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12.xml" ContentType="application/vnd.openxmlformats-officedocument.spreadsheetml.comments+xml"/>
  <Override PartName="/xl/revisions/revisionLog28.xml" ContentType="application/vnd.openxmlformats-officedocument.spreadsheetml.revisionLog+xml"/>
  <Override PartName="/xl/revisions/userNames.xml" ContentType="application/vnd.openxmlformats-officedocument.spreadsheetml.userNames+xml"/>
  <Override PartName="/xl/revisions/revisionLog50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16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598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599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698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699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591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592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593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594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595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596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597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507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691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692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693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694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695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696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697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541.xml" ContentType="application/vnd.openxmlformats-officedocument.spreadsheetml.revisionLog+xml"/>
  <Override PartName="/xl/revisions/revisionLog542.xml" ContentType="application/vnd.openxmlformats-officedocument.spreadsheetml.revisionLog+xml"/>
  <Override PartName="/xl/revisions/revisionLog543.xml" ContentType="application/vnd.openxmlformats-officedocument.spreadsheetml.revisionLog+xml"/>
  <Override PartName="/xl/revisions/revisionLog544.xml" ContentType="application/vnd.openxmlformats-officedocument.spreadsheetml.revisionLog+xml"/>
  <Override PartName="/xl/revisions/revisionLog545.xml" ContentType="application/vnd.openxmlformats-officedocument.spreadsheetml.revisionLog+xml"/>
  <Override PartName="/xl/revisions/revisionLog546.xml" ContentType="application/vnd.openxmlformats-officedocument.spreadsheetml.revisionLog+xml"/>
  <Override PartName="/xl/revisions/revisionLog547.xml" ContentType="application/vnd.openxmlformats-officedocument.spreadsheetml.revisionLog+xml"/>
  <Override PartName="/xl/revisions/revisionLog548.xml" ContentType="application/vnd.openxmlformats-officedocument.spreadsheetml.revisionLog+xml"/>
  <Override PartName="/xl/revisions/revisionLog549.xml" ContentType="application/vnd.openxmlformats-officedocument.spreadsheetml.revisionLog+xml"/>
  <Override PartName="/xl/revisions/revisionLog550.xml" ContentType="application/vnd.openxmlformats-officedocument.spreadsheetml.revisionLog+xml"/>
  <Override PartName="/xl/revisions/revisionLog551.xml" ContentType="application/vnd.openxmlformats-officedocument.spreadsheetml.revisionLog+xml"/>
  <Override PartName="/xl/revisions/revisionLog552.xml" ContentType="application/vnd.openxmlformats-officedocument.spreadsheetml.revisionLog+xml"/>
  <Override PartName="/xl/revisions/revisionLog553.xml" ContentType="application/vnd.openxmlformats-officedocument.spreadsheetml.revisionLog+xml"/>
  <Override PartName="/xl/revisions/revisionLog554.xml" ContentType="application/vnd.openxmlformats-officedocument.spreadsheetml.revisionLog+xml"/>
  <Override PartName="/xl/revisions/revisionLog555.xml" ContentType="application/vnd.openxmlformats-officedocument.spreadsheetml.revisionLog+xml"/>
  <Override PartName="/xl/revisions/revisionLog556.xml" ContentType="application/vnd.openxmlformats-officedocument.spreadsheetml.revisionLog+xml"/>
  <Override PartName="/xl/revisions/revisionLog557.xml" ContentType="application/vnd.openxmlformats-officedocument.spreadsheetml.revisionLog+xml"/>
  <Override PartName="/xl/revisions/revisionLog558.xml" ContentType="application/vnd.openxmlformats-officedocument.spreadsheetml.revisionLog+xml"/>
  <Override PartName="/xl/revisions/revisionLog559.xml" ContentType="application/vnd.openxmlformats-officedocument.spreadsheetml.revisionLog+xml"/>
  <Override PartName="/xl/revisions/revisionLog560.xml" ContentType="application/vnd.openxmlformats-officedocument.spreadsheetml.revisionLog+xml"/>
  <Override PartName="/xl/revisions/revisionLog561.xml" ContentType="application/vnd.openxmlformats-officedocument.spreadsheetml.revisionLog+xml"/>
  <Override PartName="/xl/revisions/revisionLog562.xml" ContentType="application/vnd.openxmlformats-officedocument.spreadsheetml.revisionLog+xml"/>
  <Override PartName="/xl/revisions/revisionLog563.xml" ContentType="application/vnd.openxmlformats-officedocument.spreadsheetml.revisionLog+xml"/>
  <Override PartName="/xl/revisions/revisionLog564.xml" ContentType="application/vnd.openxmlformats-officedocument.spreadsheetml.revisionLog+xml"/>
  <Override PartName="/xl/revisions/revisionLog565.xml" ContentType="application/vnd.openxmlformats-officedocument.spreadsheetml.revisionLog+xml"/>
  <Override PartName="/xl/revisions/revisionLog566.xml" ContentType="application/vnd.openxmlformats-officedocument.spreadsheetml.revisionLog+xml"/>
  <Override PartName="/xl/revisions/revisionLog567.xml" ContentType="application/vnd.openxmlformats-officedocument.spreadsheetml.revisionLog+xml"/>
  <Override PartName="/xl/revisions/revisionLog568.xml" ContentType="application/vnd.openxmlformats-officedocument.spreadsheetml.revisionLog+xml"/>
  <Override PartName="/xl/revisions/revisionLog569.xml" ContentType="application/vnd.openxmlformats-officedocument.spreadsheetml.revisionLog+xml"/>
  <Override PartName="/xl/revisions/revisionLog570.xml" ContentType="application/vnd.openxmlformats-officedocument.spreadsheetml.revisionLog+xml"/>
  <Override PartName="/xl/revisions/revisionLog571.xml" ContentType="application/vnd.openxmlformats-officedocument.spreadsheetml.revisionLog+xml"/>
  <Override PartName="/xl/revisions/revisionLog572.xml" ContentType="application/vnd.openxmlformats-officedocument.spreadsheetml.revisionLog+xml"/>
  <Override PartName="/xl/revisions/revisionLog573.xml" ContentType="application/vnd.openxmlformats-officedocument.spreadsheetml.revisionLog+xml"/>
  <Override PartName="/xl/revisions/revisionLog574.xml" ContentType="application/vnd.openxmlformats-officedocument.spreadsheetml.revisionLog+xml"/>
  <Override PartName="/xl/revisions/revisionLog575.xml" ContentType="application/vnd.openxmlformats-officedocument.spreadsheetml.revisionLog+xml"/>
  <Override PartName="/xl/revisions/revisionLog576.xml" ContentType="application/vnd.openxmlformats-officedocument.spreadsheetml.revisionLog+xml"/>
  <Override PartName="/xl/revisions/revisionLog577.xml" ContentType="application/vnd.openxmlformats-officedocument.spreadsheetml.revisionLog+xml"/>
  <Override PartName="/xl/revisions/revisionLog578.xml" ContentType="application/vnd.openxmlformats-officedocument.spreadsheetml.revisionLog+xml"/>
  <Override PartName="/xl/revisions/revisionLog579.xml" ContentType="application/vnd.openxmlformats-officedocument.spreadsheetml.revisionLog+xml"/>
  <Override PartName="/xl/revisions/revisionLog580.xml" ContentType="application/vnd.openxmlformats-officedocument.spreadsheetml.revisionLog+xml"/>
  <Override PartName="/xl/revisions/revisionLog581.xml" ContentType="application/vnd.openxmlformats-officedocument.spreadsheetml.revisionLog+xml"/>
  <Override PartName="/xl/revisions/revisionLog582.xml" ContentType="application/vnd.openxmlformats-officedocument.spreadsheetml.revisionLog+xml"/>
  <Override PartName="/xl/revisions/revisionLog583.xml" ContentType="application/vnd.openxmlformats-officedocument.spreadsheetml.revisionLog+xml"/>
  <Override PartName="/xl/revisions/revisionLog584.xml" ContentType="application/vnd.openxmlformats-officedocument.spreadsheetml.revisionLog+xml"/>
  <Override PartName="/xl/revisions/revisionLog585.xml" ContentType="application/vnd.openxmlformats-officedocument.spreadsheetml.revisionLog+xml"/>
  <Override PartName="/xl/revisions/revisionLog586.xml" ContentType="application/vnd.openxmlformats-officedocument.spreadsheetml.revisionLog+xml"/>
  <Override PartName="/xl/revisions/revisionLog587.xml" ContentType="application/vnd.openxmlformats-officedocument.spreadsheetml.revisionLog+xml"/>
  <Override PartName="/xl/revisions/revisionLog588.xml" ContentType="application/vnd.openxmlformats-officedocument.spreadsheetml.revisionLog+xml"/>
  <Override PartName="/xl/revisions/revisionLog589.xml" ContentType="application/vnd.openxmlformats-officedocument.spreadsheetml.revisionLog+xml"/>
  <Override PartName="/xl/revisions/revisionLog590.xml" ContentType="application/vnd.openxmlformats-officedocument.spreadsheetml.revisionLog+xml"/>
  <Override PartName="/xl/revisions/revisionLog600.xml" ContentType="application/vnd.openxmlformats-officedocument.spreadsheetml.revisionLog+xml"/>
  <Override PartName="/xl/revisions/revisionLog601.xml" ContentType="application/vnd.openxmlformats-officedocument.spreadsheetml.revisionLog+xml"/>
  <Override PartName="/xl/revisions/revisionLog602.xml" ContentType="application/vnd.openxmlformats-officedocument.spreadsheetml.revisionLog+xml"/>
  <Override PartName="/xl/revisions/revisionLog603.xml" ContentType="application/vnd.openxmlformats-officedocument.spreadsheetml.revisionLog+xml"/>
  <Override PartName="/xl/revisions/revisionLog604.xml" ContentType="application/vnd.openxmlformats-officedocument.spreadsheetml.revisionLog+xml"/>
  <Override PartName="/xl/revisions/revisionLog605.xml" ContentType="application/vnd.openxmlformats-officedocument.spreadsheetml.revisionLog+xml"/>
  <Override PartName="/xl/revisions/revisionLog606.xml" ContentType="application/vnd.openxmlformats-officedocument.spreadsheetml.revisionLog+xml"/>
  <Override PartName="/xl/revisions/revisionLog607.xml" ContentType="application/vnd.openxmlformats-officedocument.spreadsheetml.revisionLog+xml"/>
  <Override PartName="/xl/revisions/revisionLog608.xml" ContentType="application/vnd.openxmlformats-officedocument.spreadsheetml.revisionLog+xml"/>
  <Override PartName="/xl/revisions/revisionLog609.xml" ContentType="application/vnd.openxmlformats-officedocument.spreadsheetml.revisionLog+xml"/>
  <Override PartName="/xl/revisions/revisionLog610.xml" ContentType="application/vnd.openxmlformats-officedocument.spreadsheetml.revisionLog+xml"/>
  <Override PartName="/xl/revisions/revisionLog611.xml" ContentType="application/vnd.openxmlformats-officedocument.spreadsheetml.revisionLog+xml"/>
  <Override PartName="/xl/revisions/revisionLog612.xml" ContentType="application/vnd.openxmlformats-officedocument.spreadsheetml.revisionLog+xml"/>
  <Override PartName="/xl/revisions/revisionLog613.xml" ContentType="application/vnd.openxmlformats-officedocument.spreadsheetml.revisionLog+xml"/>
  <Override PartName="/xl/revisions/revisionLog614.xml" ContentType="application/vnd.openxmlformats-officedocument.spreadsheetml.revisionLog+xml"/>
  <Override PartName="/xl/revisions/revisionLog615.xml" ContentType="application/vnd.openxmlformats-officedocument.spreadsheetml.revisionLog+xml"/>
  <Override PartName="/xl/revisions/revisionLog616.xml" ContentType="application/vnd.openxmlformats-officedocument.spreadsheetml.revisionLog+xml"/>
  <Override PartName="/xl/revisions/revisionLog617.xml" ContentType="application/vnd.openxmlformats-officedocument.spreadsheetml.revisionLog+xml"/>
  <Override PartName="/xl/revisions/revisionLog618.xml" ContentType="application/vnd.openxmlformats-officedocument.spreadsheetml.revisionLog+xml"/>
  <Override PartName="/xl/revisions/revisionLog619.xml" ContentType="application/vnd.openxmlformats-officedocument.spreadsheetml.revisionLog+xml"/>
  <Override PartName="/xl/revisions/revisionLog620.xml" ContentType="application/vnd.openxmlformats-officedocument.spreadsheetml.revisionLog+xml"/>
  <Override PartName="/xl/revisions/revisionLog621.xml" ContentType="application/vnd.openxmlformats-officedocument.spreadsheetml.revisionLog+xml"/>
  <Override PartName="/xl/revisions/revisionLog622.xml" ContentType="application/vnd.openxmlformats-officedocument.spreadsheetml.revisionLog+xml"/>
  <Override PartName="/xl/revisions/revisionLog623.xml" ContentType="application/vnd.openxmlformats-officedocument.spreadsheetml.revisionLog+xml"/>
  <Override PartName="/xl/revisions/revisionLog624.xml" ContentType="application/vnd.openxmlformats-officedocument.spreadsheetml.revisionLog+xml"/>
  <Override PartName="/xl/revisions/revisionLog625.xml" ContentType="application/vnd.openxmlformats-officedocument.spreadsheetml.revisionLog+xml"/>
  <Override PartName="/xl/revisions/revisionLog626.xml" ContentType="application/vnd.openxmlformats-officedocument.spreadsheetml.revisionLog+xml"/>
  <Override PartName="/xl/revisions/revisionLog627.xml" ContentType="application/vnd.openxmlformats-officedocument.spreadsheetml.revisionLog+xml"/>
  <Override PartName="/xl/revisions/revisionLog628.xml" ContentType="application/vnd.openxmlformats-officedocument.spreadsheetml.revisionLog+xml"/>
  <Override PartName="/xl/revisions/revisionLog629.xml" ContentType="application/vnd.openxmlformats-officedocument.spreadsheetml.revisionLog+xml"/>
  <Override PartName="/xl/revisions/revisionLog630.xml" ContentType="application/vnd.openxmlformats-officedocument.spreadsheetml.revisionLog+xml"/>
  <Override PartName="/xl/revisions/revisionLog631.xml" ContentType="application/vnd.openxmlformats-officedocument.spreadsheetml.revisionLog+xml"/>
  <Override PartName="/xl/revisions/revisionLog632.xml" ContentType="application/vnd.openxmlformats-officedocument.spreadsheetml.revisionLog+xml"/>
  <Override PartName="/xl/revisions/revisionLog633.xml" ContentType="application/vnd.openxmlformats-officedocument.spreadsheetml.revisionLog+xml"/>
  <Override PartName="/xl/revisions/revisionLog634.xml" ContentType="application/vnd.openxmlformats-officedocument.spreadsheetml.revisionLog+xml"/>
  <Override PartName="/xl/revisions/revisionLog635.xml" ContentType="application/vnd.openxmlformats-officedocument.spreadsheetml.revisionLog+xml"/>
  <Override PartName="/xl/revisions/revisionLog636.xml" ContentType="application/vnd.openxmlformats-officedocument.spreadsheetml.revisionLog+xml"/>
  <Override PartName="/xl/revisions/revisionLog637.xml" ContentType="application/vnd.openxmlformats-officedocument.spreadsheetml.revisionLog+xml"/>
  <Override PartName="/xl/revisions/revisionLog638.xml" ContentType="application/vnd.openxmlformats-officedocument.spreadsheetml.revisionLog+xml"/>
  <Override PartName="/xl/revisions/revisionLog639.xml" ContentType="application/vnd.openxmlformats-officedocument.spreadsheetml.revisionLog+xml"/>
  <Override PartName="/xl/revisions/revisionLog640.xml" ContentType="application/vnd.openxmlformats-officedocument.spreadsheetml.revisionLog+xml"/>
  <Override PartName="/xl/revisions/revisionLog641.xml" ContentType="application/vnd.openxmlformats-officedocument.spreadsheetml.revisionLog+xml"/>
  <Override PartName="/xl/revisions/revisionLog642.xml" ContentType="application/vnd.openxmlformats-officedocument.spreadsheetml.revisionLog+xml"/>
  <Override PartName="/xl/revisions/revisionLog643.xml" ContentType="application/vnd.openxmlformats-officedocument.spreadsheetml.revisionLog+xml"/>
  <Override PartName="/xl/revisions/revisionLog644.xml" ContentType="application/vnd.openxmlformats-officedocument.spreadsheetml.revisionLog+xml"/>
  <Override PartName="/xl/revisions/revisionLog645.xml" ContentType="application/vnd.openxmlformats-officedocument.spreadsheetml.revisionLog+xml"/>
  <Override PartName="/xl/revisions/revisionLog646.xml" ContentType="application/vnd.openxmlformats-officedocument.spreadsheetml.revisionLog+xml"/>
  <Override PartName="/xl/revisions/revisionLog647.xml" ContentType="application/vnd.openxmlformats-officedocument.spreadsheetml.revisionLog+xml"/>
  <Override PartName="/xl/revisions/revisionLog648.xml" ContentType="application/vnd.openxmlformats-officedocument.spreadsheetml.revisionLog+xml"/>
  <Override PartName="/xl/revisions/revisionLog649.xml" ContentType="application/vnd.openxmlformats-officedocument.spreadsheetml.revisionLog+xml"/>
  <Override PartName="/xl/revisions/revisionLog650.xml" ContentType="application/vnd.openxmlformats-officedocument.spreadsheetml.revisionLog+xml"/>
  <Override PartName="/xl/revisions/revisionLog651.xml" ContentType="application/vnd.openxmlformats-officedocument.spreadsheetml.revisionLog+xml"/>
  <Override PartName="/xl/revisions/revisionLog652.xml" ContentType="application/vnd.openxmlformats-officedocument.spreadsheetml.revisionLog+xml"/>
  <Override PartName="/xl/revisions/revisionLog653.xml" ContentType="application/vnd.openxmlformats-officedocument.spreadsheetml.revisionLog+xml"/>
  <Override PartName="/xl/revisions/revisionLog654.xml" ContentType="application/vnd.openxmlformats-officedocument.spreadsheetml.revisionLog+xml"/>
  <Override PartName="/xl/revisions/revisionLog655.xml" ContentType="application/vnd.openxmlformats-officedocument.spreadsheetml.revisionLog+xml"/>
  <Override PartName="/xl/revisions/revisionLog656.xml" ContentType="application/vnd.openxmlformats-officedocument.spreadsheetml.revisionLog+xml"/>
  <Override PartName="/xl/revisions/revisionLog657.xml" ContentType="application/vnd.openxmlformats-officedocument.spreadsheetml.revisionLog+xml"/>
  <Override PartName="/xl/revisions/revisionLog658.xml" ContentType="application/vnd.openxmlformats-officedocument.spreadsheetml.revisionLog+xml"/>
  <Override PartName="/xl/revisions/revisionLog659.xml" ContentType="application/vnd.openxmlformats-officedocument.spreadsheetml.revisionLog+xml"/>
  <Override PartName="/xl/revisions/revisionLog660.xml" ContentType="application/vnd.openxmlformats-officedocument.spreadsheetml.revisionLog+xml"/>
  <Override PartName="/xl/revisions/revisionLog661.xml" ContentType="application/vnd.openxmlformats-officedocument.spreadsheetml.revisionLog+xml"/>
  <Override PartName="/xl/revisions/revisionLog662.xml" ContentType="application/vnd.openxmlformats-officedocument.spreadsheetml.revisionLog+xml"/>
  <Override PartName="/xl/revisions/revisionLog663.xml" ContentType="application/vnd.openxmlformats-officedocument.spreadsheetml.revisionLog+xml"/>
  <Override PartName="/xl/revisions/revisionLog664.xml" ContentType="application/vnd.openxmlformats-officedocument.spreadsheetml.revisionLog+xml"/>
  <Override PartName="/xl/revisions/revisionLog665.xml" ContentType="application/vnd.openxmlformats-officedocument.spreadsheetml.revisionLog+xml"/>
  <Override PartName="/xl/revisions/revisionLog666.xml" ContentType="application/vnd.openxmlformats-officedocument.spreadsheetml.revisionLog+xml"/>
  <Override PartName="/xl/revisions/revisionLog667.xml" ContentType="application/vnd.openxmlformats-officedocument.spreadsheetml.revisionLog+xml"/>
  <Override PartName="/xl/revisions/revisionLog668.xml" ContentType="application/vnd.openxmlformats-officedocument.spreadsheetml.revisionLog+xml"/>
  <Override PartName="/xl/revisions/revisionLog669.xml" ContentType="application/vnd.openxmlformats-officedocument.spreadsheetml.revisionLog+xml"/>
  <Override PartName="/xl/revisions/revisionLog670.xml" ContentType="application/vnd.openxmlformats-officedocument.spreadsheetml.revisionLog+xml"/>
  <Override PartName="/xl/revisions/revisionLog671.xml" ContentType="application/vnd.openxmlformats-officedocument.spreadsheetml.revisionLog+xml"/>
  <Override PartName="/xl/revisions/revisionLog672.xml" ContentType="application/vnd.openxmlformats-officedocument.spreadsheetml.revisionLog+xml"/>
  <Override PartName="/xl/revisions/revisionLog673.xml" ContentType="application/vnd.openxmlformats-officedocument.spreadsheetml.revisionLog+xml"/>
  <Override PartName="/xl/revisions/revisionLog674.xml" ContentType="application/vnd.openxmlformats-officedocument.spreadsheetml.revisionLog+xml"/>
  <Override PartName="/xl/revisions/revisionLog675.xml" ContentType="application/vnd.openxmlformats-officedocument.spreadsheetml.revisionLog+xml"/>
  <Override PartName="/xl/revisions/revisionLog676.xml" ContentType="application/vnd.openxmlformats-officedocument.spreadsheetml.revisionLog+xml"/>
  <Override PartName="/xl/revisions/revisionLog677.xml" ContentType="application/vnd.openxmlformats-officedocument.spreadsheetml.revisionLog+xml"/>
  <Override PartName="/xl/revisions/revisionLog678.xml" ContentType="application/vnd.openxmlformats-officedocument.spreadsheetml.revisionLog+xml"/>
  <Override PartName="/xl/revisions/revisionLog679.xml" ContentType="application/vnd.openxmlformats-officedocument.spreadsheetml.revisionLog+xml"/>
  <Override PartName="/xl/revisions/revisionLog680.xml" ContentType="application/vnd.openxmlformats-officedocument.spreadsheetml.revisionLog+xml"/>
  <Override PartName="/xl/revisions/revisionLog681.xml" ContentType="application/vnd.openxmlformats-officedocument.spreadsheetml.revisionLog+xml"/>
  <Override PartName="/xl/revisions/revisionLog682.xml" ContentType="application/vnd.openxmlformats-officedocument.spreadsheetml.revisionLog+xml"/>
  <Override PartName="/xl/revisions/revisionLog683.xml" ContentType="application/vnd.openxmlformats-officedocument.spreadsheetml.revisionLog+xml"/>
  <Override PartName="/xl/revisions/revisionLog684.xml" ContentType="application/vnd.openxmlformats-officedocument.spreadsheetml.revisionLog+xml"/>
  <Override PartName="/xl/revisions/revisionLog685.xml" ContentType="application/vnd.openxmlformats-officedocument.spreadsheetml.revisionLog+xml"/>
  <Override PartName="/xl/revisions/revisionLog686.xml" ContentType="application/vnd.openxmlformats-officedocument.spreadsheetml.revisionLog+xml"/>
  <Override PartName="/xl/revisions/revisionLog687.xml" ContentType="application/vnd.openxmlformats-officedocument.spreadsheetml.revisionLog+xml"/>
  <Override PartName="/xl/revisions/revisionLog688.xml" ContentType="application/vnd.openxmlformats-officedocument.spreadsheetml.revisionLog+xml"/>
  <Override PartName="/xl/revisions/revisionLog689.xml" ContentType="application/vnd.openxmlformats-officedocument.spreadsheetml.revisionLog+xml"/>
  <Override PartName="/xl/revisions/revisionLog690.xml" ContentType="application/vnd.openxmlformats-officedocument.spreadsheetml.revisionLog+xml"/>
  <Override PartName="/xl/revisions/revisionLog700.xml" ContentType="application/vnd.openxmlformats-officedocument.spreadsheetml.revisionLog+xml"/>
  <Override PartName="/xl/revisions/revisionLog701.xml" ContentType="application/vnd.openxmlformats-officedocument.spreadsheetml.revisionLog+xml"/>
  <Override PartName="/xl/revisions/revisionLog702.xml" ContentType="application/vnd.openxmlformats-officedocument.spreadsheetml.revisionLog+xml"/>
  <Override PartName="/xl/revisions/revisionLog703.xml" ContentType="application/vnd.openxmlformats-officedocument.spreadsheetml.revisionLog+xml"/>
  <Override PartName="/xl/revisions/revisionLog704.xml" ContentType="application/vnd.openxmlformats-officedocument.spreadsheetml.revisionLog+xml"/>
  <Override PartName="/xl/revisions/revisionLog705.xml" ContentType="application/vnd.openxmlformats-officedocument.spreadsheetml.revisionLog+xml"/>
  <Override PartName="/xl/revisions/revisionLog706.xml" ContentType="application/vnd.openxmlformats-officedocument.spreadsheetml.revisionLog+xml"/>
  <Override PartName="/xl/revisions/revisionLog707.xml" ContentType="application/vnd.openxmlformats-officedocument.spreadsheetml.revisionLog+xml"/>
  <Override PartName="/xl/revisions/revisionLog708.xml" ContentType="application/vnd.openxmlformats-officedocument.spreadsheetml.revisionLog+xml"/>
  <Override PartName="/xl/revisions/revisionLog709.xml" ContentType="application/vnd.openxmlformats-officedocument.spreadsheetml.revisionLog+xml"/>
  <Override PartName="/xl/revisions/revisionLog710.xml" ContentType="application/vnd.openxmlformats-officedocument.spreadsheetml.revisionLog+xml"/>
  <Override PartName="/xl/revisions/revisionLog711.xml" ContentType="application/vnd.openxmlformats-officedocument.spreadsheetml.revisionLog+xml"/>
  <Override PartName="/xl/revisions/revisionLog712.xml" ContentType="application/vnd.openxmlformats-officedocument.spreadsheetml.revisionLog+xml"/>
  <Override PartName="/xl/revisions/revisionLog713.xml" ContentType="application/vnd.openxmlformats-officedocument.spreadsheetml.revisionLog+xml"/>
  <Override PartName="/xl/revisions/revisionLog714.xml" ContentType="application/vnd.openxmlformats-officedocument.spreadsheetml.revisionLog+xml"/>
  <Override PartName="/xl/revisions/revisionLog715.xml" ContentType="application/vnd.openxmlformats-officedocument.spreadsheetml.revisionLog+xml"/>
  <Override PartName="/xl/revisions/revisionLog716.xml" ContentType="application/vnd.openxmlformats-officedocument.spreadsheetml.revisionLog+xml"/>
  <Override PartName="/xl/revisions/revisionLog717.xml" ContentType="application/vnd.openxmlformats-officedocument.spreadsheetml.revisionLog+xml"/>
  <Override PartName="/xl/revisions/revisionLog718.xml" ContentType="application/vnd.openxmlformats-officedocument.spreadsheetml.revisionLog+xml"/>
  <Override PartName="/xl/revisions/revisionLog719.xml" ContentType="application/vnd.openxmlformats-officedocument.spreadsheetml.revisionLog+xml"/>
  <Override PartName="/xl/revisions/revisionLog720.xml" ContentType="application/vnd.openxmlformats-officedocument.spreadsheetml.revisionLog+xml"/>
  <Override PartName="/xl/revisions/revisionLog721.xml" ContentType="application/vnd.openxmlformats-officedocument.spreadsheetml.revisionLog+xml"/>
  <Override PartName="/xl/revisions/revisionLog722.xml" ContentType="application/vnd.openxmlformats-officedocument.spreadsheetml.revisionLog+xml"/>
  <Override PartName="/xl/revisions/revisionLog723.xml" ContentType="application/vnd.openxmlformats-officedocument.spreadsheetml.revisionLog+xml"/>
  <Override PartName="/xl/revisions/revisionLog724.xml" ContentType="application/vnd.openxmlformats-officedocument.spreadsheetml.revisionLog+xml"/>
  <Override PartName="/xl/revisions/revisionLog725.xml" ContentType="application/vnd.openxmlformats-officedocument.spreadsheetml.revisionLog+xml"/>
  <Override PartName="/xl/revisions/revisionLog726.xml" ContentType="application/vnd.openxmlformats-officedocument.spreadsheetml.revisionLog+xml"/>
  <Override PartName="/xl/revisions/revisionLog727.xml" ContentType="application/vnd.openxmlformats-officedocument.spreadsheetml.revisionLog+xml"/>
  <Override PartName="/xl/revisions/revisionLog728.xml" ContentType="application/vnd.openxmlformats-officedocument.spreadsheetml.revisionLog+xml"/>
  <Override PartName="/xl/revisions/revisionLog729.xml" ContentType="application/vnd.openxmlformats-officedocument.spreadsheetml.revisionLog+xml"/>
  <Override PartName="/xl/revisions/revisionLog730.xml" ContentType="application/vnd.openxmlformats-officedocument.spreadsheetml.revisionLog+xml"/>
  <Override PartName="/xl/revisions/revisionLog731.xml" ContentType="application/vnd.openxmlformats-officedocument.spreadsheetml.revisionLog+xml"/>
  <Override PartName="/xl/revisions/revisionLog732.xml" ContentType="application/vnd.openxmlformats-officedocument.spreadsheetml.revisionLog+xml"/>
  <Override PartName="/xl/revisions/revisionLog733.xml" ContentType="application/vnd.openxmlformats-officedocument.spreadsheetml.revisionLog+xml"/>
  <Override PartName="/xl/revisions/revisionLog734.xml" ContentType="application/vnd.openxmlformats-officedocument.spreadsheetml.revisionLog+xml"/>
  <Override PartName="/xl/revisions/revisionLog735.xml" ContentType="application/vnd.openxmlformats-officedocument.spreadsheetml.revisionLog+xml"/>
  <Override PartName="/xl/revisions/revisionLog736.xml" ContentType="application/vnd.openxmlformats-officedocument.spreadsheetml.revisionLog+xml"/>
  <Override PartName="/xl/revisions/revisionLog737.xml" ContentType="application/vnd.openxmlformats-officedocument.spreadsheetml.revisionLog+xml"/>
  <Override PartName="/xl/revisions/revisionLog738.xml" ContentType="application/vnd.openxmlformats-officedocument.spreadsheetml.revisionLog+xml"/>
  <Override PartName="/xl/revisions/revisionLog739.xml" ContentType="application/vnd.openxmlformats-officedocument.spreadsheetml.revisionLog+xml"/>
  <Override PartName="/xl/revisions/revisionLog740.xml" ContentType="application/vnd.openxmlformats-officedocument.spreadsheetml.revisionLog+xml"/>
  <Override PartName="/xl/revisions/revisionLog741.xml" ContentType="application/vnd.openxmlformats-officedocument.spreadsheetml.revisionLog+xml"/>
  <Override PartName="/xl/revisions/revisionLog742.xml" ContentType="application/vnd.openxmlformats-officedocument.spreadsheetml.revisionLog+xml"/>
  <Override PartName="/xl/revisions/revisionLog743.xml" ContentType="application/vnd.openxmlformats-officedocument.spreadsheetml.revisionLog+xml"/>
  <Override PartName="/xl/revisions/revisionLog744.xml" ContentType="application/vnd.openxmlformats-officedocument.spreadsheetml.revisionLog+xml"/>
  <Override PartName="/xl/revisions/revisionLog745.xml" ContentType="application/vnd.openxmlformats-officedocument.spreadsheetml.revisionLog+xml"/>
  <Override PartName="/xl/revisions/revisionLog746.xml" ContentType="application/vnd.openxmlformats-officedocument.spreadsheetml.revisionLog+xml"/>
  <Override PartName="/xl/revisions/revisionLog747.xml" ContentType="application/vnd.openxmlformats-officedocument.spreadsheetml.revisionLog+xml"/>
  <Override PartName="/xl/revisions/revisionLog748.xml" ContentType="application/vnd.openxmlformats-officedocument.spreadsheetml.revisionLog+xml"/>
  <Override PartName="/xl/revisions/revisionLog749.xml" ContentType="application/vnd.openxmlformats-officedocument.spreadsheetml.revisionLog+xml"/>
  <Override PartName="/xl/revisions/revisionLog750.xml" ContentType="application/vnd.openxmlformats-officedocument.spreadsheetml.revisionLog+xml"/>
  <Override PartName="/xl/revisions/revisionLog751.xml" ContentType="application/vnd.openxmlformats-officedocument.spreadsheetml.revisionLog+xml"/>
  <Override PartName="/xl/revisions/revisionLog752.xml" ContentType="application/vnd.openxmlformats-officedocument.spreadsheetml.revisionLog+xml"/>
  <Override PartName="/xl/revisions/revisionLog753.xml" ContentType="application/vnd.openxmlformats-officedocument.spreadsheetml.revisionLog+xml"/>
  <Override PartName="/xl/revisions/revisionLog754.xml" ContentType="application/vnd.openxmlformats-officedocument.spreadsheetml.revisionLog+xml"/>
  <Override PartName="/xl/revisions/_rels/revisionHeaders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Январь" sheetId="1" state="visible" r:id="rId3"/>
    <sheet name="февраль" sheetId="2" state="visible" r:id="rId4"/>
    <sheet name="март" sheetId="3" state="visible" r:id="rId5"/>
    <sheet name="апрель" sheetId="4" state="visible" r:id="rId6"/>
    <sheet name="май" sheetId="5" state="visible" r:id="rId7"/>
    <sheet name="июнь" sheetId="6" state="visible" r:id="rId8"/>
    <sheet name="июль" sheetId="7" state="visible" r:id="rId9"/>
    <sheet name="август" sheetId="8" state="visible" r:id="rId10"/>
    <sheet name="сентябрь" sheetId="9" state="visible" r:id="rId11"/>
    <sheet name="октябрь" sheetId="10" state="visible" r:id="rId12"/>
    <sheet name="ноябрь" sheetId="11" state="visible" r:id="rId13"/>
    <sheet name="декабрь" sheetId="12" state="visible" r:id="rId14"/>
    <sheet name="сводка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E18" authorId="0">
      <text>
        <r>
          <rPr>
            <sz val="10"/>
            <rFont val="Arial"/>
            <family val="2"/>
            <charset val="204"/>
          </rPr>
          <t xml:space="preserve">user:
</t>
        </r>
        <r>
          <rPr>
            <sz val="9"/>
            <color rgb="FF000000"/>
            <rFont val="Tahoma"/>
            <family val="2"/>
            <charset val="204"/>
          </rPr>
          <t xml:space="preserve">указать ТТ
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M8" authorId="0">
      <text>
        <r>
          <rPr>
            <sz val="10"/>
            <rFont val="Arial"/>
            <family val="2"/>
            <charset val="204"/>
          </rPr>
          <t xml:space="preserve">Павло Гриченко:
</t>
        </r>
        <r>
          <rPr>
            <sz val="9"/>
            <color rgb="FF000000"/>
            <rFont val="Tahoma"/>
            <family val="0"/>
            <charset val="1"/>
          </rPr>
          <t xml:space="preserve">ТТ Толстого
ТТ Опера
</t>
        </r>
      </text>
    </comment>
    <comment ref="Q8" authorId="0">
      <text>
        <r>
          <rPr>
            <sz val="10"/>
            <rFont val="Arial"/>
            <family val="2"/>
            <charset val="204"/>
          </rPr>
          <t xml:space="preserve">Павло Гриченко:
</t>
        </r>
        <r>
          <rPr>
            <sz val="9"/>
            <color rgb="FF000000"/>
            <rFont val="Tahoma"/>
            <family val="0"/>
            <charset val="1"/>
          </rPr>
          <t xml:space="preserve">ТТ Толстого
</t>
        </r>
      </text>
    </comment>
    <comment ref="T8" authorId="0">
      <text>
        <r>
          <rPr>
            <sz val="10"/>
            <rFont val="Arial"/>
            <family val="2"/>
            <charset val="204"/>
          </rPr>
          <t xml:space="preserve">Павло Гриченко:
</t>
        </r>
        <r>
          <rPr>
            <sz val="9"/>
            <color rgb="FF000000"/>
            <rFont val="Tahoma"/>
            <family val="0"/>
            <charset val="1"/>
          </rPr>
          <t xml:space="preserve">ТТ Новая Англия(франч)
</t>
        </r>
      </text>
    </comment>
    <comment ref="U8" authorId="0">
      <text>
        <r>
          <rPr>
            <sz val="10"/>
            <rFont val="Arial"/>
            <family val="2"/>
            <charset val="204"/>
          </rPr>
          <t xml:space="preserve">Павло Гриченко:
</t>
        </r>
        <r>
          <rPr>
            <sz val="9"/>
            <color rgb="FF000000"/>
            <rFont val="Tahoma"/>
            <family val="0"/>
            <charset val="1"/>
          </rPr>
          <t xml:space="preserve">ТТ Здолбуновская
ТТ Бажана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B8" authorId="0">
      <text>
        <r>
          <rPr>
            <sz val="10"/>
            <rFont val="Arial"/>
            <family val="2"/>
            <charset val="204"/>
          </rPr>
          <t xml:space="preserve">Павло Гриченко:
</t>
        </r>
        <r>
          <rPr>
            <sz val="9"/>
            <color rgb="FF000000"/>
            <rFont val="Tahoma"/>
            <family val="2"/>
            <charset val="204"/>
          </rPr>
          <t xml:space="preserve">ТТ Ретровиль
ТТ Караван
</t>
        </r>
      </text>
    </comment>
    <comment ref="C7" authorId="0">
      <text>
        <r>
          <rPr>
            <sz val="10"/>
            <rFont val="Arial"/>
            <family val="2"/>
            <charset val="204"/>
          </rPr>
          <t xml:space="preserve">Євгеній Залецький:
</t>
        </r>
        <r>
          <rPr>
            <sz val="9"/>
            <color rgb="FF000000"/>
            <rFont val="Tahoma"/>
            <family val="2"/>
            <charset val="204"/>
          </rPr>
          <t xml:space="preserve">Поездка на ТТ "Амстердам". Замена роутера. Вышел из строя на магазине.
</t>
        </r>
      </text>
    </comment>
    <comment ref="J8" authorId="0">
      <text>
        <r>
          <rPr>
            <sz val="10"/>
            <rFont val="Arial"/>
            <family val="2"/>
            <charset val="204"/>
          </rPr>
          <t xml:space="preserve">Павло Гриченко:
</t>
        </r>
        <r>
          <rPr>
            <sz val="9"/>
            <color rgb="FF000000"/>
            <rFont val="Tahoma"/>
            <family val="2"/>
            <charset val="204"/>
          </rPr>
          <t xml:space="preserve">ТТ Печерск
ТТ Рив Гош</t>
        </r>
      </text>
    </comment>
    <comment ref="O8" authorId="0">
      <text>
        <r>
          <rPr>
            <sz val="10"/>
            <rFont val="Arial"/>
            <family val="2"/>
            <charset val="204"/>
          </rPr>
          <t xml:space="preserve">Павло Гриченко:
</t>
        </r>
        <r>
          <rPr>
            <sz val="9"/>
            <color rgb="FF000000"/>
            <rFont val="Tahoma"/>
            <family val="2"/>
            <charset val="204"/>
          </rPr>
          <t xml:space="preserve">ТТ Григоренко
ТТ Позняки
</t>
        </r>
      </text>
    </comment>
    <comment ref="P8" authorId="0">
      <text>
        <r>
          <rPr>
            <sz val="10"/>
            <rFont val="Arial"/>
            <family val="2"/>
            <charset val="204"/>
          </rPr>
          <t xml:space="preserve">Павло Гриченко:
</t>
        </r>
        <r>
          <rPr>
            <sz val="9"/>
            <color rgb="FF000000"/>
            <rFont val="Tahoma"/>
            <family val="2"/>
            <charset val="204"/>
          </rPr>
          <t xml:space="preserve">ТТ Рив Гош
</t>
        </r>
      </text>
    </comment>
    <comment ref="AB8" authorId="0">
      <text>
        <r>
          <rPr>
            <sz val="10"/>
            <rFont val="Arial"/>
            <family val="2"/>
            <charset val="204"/>
          </rPr>
          <t xml:space="preserve">Павло Гриченко:
</t>
        </r>
        <r>
          <rPr>
            <sz val="9"/>
            <color rgb="FF000000"/>
            <rFont val="Tahoma"/>
            <family val="2"/>
            <charset val="204"/>
          </rPr>
          <t xml:space="preserve">ТТ Льва Толстого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B8" authorId="0">
      <text>
        <r>
          <rPr>
            <sz val="10"/>
            <rFont val="Arial"/>
            <family val="2"/>
            <charset val="204"/>
          </rPr>
          <t xml:space="preserve">Павло Гриченко:
</t>
        </r>
        <r>
          <rPr>
            <sz val="9"/>
            <color rgb="FF000000"/>
            <rFont val="Tahoma"/>
            <family val="2"/>
            <charset val="204"/>
          </rPr>
          <t xml:space="preserve">ТТ "Лавина"
</t>
        </r>
      </text>
    </comment>
    <comment ref="H8" authorId="0">
      <text>
        <r>
          <rPr>
            <sz val="10"/>
            <rFont val="Arial"/>
            <family val="2"/>
            <charset val="204"/>
          </rPr>
          <t xml:space="preserve">Павло Гриченко:
</t>
        </r>
        <r>
          <rPr>
            <sz val="9"/>
            <color rgb="FF000000"/>
            <rFont val="Tahoma"/>
            <family val="2"/>
            <charset val="204"/>
          </rPr>
          <t xml:space="preserve">ТТ "Лавина"
</t>
        </r>
      </text>
    </comment>
    <comment ref="O7" authorId="0">
      <text>
        <r>
          <rPr>
            <sz val="10"/>
            <rFont val="Arial"/>
            <family val="2"/>
            <charset val="204"/>
          </rPr>
          <t xml:space="preserve">Євгеній Залецький:
</t>
        </r>
        <r>
          <rPr>
            <sz val="9"/>
            <color rgb="FF000000"/>
            <rFont val="Tahoma"/>
            <family val="2"/>
            <charset val="204"/>
          </rPr>
          <t xml:space="preserve">Ездли на ТТ "Толстого" и "Дримтаун" по причине отсутствие интернета. Ставил Wi-Fi модуль(Толстого)
 и LTE модуль(Дримтаун)
</t>
        </r>
      </text>
    </comment>
    <comment ref="AA7" authorId="0">
      <text>
        <r>
          <rPr>
            <sz val="10"/>
            <rFont val="Arial"/>
            <family val="2"/>
            <charset val="204"/>
          </rPr>
          <t xml:space="preserve">Евгений Залецкий:
</t>
        </r>
        <r>
          <rPr>
            <sz val="9"/>
            <color rgb="FF000000"/>
            <rFont val="Tahoma"/>
            <family val="2"/>
            <charset val="204"/>
          </rPr>
          <t xml:space="preserve">Поездка на ТТ "Караван". Закрытие магазина
</t>
        </r>
      </text>
    </comment>
    <comment ref="AB8" authorId="0">
      <text>
        <r>
          <rPr>
            <sz val="10"/>
            <rFont val="Arial"/>
            <family val="2"/>
            <charset val="204"/>
          </rPr>
          <t xml:space="preserve">Павло Гриченко:
</t>
        </r>
        <r>
          <rPr>
            <sz val="9"/>
            <color rgb="FF000000"/>
            <rFont val="Tahoma"/>
            <family val="2"/>
            <charset val="204"/>
          </rPr>
          <t xml:space="preserve">ТТ Печерск. Закрытие магазина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E8" authorId="0">
      <text>
        <r>
          <rPr>
            <sz val="10"/>
            <rFont val="Arial"/>
            <family val="2"/>
            <charset val="204"/>
          </rPr>
          <t xml:space="preserve">Павло Гриченко:
</t>
        </r>
        <r>
          <rPr>
            <sz val="9"/>
            <color rgb="FF000000"/>
            <rFont val="Tahoma"/>
            <family val="2"/>
            <charset val="204"/>
          </rPr>
          <t xml:space="preserve">ТТ Аермол
</t>
        </r>
      </text>
    </comment>
    <comment ref="I7" authorId="0">
      <text>
        <r>
          <rPr>
            <sz val="10"/>
            <rFont val="Arial"/>
            <family val="2"/>
            <charset val="204"/>
          </rPr>
          <t xml:space="preserve">Євгеній Залецький:
</t>
        </r>
        <r>
          <rPr>
            <sz val="9"/>
            <color rgb="FF000000"/>
            <rFont val="Tahoma"/>
            <family val="2"/>
            <charset val="204"/>
          </rPr>
          <t xml:space="preserve">Езди по ТТ. Замена роутера по задаче 15909. Прокидывал провода на терминалы Оушен Плаза и Кава Опера
</t>
        </r>
      </text>
    </comment>
    <comment ref="P8" authorId="0">
      <text>
        <r>
          <rPr>
            <sz val="10"/>
            <rFont val="Arial"/>
            <family val="2"/>
            <charset val="204"/>
          </rPr>
          <t xml:space="preserve">Павло Гриченко:
</t>
        </r>
        <r>
          <rPr>
            <sz val="9"/>
            <color rgb="FF000000"/>
            <rFont val="Tahoma"/>
            <family val="2"/>
            <charset val="204"/>
          </rPr>
          <t xml:space="preserve">ТТ Оушен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W8" authorId="0">
      <text>
        <r>
          <rPr>
            <sz val="10"/>
            <rFont val="Arial"/>
            <family val="2"/>
            <charset val="204"/>
          </rPr>
          <t xml:space="preserve">Павло Гриченко:
</t>
        </r>
        <r>
          <rPr>
            <sz val="9"/>
            <color rgb="FF000000"/>
            <rFont val="Tahoma"/>
            <family val="0"/>
            <charset val="1"/>
          </rPr>
          <t xml:space="preserve">ТТ Толстого
Не работал принтер</t>
        </r>
      </text>
    </comment>
    <comment ref="AB8" authorId="0">
      <text>
        <r>
          <rPr>
            <sz val="10"/>
            <rFont val="Arial"/>
            <family val="2"/>
            <charset val="204"/>
          </rPr>
          <t xml:space="preserve">Павло Гриченко:
</t>
        </r>
        <r>
          <rPr>
            <sz val="9"/>
            <color rgb="FF000000"/>
            <rFont val="Tahoma"/>
            <family val="0"/>
            <charset val="1"/>
          </rPr>
          <t xml:space="preserve">ТТ Дримтаунт
Отвозил новые весы тк старые прогорели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D8" authorId="0">
      <text>
        <r>
          <rPr>
            <sz val="10"/>
            <rFont val="Arial"/>
            <family val="2"/>
            <charset val="204"/>
          </rPr>
          <t xml:space="preserve">Павло Гриченко:
</t>
        </r>
        <r>
          <rPr>
            <sz val="9"/>
            <color rgb="FF000000"/>
            <rFont val="Tahoma"/>
            <family val="0"/>
            <charset val="1"/>
          </rPr>
          <t xml:space="preserve">ТТ Львовский
установка камер
</t>
        </r>
      </text>
    </comment>
    <comment ref="E8" authorId="0">
      <text>
        <r>
          <rPr>
            <sz val="10"/>
            <rFont val="Arial"/>
            <family val="2"/>
            <charset val="204"/>
          </rPr>
          <t xml:space="preserve">Павло Гриченко:
</t>
        </r>
        <r>
          <rPr>
            <sz val="9"/>
            <color rgb="FF000000"/>
            <rFont val="Tahoma"/>
            <family val="0"/>
            <charset val="1"/>
          </rPr>
          <t xml:space="preserve">ТТ Львовский
установка оборудывания</t>
        </r>
      </text>
    </comment>
    <comment ref="F8" authorId="0">
      <text>
        <r>
          <rPr>
            <sz val="10"/>
            <rFont val="Arial"/>
            <family val="2"/>
            <charset val="204"/>
          </rPr>
          <t xml:space="preserve">Павло Гриченко:
</t>
        </r>
        <r>
          <rPr>
            <sz val="9"/>
            <color rgb="FF000000"/>
            <rFont val="Tahoma"/>
            <family val="0"/>
            <charset val="1"/>
          </rPr>
          <t xml:space="preserve">ТТ Львовский
установка hdd в двр</t>
        </r>
      </text>
    </comment>
    <comment ref="G8" authorId="0">
      <text>
        <r>
          <rPr>
            <sz val="10"/>
            <rFont val="Arial"/>
            <family val="2"/>
            <charset val="204"/>
          </rPr>
          <t xml:space="preserve">Павло Гриченко:
</t>
        </r>
        <r>
          <rPr>
            <sz val="9"/>
            <color rgb="FF000000"/>
            <rFont val="Tahoma"/>
            <family val="0"/>
            <charset val="1"/>
          </rPr>
          <t xml:space="preserve">ТТ Дримтаун
Замена весов
</t>
        </r>
      </text>
    </comment>
    <comment ref="K8" authorId="0">
      <text>
        <r>
          <rPr>
            <sz val="10"/>
            <rFont val="Arial"/>
            <family val="2"/>
            <charset val="204"/>
          </rPr>
          <t xml:space="preserve">Павло Гриченко:
</t>
        </r>
        <r>
          <rPr>
            <sz val="9"/>
            <color rgb="FF000000"/>
            <rFont val="Tahoma"/>
            <family val="0"/>
            <charset val="1"/>
          </rPr>
          <t xml:space="preserve">ТТ Бажана: кабель менеджмент
</t>
        </r>
      </text>
    </comment>
    <comment ref="L8" authorId="0">
      <text>
        <r>
          <rPr>
            <sz val="10"/>
            <rFont val="Arial"/>
            <family val="2"/>
            <charset val="204"/>
          </rPr>
          <t xml:space="preserve">Павло Гриченко:
</t>
        </r>
        <r>
          <rPr>
            <sz val="9"/>
            <color rgb="FF000000"/>
            <rFont val="Tahoma"/>
            <family val="0"/>
            <charset val="1"/>
          </rPr>
          <t xml:space="preserve">ТТ Григоренко: установка кабеля
ТТ Бажана: установка нового двр
</t>
        </r>
      </text>
    </comment>
    <comment ref="R5" authorId="0">
      <text>
        <r>
          <rPr>
            <sz val="10"/>
            <rFont val="Arial"/>
            <family val="2"/>
            <charset val="204"/>
          </rPr>
          <t xml:space="preserve">Евгений Залецкий:
</t>
        </r>
        <r>
          <rPr>
            <sz val="9"/>
            <color rgb="FF000000"/>
            <rFont val="Tahoma"/>
            <family val="0"/>
            <charset val="1"/>
          </rPr>
          <t xml:space="preserve">Предзащита диплома
</t>
        </r>
      </text>
    </comment>
    <comment ref="Y8" authorId="0">
      <text>
        <r>
          <rPr>
            <sz val="10"/>
            <rFont val="Arial"/>
            <family val="2"/>
            <charset val="204"/>
          </rPr>
          <t xml:space="preserve">Павло Гриченко:
</t>
        </r>
        <r>
          <rPr>
            <sz val="9"/>
            <color rgb="FF000000"/>
            <rFont val="Tahoma"/>
            <family val="0"/>
            <charset val="1"/>
          </rPr>
          <t xml:space="preserve">ТТ Оушен. По задаче на саппорт
</t>
        </r>
      </text>
    </comment>
    <comment ref="AA5" authorId="0">
      <text>
        <r>
          <rPr>
            <sz val="10"/>
            <rFont val="Arial"/>
            <family val="2"/>
            <charset val="204"/>
          </rPr>
          <t xml:space="preserve">Евгений Залецкий:
</t>
        </r>
        <r>
          <rPr>
            <sz val="9"/>
            <color rgb="FF000000"/>
            <rFont val="Tahoma"/>
            <family val="0"/>
            <charset val="1"/>
          </rPr>
          <t xml:space="preserve">Защита диплома
</t>
        </r>
      </text>
    </comment>
    <comment ref="AB8" authorId="0">
      <text>
        <r>
          <rPr>
            <sz val="10"/>
            <rFont val="Arial"/>
            <family val="2"/>
            <charset val="204"/>
          </rPr>
          <t xml:space="preserve">Павло Гриченко:
</t>
        </r>
        <r>
          <rPr>
            <sz val="9"/>
            <color rgb="FF000000"/>
            <rFont val="Tahoma"/>
            <family val="0"/>
            <charset val="1"/>
          </rPr>
          <t xml:space="preserve">ТТ Пушкинская
Демонтаж
</t>
        </r>
      </text>
    </comment>
  </commentList>
</comments>
</file>

<file path=xl/sharedStrings.xml><?xml version="1.0" encoding="utf-8"?>
<sst xmlns="http://schemas.openxmlformats.org/spreadsheetml/2006/main" count="954" uniqueCount="48">
  <si>
    <t xml:space="preserve">Слак</t>
  </si>
  <si>
    <t xml:space="preserve">ср</t>
  </si>
  <si>
    <t xml:space="preserve">чт</t>
  </si>
  <si>
    <t xml:space="preserve">пт</t>
  </si>
  <si>
    <t xml:space="preserve">сб</t>
  </si>
  <si>
    <t xml:space="preserve">вс</t>
  </si>
  <si>
    <t xml:space="preserve">пн</t>
  </si>
  <si>
    <t xml:space="preserve">вт</t>
  </si>
  <si>
    <t xml:space="preserve">Шутов</t>
  </si>
  <si>
    <t xml:space="preserve">Х</t>
  </si>
  <si>
    <t xml:space="preserve">Залецкий</t>
  </si>
  <si>
    <t xml:space="preserve">Гриченко</t>
  </si>
  <si>
    <t xml:space="preserve">дежурство план</t>
  </si>
  <si>
    <t xml:space="preserve">дежурство факт</t>
  </si>
  <si>
    <t xml:space="preserve">выезд на ТТ</t>
  </si>
  <si>
    <t xml:space="preserve">выходной</t>
  </si>
  <si>
    <t xml:space="preserve">Выезда</t>
  </si>
  <si>
    <t xml:space="preserve">Какая ТТ</t>
  </si>
  <si>
    <t xml:space="preserve">X</t>
  </si>
  <si>
    <t xml:space="preserve"> </t>
  </si>
  <si>
    <t xml:space="preserve">по средам только день, вечерние и утренние регламенты Шутов</t>
  </si>
  <si>
    <t xml:space="preserve">надо подстраховка, я могу взамен другие дни вечера брать, или воскресенья частично</t>
  </si>
  <si>
    <t xml:space="preserve">Тугай</t>
  </si>
  <si>
    <t xml:space="preserve">Отпуск</t>
  </si>
  <si>
    <t xml:space="preserve">запросы слак</t>
  </si>
  <si>
    <t xml:space="preserve">январь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</si>
  <si>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</si>
  <si>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</si>
  <si>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</si>
  <si>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</si>
  <si>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</si>
  <si>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июль</t>
  </si>
  <si>
    <t xml:space="preserve">агуст</t>
  </si>
  <si>
    <t xml:space="preserve">сентябрь</t>
  </si>
  <si>
    <t xml:space="preserve">октябрь</t>
  </si>
  <si>
    <t xml:space="preserve">ноябрь</t>
  </si>
  <si>
    <t xml:space="preserve">декабрь</t>
  </si>
  <si>
    <t xml:space="preserve">Среднее значение</t>
  </si>
  <si>
    <t xml:space="preserve">%</t>
  </si>
  <si>
    <t xml:space="preserve">Всего</t>
  </si>
  <si>
    <t xml:space="preserve">смены план</t>
  </si>
  <si>
    <t xml:space="preserve">часы дежурств</t>
  </si>
  <si>
    <t xml:space="preserve">восьмерки</t>
  </si>
  <si>
    <t xml:space="preserve">восьмерки часы</t>
  </si>
  <si>
    <t xml:space="preserve">всего часов в месяц</t>
  </si>
  <si>
    <t xml:space="preserve">всего</t>
  </si>
  <si>
    <t xml:space="preserve">всего рабочих дней</t>
  </si>
  <si>
    <t xml:space="preserve">выходные (отпуск)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</si>
</sst>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204"/>
    </font>
    <font>
      <sz val="10"/>
      <name val="Arial"/>
      <family val="2"/>
      <charset val="204"/>
    </font>
    <font>
      <sz val="9"/>
      <color rgb="FF000000"/>
      <name val="Tahoma"/>
      <family val="2"/>
      <charset val="204"/>
    </font>
    <font>
      <sz val="11"/>
      <name val="Calibri"/>
      <family val="2"/>
      <charset val="204"/>
    </font>
    <font>
      <sz val="9"/>
      <color rgb="FF000000"/>
      <name val="Tahoma"/>
      <family val="0"/>
      <charset val="1"/>
    </font>
    <font>
      <sz val="11"/>
      <color rgb="FF00B050"/>
      <name val="Calibri"/>
      <family val="2"/>
      <charset val="204"/>
    </font>
    <font>
      <sz val="11"/>
      <color theme="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 tint="-0.35"/>
        <bgColor rgb="FFC0C0C0"/>
      </patternFill>
    </fill>
    <fill>
      <patternFill patternType="solid">
        <fgColor rgb="FF92D050"/>
        <bgColor rgb="FFA6A6A6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theme="0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theme="0" tint="-0.15"/>
        <bgColor rgb="FFC0C0C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<Relationship Id="rId17" Type="http://schemas.openxmlformats.org/officeDocument/2006/relationships/usernames" Target="revisions/userNames.xml"/><Relationship Id="rId18" Type="http://schemas.openxmlformats.org/officeDocument/2006/relationships/revisionHeaders" Target="revisions/revisionHeaders.xml"/>
</Relationships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<Relationship Id="rId10" Type="http://schemas.openxmlformats.org/officeDocument/2006/relationships/revisionLog" Target="revisionLog10.xml"/><Relationship Id="rId11" Type="http://schemas.openxmlformats.org/officeDocument/2006/relationships/revisionLog" Target="revisionLog11.xml"/><Relationship Id="rId12" Type="http://schemas.openxmlformats.org/officeDocument/2006/relationships/revisionLog" Target="revisionLog12.xml"/><Relationship Id="rId13" Type="http://schemas.openxmlformats.org/officeDocument/2006/relationships/revisionLog" Target="revisionLog13.xml"/><Relationship Id="rId14" Type="http://schemas.openxmlformats.org/officeDocument/2006/relationships/revisionLog" Target="revisionLog14.xml"/><Relationship Id="rId15" Type="http://schemas.openxmlformats.org/officeDocument/2006/relationships/revisionLog" Target="revisionLog15.xml"/><Relationship Id="rId16" Type="http://schemas.openxmlformats.org/officeDocument/2006/relationships/revisionLog" Target="revisionLog16.xml"/><Relationship Id="rId17" Type="http://schemas.openxmlformats.org/officeDocument/2006/relationships/revisionLog" Target="revisionLog17.xml"/><Relationship Id="rId18" Type="http://schemas.openxmlformats.org/officeDocument/2006/relationships/revisionLog" Target="revisionLog18.xml"/><Relationship Id="rId19" Type="http://schemas.openxmlformats.org/officeDocument/2006/relationships/revisionLog" Target="revisionLog19.xml"/><Relationship Id="rId20" Type="http://schemas.openxmlformats.org/officeDocument/2006/relationships/revisionLog" Target="revisionLog20.xml"/><Relationship Id="rId21" Type="http://schemas.openxmlformats.org/officeDocument/2006/relationships/revisionLog" Target="revisionLog21.xml"/><Relationship Id="rId22" Type="http://schemas.openxmlformats.org/officeDocument/2006/relationships/revisionLog" Target="revisionLog22.xml"/><Relationship Id="rId23" Type="http://schemas.openxmlformats.org/officeDocument/2006/relationships/revisionLog" Target="revisionLog23.xml"/><Relationship Id="rId24" Type="http://schemas.openxmlformats.org/officeDocument/2006/relationships/revisionLog" Target="revisionLog24.xml"/><Relationship Id="rId25" Type="http://schemas.openxmlformats.org/officeDocument/2006/relationships/revisionLog" Target="revisionLog25.xml"/><Relationship Id="rId26" Type="http://schemas.openxmlformats.org/officeDocument/2006/relationships/revisionLog" Target="revisionLog26.xml"/><Relationship Id="rId27" Type="http://schemas.openxmlformats.org/officeDocument/2006/relationships/revisionLog" Target="revisionLog27.xml"/><Relationship Id="rId28" Type="http://schemas.openxmlformats.org/officeDocument/2006/relationships/revisionLog" Target="revisionLog28.xml"/><Relationship Id="rId29" Type="http://schemas.openxmlformats.org/officeDocument/2006/relationships/revisionLog" Target="revisionLog29.xml"/><Relationship Id="rId30" Type="http://schemas.openxmlformats.org/officeDocument/2006/relationships/revisionLog" Target="revisionLog30.xml"/><Relationship Id="rId31" Type="http://schemas.openxmlformats.org/officeDocument/2006/relationships/revisionLog" Target="revisionLog31.xml"/><Relationship Id="rId32" Type="http://schemas.openxmlformats.org/officeDocument/2006/relationships/revisionLog" Target="revisionLog32.xml"/><Relationship Id="rId33" Type="http://schemas.openxmlformats.org/officeDocument/2006/relationships/revisionLog" Target="revisionLog33.xml"/><Relationship Id="rId34" Type="http://schemas.openxmlformats.org/officeDocument/2006/relationships/revisionLog" Target="revisionLog34.xml"/><Relationship Id="rId35" Type="http://schemas.openxmlformats.org/officeDocument/2006/relationships/revisionLog" Target="revisionLog35.xml"/><Relationship Id="rId36" Type="http://schemas.openxmlformats.org/officeDocument/2006/relationships/revisionLog" Target="revisionLog36.xml"/><Relationship Id="rId37" Type="http://schemas.openxmlformats.org/officeDocument/2006/relationships/revisionLog" Target="revisionLog37.xml"/><Relationship Id="rId38" Type="http://schemas.openxmlformats.org/officeDocument/2006/relationships/revisionLog" Target="revisionLog38.xml"/><Relationship Id="rId39" Type="http://schemas.openxmlformats.org/officeDocument/2006/relationships/revisionLog" Target="revisionLog39.xml"/><Relationship Id="rId40" Type="http://schemas.openxmlformats.org/officeDocument/2006/relationships/revisionLog" Target="revisionLog40.xml"/><Relationship Id="rId41" Type="http://schemas.openxmlformats.org/officeDocument/2006/relationships/revisionLog" Target="revisionLog41.xml"/><Relationship Id="rId42" Type="http://schemas.openxmlformats.org/officeDocument/2006/relationships/revisionLog" Target="revisionLog42.xml"/><Relationship Id="rId43" Type="http://schemas.openxmlformats.org/officeDocument/2006/relationships/revisionLog" Target="revisionLog43.xml"/><Relationship Id="rId44" Type="http://schemas.openxmlformats.org/officeDocument/2006/relationships/revisionLog" Target="revisionLog44.xml"/><Relationship Id="rId45" Type="http://schemas.openxmlformats.org/officeDocument/2006/relationships/revisionLog" Target="revisionLog45.xml"/><Relationship Id="rId46" Type="http://schemas.openxmlformats.org/officeDocument/2006/relationships/revisionLog" Target="revisionLog46.xml"/><Relationship Id="rId47" Type="http://schemas.openxmlformats.org/officeDocument/2006/relationships/revisionLog" Target="revisionLog47.xml"/><Relationship Id="rId48" Type="http://schemas.openxmlformats.org/officeDocument/2006/relationships/revisionLog" Target="revisionLog48.xml"/><Relationship Id="rId49" Type="http://schemas.openxmlformats.org/officeDocument/2006/relationships/revisionLog" Target="revisionLog49.xml"/><Relationship Id="rId50" Type="http://schemas.openxmlformats.org/officeDocument/2006/relationships/revisionLog" Target="revisionLog50.xml"/><Relationship Id="rId51" Type="http://schemas.openxmlformats.org/officeDocument/2006/relationships/revisionLog" Target="revisionLog51.xml"/><Relationship Id="rId52" Type="http://schemas.openxmlformats.org/officeDocument/2006/relationships/revisionLog" Target="revisionLog52.xml"/><Relationship Id="rId53" Type="http://schemas.openxmlformats.org/officeDocument/2006/relationships/revisionLog" Target="revisionLog53.xml"/><Relationship Id="rId54" Type="http://schemas.openxmlformats.org/officeDocument/2006/relationships/revisionLog" Target="revisionLog54.xml"/><Relationship Id="rId55" Type="http://schemas.openxmlformats.org/officeDocument/2006/relationships/revisionLog" Target="revisionLog55.xml"/><Relationship Id="rId56" Type="http://schemas.openxmlformats.org/officeDocument/2006/relationships/revisionLog" Target="revisionLog56.xml"/><Relationship Id="rId57" Type="http://schemas.openxmlformats.org/officeDocument/2006/relationships/revisionLog" Target="revisionLog57.xml"/><Relationship Id="rId58" Type="http://schemas.openxmlformats.org/officeDocument/2006/relationships/revisionLog" Target="revisionLog58.xml"/><Relationship Id="rId59" Type="http://schemas.openxmlformats.org/officeDocument/2006/relationships/revisionLog" Target="revisionLog59.xml"/><Relationship Id="rId60" Type="http://schemas.openxmlformats.org/officeDocument/2006/relationships/revisionLog" Target="revisionLog60.xml"/><Relationship Id="rId61" Type="http://schemas.openxmlformats.org/officeDocument/2006/relationships/revisionLog" Target="revisionLog61.xml"/><Relationship Id="rId62" Type="http://schemas.openxmlformats.org/officeDocument/2006/relationships/revisionLog" Target="revisionLog62.xml"/><Relationship Id="rId63" Type="http://schemas.openxmlformats.org/officeDocument/2006/relationships/revisionLog" Target="revisionLog63.xml"/><Relationship Id="rId64" Type="http://schemas.openxmlformats.org/officeDocument/2006/relationships/revisionLog" Target="revisionLog64.xml"/><Relationship Id="rId65" Type="http://schemas.openxmlformats.org/officeDocument/2006/relationships/revisionLog" Target="revisionLog65.xml"/><Relationship Id="rId66" Type="http://schemas.openxmlformats.org/officeDocument/2006/relationships/revisionLog" Target="revisionLog66.xml"/><Relationship Id="rId67" Type="http://schemas.openxmlformats.org/officeDocument/2006/relationships/revisionLog" Target="revisionLog67.xml"/><Relationship Id="rId68" Type="http://schemas.openxmlformats.org/officeDocument/2006/relationships/revisionLog" Target="revisionLog68.xml"/><Relationship Id="rId69" Type="http://schemas.openxmlformats.org/officeDocument/2006/relationships/revisionLog" Target="revisionLog69.xml"/><Relationship Id="rId70" Type="http://schemas.openxmlformats.org/officeDocument/2006/relationships/revisionLog" Target="revisionLog70.xml"/><Relationship Id="rId71" Type="http://schemas.openxmlformats.org/officeDocument/2006/relationships/revisionLog" Target="revisionLog71.xml"/><Relationship Id="rId72" Type="http://schemas.openxmlformats.org/officeDocument/2006/relationships/revisionLog" Target="revisionLog72.xml"/><Relationship Id="rId73" Type="http://schemas.openxmlformats.org/officeDocument/2006/relationships/revisionLog" Target="revisionLog73.xml"/><Relationship Id="rId74" Type="http://schemas.openxmlformats.org/officeDocument/2006/relationships/revisionLog" Target="revisionLog74.xml"/><Relationship Id="rId75" Type="http://schemas.openxmlformats.org/officeDocument/2006/relationships/revisionLog" Target="revisionLog75.xml"/><Relationship Id="rId76" Type="http://schemas.openxmlformats.org/officeDocument/2006/relationships/revisionLog" Target="revisionLog76.xml"/><Relationship Id="rId77" Type="http://schemas.openxmlformats.org/officeDocument/2006/relationships/revisionLog" Target="revisionLog77.xml"/><Relationship Id="rId78" Type="http://schemas.openxmlformats.org/officeDocument/2006/relationships/revisionLog" Target="revisionLog78.xml"/><Relationship Id="rId79" Type="http://schemas.openxmlformats.org/officeDocument/2006/relationships/revisionLog" Target="revisionLog79.xml"/><Relationship Id="rId80" Type="http://schemas.openxmlformats.org/officeDocument/2006/relationships/revisionLog" Target="revisionLog80.xml"/><Relationship Id="rId81" Type="http://schemas.openxmlformats.org/officeDocument/2006/relationships/revisionLog" Target="revisionLog81.xml"/><Relationship Id="rId82" Type="http://schemas.openxmlformats.org/officeDocument/2006/relationships/revisionLog" Target="revisionLog82.xml"/><Relationship Id="rId83" Type="http://schemas.openxmlformats.org/officeDocument/2006/relationships/revisionLog" Target="revisionLog83.xml"/><Relationship Id="rId84" Type="http://schemas.openxmlformats.org/officeDocument/2006/relationships/revisionLog" Target="revisionLog84.xml"/><Relationship Id="rId85" Type="http://schemas.openxmlformats.org/officeDocument/2006/relationships/revisionLog" Target="revisionLog85.xml"/><Relationship Id="rId86" Type="http://schemas.openxmlformats.org/officeDocument/2006/relationships/revisionLog" Target="revisionLog86.xml"/><Relationship Id="rId87" Type="http://schemas.openxmlformats.org/officeDocument/2006/relationships/revisionLog" Target="revisionLog87.xml"/><Relationship Id="rId88" Type="http://schemas.openxmlformats.org/officeDocument/2006/relationships/revisionLog" Target="revisionLog88.xml"/><Relationship Id="rId89" Type="http://schemas.openxmlformats.org/officeDocument/2006/relationships/revisionLog" Target="revisionLog89.xml"/><Relationship Id="rId90" Type="http://schemas.openxmlformats.org/officeDocument/2006/relationships/revisionLog" Target="revisionLog90.xml"/><Relationship Id="rId91" Type="http://schemas.openxmlformats.org/officeDocument/2006/relationships/revisionLog" Target="revisionLog91.xml"/><Relationship Id="rId92" Type="http://schemas.openxmlformats.org/officeDocument/2006/relationships/revisionLog" Target="revisionLog92.xml"/><Relationship Id="rId93" Type="http://schemas.openxmlformats.org/officeDocument/2006/relationships/revisionLog" Target="revisionLog93.xml"/><Relationship Id="rId94" Type="http://schemas.openxmlformats.org/officeDocument/2006/relationships/revisionLog" Target="revisionLog94.xml"/><Relationship Id="rId95" Type="http://schemas.openxmlformats.org/officeDocument/2006/relationships/revisionLog" Target="revisionLog95.xml"/><Relationship Id="rId96" Type="http://schemas.openxmlformats.org/officeDocument/2006/relationships/revisionLog" Target="revisionLog96.xml"/><Relationship Id="rId97" Type="http://schemas.openxmlformats.org/officeDocument/2006/relationships/revisionLog" Target="revisionLog97.xml"/><Relationship Id="rId98" Type="http://schemas.openxmlformats.org/officeDocument/2006/relationships/revisionLog" Target="revisionLog98.xml"/><Relationship Id="rId99" Type="http://schemas.openxmlformats.org/officeDocument/2006/relationships/revisionLog" Target="revisionLog99.xml"/><Relationship Id="rId100" Type="http://schemas.openxmlformats.org/officeDocument/2006/relationships/revisionLog" Target="revisionLog100.xml"/><Relationship Id="rId101" Type="http://schemas.openxmlformats.org/officeDocument/2006/relationships/revisionLog" Target="revisionLog101.xml"/><Relationship Id="rId102" Type="http://schemas.openxmlformats.org/officeDocument/2006/relationships/revisionLog" Target="revisionLog102.xml"/><Relationship Id="rId103" Type="http://schemas.openxmlformats.org/officeDocument/2006/relationships/revisionLog" Target="revisionLog103.xml"/><Relationship Id="rId104" Type="http://schemas.openxmlformats.org/officeDocument/2006/relationships/revisionLog" Target="revisionLog104.xml"/><Relationship Id="rId105" Type="http://schemas.openxmlformats.org/officeDocument/2006/relationships/revisionLog" Target="revisionLog105.xml"/><Relationship Id="rId106" Type="http://schemas.openxmlformats.org/officeDocument/2006/relationships/revisionLog" Target="revisionLog106.xml"/><Relationship Id="rId107" Type="http://schemas.openxmlformats.org/officeDocument/2006/relationships/revisionLog" Target="revisionLog107.xml"/><Relationship Id="rId108" Type="http://schemas.openxmlformats.org/officeDocument/2006/relationships/revisionLog" Target="revisionLog108.xml"/><Relationship Id="rId109" Type="http://schemas.openxmlformats.org/officeDocument/2006/relationships/revisionLog" Target="revisionLog109.xml"/><Relationship Id="rId110" Type="http://schemas.openxmlformats.org/officeDocument/2006/relationships/revisionLog" Target="revisionLog110.xml"/><Relationship Id="rId111" Type="http://schemas.openxmlformats.org/officeDocument/2006/relationships/revisionLog" Target="revisionLog111.xml"/><Relationship Id="rId112" Type="http://schemas.openxmlformats.org/officeDocument/2006/relationships/revisionLog" Target="revisionLog112.xml"/><Relationship Id="rId113" Type="http://schemas.openxmlformats.org/officeDocument/2006/relationships/revisionLog" Target="revisionLog113.xml"/><Relationship Id="rId114" Type="http://schemas.openxmlformats.org/officeDocument/2006/relationships/revisionLog" Target="revisionLog114.xml"/><Relationship Id="rId115" Type="http://schemas.openxmlformats.org/officeDocument/2006/relationships/revisionLog" Target="revisionLog115.xml"/><Relationship Id="rId116" Type="http://schemas.openxmlformats.org/officeDocument/2006/relationships/revisionLog" Target="revisionLog116.xml"/><Relationship Id="rId117" Type="http://schemas.openxmlformats.org/officeDocument/2006/relationships/revisionLog" Target="revisionLog117.xml"/><Relationship Id="rId118" Type="http://schemas.openxmlformats.org/officeDocument/2006/relationships/revisionLog" Target="revisionLog118.xml"/><Relationship Id="rId119" Type="http://schemas.openxmlformats.org/officeDocument/2006/relationships/revisionLog" Target="revisionLog119.xml"/><Relationship Id="rId120" Type="http://schemas.openxmlformats.org/officeDocument/2006/relationships/revisionLog" Target="revisionLog120.xml"/><Relationship Id="rId121" Type="http://schemas.openxmlformats.org/officeDocument/2006/relationships/revisionLog" Target="revisionLog121.xml"/><Relationship Id="rId122" Type="http://schemas.openxmlformats.org/officeDocument/2006/relationships/revisionLog" Target="revisionLog122.xml"/><Relationship Id="rId123" Type="http://schemas.openxmlformats.org/officeDocument/2006/relationships/revisionLog" Target="revisionLog123.xml"/><Relationship Id="rId124" Type="http://schemas.openxmlformats.org/officeDocument/2006/relationships/revisionLog" Target="revisionLog124.xml"/><Relationship Id="rId125" Type="http://schemas.openxmlformats.org/officeDocument/2006/relationships/revisionLog" Target="revisionLog125.xml"/><Relationship Id="rId126" Type="http://schemas.openxmlformats.org/officeDocument/2006/relationships/revisionLog" Target="revisionLog126.xml"/><Relationship Id="rId127" Type="http://schemas.openxmlformats.org/officeDocument/2006/relationships/revisionLog" Target="revisionLog127.xml"/><Relationship Id="rId128" Type="http://schemas.openxmlformats.org/officeDocument/2006/relationships/revisionLog" Target="revisionLog128.xml"/><Relationship Id="rId129" Type="http://schemas.openxmlformats.org/officeDocument/2006/relationships/revisionLog" Target="revisionLog129.xml"/><Relationship Id="rId130" Type="http://schemas.openxmlformats.org/officeDocument/2006/relationships/revisionLog" Target="revisionLog130.xml"/><Relationship Id="rId131" Type="http://schemas.openxmlformats.org/officeDocument/2006/relationships/revisionLog" Target="revisionLog131.xml"/><Relationship Id="rId132" Type="http://schemas.openxmlformats.org/officeDocument/2006/relationships/revisionLog" Target="revisionLog132.xml"/><Relationship Id="rId133" Type="http://schemas.openxmlformats.org/officeDocument/2006/relationships/revisionLog" Target="revisionLog133.xml"/><Relationship Id="rId134" Type="http://schemas.openxmlformats.org/officeDocument/2006/relationships/revisionLog" Target="revisionLog134.xml"/><Relationship Id="rId135" Type="http://schemas.openxmlformats.org/officeDocument/2006/relationships/revisionLog" Target="revisionLog135.xml"/><Relationship Id="rId136" Type="http://schemas.openxmlformats.org/officeDocument/2006/relationships/revisionLog" Target="revisionLog136.xml"/><Relationship Id="rId137" Type="http://schemas.openxmlformats.org/officeDocument/2006/relationships/revisionLog" Target="revisionLog137.xml"/><Relationship Id="rId138" Type="http://schemas.openxmlformats.org/officeDocument/2006/relationships/revisionLog" Target="revisionLog138.xml"/><Relationship Id="rId139" Type="http://schemas.openxmlformats.org/officeDocument/2006/relationships/revisionLog" Target="revisionLog139.xml"/><Relationship Id="rId140" Type="http://schemas.openxmlformats.org/officeDocument/2006/relationships/revisionLog" Target="revisionLog140.xml"/><Relationship Id="rId141" Type="http://schemas.openxmlformats.org/officeDocument/2006/relationships/revisionLog" Target="revisionLog141.xml"/><Relationship Id="rId142" Type="http://schemas.openxmlformats.org/officeDocument/2006/relationships/revisionLog" Target="revisionLog142.xml"/><Relationship Id="rId143" Type="http://schemas.openxmlformats.org/officeDocument/2006/relationships/revisionLog" Target="revisionLog143.xml"/><Relationship Id="rId144" Type="http://schemas.openxmlformats.org/officeDocument/2006/relationships/revisionLog" Target="revisionLog144.xml"/><Relationship Id="rId145" Type="http://schemas.openxmlformats.org/officeDocument/2006/relationships/revisionLog" Target="revisionLog145.xml"/><Relationship Id="rId146" Type="http://schemas.openxmlformats.org/officeDocument/2006/relationships/revisionLog" Target="revisionLog146.xml"/><Relationship Id="rId147" Type="http://schemas.openxmlformats.org/officeDocument/2006/relationships/revisionLog" Target="revisionLog147.xml"/><Relationship Id="rId148" Type="http://schemas.openxmlformats.org/officeDocument/2006/relationships/revisionLog" Target="revisionLog148.xml"/><Relationship Id="rId149" Type="http://schemas.openxmlformats.org/officeDocument/2006/relationships/revisionLog" Target="revisionLog149.xml"/><Relationship Id="rId150" Type="http://schemas.openxmlformats.org/officeDocument/2006/relationships/revisionLog" Target="revisionLog150.xml"/><Relationship Id="rId151" Type="http://schemas.openxmlformats.org/officeDocument/2006/relationships/revisionLog" Target="revisionLog151.xml"/><Relationship Id="rId152" Type="http://schemas.openxmlformats.org/officeDocument/2006/relationships/revisionLog" Target="revisionLog152.xml"/><Relationship Id="rId153" Type="http://schemas.openxmlformats.org/officeDocument/2006/relationships/revisionLog" Target="revisionLog153.xml"/><Relationship Id="rId154" Type="http://schemas.openxmlformats.org/officeDocument/2006/relationships/revisionLog" Target="revisionLog154.xml"/><Relationship Id="rId155" Type="http://schemas.openxmlformats.org/officeDocument/2006/relationships/revisionLog" Target="revisionLog155.xml"/><Relationship Id="rId156" Type="http://schemas.openxmlformats.org/officeDocument/2006/relationships/revisionLog" Target="revisionLog156.xml"/><Relationship Id="rId157" Type="http://schemas.openxmlformats.org/officeDocument/2006/relationships/revisionLog" Target="revisionLog157.xml"/><Relationship Id="rId158" Type="http://schemas.openxmlformats.org/officeDocument/2006/relationships/revisionLog" Target="revisionLog158.xml"/><Relationship Id="rId159" Type="http://schemas.openxmlformats.org/officeDocument/2006/relationships/revisionLog" Target="revisionLog159.xml"/><Relationship Id="rId160" Type="http://schemas.openxmlformats.org/officeDocument/2006/relationships/revisionLog" Target="revisionLog160.xml"/><Relationship Id="rId161" Type="http://schemas.openxmlformats.org/officeDocument/2006/relationships/revisionLog" Target="revisionLog161.xml"/><Relationship Id="rId162" Type="http://schemas.openxmlformats.org/officeDocument/2006/relationships/revisionLog" Target="revisionLog162.xml"/><Relationship Id="rId163" Type="http://schemas.openxmlformats.org/officeDocument/2006/relationships/revisionLog" Target="revisionLog163.xml"/><Relationship Id="rId164" Type="http://schemas.openxmlformats.org/officeDocument/2006/relationships/revisionLog" Target="revisionLog164.xml"/><Relationship Id="rId165" Type="http://schemas.openxmlformats.org/officeDocument/2006/relationships/revisionLog" Target="revisionLog165.xml"/><Relationship Id="rId166" Type="http://schemas.openxmlformats.org/officeDocument/2006/relationships/revisionLog" Target="revisionLog166.xml"/><Relationship Id="rId167" Type="http://schemas.openxmlformats.org/officeDocument/2006/relationships/revisionLog" Target="revisionLog167.xml"/><Relationship Id="rId168" Type="http://schemas.openxmlformats.org/officeDocument/2006/relationships/revisionLog" Target="revisionLog168.xml"/><Relationship Id="rId169" Type="http://schemas.openxmlformats.org/officeDocument/2006/relationships/revisionLog" Target="revisionLog169.xml"/><Relationship Id="rId170" Type="http://schemas.openxmlformats.org/officeDocument/2006/relationships/revisionLog" Target="revisionLog170.xml"/><Relationship Id="rId171" Type="http://schemas.openxmlformats.org/officeDocument/2006/relationships/revisionLog" Target="revisionLog171.xml"/><Relationship Id="rId172" Type="http://schemas.openxmlformats.org/officeDocument/2006/relationships/revisionLog" Target="revisionLog172.xml"/><Relationship Id="rId173" Type="http://schemas.openxmlformats.org/officeDocument/2006/relationships/revisionLog" Target="revisionLog173.xml"/><Relationship Id="rId174" Type="http://schemas.openxmlformats.org/officeDocument/2006/relationships/revisionLog" Target="revisionLog174.xml"/><Relationship Id="rId175" Type="http://schemas.openxmlformats.org/officeDocument/2006/relationships/revisionLog" Target="revisionLog175.xml"/><Relationship Id="rId176" Type="http://schemas.openxmlformats.org/officeDocument/2006/relationships/revisionLog" Target="revisionLog176.xml"/><Relationship Id="rId177" Type="http://schemas.openxmlformats.org/officeDocument/2006/relationships/revisionLog" Target="revisionLog177.xml"/><Relationship Id="rId178" Type="http://schemas.openxmlformats.org/officeDocument/2006/relationships/revisionLog" Target="revisionLog178.xml"/><Relationship Id="rId179" Type="http://schemas.openxmlformats.org/officeDocument/2006/relationships/revisionLog" Target="revisionLog179.xml"/><Relationship Id="rId180" Type="http://schemas.openxmlformats.org/officeDocument/2006/relationships/revisionLog" Target="revisionLog180.xml"/><Relationship Id="rId181" Type="http://schemas.openxmlformats.org/officeDocument/2006/relationships/revisionLog" Target="revisionLog181.xml"/><Relationship Id="rId182" Type="http://schemas.openxmlformats.org/officeDocument/2006/relationships/revisionLog" Target="revisionLog182.xml"/><Relationship Id="rId183" Type="http://schemas.openxmlformats.org/officeDocument/2006/relationships/revisionLog" Target="revisionLog183.xml"/><Relationship Id="rId184" Type="http://schemas.openxmlformats.org/officeDocument/2006/relationships/revisionLog" Target="revisionLog184.xml"/><Relationship Id="rId185" Type="http://schemas.openxmlformats.org/officeDocument/2006/relationships/revisionLog" Target="revisionLog185.xml"/><Relationship Id="rId186" Type="http://schemas.openxmlformats.org/officeDocument/2006/relationships/revisionLog" Target="revisionLog186.xml"/><Relationship Id="rId187" Type="http://schemas.openxmlformats.org/officeDocument/2006/relationships/revisionLog" Target="revisionLog187.xml"/><Relationship Id="rId188" Type="http://schemas.openxmlformats.org/officeDocument/2006/relationships/revisionLog" Target="revisionLog188.xml"/><Relationship Id="rId189" Type="http://schemas.openxmlformats.org/officeDocument/2006/relationships/revisionLog" Target="revisionLog189.xml"/><Relationship Id="rId190" Type="http://schemas.openxmlformats.org/officeDocument/2006/relationships/revisionLog" Target="revisionLog190.xml"/><Relationship Id="rId191" Type="http://schemas.openxmlformats.org/officeDocument/2006/relationships/revisionLog" Target="revisionLog191.xml"/><Relationship Id="rId192" Type="http://schemas.openxmlformats.org/officeDocument/2006/relationships/revisionLog" Target="revisionLog192.xml"/><Relationship Id="rId193" Type="http://schemas.openxmlformats.org/officeDocument/2006/relationships/revisionLog" Target="revisionLog193.xml"/><Relationship Id="rId194" Type="http://schemas.openxmlformats.org/officeDocument/2006/relationships/revisionLog" Target="revisionLog194.xml"/><Relationship Id="rId195" Type="http://schemas.openxmlformats.org/officeDocument/2006/relationships/revisionLog" Target="revisionLog195.xml"/><Relationship Id="rId196" Type="http://schemas.openxmlformats.org/officeDocument/2006/relationships/revisionLog" Target="revisionLog196.xml"/><Relationship Id="rId197" Type="http://schemas.openxmlformats.org/officeDocument/2006/relationships/revisionLog" Target="revisionLog197.xml"/><Relationship Id="rId198" Type="http://schemas.openxmlformats.org/officeDocument/2006/relationships/revisionLog" Target="revisionLog198.xml"/><Relationship Id="rId199" Type="http://schemas.openxmlformats.org/officeDocument/2006/relationships/revisionLog" Target="revisionLog199.xml"/><Relationship Id="rId200" Type="http://schemas.openxmlformats.org/officeDocument/2006/relationships/revisionLog" Target="revisionLog200.xml"/><Relationship Id="rId201" Type="http://schemas.openxmlformats.org/officeDocument/2006/relationships/revisionLog" Target="revisionLog201.xml"/><Relationship Id="rId202" Type="http://schemas.openxmlformats.org/officeDocument/2006/relationships/revisionLog" Target="revisionLog202.xml"/><Relationship Id="rId203" Type="http://schemas.openxmlformats.org/officeDocument/2006/relationships/revisionLog" Target="revisionLog203.xml"/><Relationship Id="rId204" Type="http://schemas.openxmlformats.org/officeDocument/2006/relationships/revisionLog" Target="revisionLog204.xml"/><Relationship Id="rId205" Type="http://schemas.openxmlformats.org/officeDocument/2006/relationships/revisionLog" Target="revisionLog205.xml"/><Relationship Id="rId206" Type="http://schemas.openxmlformats.org/officeDocument/2006/relationships/revisionLog" Target="revisionLog206.xml"/><Relationship Id="rId207" Type="http://schemas.openxmlformats.org/officeDocument/2006/relationships/revisionLog" Target="revisionLog207.xml"/><Relationship Id="rId208" Type="http://schemas.openxmlformats.org/officeDocument/2006/relationships/revisionLog" Target="revisionLog208.xml"/><Relationship Id="rId209" Type="http://schemas.openxmlformats.org/officeDocument/2006/relationships/revisionLog" Target="revisionLog209.xml"/><Relationship Id="rId210" Type="http://schemas.openxmlformats.org/officeDocument/2006/relationships/revisionLog" Target="revisionLog210.xml"/><Relationship Id="rId211" Type="http://schemas.openxmlformats.org/officeDocument/2006/relationships/revisionLog" Target="revisionLog211.xml"/><Relationship Id="rId212" Type="http://schemas.openxmlformats.org/officeDocument/2006/relationships/revisionLog" Target="revisionLog212.xml"/><Relationship Id="rId213" Type="http://schemas.openxmlformats.org/officeDocument/2006/relationships/revisionLog" Target="revisionLog213.xml"/><Relationship Id="rId214" Type="http://schemas.openxmlformats.org/officeDocument/2006/relationships/revisionLog" Target="revisionLog214.xml"/><Relationship Id="rId215" Type="http://schemas.openxmlformats.org/officeDocument/2006/relationships/revisionLog" Target="revisionLog215.xml"/><Relationship Id="rId216" Type="http://schemas.openxmlformats.org/officeDocument/2006/relationships/revisionLog" Target="revisionLog216.xml"/><Relationship Id="rId217" Type="http://schemas.openxmlformats.org/officeDocument/2006/relationships/revisionLog" Target="revisionLog217.xml"/><Relationship Id="rId218" Type="http://schemas.openxmlformats.org/officeDocument/2006/relationships/revisionLog" Target="revisionLog218.xml"/><Relationship Id="rId219" Type="http://schemas.openxmlformats.org/officeDocument/2006/relationships/revisionLog" Target="revisionLog219.xml"/><Relationship Id="rId220" Type="http://schemas.openxmlformats.org/officeDocument/2006/relationships/revisionLog" Target="revisionLog220.xml"/><Relationship Id="rId221" Type="http://schemas.openxmlformats.org/officeDocument/2006/relationships/revisionLog" Target="revisionLog221.xml"/><Relationship Id="rId222" Type="http://schemas.openxmlformats.org/officeDocument/2006/relationships/revisionLog" Target="revisionLog222.xml"/><Relationship Id="rId223" Type="http://schemas.openxmlformats.org/officeDocument/2006/relationships/revisionLog" Target="revisionLog223.xml"/><Relationship Id="rId224" Type="http://schemas.openxmlformats.org/officeDocument/2006/relationships/revisionLog" Target="revisionLog224.xml"/><Relationship Id="rId225" Type="http://schemas.openxmlformats.org/officeDocument/2006/relationships/revisionLog" Target="revisionLog225.xml"/><Relationship Id="rId226" Type="http://schemas.openxmlformats.org/officeDocument/2006/relationships/revisionLog" Target="revisionLog226.xml"/><Relationship Id="rId227" Type="http://schemas.openxmlformats.org/officeDocument/2006/relationships/revisionLog" Target="revisionLog227.xml"/><Relationship Id="rId228" Type="http://schemas.openxmlformats.org/officeDocument/2006/relationships/revisionLog" Target="revisionLog228.xml"/><Relationship Id="rId229" Type="http://schemas.openxmlformats.org/officeDocument/2006/relationships/revisionLog" Target="revisionLog229.xml"/><Relationship Id="rId230" Type="http://schemas.openxmlformats.org/officeDocument/2006/relationships/revisionLog" Target="revisionLog230.xml"/><Relationship Id="rId231" Type="http://schemas.openxmlformats.org/officeDocument/2006/relationships/revisionLog" Target="revisionLog231.xml"/><Relationship Id="rId232" Type="http://schemas.openxmlformats.org/officeDocument/2006/relationships/revisionLog" Target="revisionLog232.xml"/><Relationship Id="rId233" Type="http://schemas.openxmlformats.org/officeDocument/2006/relationships/revisionLog" Target="revisionLog233.xml"/><Relationship Id="rId234" Type="http://schemas.openxmlformats.org/officeDocument/2006/relationships/revisionLog" Target="revisionLog234.xml"/><Relationship Id="rId235" Type="http://schemas.openxmlformats.org/officeDocument/2006/relationships/revisionLog" Target="revisionLog235.xml"/><Relationship Id="rId236" Type="http://schemas.openxmlformats.org/officeDocument/2006/relationships/revisionLog" Target="revisionLog236.xml"/><Relationship Id="rId237" Type="http://schemas.openxmlformats.org/officeDocument/2006/relationships/revisionLog" Target="revisionLog237.xml"/><Relationship Id="rId238" Type="http://schemas.openxmlformats.org/officeDocument/2006/relationships/revisionLog" Target="revisionLog238.xml"/><Relationship Id="rId239" Type="http://schemas.openxmlformats.org/officeDocument/2006/relationships/revisionLog" Target="revisionLog239.xml"/><Relationship Id="rId240" Type="http://schemas.openxmlformats.org/officeDocument/2006/relationships/revisionLog" Target="revisionLog240.xml"/><Relationship Id="rId241" Type="http://schemas.openxmlformats.org/officeDocument/2006/relationships/revisionLog" Target="revisionLog241.xml"/><Relationship Id="rId242" Type="http://schemas.openxmlformats.org/officeDocument/2006/relationships/revisionLog" Target="revisionLog242.xml"/><Relationship Id="rId243" Type="http://schemas.openxmlformats.org/officeDocument/2006/relationships/revisionLog" Target="revisionLog243.xml"/><Relationship Id="rId244" Type="http://schemas.openxmlformats.org/officeDocument/2006/relationships/revisionLog" Target="revisionLog244.xml"/><Relationship Id="rId245" Type="http://schemas.openxmlformats.org/officeDocument/2006/relationships/revisionLog" Target="revisionLog245.xml"/><Relationship Id="rId246" Type="http://schemas.openxmlformats.org/officeDocument/2006/relationships/revisionLog" Target="revisionLog246.xml"/><Relationship Id="rId247" Type="http://schemas.openxmlformats.org/officeDocument/2006/relationships/revisionLog" Target="revisionLog247.xml"/><Relationship Id="rId248" Type="http://schemas.openxmlformats.org/officeDocument/2006/relationships/revisionLog" Target="revisionLog248.xml"/><Relationship Id="rId249" Type="http://schemas.openxmlformats.org/officeDocument/2006/relationships/revisionLog" Target="revisionLog249.xml"/><Relationship Id="rId250" Type="http://schemas.openxmlformats.org/officeDocument/2006/relationships/revisionLog" Target="revisionLog250.xml"/><Relationship Id="rId251" Type="http://schemas.openxmlformats.org/officeDocument/2006/relationships/revisionLog" Target="revisionLog251.xml"/><Relationship Id="rId252" Type="http://schemas.openxmlformats.org/officeDocument/2006/relationships/revisionLog" Target="revisionLog252.xml"/><Relationship Id="rId253" Type="http://schemas.openxmlformats.org/officeDocument/2006/relationships/revisionLog" Target="revisionLog253.xml"/><Relationship Id="rId254" Type="http://schemas.openxmlformats.org/officeDocument/2006/relationships/revisionLog" Target="revisionLog254.xml"/><Relationship Id="rId255" Type="http://schemas.openxmlformats.org/officeDocument/2006/relationships/revisionLog" Target="revisionLog255.xml"/><Relationship Id="rId256" Type="http://schemas.openxmlformats.org/officeDocument/2006/relationships/revisionLog" Target="revisionLog256.xml"/><Relationship Id="rId257" Type="http://schemas.openxmlformats.org/officeDocument/2006/relationships/revisionLog" Target="revisionLog257.xml"/><Relationship Id="rId258" Type="http://schemas.openxmlformats.org/officeDocument/2006/relationships/revisionLog" Target="revisionLog258.xml"/><Relationship Id="rId259" Type="http://schemas.openxmlformats.org/officeDocument/2006/relationships/revisionLog" Target="revisionLog259.xml"/><Relationship Id="rId260" Type="http://schemas.openxmlformats.org/officeDocument/2006/relationships/revisionLog" Target="revisionLog260.xml"/><Relationship Id="rId261" Type="http://schemas.openxmlformats.org/officeDocument/2006/relationships/revisionLog" Target="revisionLog261.xml"/><Relationship Id="rId262" Type="http://schemas.openxmlformats.org/officeDocument/2006/relationships/revisionLog" Target="revisionLog262.xml"/><Relationship Id="rId263" Type="http://schemas.openxmlformats.org/officeDocument/2006/relationships/revisionLog" Target="revisionLog263.xml"/><Relationship Id="rId264" Type="http://schemas.openxmlformats.org/officeDocument/2006/relationships/revisionLog" Target="revisionLog264.xml"/><Relationship Id="rId265" Type="http://schemas.openxmlformats.org/officeDocument/2006/relationships/revisionLog" Target="revisionLog265.xml"/><Relationship Id="rId266" Type="http://schemas.openxmlformats.org/officeDocument/2006/relationships/revisionLog" Target="revisionLog266.xml"/><Relationship Id="rId267" Type="http://schemas.openxmlformats.org/officeDocument/2006/relationships/revisionLog" Target="revisionLog267.xml"/><Relationship Id="rId268" Type="http://schemas.openxmlformats.org/officeDocument/2006/relationships/revisionLog" Target="revisionLog268.xml"/><Relationship Id="rId269" Type="http://schemas.openxmlformats.org/officeDocument/2006/relationships/revisionLog" Target="revisionLog269.xml"/><Relationship Id="rId270" Type="http://schemas.openxmlformats.org/officeDocument/2006/relationships/revisionLog" Target="revisionLog270.xml"/><Relationship Id="rId271" Type="http://schemas.openxmlformats.org/officeDocument/2006/relationships/revisionLog" Target="revisionLog271.xml"/><Relationship Id="rId272" Type="http://schemas.openxmlformats.org/officeDocument/2006/relationships/revisionLog" Target="revisionLog272.xml"/><Relationship Id="rId273" Type="http://schemas.openxmlformats.org/officeDocument/2006/relationships/revisionLog" Target="revisionLog273.xml"/><Relationship Id="rId274" Type="http://schemas.openxmlformats.org/officeDocument/2006/relationships/revisionLog" Target="revisionLog274.xml"/><Relationship Id="rId275" Type="http://schemas.openxmlformats.org/officeDocument/2006/relationships/revisionLog" Target="revisionLog275.xml"/><Relationship Id="rId276" Type="http://schemas.openxmlformats.org/officeDocument/2006/relationships/revisionLog" Target="revisionLog276.xml"/><Relationship Id="rId277" Type="http://schemas.openxmlformats.org/officeDocument/2006/relationships/revisionLog" Target="revisionLog277.xml"/><Relationship Id="rId278" Type="http://schemas.openxmlformats.org/officeDocument/2006/relationships/revisionLog" Target="revisionLog278.xml"/><Relationship Id="rId279" Type="http://schemas.openxmlformats.org/officeDocument/2006/relationships/revisionLog" Target="revisionLog279.xml"/><Relationship Id="rId280" Type="http://schemas.openxmlformats.org/officeDocument/2006/relationships/revisionLog" Target="revisionLog280.xml"/><Relationship Id="rId281" Type="http://schemas.openxmlformats.org/officeDocument/2006/relationships/revisionLog" Target="revisionLog281.xml"/><Relationship Id="rId282" Type="http://schemas.openxmlformats.org/officeDocument/2006/relationships/revisionLog" Target="revisionLog282.xml"/><Relationship Id="rId283" Type="http://schemas.openxmlformats.org/officeDocument/2006/relationships/revisionLog" Target="revisionLog283.xml"/><Relationship Id="rId284" Type="http://schemas.openxmlformats.org/officeDocument/2006/relationships/revisionLog" Target="revisionLog284.xml"/><Relationship Id="rId285" Type="http://schemas.openxmlformats.org/officeDocument/2006/relationships/revisionLog" Target="revisionLog285.xml"/><Relationship Id="rId286" Type="http://schemas.openxmlformats.org/officeDocument/2006/relationships/revisionLog" Target="revisionLog286.xml"/><Relationship Id="rId287" Type="http://schemas.openxmlformats.org/officeDocument/2006/relationships/revisionLog" Target="revisionLog287.xml"/><Relationship Id="rId288" Type="http://schemas.openxmlformats.org/officeDocument/2006/relationships/revisionLog" Target="revisionLog288.xml"/><Relationship Id="rId289" Type="http://schemas.openxmlformats.org/officeDocument/2006/relationships/revisionLog" Target="revisionLog289.xml"/><Relationship Id="rId290" Type="http://schemas.openxmlformats.org/officeDocument/2006/relationships/revisionLog" Target="revisionLog290.xml"/><Relationship Id="rId291" Type="http://schemas.openxmlformats.org/officeDocument/2006/relationships/revisionLog" Target="revisionLog291.xml"/><Relationship Id="rId292" Type="http://schemas.openxmlformats.org/officeDocument/2006/relationships/revisionLog" Target="revisionLog292.xml"/><Relationship Id="rId293" Type="http://schemas.openxmlformats.org/officeDocument/2006/relationships/revisionLog" Target="revisionLog293.xml"/><Relationship Id="rId294" Type="http://schemas.openxmlformats.org/officeDocument/2006/relationships/revisionLog" Target="revisionLog294.xml"/><Relationship Id="rId295" Type="http://schemas.openxmlformats.org/officeDocument/2006/relationships/revisionLog" Target="revisionLog295.xml"/><Relationship Id="rId296" Type="http://schemas.openxmlformats.org/officeDocument/2006/relationships/revisionLog" Target="revisionLog296.xml"/><Relationship Id="rId297" Type="http://schemas.openxmlformats.org/officeDocument/2006/relationships/revisionLog" Target="revisionLog297.xml"/><Relationship Id="rId298" Type="http://schemas.openxmlformats.org/officeDocument/2006/relationships/revisionLog" Target="revisionLog298.xml"/><Relationship Id="rId299" Type="http://schemas.openxmlformats.org/officeDocument/2006/relationships/revisionLog" Target="revisionLog299.xml"/><Relationship Id="rId300" Type="http://schemas.openxmlformats.org/officeDocument/2006/relationships/revisionLog" Target="revisionLog300.xml"/><Relationship Id="rId301" Type="http://schemas.openxmlformats.org/officeDocument/2006/relationships/revisionLog" Target="revisionLog301.xml"/><Relationship Id="rId302" Type="http://schemas.openxmlformats.org/officeDocument/2006/relationships/revisionLog" Target="revisionLog302.xml"/><Relationship Id="rId303" Type="http://schemas.openxmlformats.org/officeDocument/2006/relationships/revisionLog" Target="revisionLog303.xml"/><Relationship Id="rId304" Type="http://schemas.openxmlformats.org/officeDocument/2006/relationships/revisionLog" Target="revisionLog304.xml"/><Relationship Id="rId305" Type="http://schemas.openxmlformats.org/officeDocument/2006/relationships/revisionLog" Target="revisionLog305.xml"/><Relationship Id="rId306" Type="http://schemas.openxmlformats.org/officeDocument/2006/relationships/revisionLog" Target="revisionLog306.xml"/><Relationship Id="rId307" Type="http://schemas.openxmlformats.org/officeDocument/2006/relationships/revisionLog" Target="revisionLog307.xml"/><Relationship Id="rId308" Type="http://schemas.openxmlformats.org/officeDocument/2006/relationships/revisionLog" Target="revisionLog308.xml"/><Relationship Id="rId309" Type="http://schemas.openxmlformats.org/officeDocument/2006/relationships/revisionLog" Target="revisionLog309.xml"/><Relationship Id="rId310" Type="http://schemas.openxmlformats.org/officeDocument/2006/relationships/revisionLog" Target="revisionLog310.xml"/><Relationship Id="rId311" Type="http://schemas.openxmlformats.org/officeDocument/2006/relationships/revisionLog" Target="revisionLog311.xml"/><Relationship Id="rId312" Type="http://schemas.openxmlformats.org/officeDocument/2006/relationships/revisionLog" Target="revisionLog312.xml"/><Relationship Id="rId313" Type="http://schemas.openxmlformats.org/officeDocument/2006/relationships/revisionLog" Target="revisionLog313.xml"/><Relationship Id="rId314" Type="http://schemas.openxmlformats.org/officeDocument/2006/relationships/revisionLog" Target="revisionLog314.xml"/><Relationship Id="rId315" Type="http://schemas.openxmlformats.org/officeDocument/2006/relationships/revisionLog" Target="revisionLog315.xml"/><Relationship Id="rId316" Type="http://schemas.openxmlformats.org/officeDocument/2006/relationships/revisionLog" Target="revisionLog316.xml"/><Relationship Id="rId317" Type="http://schemas.openxmlformats.org/officeDocument/2006/relationships/revisionLog" Target="revisionLog317.xml"/><Relationship Id="rId318" Type="http://schemas.openxmlformats.org/officeDocument/2006/relationships/revisionLog" Target="revisionLog318.xml"/><Relationship Id="rId319" Type="http://schemas.openxmlformats.org/officeDocument/2006/relationships/revisionLog" Target="revisionLog319.xml"/><Relationship Id="rId320" Type="http://schemas.openxmlformats.org/officeDocument/2006/relationships/revisionLog" Target="revisionLog320.xml"/><Relationship Id="rId321" Type="http://schemas.openxmlformats.org/officeDocument/2006/relationships/revisionLog" Target="revisionLog321.xml"/><Relationship Id="rId322" Type="http://schemas.openxmlformats.org/officeDocument/2006/relationships/revisionLog" Target="revisionLog322.xml"/><Relationship Id="rId323" Type="http://schemas.openxmlformats.org/officeDocument/2006/relationships/revisionLog" Target="revisionLog323.xml"/><Relationship Id="rId324" Type="http://schemas.openxmlformats.org/officeDocument/2006/relationships/revisionLog" Target="revisionLog324.xml"/><Relationship Id="rId325" Type="http://schemas.openxmlformats.org/officeDocument/2006/relationships/revisionLog" Target="revisionLog325.xml"/><Relationship Id="rId326" Type="http://schemas.openxmlformats.org/officeDocument/2006/relationships/revisionLog" Target="revisionLog326.xml"/><Relationship Id="rId327" Type="http://schemas.openxmlformats.org/officeDocument/2006/relationships/revisionLog" Target="revisionLog327.xml"/><Relationship Id="rId328" Type="http://schemas.openxmlformats.org/officeDocument/2006/relationships/revisionLog" Target="revisionLog328.xml"/><Relationship Id="rId329" Type="http://schemas.openxmlformats.org/officeDocument/2006/relationships/revisionLog" Target="revisionLog329.xml"/><Relationship Id="rId330" Type="http://schemas.openxmlformats.org/officeDocument/2006/relationships/revisionLog" Target="revisionLog330.xml"/><Relationship Id="rId331" Type="http://schemas.openxmlformats.org/officeDocument/2006/relationships/revisionLog" Target="revisionLog331.xml"/><Relationship Id="rId332" Type="http://schemas.openxmlformats.org/officeDocument/2006/relationships/revisionLog" Target="revisionLog332.xml"/><Relationship Id="rId333" Type="http://schemas.openxmlformats.org/officeDocument/2006/relationships/revisionLog" Target="revisionLog333.xml"/><Relationship Id="rId334" Type="http://schemas.openxmlformats.org/officeDocument/2006/relationships/revisionLog" Target="revisionLog334.xml"/><Relationship Id="rId335" Type="http://schemas.openxmlformats.org/officeDocument/2006/relationships/revisionLog" Target="revisionLog335.xml"/><Relationship Id="rId336" Type="http://schemas.openxmlformats.org/officeDocument/2006/relationships/revisionLog" Target="revisionLog336.xml"/><Relationship Id="rId337" Type="http://schemas.openxmlformats.org/officeDocument/2006/relationships/revisionLog" Target="revisionLog337.xml"/><Relationship Id="rId338" Type="http://schemas.openxmlformats.org/officeDocument/2006/relationships/revisionLog" Target="revisionLog338.xml"/><Relationship Id="rId339" Type="http://schemas.openxmlformats.org/officeDocument/2006/relationships/revisionLog" Target="revisionLog339.xml"/><Relationship Id="rId340" Type="http://schemas.openxmlformats.org/officeDocument/2006/relationships/revisionLog" Target="revisionLog340.xml"/><Relationship Id="rId341" Type="http://schemas.openxmlformats.org/officeDocument/2006/relationships/revisionLog" Target="revisionLog341.xml"/><Relationship Id="rId342" Type="http://schemas.openxmlformats.org/officeDocument/2006/relationships/revisionLog" Target="revisionLog342.xml"/><Relationship Id="rId343" Type="http://schemas.openxmlformats.org/officeDocument/2006/relationships/revisionLog" Target="revisionLog343.xml"/><Relationship Id="rId344" Type="http://schemas.openxmlformats.org/officeDocument/2006/relationships/revisionLog" Target="revisionLog344.xml"/><Relationship Id="rId345" Type="http://schemas.openxmlformats.org/officeDocument/2006/relationships/revisionLog" Target="revisionLog345.xml"/><Relationship Id="rId346" Type="http://schemas.openxmlformats.org/officeDocument/2006/relationships/revisionLog" Target="revisionLog346.xml"/><Relationship Id="rId347" Type="http://schemas.openxmlformats.org/officeDocument/2006/relationships/revisionLog" Target="revisionLog347.xml"/><Relationship Id="rId348" Type="http://schemas.openxmlformats.org/officeDocument/2006/relationships/revisionLog" Target="revisionLog348.xml"/><Relationship Id="rId349" Type="http://schemas.openxmlformats.org/officeDocument/2006/relationships/revisionLog" Target="revisionLog349.xml"/><Relationship Id="rId350" Type="http://schemas.openxmlformats.org/officeDocument/2006/relationships/revisionLog" Target="revisionLog350.xml"/><Relationship Id="rId351" Type="http://schemas.openxmlformats.org/officeDocument/2006/relationships/revisionLog" Target="revisionLog351.xml"/><Relationship Id="rId352" Type="http://schemas.openxmlformats.org/officeDocument/2006/relationships/revisionLog" Target="revisionLog352.xml"/><Relationship Id="rId353" Type="http://schemas.openxmlformats.org/officeDocument/2006/relationships/revisionLog" Target="revisionLog353.xml"/><Relationship Id="rId354" Type="http://schemas.openxmlformats.org/officeDocument/2006/relationships/revisionLog" Target="revisionLog354.xml"/><Relationship Id="rId355" Type="http://schemas.openxmlformats.org/officeDocument/2006/relationships/revisionLog" Target="revisionLog355.xml"/><Relationship Id="rId356" Type="http://schemas.openxmlformats.org/officeDocument/2006/relationships/revisionLog" Target="revisionLog356.xml"/><Relationship Id="rId357" Type="http://schemas.openxmlformats.org/officeDocument/2006/relationships/revisionLog" Target="revisionLog357.xml"/><Relationship Id="rId358" Type="http://schemas.openxmlformats.org/officeDocument/2006/relationships/revisionLog" Target="revisionLog358.xml"/><Relationship Id="rId359" Type="http://schemas.openxmlformats.org/officeDocument/2006/relationships/revisionLog" Target="revisionLog359.xml"/><Relationship Id="rId360" Type="http://schemas.openxmlformats.org/officeDocument/2006/relationships/revisionLog" Target="revisionLog360.xml"/><Relationship Id="rId361" Type="http://schemas.openxmlformats.org/officeDocument/2006/relationships/revisionLog" Target="revisionLog361.xml"/><Relationship Id="rId362" Type="http://schemas.openxmlformats.org/officeDocument/2006/relationships/revisionLog" Target="revisionLog362.xml"/><Relationship Id="rId363" Type="http://schemas.openxmlformats.org/officeDocument/2006/relationships/revisionLog" Target="revisionLog363.xml"/><Relationship Id="rId364" Type="http://schemas.openxmlformats.org/officeDocument/2006/relationships/revisionLog" Target="revisionLog364.xml"/><Relationship Id="rId365" Type="http://schemas.openxmlformats.org/officeDocument/2006/relationships/revisionLog" Target="revisionLog365.xml"/><Relationship Id="rId366" Type="http://schemas.openxmlformats.org/officeDocument/2006/relationships/revisionLog" Target="revisionLog366.xml"/><Relationship Id="rId367" Type="http://schemas.openxmlformats.org/officeDocument/2006/relationships/revisionLog" Target="revisionLog367.xml"/><Relationship Id="rId368" Type="http://schemas.openxmlformats.org/officeDocument/2006/relationships/revisionLog" Target="revisionLog368.xml"/><Relationship Id="rId369" Type="http://schemas.openxmlformats.org/officeDocument/2006/relationships/revisionLog" Target="revisionLog369.xml"/><Relationship Id="rId370" Type="http://schemas.openxmlformats.org/officeDocument/2006/relationships/revisionLog" Target="revisionLog370.xml"/><Relationship Id="rId371" Type="http://schemas.openxmlformats.org/officeDocument/2006/relationships/revisionLog" Target="revisionLog371.xml"/><Relationship Id="rId372" Type="http://schemas.openxmlformats.org/officeDocument/2006/relationships/revisionLog" Target="revisionLog372.xml"/><Relationship Id="rId373" Type="http://schemas.openxmlformats.org/officeDocument/2006/relationships/revisionLog" Target="revisionLog373.xml"/><Relationship Id="rId374" Type="http://schemas.openxmlformats.org/officeDocument/2006/relationships/revisionLog" Target="revisionLog374.xml"/><Relationship Id="rId375" Type="http://schemas.openxmlformats.org/officeDocument/2006/relationships/revisionLog" Target="revisionLog375.xml"/><Relationship Id="rId376" Type="http://schemas.openxmlformats.org/officeDocument/2006/relationships/revisionLog" Target="revisionLog376.xml"/><Relationship Id="rId377" Type="http://schemas.openxmlformats.org/officeDocument/2006/relationships/revisionLog" Target="revisionLog377.xml"/><Relationship Id="rId378" Type="http://schemas.openxmlformats.org/officeDocument/2006/relationships/revisionLog" Target="revisionLog378.xml"/><Relationship Id="rId379" Type="http://schemas.openxmlformats.org/officeDocument/2006/relationships/revisionLog" Target="revisionLog379.xml"/><Relationship Id="rId380" Type="http://schemas.openxmlformats.org/officeDocument/2006/relationships/revisionLog" Target="revisionLog380.xml"/><Relationship Id="rId381" Type="http://schemas.openxmlformats.org/officeDocument/2006/relationships/revisionLog" Target="revisionLog381.xml"/><Relationship Id="rId382" Type="http://schemas.openxmlformats.org/officeDocument/2006/relationships/revisionLog" Target="revisionLog382.xml"/><Relationship Id="rId383" Type="http://schemas.openxmlformats.org/officeDocument/2006/relationships/revisionLog" Target="revisionLog383.xml"/><Relationship Id="rId384" Type="http://schemas.openxmlformats.org/officeDocument/2006/relationships/revisionLog" Target="revisionLog384.xml"/><Relationship Id="rId385" Type="http://schemas.openxmlformats.org/officeDocument/2006/relationships/revisionLog" Target="revisionLog385.xml"/><Relationship Id="rId386" Type="http://schemas.openxmlformats.org/officeDocument/2006/relationships/revisionLog" Target="revisionLog386.xml"/><Relationship Id="rId387" Type="http://schemas.openxmlformats.org/officeDocument/2006/relationships/revisionLog" Target="revisionLog387.xml"/><Relationship Id="rId388" Type="http://schemas.openxmlformats.org/officeDocument/2006/relationships/revisionLog" Target="revisionLog388.xml"/><Relationship Id="rId389" Type="http://schemas.openxmlformats.org/officeDocument/2006/relationships/revisionLog" Target="revisionLog389.xml"/><Relationship Id="rId390" Type="http://schemas.openxmlformats.org/officeDocument/2006/relationships/revisionLog" Target="revisionLog390.xml"/><Relationship Id="rId391" Type="http://schemas.openxmlformats.org/officeDocument/2006/relationships/revisionLog" Target="revisionLog391.xml"/><Relationship Id="rId392" Type="http://schemas.openxmlformats.org/officeDocument/2006/relationships/revisionLog" Target="revisionLog392.xml"/><Relationship Id="rId393" Type="http://schemas.openxmlformats.org/officeDocument/2006/relationships/revisionLog" Target="revisionLog393.xml"/><Relationship Id="rId394" Type="http://schemas.openxmlformats.org/officeDocument/2006/relationships/revisionLog" Target="revisionLog394.xml"/><Relationship Id="rId395" Type="http://schemas.openxmlformats.org/officeDocument/2006/relationships/revisionLog" Target="revisionLog395.xml"/><Relationship Id="rId396" Type="http://schemas.openxmlformats.org/officeDocument/2006/relationships/revisionLog" Target="revisionLog396.xml"/><Relationship Id="rId397" Type="http://schemas.openxmlformats.org/officeDocument/2006/relationships/revisionLog" Target="revisionLog397.xml"/><Relationship Id="rId398" Type="http://schemas.openxmlformats.org/officeDocument/2006/relationships/revisionLog" Target="revisionLog398.xml"/><Relationship Id="rId399" Type="http://schemas.openxmlformats.org/officeDocument/2006/relationships/revisionLog" Target="revisionLog399.xml"/><Relationship Id="rId400" Type="http://schemas.openxmlformats.org/officeDocument/2006/relationships/revisionLog" Target="revisionLog400.xml"/><Relationship Id="rId401" Type="http://schemas.openxmlformats.org/officeDocument/2006/relationships/revisionLog" Target="revisionLog401.xml"/><Relationship Id="rId402" Type="http://schemas.openxmlformats.org/officeDocument/2006/relationships/revisionLog" Target="revisionLog402.xml"/><Relationship Id="rId403" Type="http://schemas.openxmlformats.org/officeDocument/2006/relationships/revisionLog" Target="revisionLog403.xml"/><Relationship Id="rId404" Type="http://schemas.openxmlformats.org/officeDocument/2006/relationships/revisionLog" Target="revisionLog404.xml"/><Relationship Id="rId405" Type="http://schemas.openxmlformats.org/officeDocument/2006/relationships/revisionLog" Target="revisionLog405.xml"/><Relationship Id="rId406" Type="http://schemas.openxmlformats.org/officeDocument/2006/relationships/revisionLog" Target="revisionLog406.xml"/><Relationship Id="rId407" Type="http://schemas.openxmlformats.org/officeDocument/2006/relationships/revisionLog" Target="revisionLog407.xml"/><Relationship Id="rId408" Type="http://schemas.openxmlformats.org/officeDocument/2006/relationships/revisionLog" Target="revisionLog408.xml"/><Relationship Id="rId409" Type="http://schemas.openxmlformats.org/officeDocument/2006/relationships/revisionLog" Target="revisionLog409.xml"/><Relationship Id="rId410" Type="http://schemas.openxmlformats.org/officeDocument/2006/relationships/revisionLog" Target="revisionLog410.xml"/><Relationship Id="rId411" Type="http://schemas.openxmlformats.org/officeDocument/2006/relationships/revisionLog" Target="revisionLog411.xml"/><Relationship Id="rId412" Type="http://schemas.openxmlformats.org/officeDocument/2006/relationships/revisionLog" Target="revisionLog412.xml"/><Relationship Id="rId413" Type="http://schemas.openxmlformats.org/officeDocument/2006/relationships/revisionLog" Target="revisionLog413.xml"/><Relationship Id="rId414" Type="http://schemas.openxmlformats.org/officeDocument/2006/relationships/revisionLog" Target="revisionLog414.xml"/><Relationship Id="rId415" Type="http://schemas.openxmlformats.org/officeDocument/2006/relationships/revisionLog" Target="revisionLog415.xml"/><Relationship Id="rId416" Type="http://schemas.openxmlformats.org/officeDocument/2006/relationships/revisionLog" Target="revisionLog416.xml"/><Relationship Id="rId417" Type="http://schemas.openxmlformats.org/officeDocument/2006/relationships/revisionLog" Target="revisionLog417.xml"/><Relationship Id="rId418" Type="http://schemas.openxmlformats.org/officeDocument/2006/relationships/revisionLog" Target="revisionLog418.xml"/><Relationship Id="rId419" Type="http://schemas.openxmlformats.org/officeDocument/2006/relationships/revisionLog" Target="revisionLog419.xml"/><Relationship Id="rId420" Type="http://schemas.openxmlformats.org/officeDocument/2006/relationships/revisionLog" Target="revisionLog420.xml"/><Relationship Id="rId421" Type="http://schemas.openxmlformats.org/officeDocument/2006/relationships/revisionLog" Target="revisionLog421.xml"/><Relationship Id="rId422" Type="http://schemas.openxmlformats.org/officeDocument/2006/relationships/revisionLog" Target="revisionLog422.xml"/><Relationship Id="rId423" Type="http://schemas.openxmlformats.org/officeDocument/2006/relationships/revisionLog" Target="revisionLog423.xml"/><Relationship Id="rId424" Type="http://schemas.openxmlformats.org/officeDocument/2006/relationships/revisionLog" Target="revisionLog424.xml"/><Relationship Id="rId425" Type="http://schemas.openxmlformats.org/officeDocument/2006/relationships/revisionLog" Target="revisionLog425.xml"/><Relationship Id="rId426" Type="http://schemas.openxmlformats.org/officeDocument/2006/relationships/revisionLog" Target="revisionLog426.xml"/><Relationship Id="rId427" Type="http://schemas.openxmlformats.org/officeDocument/2006/relationships/revisionLog" Target="revisionLog427.xml"/><Relationship Id="rId428" Type="http://schemas.openxmlformats.org/officeDocument/2006/relationships/revisionLog" Target="revisionLog428.xml"/><Relationship Id="rId429" Type="http://schemas.openxmlformats.org/officeDocument/2006/relationships/revisionLog" Target="revisionLog429.xml"/><Relationship Id="rId430" Type="http://schemas.openxmlformats.org/officeDocument/2006/relationships/revisionLog" Target="revisionLog430.xml"/><Relationship Id="rId431" Type="http://schemas.openxmlformats.org/officeDocument/2006/relationships/revisionLog" Target="revisionLog431.xml"/><Relationship Id="rId432" Type="http://schemas.openxmlformats.org/officeDocument/2006/relationships/revisionLog" Target="revisionLog432.xml"/><Relationship Id="rId433" Type="http://schemas.openxmlformats.org/officeDocument/2006/relationships/revisionLog" Target="revisionLog433.xml"/><Relationship Id="rId434" Type="http://schemas.openxmlformats.org/officeDocument/2006/relationships/revisionLog" Target="revisionLog434.xml"/><Relationship Id="rId435" Type="http://schemas.openxmlformats.org/officeDocument/2006/relationships/revisionLog" Target="revisionLog435.xml"/><Relationship Id="rId436" Type="http://schemas.openxmlformats.org/officeDocument/2006/relationships/revisionLog" Target="revisionLog436.xml"/><Relationship Id="rId437" Type="http://schemas.openxmlformats.org/officeDocument/2006/relationships/revisionLog" Target="revisionLog437.xml"/><Relationship Id="rId438" Type="http://schemas.openxmlformats.org/officeDocument/2006/relationships/revisionLog" Target="revisionLog438.xml"/><Relationship Id="rId439" Type="http://schemas.openxmlformats.org/officeDocument/2006/relationships/revisionLog" Target="revisionLog439.xml"/><Relationship Id="rId440" Type="http://schemas.openxmlformats.org/officeDocument/2006/relationships/revisionLog" Target="revisionLog440.xml"/><Relationship Id="rId441" Type="http://schemas.openxmlformats.org/officeDocument/2006/relationships/revisionLog" Target="revisionLog441.xml"/><Relationship Id="rId442" Type="http://schemas.openxmlformats.org/officeDocument/2006/relationships/revisionLog" Target="revisionLog442.xml"/><Relationship Id="rId443" Type="http://schemas.openxmlformats.org/officeDocument/2006/relationships/revisionLog" Target="revisionLog443.xml"/><Relationship Id="rId444" Type="http://schemas.openxmlformats.org/officeDocument/2006/relationships/revisionLog" Target="revisionLog444.xml"/><Relationship Id="rId445" Type="http://schemas.openxmlformats.org/officeDocument/2006/relationships/revisionLog" Target="revisionLog445.xml"/><Relationship Id="rId446" Type="http://schemas.openxmlformats.org/officeDocument/2006/relationships/revisionLog" Target="revisionLog446.xml"/><Relationship Id="rId447" Type="http://schemas.openxmlformats.org/officeDocument/2006/relationships/revisionLog" Target="revisionLog447.xml"/><Relationship Id="rId448" Type="http://schemas.openxmlformats.org/officeDocument/2006/relationships/revisionLog" Target="revisionLog448.xml"/><Relationship Id="rId449" Type="http://schemas.openxmlformats.org/officeDocument/2006/relationships/revisionLog" Target="revisionLog449.xml"/><Relationship Id="rId450" Type="http://schemas.openxmlformats.org/officeDocument/2006/relationships/revisionLog" Target="revisionLog450.xml"/><Relationship Id="rId451" Type="http://schemas.openxmlformats.org/officeDocument/2006/relationships/revisionLog" Target="revisionLog451.xml"/><Relationship Id="rId452" Type="http://schemas.openxmlformats.org/officeDocument/2006/relationships/revisionLog" Target="revisionLog452.xml"/><Relationship Id="rId453" Type="http://schemas.openxmlformats.org/officeDocument/2006/relationships/revisionLog" Target="revisionLog453.xml"/><Relationship Id="rId454" Type="http://schemas.openxmlformats.org/officeDocument/2006/relationships/revisionLog" Target="revisionLog454.xml"/><Relationship Id="rId455" Type="http://schemas.openxmlformats.org/officeDocument/2006/relationships/revisionLog" Target="revisionLog455.xml"/><Relationship Id="rId456" Type="http://schemas.openxmlformats.org/officeDocument/2006/relationships/revisionLog" Target="revisionLog456.xml"/><Relationship Id="rId457" Type="http://schemas.openxmlformats.org/officeDocument/2006/relationships/revisionLog" Target="revisionLog457.xml"/><Relationship Id="rId458" Type="http://schemas.openxmlformats.org/officeDocument/2006/relationships/revisionLog" Target="revisionLog458.xml"/><Relationship Id="rId459" Type="http://schemas.openxmlformats.org/officeDocument/2006/relationships/revisionLog" Target="revisionLog459.xml"/><Relationship Id="rId460" Type="http://schemas.openxmlformats.org/officeDocument/2006/relationships/revisionLog" Target="revisionLog460.xml"/><Relationship Id="rId461" Type="http://schemas.openxmlformats.org/officeDocument/2006/relationships/revisionLog" Target="revisionLog461.xml"/><Relationship Id="rId462" Type="http://schemas.openxmlformats.org/officeDocument/2006/relationships/revisionLog" Target="revisionLog462.xml"/><Relationship Id="rId463" Type="http://schemas.openxmlformats.org/officeDocument/2006/relationships/revisionLog" Target="revisionLog463.xml"/><Relationship Id="rId464" Type="http://schemas.openxmlformats.org/officeDocument/2006/relationships/revisionLog" Target="revisionLog464.xml"/><Relationship Id="rId465" Type="http://schemas.openxmlformats.org/officeDocument/2006/relationships/revisionLog" Target="revisionLog465.xml"/><Relationship Id="rId466" Type="http://schemas.openxmlformats.org/officeDocument/2006/relationships/revisionLog" Target="revisionLog466.xml"/><Relationship Id="rId467" Type="http://schemas.openxmlformats.org/officeDocument/2006/relationships/revisionLog" Target="revisionLog467.xml"/><Relationship Id="rId468" Type="http://schemas.openxmlformats.org/officeDocument/2006/relationships/revisionLog" Target="revisionLog468.xml"/><Relationship Id="rId469" Type="http://schemas.openxmlformats.org/officeDocument/2006/relationships/revisionLog" Target="revisionLog469.xml"/><Relationship Id="rId470" Type="http://schemas.openxmlformats.org/officeDocument/2006/relationships/revisionLog" Target="revisionLog470.xml"/><Relationship Id="rId471" Type="http://schemas.openxmlformats.org/officeDocument/2006/relationships/revisionLog" Target="revisionLog471.xml"/><Relationship Id="rId472" Type="http://schemas.openxmlformats.org/officeDocument/2006/relationships/revisionLog" Target="revisionLog472.xml"/><Relationship Id="rId473" Type="http://schemas.openxmlformats.org/officeDocument/2006/relationships/revisionLog" Target="revisionLog473.xml"/><Relationship Id="rId474" Type="http://schemas.openxmlformats.org/officeDocument/2006/relationships/revisionLog" Target="revisionLog474.xml"/><Relationship Id="rId475" Type="http://schemas.openxmlformats.org/officeDocument/2006/relationships/revisionLog" Target="revisionLog475.xml"/><Relationship Id="rId476" Type="http://schemas.openxmlformats.org/officeDocument/2006/relationships/revisionLog" Target="revisionLog476.xml"/><Relationship Id="rId477" Type="http://schemas.openxmlformats.org/officeDocument/2006/relationships/revisionLog" Target="revisionLog477.xml"/><Relationship Id="rId478" Type="http://schemas.openxmlformats.org/officeDocument/2006/relationships/revisionLog" Target="revisionLog478.xml"/><Relationship Id="rId479" Type="http://schemas.openxmlformats.org/officeDocument/2006/relationships/revisionLog" Target="revisionLog479.xml"/><Relationship Id="rId480" Type="http://schemas.openxmlformats.org/officeDocument/2006/relationships/revisionLog" Target="revisionLog480.xml"/><Relationship Id="rId481" Type="http://schemas.openxmlformats.org/officeDocument/2006/relationships/revisionLog" Target="revisionLog481.xml"/><Relationship Id="rId482" Type="http://schemas.openxmlformats.org/officeDocument/2006/relationships/revisionLog" Target="revisionLog482.xml"/><Relationship Id="rId483" Type="http://schemas.openxmlformats.org/officeDocument/2006/relationships/revisionLog" Target="revisionLog483.xml"/><Relationship Id="rId484" Type="http://schemas.openxmlformats.org/officeDocument/2006/relationships/revisionLog" Target="revisionLog484.xml"/><Relationship Id="rId485" Type="http://schemas.openxmlformats.org/officeDocument/2006/relationships/revisionLog" Target="revisionLog485.xml"/><Relationship Id="rId486" Type="http://schemas.openxmlformats.org/officeDocument/2006/relationships/revisionLog" Target="revisionLog486.xml"/><Relationship Id="rId487" Type="http://schemas.openxmlformats.org/officeDocument/2006/relationships/revisionLog" Target="revisionLog487.xml"/><Relationship Id="rId488" Type="http://schemas.openxmlformats.org/officeDocument/2006/relationships/revisionLog" Target="revisionLog488.xml"/><Relationship Id="rId489" Type="http://schemas.openxmlformats.org/officeDocument/2006/relationships/revisionLog" Target="revisionLog489.xml"/><Relationship Id="rId490" Type="http://schemas.openxmlformats.org/officeDocument/2006/relationships/revisionLog" Target="revisionLog490.xml"/><Relationship Id="rId491" Type="http://schemas.openxmlformats.org/officeDocument/2006/relationships/revisionLog" Target="revisionLog491.xml"/><Relationship Id="rId492" Type="http://schemas.openxmlformats.org/officeDocument/2006/relationships/revisionLog" Target="revisionLog492.xml"/><Relationship Id="rId493" Type="http://schemas.openxmlformats.org/officeDocument/2006/relationships/revisionLog" Target="revisionLog493.xml"/><Relationship Id="rId494" Type="http://schemas.openxmlformats.org/officeDocument/2006/relationships/revisionLog" Target="revisionLog494.xml"/><Relationship Id="rId495" Type="http://schemas.openxmlformats.org/officeDocument/2006/relationships/revisionLog" Target="revisionLog495.xml"/><Relationship Id="rId496" Type="http://schemas.openxmlformats.org/officeDocument/2006/relationships/revisionLog" Target="revisionLog496.xml"/><Relationship Id="rId497" Type="http://schemas.openxmlformats.org/officeDocument/2006/relationships/revisionLog" Target="revisionLog497.xml"/><Relationship Id="rId498" Type="http://schemas.openxmlformats.org/officeDocument/2006/relationships/revisionLog" Target="revisionLog498.xml"/><Relationship Id="rId499" Type="http://schemas.openxmlformats.org/officeDocument/2006/relationships/revisionLog" Target="revisionLog499.xml"/><Relationship Id="rId500" Type="http://schemas.openxmlformats.org/officeDocument/2006/relationships/revisionLog" Target="revisionLog500.xml"/><Relationship Id="rId501" Type="http://schemas.openxmlformats.org/officeDocument/2006/relationships/revisionLog" Target="revisionLog501.xml"/><Relationship Id="rId502" Type="http://schemas.openxmlformats.org/officeDocument/2006/relationships/revisionLog" Target="revisionLog502.xml"/><Relationship Id="rId503" Type="http://schemas.openxmlformats.org/officeDocument/2006/relationships/revisionLog" Target="revisionLog503.xml"/><Relationship Id="rId504" Type="http://schemas.openxmlformats.org/officeDocument/2006/relationships/revisionLog" Target="revisionLog504.xml"/><Relationship Id="rId505" Type="http://schemas.openxmlformats.org/officeDocument/2006/relationships/revisionLog" Target="revisionLog505.xml"/><Relationship Id="rId506" Type="http://schemas.openxmlformats.org/officeDocument/2006/relationships/revisionLog" Target="revisionLog506.xml"/><Relationship Id="rId507" Type="http://schemas.openxmlformats.org/officeDocument/2006/relationships/revisionLog" Target="revisionLog507.xml"/><Relationship Id="rId508" Type="http://schemas.openxmlformats.org/officeDocument/2006/relationships/revisionLog" Target="revisionLog508.xml"/><Relationship Id="rId509" Type="http://schemas.openxmlformats.org/officeDocument/2006/relationships/revisionLog" Target="revisionLog509.xml"/><Relationship Id="rId510" Type="http://schemas.openxmlformats.org/officeDocument/2006/relationships/revisionLog" Target="revisionLog510.xml"/><Relationship Id="rId511" Type="http://schemas.openxmlformats.org/officeDocument/2006/relationships/revisionLog" Target="revisionLog511.xml"/><Relationship Id="rId512" Type="http://schemas.openxmlformats.org/officeDocument/2006/relationships/revisionLog" Target="revisionLog512.xml"/><Relationship Id="rId513" Type="http://schemas.openxmlformats.org/officeDocument/2006/relationships/revisionLog" Target="revisionLog513.xml"/><Relationship Id="rId514" Type="http://schemas.openxmlformats.org/officeDocument/2006/relationships/revisionLog" Target="revisionLog514.xml"/><Relationship Id="rId515" Type="http://schemas.openxmlformats.org/officeDocument/2006/relationships/revisionLog" Target="revisionLog515.xml"/><Relationship Id="rId516" Type="http://schemas.openxmlformats.org/officeDocument/2006/relationships/revisionLog" Target="revisionLog516.xml"/><Relationship Id="rId517" Type="http://schemas.openxmlformats.org/officeDocument/2006/relationships/revisionLog" Target="revisionLog517.xml"/><Relationship Id="rId518" Type="http://schemas.openxmlformats.org/officeDocument/2006/relationships/revisionLog" Target="revisionLog518.xml"/><Relationship Id="rId519" Type="http://schemas.openxmlformats.org/officeDocument/2006/relationships/revisionLog" Target="revisionLog519.xml"/><Relationship Id="rId520" Type="http://schemas.openxmlformats.org/officeDocument/2006/relationships/revisionLog" Target="revisionLog520.xml"/><Relationship Id="rId521" Type="http://schemas.openxmlformats.org/officeDocument/2006/relationships/revisionLog" Target="revisionLog521.xml"/><Relationship Id="rId522" Type="http://schemas.openxmlformats.org/officeDocument/2006/relationships/revisionLog" Target="revisionLog522.xml"/><Relationship Id="rId523" Type="http://schemas.openxmlformats.org/officeDocument/2006/relationships/revisionLog" Target="revisionLog523.xml"/><Relationship Id="rId524" Type="http://schemas.openxmlformats.org/officeDocument/2006/relationships/revisionLog" Target="revisionLog524.xml"/><Relationship Id="rId525" Type="http://schemas.openxmlformats.org/officeDocument/2006/relationships/revisionLog" Target="revisionLog525.xml"/><Relationship Id="rId526" Type="http://schemas.openxmlformats.org/officeDocument/2006/relationships/revisionLog" Target="revisionLog526.xml"/><Relationship Id="rId527" Type="http://schemas.openxmlformats.org/officeDocument/2006/relationships/revisionLog" Target="revisionLog527.xml"/><Relationship Id="rId528" Type="http://schemas.openxmlformats.org/officeDocument/2006/relationships/revisionLog" Target="revisionLog528.xml"/><Relationship Id="rId529" Type="http://schemas.openxmlformats.org/officeDocument/2006/relationships/revisionLog" Target="revisionLog529.xml"/><Relationship Id="rId530" Type="http://schemas.openxmlformats.org/officeDocument/2006/relationships/revisionLog" Target="revisionLog530.xml"/><Relationship Id="rId531" Type="http://schemas.openxmlformats.org/officeDocument/2006/relationships/revisionLog" Target="revisionLog531.xml"/><Relationship Id="rId532" Type="http://schemas.openxmlformats.org/officeDocument/2006/relationships/revisionLog" Target="revisionLog532.xml"/><Relationship Id="rId533" Type="http://schemas.openxmlformats.org/officeDocument/2006/relationships/revisionLog" Target="revisionLog533.xml"/><Relationship Id="rId534" Type="http://schemas.openxmlformats.org/officeDocument/2006/relationships/revisionLog" Target="revisionLog534.xml"/><Relationship Id="rId535" Type="http://schemas.openxmlformats.org/officeDocument/2006/relationships/revisionLog" Target="revisionLog535.xml"/><Relationship Id="rId536" Type="http://schemas.openxmlformats.org/officeDocument/2006/relationships/revisionLog" Target="revisionLog536.xml"/><Relationship Id="rId537" Type="http://schemas.openxmlformats.org/officeDocument/2006/relationships/revisionLog" Target="revisionLog537.xml"/><Relationship Id="rId538" Type="http://schemas.openxmlformats.org/officeDocument/2006/relationships/revisionLog" Target="revisionLog538.xml"/><Relationship Id="rId539" Type="http://schemas.openxmlformats.org/officeDocument/2006/relationships/revisionLog" Target="revisionLog539.xml"/><Relationship Id="rId540" Type="http://schemas.openxmlformats.org/officeDocument/2006/relationships/revisionLog" Target="revisionLog540.xml"/><Relationship Id="rId541" Type="http://schemas.openxmlformats.org/officeDocument/2006/relationships/revisionLog" Target="revisionLog541.xml"/><Relationship Id="rId542" Type="http://schemas.openxmlformats.org/officeDocument/2006/relationships/revisionLog" Target="revisionLog542.xml"/><Relationship Id="rId543" Type="http://schemas.openxmlformats.org/officeDocument/2006/relationships/revisionLog" Target="revisionLog543.xml"/><Relationship Id="rId544" Type="http://schemas.openxmlformats.org/officeDocument/2006/relationships/revisionLog" Target="revisionLog544.xml"/><Relationship Id="rId545" Type="http://schemas.openxmlformats.org/officeDocument/2006/relationships/revisionLog" Target="revisionLog545.xml"/><Relationship Id="rId546" Type="http://schemas.openxmlformats.org/officeDocument/2006/relationships/revisionLog" Target="revisionLog546.xml"/><Relationship Id="rId547" Type="http://schemas.openxmlformats.org/officeDocument/2006/relationships/revisionLog" Target="revisionLog547.xml"/><Relationship Id="rId548" Type="http://schemas.openxmlformats.org/officeDocument/2006/relationships/revisionLog" Target="revisionLog548.xml"/><Relationship Id="rId549" Type="http://schemas.openxmlformats.org/officeDocument/2006/relationships/revisionLog" Target="revisionLog549.xml"/><Relationship Id="rId550" Type="http://schemas.openxmlformats.org/officeDocument/2006/relationships/revisionLog" Target="revisionLog550.xml"/><Relationship Id="rId551" Type="http://schemas.openxmlformats.org/officeDocument/2006/relationships/revisionLog" Target="revisionLog551.xml"/><Relationship Id="rId552" Type="http://schemas.openxmlformats.org/officeDocument/2006/relationships/revisionLog" Target="revisionLog552.xml"/><Relationship Id="rId553" Type="http://schemas.openxmlformats.org/officeDocument/2006/relationships/revisionLog" Target="revisionLog553.xml"/><Relationship Id="rId554" Type="http://schemas.openxmlformats.org/officeDocument/2006/relationships/revisionLog" Target="revisionLog554.xml"/><Relationship Id="rId555" Type="http://schemas.openxmlformats.org/officeDocument/2006/relationships/revisionLog" Target="revisionLog555.xml"/><Relationship Id="rId556" Type="http://schemas.openxmlformats.org/officeDocument/2006/relationships/revisionLog" Target="revisionLog556.xml"/><Relationship Id="rId557" Type="http://schemas.openxmlformats.org/officeDocument/2006/relationships/revisionLog" Target="revisionLog557.xml"/><Relationship Id="rId558" Type="http://schemas.openxmlformats.org/officeDocument/2006/relationships/revisionLog" Target="revisionLog558.xml"/><Relationship Id="rId559" Type="http://schemas.openxmlformats.org/officeDocument/2006/relationships/revisionLog" Target="revisionLog559.xml"/><Relationship Id="rId560" Type="http://schemas.openxmlformats.org/officeDocument/2006/relationships/revisionLog" Target="revisionLog560.xml"/><Relationship Id="rId561" Type="http://schemas.openxmlformats.org/officeDocument/2006/relationships/revisionLog" Target="revisionLog561.xml"/><Relationship Id="rId562" Type="http://schemas.openxmlformats.org/officeDocument/2006/relationships/revisionLog" Target="revisionLog562.xml"/><Relationship Id="rId563" Type="http://schemas.openxmlformats.org/officeDocument/2006/relationships/revisionLog" Target="revisionLog563.xml"/><Relationship Id="rId564" Type="http://schemas.openxmlformats.org/officeDocument/2006/relationships/revisionLog" Target="revisionLog564.xml"/><Relationship Id="rId565" Type="http://schemas.openxmlformats.org/officeDocument/2006/relationships/revisionLog" Target="revisionLog565.xml"/><Relationship Id="rId566" Type="http://schemas.openxmlformats.org/officeDocument/2006/relationships/revisionLog" Target="revisionLog566.xml"/><Relationship Id="rId567" Type="http://schemas.openxmlformats.org/officeDocument/2006/relationships/revisionLog" Target="revisionLog567.xml"/><Relationship Id="rId568" Type="http://schemas.openxmlformats.org/officeDocument/2006/relationships/revisionLog" Target="revisionLog568.xml"/><Relationship Id="rId569" Type="http://schemas.openxmlformats.org/officeDocument/2006/relationships/revisionLog" Target="revisionLog569.xml"/><Relationship Id="rId570" Type="http://schemas.openxmlformats.org/officeDocument/2006/relationships/revisionLog" Target="revisionLog570.xml"/><Relationship Id="rId571" Type="http://schemas.openxmlformats.org/officeDocument/2006/relationships/revisionLog" Target="revisionLog571.xml"/><Relationship Id="rId572" Type="http://schemas.openxmlformats.org/officeDocument/2006/relationships/revisionLog" Target="revisionLog572.xml"/><Relationship Id="rId573" Type="http://schemas.openxmlformats.org/officeDocument/2006/relationships/revisionLog" Target="revisionLog573.xml"/><Relationship Id="rId574" Type="http://schemas.openxmlformats.org/officeDocument/2006/relationships/revisionLog" Target="revisionLog574.xml"/><Relationship Id="rId575" Type="http://schemas.openxmlformats.org/officeDocument/2006/relationships/revisionLog" Target="revisionLog575.xml"/><Relationship Id="rId576" Type="http://schemas.openxmlformats.org/officeDocument/2006/relationships/revisionLog" Target="revisionLog576.xml"/><Relationship Id="rId577" Type="http://schemas.openxmlformats.org/officeDocument/2006/relationships/revisionLog" Target="revisionLog577.xml"/><Relationship Id="rId578" Type="http://schemas.openxmlformats.org/officeDocument/2006/relationships/revisionLog" Target="revisionLog578.xml"/><Relationship Id="rId579" Type="http://schemas.openxmlformats.org/officeDocument/2006/relationships/revisionLog" Target="revisionLog579.xml"/><Relationship Id="rId580" Type="http://schemas.openxmlformats.org/officeDocument/2006/relationships/revisionLog" Target="revisionLog580.xml"/><Relationship Id="rId581" Type="http://schemas.openxmlformats.org/officeDocument/2006/relationships/revisionLog" Target="revisionLog581.xml"/><Relationship Id="rId582" Type="http://schemas.openxmlformats.org/officeDocument/2006/relationships/revisionLog" Target="revisionLog582.xml"/><Relationship Id="rId583" Type="http://schemas.openxmlformats.org/officeDocument/2006/relationships/revisionLog" Target="revisionLog583.xml"/><Relationship Id="rId584" Type="http://schemas.openxmlformats.org/officeDocument/2006/relationships/revisionLog" Target="revisionLog584.xml"/><Relationship Id="rId585" Type="http://schemas.openxmlformats.org/officeDocument/2006/relationships/revisionLog" Target="revisionLog585.xml"/><Relationship Id="rId586" Type="http://schemas.openxmlformats.org/officeDocument/2006/relationships/revisionLog" Target="revisionLog586.xml"/><Relationship Id="rId587" Type="http://schemas.openxmlformats.org/officeDocument/2006/relationships/revisionLog" Target="revisionLog587.xml"/><Relationship Id="rId588" Type="http://schemas.openxmlformats.org/officeDocument/2006/relationships/revisionLog" Target="revisionLog588.xml"/><Relationship Id="rId589" Type="http://schemas.openxmlformats.org/officeDocument/2006/relationships/revisionLog" Target="revisionLog589.xml"/><Relationship Id="rId590" Type="http://schemas.openxmlformats.org/officeDocument/2006/relationships/revisionLog" Target="revisionLog590.xml"/><Relationship Id="rId591" Type="http://schemas.openxmlformats.org/officeDocument/2006/relationships/revisionLog" Target="revisionLog591.xml"/><Relationship Id="rId592" Type="http://schemas.openxmlformats.org/officeDocument/2006/relationships/revisionLog" Target="revisionLog592.xml"/><Relationship Id="rId593" Type="http://schemas.openxmlformats.org/officeDocument/2006/relationships/revisionLog" Target="revisionLog593.xml"/><Relationship Id="rId594" Type="http://schemas.openxmlformats.org/officeDocument/2006/relationships/revisionLog" Target="revisionLog594.xml"/><Relationship Id="rId595" Type="http://schemas.openxmlformats.org/officeDocument/2006/relationships/revisionLog" Target="revisionLog595.xml"/><Relationship Id="rId596" Type="http://schemas.openxmlformats.org/officeDocument/2006/relationships/revisionLog" Target="revisionLog596.xml"/><Relationship Id="rId597" Type="http://schemas.openxmlformats.org/officeDocument/2006/relationships/revisionLog" Target="revisionLog597.xml"/><Relationship Id="rId598" Type="http://schemas.openxmlformats.org/officeDocument/2006/relationships/revisionLog" Target="revisionLog598.xml"/><Relationship Id="rId599" Type="http://schemas.openxmlformats.org/officeDocument/2006/relationships/revisionLog" Target="revisionLog599.xml"/><Relationship Id="rId600" Type="http://schemas.openxmlformats.org/officeDocument/2006/relationships/revisionLog" Target="revisionLog600.xml"/><Relationship Id="rId601" Type="http://schemas.openxmlformats.org/officeDocument/2006/relationships/revisionLog" Target="revisionLog601.xml"/><Relationship Id="rId602" Type="http://schemas.openxmlformats.org/officeDocument/2006/relationships/revisionLog" Target="revisionLog602.xml"/><Relationship Id="rId603" Type="http://schemas.openxmlformats.org/officeDocument/2006/relationships/revisionLog" Target="revisionLog603.xml"/><Relationship Id="rId604" Type="http://schemas.openxmlformats.org/officeDocument/2006/relationships/revisionLog" Target="revisionLog604.xml"/><Relationship Id="rId605" Type="http://schemas.openxmlformats.org/officeDocument/2006/relationships/revisionLog" Target="revisionLog605.xml"/><Relationship Id="rId606" Type="http://schemas.openxmlformats.org/officeDocument/2006/relationships/revisionLog" Target="revisionLog606.xml"/><Relationship Id="rId607" Type="http://schemas.openxmlformats.org/officeDocument/2006/relationships/revisionLog" Target="revisionLog607.xml"/><Relationship Id="rId608" Type="http://schemas.openxmlformats.org/officeDocument/2006/relationships/revisionLog" Target="revisionLog608.xml"/><Relationship Id="rId609" Type="http://schemas.openxmlformats.org/officeDocument/2006/relationships/revisionLog" Target="revisionLog609.xml"/><Relationship Id="rId610" Type="http://schemas.openxmlformats.org/officeDocument/2006/relationships/revisionLog" Target="revisionLog610.xml"/><Relationship Id="rId611" Type="http://schemas.openxmlformats.org/officeDocument/2006/relationships/revisionLog" Target="revisionLog611.xml"/><Relationship Id="rId612" Type="http://schemas.openxmlformats.org/officeDocument/2006/relationships/revisionLog" Target="revisionLog612.xml"/><Relationship Id="rId613" Type="http://schemas.openxmlformats.org/officeDocument/2006/relationships/revisionLog" Target="revisionLog613.xml"/><Relationship Id="rId614" Type="http://schemas.openxmlformats.org/officeDocument/2006/relationships/revisionLog" Target="revisionLog614.xml"/><Relationship Id="rId615" Type="http://schemas.openxmlformats.org/officeDocument/2006/relationships/revisionLog" Target="revisionLog615.xml"/><Relationship Id="rId616" Type="http://schemas.openxmlformats.org/officeDocument/2006/relationships/revisionLog" Target="revisionLog616.xml"/><Relationship Id="rId617" Type="http://schemas.openxmlformats.org/officeDocument/2006/relationships/revisionLog" Target="revisionLog617.xml"/><Relationship Id="rId618" Type="http://schemas.openxmlformats.org/officeDocument/2006/relationships/revisionLog" Target="revisionLog618.xml"/><Relationship Id="rId619" Type="http://schemas.openxmlformats.org/officeDocument/2006/relationships/revisionLog" Target="revisionLog619.xml"/><Relationship Id="rId620" Type="http://schemas.openxmlformats.org/officeDocument/2006/relationships/revisionLog" Target="revisionLog620.xml"/><Relationship Id="rId621" Type="http://schemas.openxmlformats.org/officeDocument/2006/relationships/revisionLog" Target="revisionLog621.xml"/><Relationship Id="rId622" Type="http://schemas.openxmlformats.org/officeDocument/2006/relationships/revisionLog" Target="revisionLog622.xml"/><Relationship Id="rId623" Type="http://schemas.openxmlformats.org/officeDocument/2006/relationships/revisionLog" Target="revisionLog623.xml"/><Relationship Id="rId624" Type="http://schemas.openxmlformats.org/officeDocument/2006/relationships/revisionLog" Target="revisionLog624.xml"/><Relationship Id="rId625" Type="http://schemas.openxmlformats.org/officeDocument/2006/relationships/revisionLog" Target="revisionLog625.xml"/><Relationship Id="rId626" Type="http://schemas.openxmlformats.org/officeDocument/2006/relationships/revisionLog" Target="revisionLog626.xml"/><Relationship Id="rId627" Type="http://schemas.openxmlformats.org/officeDocument/2006/relationships/revisionLog" Target="revisionLog627.xml"/><Relationship Id="rId628" Type="http://schemas.openxmlformats.org/officeDocument/2006/relationships/revisionLog" Target="revisionLog628.xml"/><Relationship Id="rId629" Type="http://schemas.openxmlformats.org/officeDocument/2006/relationships/revisionLog" Target="revisionLog629.xml"/><Relationship Id="rId630" Type="http://schemas.openxmlformats.org/officeDocument/2006/relationships/revisionLog" Target="revisionLog630.xml"/><Relationship Id="rId631" Type="http://schemas.openxmlformats.org/officeDocument/2006/relationships/revisionLog" Target="revisionLog631.xml"/><Relationship Id="rId632" Type="http://schemas.openxmlformats.org/officeDocument/2006/relationships/revisionLog" Target="revisionLog632.xml"/><Relationship Id="rId633" Type="http://schemas.openxmlformats.org/officeDocument/2006/relationships/revisionLog" Target="revisionLog633.xml"/><Relationship Id="rId634" Type="http://schemas.openxmlformats.org/officeDocument/2006/relationships/revisionLog" Target="revisionLog634.xml"/><Relationship Id="rId635" Type="http://schemas.openxmlformats.org/officeDocument/2006/relationships/revisionLog" Target="revisionLog635.xml"/><Relationship Id="rId636" Type="http://schemas.openxmlformats.org/officeDocument/2006/relationships/revisionLog" Target="revisionLog636.xml"/><Relationship Id="rId637" Type="http://schemas.openxmlformats.org/officeDocument/2006/relationships/revisionLog" Target="revisionLog637.xml"/><Relationship Id="rId638" Type="http://schemas.openxmlformats.org/officeDocument/2006/relationships/revisionLog" Target="revisionLog638.xml"/><Relationship Id="rId639" Type="http://schemas.openxmlformats.org/officeDocument/2006/relationships/revisionLog" Target="revisionLog639.xml"/><Relationship Id="rId640" Type="http://schemas.openxmlformats.org/officeDocument/2006/relationships/revisionLog" Target="revisionLog640.xml"/><Relationship Id="rId641" Type="http://schemas.openxmlformats.org/officeDocument/2006/relationships/revisionLog" Target="revisionLog641.xml"/><Relationship Id="rId642" Type="http://schemas.openxmlformats.org/officeDocument/2006/relationships/revisionLog" Target="revisionLog642.xml"/><Relationship Id="rId643" Type="http://schemas.openxmlformats.org/officeDocument/2006/relationships/revisionLog" Target="revisionLog643.xml"/><Relationship Id="rId644" Type="http://schemas.openxmlformats.org/officeDocument/2006/relationships/revisionLog" Target="revisionLog644.xml"/><Relationship Id="rId645" Type="http://schemas.openxmlformats.org/officeDocument/2006/relationships/revisionLog" Target="revisionLog645.xml"/><Relationship Id="rId646" Type="http://schemas.openxmlformats.org/officeDocument/2006/relationships/revisionLog" Target="revisionLog646.xml"/><Relationship Id="rId647" Type="http://schemas.openxmlformats.org/officeDocument/2006/relationships/revisionLog" Target="revisionLog647.xml"/><Relationship Id="rId648" Type="http://schemas.openxmlformats.org/officeDocument/2006/relationships/revisionLog" Target="revisionLog648.xml"/><Relationship Id="rId649" Type="http://schemas.openxmlformats.org/officeDocument/2006/relationships/revisionLog" Target="revisionLog649.xml"/><Relationship Id="rId650" Type="http://schemas.openxmlformats.org/officeDocument/2006/relationships/revisionLog" Target="revisionLog650.xml"/><Relationship Id="rId651" Type="http://schemas.openxmlformats.org/officeDocument/2006/relationships/revisionLog" Target="revisionLog651.xml"/><Relationship Id="rId652" Type="http://schemas.openxmlformats.org/officeDocument/2006/relationships/revisionLog" Target="revisionLog652.xml"/><Relationship Id="rId653" Type="http://schemas.openxmlformats.org/officeDocument/2006/relationships/revisionLog" Target="revisionLog653.xml"/><Relationship Id="rId654" Type="http://schemas.openxmlformats.org/officeDocument/2006/relationships/revisionLog" Target="revisionLog654.xml"/><Relationship Id="rId655" Type="http://schemas.openxmlformats.org/officeDocument/2006/relationships/revisionLog" Target="revisionLog655.xml"/><Relationship Id="rId656" Type="http://schemas.openxmlformats.org/officeDocument/2006/relationships/revisionLog" Target="revisionLog656.xml"/><Relationship Id="rId657" Type="http://schemas.openxmlformats.org/officeDocument/2006/relationships/revisionLog" Target="revisionLog657.xml"/><Relationship Id="rId658" Type="http://schemas.openxmlformats.org/officeDocument/2006/relationships/revisionLog" Target="revisionLog658.xml"/><Relationship Id="rId659" Type="http://schemas.openxmlformats.org/officeDocument/2006/relationships/revisionLog" Target="revisionLog659.xml"/><Relationship Id="rId660" Type="http://schemas.openxmlformats.org/officeDocument/2006/relationships/revisionLog" Target="revisionLog660.xml"/><Relationship Id="rId661" Type="http://schemas.openxmlformats.org/officeDocument/2006/relationships/revisionLog" Target="revisionLog661.xml"/><Relationship Id="rId662" Type="http://schemas.openxmlformats.org/officeDocument/2006/relationships/revisionLog" Target="revisionLog662.xml"/><Relationship Id="rId663" Type="http://schemas.openxmlformats.org/officeDocument/2006/relationships/revisionLog" Target="revisionLog663.xml"/><Relationship Id="rId664" Type="http://schemas.openxmlformats.org/officeDocument/2006/relationships/revisionLog" Target="revisionLog664.xml"/><Relationship Id="rId665" Type="http://schemas.openxmlformats.org/officeDocument/2006/relationships/revisionLog" Target="revisionLog665.xml"/><Relationship Id="rId666" Type="http://schemas.openxmlformats.org/officeDocument/2006/relationships/revisionLog" Target="revisionLog666.xml"/><Relationship Id="rId667" Type="http://schemas.openxmlformats.org/officeDocument/2006/relationships/revisionLog" Target="revisionLog667.xml"/><Relationship Id="rId668" Type="http://schemas.openxmlformats.org/officeDocument/2006/relationships/revisionLog" Target="revisionLog668.xml"/><Relationship Id="rId669" Type="http://schemas.openxmlformats.org/officeDocument/2006/relationships/revisionLog" Target="revisionLog669.xml"/><Relationship Id="rId670" Type="http://schemas.openxmlformats.org/officeDocument/2006/relationships/revisionLog" Target="revisionLog670.xml"/><Relationship Id="rId671" Type="http://schemas.openxmlformats.org/officeDocument/2006/relationships/revisionLog" Target="revisionLog671.xml"/><Relationship Id="rId672" Type="http://schemas.openxmlformats.org/officeDocument/2006/relationships/revisionLog" Target="revisionLog672.xml"/><Relationship Id="rId673" Type="http://schemas.openxmlformats.org/officeDocument/2006/relationships/revisionLog" Target="revisionLog673.xml"/><Relationship Id="rId674" Type="http://schemas.openxmlformats.org/officeDocument/2006/relationships/revisionLog" Target="revisionLog674.xml"/><Relationship Id="rId675" Type="http://schemas.openxmlformats.org/officeDocument/2006/relationships/revisionLog" Target="revisionLog675.xml"/><Relationship Id="rId676" Type="http://schemas.openxmlformats.org/officeDocument/2006/relationships/revisionLog" Target="revisionLog676.xml"/><Relationship Id="rId677" Type="http://schemas.openxmlformats.org/officeDocument/2006/relationships/revisionLog" Target="revisionLog677.xml"/><Relationship Id="rId678" Type="http://schemas.openxmlformats.org/officeDocument/2006/relationships/revisionLog" Target="revisionLog678.xml"/><Relationship Id="rId679" Type="http://schemas.openxmlformats.org/officeDocument/2006/relationships/revisionLog" Target="revisionLog679.xml"/><Relationship Id="rId680" Type="http://schemas.openxmlformats.org/officeDocument/2006/relationships/revisionLog" Target="revisionLog680.xml"/><Relationship Id="rId681" Type="http://schemas.openxmlformats.org/officeDocument/2006/relationships/revisionLog" Target="revisionLog681.xml"/><Relationship Id="rId682" Type="http://schemas.openxmlformats.org/officeDocument/2006/relationships/revisionLog" Target="revisionLog682.xml"/><Relationship Id="rId683" Type="http://schemas.openxmlformats.org/officeDocument/2006/relationships/revisionLog" Target="revisionLog683.xml"/><Relationship Id="rId684" Type="http://schemas.openxmlformats.org/officeDocument/2006/relationships/revisionLog" Target="revisionLog684.xml"/><Relationship Id="rId685" Type="http://schemas.openxmlformats.org/officeDocument/2006/relationships/revisionLog" Target="revisionLog685.xml"/><Relationship Id="rId686" Type="http://schemas.openxmlformats.org/officeDocument/2006/relationships/revisionLog" Target="revisionLog686.xml"/><Relationship Id="rId687" Type="http://schemas.openxmlformats.org/officeDocument/2006/relationships/revisionLog" Target="revisionLog687.xml"/><Relationship Id="rId688" Type="http://schemas.openxmlformats.org/officeDocument/2006/relationships/revisionLog" Target="revisionLog688.xml"/><Relationship Id="rId689" Type="http://schemas.openxmlformats.org/officeDocument/2006/relationships/revisionLog" Target="revisionLog689.xml"/><Relationship Id="rId690" Type="http://schemas.openxmlformats.org/officeDocument/2006/relationships/revisionLog" Target="revisionLog690.xml"/><Relationship Id="rId691" Type="http://schemas.openxmlformats.org/officeDocument/2006/relationships/revisionLog" Target="revisionLog691.xml"/><Relationship Id="rId692" Type="http://schemas.openxmlformats.org/officeDocument/2006/relationships/revisionLog" Target="revisionLog692.xml"/><Relationship Id="rId693" Type="http://schemas.openxmlformats.org/officeDocument/2006/relationships/revisionLog" Target="revisionLog693.xml"/><Relationship Id="rId694" Type="http://schemas.openxmlformats.org/officeDocument/2006/relationships/revisionLog" Target="revisionLog694.xml"/><Relationship Id="rId695" Type="http://schemas.openxmlformats.org/officeDocument/2006/relationships/revisionLog" Target="revisionLog695.xml"/><Relationship Id="rId696" Type="http://schemas.openxmlformats.org/officeDocument/2006/relationships/revisionLog" Target="revisionLog696.xml"/><Relationship Id="rId697" Type="http://schemas.openxmlformats.org/officeDocument/2006/relationships/revisionLog" Target="revisionLog697.xml"/><Relationship Id="rId698" Type="http://schemas.openxmlformats.org/officeDocument/2006/relationships/revisionLog" Target="revisionLog698.xml"/><Relationship Id="rId699" Type="http://schemas.openxmlformats.org/officeDocument/2006/relationships/revisionLog" Target="revisionLog699.xml"/><Relationship Id="rId700" Type="http://schemas.openxmlformats.org/officeDocument/2006/relationships/revisionLog" Target="revisionLog700.xml"/><Relationship Id="rId701" Type="http://schemas.openxmlformats.org/officeDocument/2006/relationships/revisionLog" Target="revisionLog701.xml"/><Relationship Id="rId702" Type="http://schemas.openxmlformats.org/officeDocument/2006/relationships/revisionLog" Target="revisionLog702.xml"/><Relationship Id="rId703" Type="http://schemas.openxmlformats.org/officeDocument/2006/relationships/revisionLog" Target="revisionLog703.xml"/><Relationship Id="rId704" Type="http://schemas.openxmlformats.org/officeDocument/2006/relationships/revisionLog" Target="revisionLog704.xml"/><Relationship Id="rId705" Type="http://schemas.openxmlformats.org/officeDocument/2006/relationships/revisionLog" Target="revisionLog705.xml"/><Relationship Id="rId706" Type="http://schemas.openxmlformats.org/officeDocument/2006/relationships/revisionLog" Target="revisionLog706.xml"/><Relationship Id="rId707" Type="http://schemas.openxmlformats.org/officeDocument/2006/relationships/revisionLog" Target="revisionLog707.xml"/><Relationship Id="rId708" Type="http://schemas.openxmlformats.org/officeDocument/2006/relationships/revisionLog" Target="revisionLog708.xml"/><Relationship Id="rId709" Type="http://schemas.openxmlformats.org/officeDocument/2006/relationships/revisionLog" Target="revisionLog709.xml"/><Relationship Id="rId710" Type="http://schemas.openxmlformats.org/officeDocument/2006/relationships/revisionLog" Target="revisionLog710.xml"/><Relationship Id="rId711" Type="http://schemas.openxmlformats.org/officeDocument/2006/relationships/revisionLog" Target="revisionLog711.xml"/><Relationship Id="rId712" Type="http://schemas.openxmlformats.org/officeDocument/2006/relationships/revisionLog" Target="revisionLog712.xml"/><Relationship Id="rId713" Type="http://schemas.openxmlformats.org/officeDocument/2006/relationships/revisionLog" Target="revisionLog713.xml"/><Relationship Id="rId714" Type="http://schemas.openxmlformats.org/officeDocument/2006/relationships/revisionLog" Target="revisionLog714.xml"/><Relationship Id="rId715" Type="http://schemas.openxmlformats.org/officeDocument/2006/relationships/revisionLog" Target="revisionLog715.xml"/><Relationship Id="rId716" Type="http://schemas.openxmlformats.org/officeDocument/2006/relationships/revisionLog" Target="revisionLog716.xml"/><Relationship Id="rId717" Type="http://schemas.openxmlformats.org/officeDocument/2006/relationships/revisionLog" Target="revisionLog717.xml"/><Relationship Id="rId718" Type="http://schemas.openxmlformats.org/officeDocument/2006/relationships/revisionLog" Target="revisionLog718.xml"/><Relationship Id="rId719" Type="http://schemas.openxmlformats.org/officeDocument/2006/relationships/revisionLog" Target="revisionLog719.xml"/><Relationship Id="rId720" Type="http://schemas.openxmlformats.org/officeDocument/2006/relationships/revisionLog" Target="revisionLog720.xml"/><Relationship Id="rId721" Type="http://schemas.openxmlformats.org/officeDocument/2006/relationships/revisionLog" Target="revisionLog721.xml"/><Relationship Id="rId722" Type="http://schemas.openxmlformats.org/officeDocument/2006/relationships/revisionLog" Target="revisionLog722.xml"/><Relationship Id="rId723" Type="http://schemas.openxmlformats.org/officeDocument/2006/relationships/revisionLog" Target="revisionLog723.xml"/><Relationship Id="rId724" Type="http://schemas.openxmlformats.org/officeDocument/2006/relationships/revisionLog" Target="revisionLog724.xml"/><Relationship Id="rId725" Type="http://schemas.openxmlformats.org/officeDocument/2006/relationships/revisionLog" Target="revisionLog725.xml"/><Relationship Id="rId726" Type="http://schemas.openxmlformats.org/officeDocument/2006/relationships/revisionLog" Target="revisionLog726.xml"/><Relationship Id="rId727" Type="http://schemas.openxmlformats.org/officeDocument/2006/relationships/revisionLog" Target="revisionLog727.xml"/><Relationship Id="rId728" Type="http://schemas.openxmlformats.org/officeDocument/2006/relationships/revisionLog" Target="revisionLog728.xml"/><Relationship Id="rId729" Type="http://schemas.openxmlformats.org/officeDocument/2006/relationships/revisionLog" Target="revisionLog729.xml"/><Relationship Id="rId730" Type="http://schemas.openxmlformats.org/officeDocument/2006/relationships/revisionLog" Target="revisionLog730.xml"/><Relationship Id="rId731" Type="http://schemas.openxmlformats.org/officeDocument/2006/relationships/revisionLog" Target="revisionLog731.xml"/><Relationship Id="rId732" Type="http://schemas.openxmlformats.org/officeDocument/2006/relationships/revisionLog" Target="revisionLog732.xml"/><Relationship Id="rId733" Type="http://schemas.openxmlformats.org/officeDocument/2006/relationships/revisionLog" Target="revisionLog733.xml"/><Relationship Id="rId734" Type="http://schemas.openxmlformats.org/officeDocument/2006/relationships/revisionLog" Target="revisionLog734.xml"/><Relationship Id="rId735" Type="http://schemas.openxmlformats.org/officeDocument/2006/relationships/revisionLog" Target="revisionLog735.xml"/><Relationship Id="rId736" Type="http://schemas.openxmlformats.org/officeDocument/2006/relationships/revisionLog" Target="revisionLog736.xml"/><Relationship Id="rId737" Type="http://schemas.openxmlformats.org/officeDocument/2006/relationships/revisionLog" Target="revisionLog737.xml"/><Relationship Id="rId738" Type="http://schemas.openxmlformats.org/officeDocument/2006/relationships/revisionLog" Target="revisionLog738.xml"/><Relationship Id="rId739" Type="http://schemas.openxmlformats.org/officeDocument/2006/relationships/revisionLog" Target="revisionLog739.xml"/><Relationship Id="rId740" Type="http://schemas.openxmlformats.org/officeDocument/2006/relationships/revisionLog" Target="revisionLog740.xml"/><Relationship Id="rId741" Type="http://schemas.openxmlformats.org/officeDocument/2006/relationships/revisionLog" Target="revisionLog741.xml"/><Relationship Id="rId742" Type="http://schemas.openxmlformats.org/officeDocument/2006/relationships/revisionLog" Target="revisionLog742.xml"/><Relationship Id="rId743" Type="http://schemas.openxmlformats.org/officeDocument/2006/relationships/revisionLog" Target="revisionLog743.xml"/><Relationship Id="rId744" Type="http://schemas.openxmlformats.org/officeDocument/2006/relationships/revisionLog" Target="revisionLog744.xml"/><Relationship Id="rId745" Type="http://schemas.openxmlformats.org/officeDocument/2006/relationships/revisionLog" Target="revisionLog745.xml"/><Relationship Id="rId746" Type="http://schemas.openxmlformats.org/officeDocument/2006/relationships/revisionLog" Target="revisionLog746.xml"/><Relationship Id="rId747" Type="http://schemas.openxmlformats.org/officeDocument/2006/relationships/revisionLog" Target="revisionLog747.xml"/><Relationship Id="rId748" Type="http://schemas.openxmlformats.org/officeDocument/2006/relationships/revisionLog" Target="revisionLog748.xml"/><Relationship Id="rId749" Type="http://schemas.openxmlformats.org/officeDocument/2006/relationships/revisionLog" Target="revisionLog749.xml"/><Relationship Id="rId750" Type="http://schemas.openxmlformats.org/officeDocument/2006/relationships/revisionLog" Target="revisionLog750.xml"/><Relationship Id="rId751" Type="http://schemas.openxmlformats.org/officeDocument/2006/relationships/revisionLog" Target="revisionLog751.xml"/><Relationship Id="rId752" Type="http://schemas.openxmlformats.org/officeDocument/2006/relationships/revisionLog" Target="revisionLog752.xml"/><Relationship Id="rId753" Type="http://schemas.openxmlformats.org/officeDocument/2006/relationships/revisionLog" Target="revisionLog753.xml"/><Relationship Id="rId754" Type="http://schemas.openxmlformats.org/officeDocument/2006/relationships/revisionLog" Target="revisionLog754.xml"/>
</Relationships>
</file>

<file path=xl/revisions/revisionHeaders.xml><?xml version="1.0" encoding="utf-8"?>
<headers xmlns="http://schemas.openxmlformats.org/spreadsheetml/2006/main" xmlns:r="http://schemas.openxmlformats.org/officeDocument/2006/relationships" guid="{43550F9A-E790-4369-BE5A-20C45878584D}">
  <header guid="{9E631ACB-89C0-4EAF-84F7-639867DA6EE0}" dateTime="2021-07-28T23:36:00.000000000Z" userName="user" r:id="rId1" minRId="1" maxRId="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BE7B68B-5700-440A-B8EC-0AA1AF01C54D}" dateTime="2021-07-29T12:36:00.000000000Z" userName="Igor Tugay" r:id="rId2" minRId="3" maxRId="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09A2E3F-6C79-42AA-A8AE-72F1B4C7F440}" dateTime="2021-07-29T21:24:00.000000000Z" userName="user" r:id="rId3" minRId="4" maxRId="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EAF194A-5C50-4E4B-8FA4-B430A2DEBF94}" dateTime="2021-07-29T22:31:00.000000000Z" userName="Ибрагим Нурадинов" r:id="rId4" minRId="5" maxRId="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AADF523-1050-497E-AD19-26FF243842DF}" dateTime="2021-07-29T22:55:00.000000000Z" userName="Ибрагим Нурадинов" r:id="rId5" minRId="6" maxRId="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4AB5BF0-0557-4979-BB11-1AB2E427733D}" dateTime="2021-07-31T18:40:00.000000000Z" userName="user" r:id="rId6" minRId="7" maxRId="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B2BBC7A-3205-49E2-948D-BE49BBC2C9B9}" dateTime="2021-07-31T23:02:00.000000000Z" userName="Ибрагим Нурадинов" r:id="rId7" minRId="8" maxRId="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F833570-9954-4910-823B-12A87B36102C}" dateTime="2021-08-02T00:42:00.000000000Z" userName="Ибрагим Нурадинов" r:id="rId8" minRId="9" maxRId="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C8A4ACC-FAC0-44F3-89B7-B36FA9B14413}" dateTime="2021-08-02T11:42:00.000000000Z" userName="Igor Tugay" r:id="rId9" minRId="10" maxRId="1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0035602-C19A-4FA2-B3CA-9D9AB67E4E3B}" dateTime="2021-08-03T19:10:00.000000000Z" userName="user" r:id="rId10" minRId="12" maxRId="1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00F19D7-188E-4EE3-9D7B-F54DA33F7DF2}" dateTime="2021-08-03T22:34:00.000000000Z" userName="Ибрагим Нурадинов" r:id="rId11" minRId="14" maxRId="1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276D5EF-4441-4171-AECB-A3D0C6FCDD27}" dateTime="2021-08-04T00:20:00.000000000Z" userName="Ибрагим Нурадинов" r:id="rId12" minRId="15" maxRId="1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3105502-E222-4E4C-8491-18A27A3510FE}" dateTime="2021-08-05T11:32:00.000000000Z" userName="Igor Tugay" r:id="rId13" minRId="16" maxRId="1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789919B-4195-4F05-AAB9-BBBCD2B3DE5D}" dateTime="2021-08-05T11:33:00.000000000Z" userName="Igor Tugay" r:id="rId14" minRId="17" maxRId="1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64D0BE1-5191-4DDF-8275-1A6DD59B6CFB}" dateTime="2021-08-05T11:36:00.000000000Z" userName="Igor Tugay" r:id="rId15" minRId="18" maxRId="2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EC8EB0A-FB35-4939-BC33-C1646F6D3AD9}" dateTime="2021-08-05T15:12:00.000000000Z" userName="Igor Tugay" r:id="rId16" minRId="21" maxRId="2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4B0C3CA-BC3A-4EC8-B0AD-3135B3034080}" dateTime="2021-08-06T18:28:00.000000000Z" userName="Igor Tugay" r:id="rId17" minRId="22" maxRId="2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4323ECE-B8E6-4C8B-9D2E-D770C5FAC6B6}" dateTime="2021-08-07T00:34:00.000000000Z" userName="Ибрагим Нурадинов" r:id="rId18" minRId="23" maxRId="2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200E7A0-8D30-46A0-BD42-38104E0EEA36}" dateTime="2021-08-08T00:21:00.000000000Z" userName="Igor Tugay" r:id="rId19" minRId="24" maxRId="2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3158886-B006-47A2-BC25-97BC34CDB9EA}" dateTime="2021-08-08T11:11:00.000000000Z" userName="Igor Tugay" r:id="rId20" minRId="25" maxRId="2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4ACEF13-D048-4AA8-98C6-A932F2391C32}" dateTime="2021-08-08T15:27:00.000000000Z" userName="Igor Tugay" r:id="rId21" minRId="26" maxRId="2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06DF98F-F191-446B-B394-BDE14576CD0C}" dateTime="2021-08-09T09:56:00.000000000Z" userName="sa" r:id="rId22" minRId="27" maxRId="2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F707B7E-9A9E-42AF-81F1-1E8D278C46DF}" dateTime="2021-08-09T12:17:00.000000000Z" userName="Igor Tugay" r:id="rId23" minRId="30" maxRId="3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594B1F8-2828-4834-A4D4-1793C48A1BA7}" dateTime="2021-08-10T00:23:00.000000000Z" userName="Ибрагим Нурадинов" r:id="rId24" minRId="31" maxRId="3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4D768DD-1F8A-4299-8152-0F1D7F0EAEC5}" dateTime="2021-08-12T08:39:00.000000000Z" userName="user" r:id="rId25" minRId="32" maxRId="3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DD5D139-01BD-48A6-95B9-D4AC8E3A22DA}" dateTime="2021-08-12T17:59:00.000000000Z" userName="Ибрагим Нурадинов" r:id="rId26" minRId="33" maxRId="3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4661C16-D7DE-44CE-924D-2C62F229559C}" dateTime="2021-08-13T12:26:00.000000000Z" userName="Igor Tugay" r:id="rId27" minRId="34" maxRId="3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368D5BC-C557-480C-9108-1117305EB29C}" dateTime="2021-08-13T19:10:00.000000000Z" userName="user" r:id="rId28" minRId="36" maxRId="3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9EED7CE-088B-4834-8204-9C102925CA4E}" dateTime="2021-08-16T09:00:00.000000000Z" userName="user" r:id="rId29" minRId="39" maxRId="4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19E9D6E-6A62-4DEA-8AD7-2BE142B54B6E}" dateTime="2021-08-16T09:45:00.000000000Z" userName="Igor Tugay" r:id="rId30" minRId="41" maxRId="4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1C1A677-9481-4D4A-BBF8-37F5F3F58FC4}" dateTime="2021-08-17T09:38:00.000000000Z" userName="Igor Tugay" r:id="rId31" minRId="42" maxRId="4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5E988F2-7BA8-462D-8057-B91E0FFD81CB}" dateTime="2021-08-20T08:55:00.000000000Z" userName="sa" r:id="rId32" minRId="43" maxRId="4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5619857-13F8-4959-BF84-19E61214D61C}" dateTime="2021-08-20T08:56:00.000000000Z" userName="sa" r:id="rId33" minRId="47" maxRId="4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4497BE5-3ADC-476C-B847-4A6677EF488D}" dateTime="2021-08-20T12:46:00.000000000Z" userName="Igor Tugay" r:id="rId34" minRId="48" maxRId="5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A58E63B-4DD3-4160-9EEF-23319466D3C4}" dateTime="2021-08-20T12:47:00.000000000Z" userName="Igor Tugay" r:id="rId35" minRId="53" maxRId="5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976FDE8-072A-4CA8-879A-97C5203FD716}" dateTime="2021-08-20T12:49:00.000000000Z" userName="Igor Tugay" r:id="rId36" minRId="56" maxRId="5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78D693C-A90A-4C80-9DD2-D85ACB7F82A0}" dateTime="2021-08-21T17:28:00.000000000Z" userName="Igor Tugay" r:id="rId37" minRId="57" maxRId="5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1C8CB94-6546-4779-8E22-4F1FD596E2C8}" dateTime="2021-08-25T09:05:00.000000000Z" userName="user" r:id="rId38" minRId="58" maxRId="5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C20D11A-A51F-44B7-9A47-3D3A403C83F2}" dateTime="2021-08-25T10:10:00.000000000Z" userName="Igor Tugay" r:id="rId39" minRId="59" maxRId="5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C8E346B-F437-4925-91E6-F7540B8823B3}" dateTime="2021-08-25T12:03:00.000000000Z" userName="Ибрагим Нурадинов" r:id="rId40" minRId="60" maxRId="6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2453ECB-29BE-45E1-9A00-68E8281403AA}" dateTime="2021-08-25T20:23:00.000000000Z" userName="user" r:id="rId41" minRId="62" maxRId="6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67FB7A5-A644-4A70-837A-3E9424C251A3}" dateTime="2021-08-26T01:54:00.000000000Z" userName="Ибрагим Нурадинов" r:id="rId42" minRId="63" maxRId="6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F290B8E-5321-4726-BDBE-4B05BBFCA6D7}" dateTime="2021-08-26T18:27:00.000000000Z" userName="Igor Tugay" r:id="rId43" minRId="64" maxRId="6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C6D1205-03BD-436C-BE37-F03E73A296D4}" dateTime="2021-08-27T10:37:00.000000000Z" userName="Ибрагим Нурадинов" r:id="rId44" minRId="65" maxRId="6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6EDCBA6-0C1E-45C1-8740-CA16E0A8420C}" dateTime="2021-08-27T18:40:00.000000000Z" userName="user" r:id="rId45" minRId="66" maxRId="6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9DA68CC-5DB1-4E3E-973D-EC0DA7705959}" dateTime="2021-08-30T00:03:00.000000000Z" userName="Ибрагим Нурадинов" r:id="rId46" minRId="68" maxRId="6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8B40EEF-B71D-4FA6-B3B3-3983A82F5454}" dateTime="2021-08-30T09:06:00.000000000Z" userName="user" r:id="rId47" minRId="69" maxRId="7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D6B9813-A3DB-4FA6-B8D4-C1D95BF77B4D}" dateTime="2021-08-30T16:48:00.000000000Z" userName="Igor Tugay" r:id="rId48" minRId="76" maxRId="7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24DE4FD-CA7B-42AF-8322-9717AD468265}" dateTime="2021-08-30T22:29:00.000000000Z" userName="Ибрагим Нурадинов" r:id="rId49" minRId="77" maxRId="7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9ABC73F-5DCB-4AD8-8E38-D728BA6AF931}" dateTime="2021-08-31T10:08:00.000000000Z" userName="user" r:id="rId50" minRId="78" maxRId="8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F1BE777-57B4-4D97-82E1-EC8694B0C8FE}" dateTime="2021-08-31T10:15:00.000000000Z" userName="user" r:id="rId51" minRId="87" maxRId="20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530785C-0EA5-4AAB-A08C-8E6CE9547002}" dateTime="2021-08-31T10:17:00.000000000Z" userName="user" r:id="rId52" minRId="206" maxRId="21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6CD6486-0A02-43C8-8775-4427F134131F}" dateTime="2021-08-31T10:33:00.000000000Z" userName="user" r:id="rId53" minRId="214" maxRId="23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F2DC062-0F0F-4321-9222-1F63882A10C0}" dateTime="2021-08-31T10:40:00.000000000Z" userName="user" r:id="rId54" minRId="235" maxRId="24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7D40EFF-BD6A-41CD-A905-277DFE9A3AA5}" dateTime="2021-09-01T23:52:00.000000000Z" userName="Ибрагим Нурадинов" r:id="rId55" minRId="246" maxRId="24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F12AF71-A861-4DFB-A507-1C8AF3FD57AF}" dateTime="2021-09-02T10:01:00.000000000Z" userName="Igor Tugay" r:id="rId56" minRId="247" maxRId="24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7308478-2640-466F-9660-F48A961B1E7D}" dateTime="2021-09-03T17:46:00.000000000Z" userName="Igor Tugay" r:id="rId57" minRId="248" maxRId="24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589659D-3EE3-460B-B628-5E79A70037A5}" dateTime="2021-09-03T23:09:00.000000000Z" userName="Ибрагим Нурадинов" r:id="rId58" minRId="249" maxRId="25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DA42196-A156-4497-9C88-D203D5DA76EB}" dateTime="2021-09-05T01:08:00.000000000Z" userName="Ибрагим Нурадинов" r:id="rId59" minRId="251" maxRId="25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9C75BE2-E2E3-46CD-B9DA-85CF751EA10F}" dateTime="2021-09-06T10:22:00.000000000Z" userName="Igor Tugay" r:id="rId60" minRId="252" maxRId="25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D0AFB96-8AAD-4566-8E0D-2AFB4A674EE9}" dateTime="2021-09-08T11:10:00.000000000Z" userName="Igor Tugay" r:id="rId61" minRId="254" maxRId="25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89BDE0C-D3F6-4160-B82E-2E313D520114}" dateTime="2021-09-08T11:40:00.000000000Z" userName="Igor Tugay" r:id="rId62" minRId="255" maxRId="25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002915A-270D-43FD-AF59-20492D8ED7C0}" dateTime="2021-09-09T10:39:00.000000000Z" userName="Ибрагим Нурадинов" r:id="rId63" minRId="256" maxRId="25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C00365D-190B-43A6-9088-8206CBBC6D5B}" dateTime="2021-09-09T21:25:00.000000000Z" userName="Ибрагим Нурадинов" r:id="rId64" minRId="257" maxRId="25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435E49E-8CF4-4B85-A6D4-46FBCE6B5716}" dateTime="2021-09-10T16:30:00.000000000Z" userName="Igor Tugay" r:id="rId65" minRId="258" maxRId="25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75D39E4-40DC-4FF3-A8E2-63B6F40BC2ED}" dateTime="2021-09-11T22:53:00.000000000Z" userName="Ибрагим Нурадинов" r:id="rId66" minRId="260" maxRId="26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3997CED-CEB9-469A-8F89-9DCD2BCE285C}" dateTime="2021-09-12T23:04:00.000000000Z" userName="Ибрагим Нурадинов" r:id="rId67" minRId="261" maxRId="26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E567B60-D772-43B2-A3A4-690A0FC01549}" dateTime="2021-09-13T11:18:00.000000000Z" userName="Igor Tugay" r:id="rId68" minRId="262" maxRId="26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FEEB11C-2A98-4E4B-8669-797136F644C7}" dateTime="2021-09-15T00:15:00.000000000Z" userName="Ибрагим Нурадинов" r:id="rId69" minRId="264" maxRId="26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0856C51-676F-485D-A114-E7E653F83431}" dateTime="2021-09-16T18:19:00.000000000Z" userName="sa" r:id="rId70" minRId="265" maxRId="26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B09EE8B-1768-42D4-AA68-FF41885D0D43}" dateTime="2021-09-20T10:33:00.000000000Z" userName="Igor Tugay" r:id="rId71" minRId="266" maxRId="27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FBCA194-36E2-4600-BE11-AB9878C2536D}" dateTime="2021-09-20T11:15:00.000000000Z" userName="user" r:id="rId72" minRId="271" maxRId="27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2F5BDF1-299D-49D1-93CE-97DB1D892841}" dateTime="2021-09-21T00:07:00.000000000Z" userName="Ибрагим Нурадинов" r:id="rId73" minRId="273" maxRId="27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C18144E-64B6-454D-A2D8-49D9F190F60A}" dateTime="2021-09-21T09:14:00.000000000Z" userName="Igor Tugay" r:id="rId74" minRId="274" maxRId="27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176228B-02AF-4D84-BBC4-966C141F1CA4}" dateTime="2021-09-21T11:51:00.000000000Z" userName="Ибрагим Нурадинов" r:id="rId75" minRId="275" maxRId="27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59FBE8A-B1D9-48E9-87C5-E2947AE9ED83}" dateTime="2021-09-21T20:56:00.000000000Z" userName="Ибрагим Нурадинов" r:id="rId76" minRId="276" maxRId="27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1C73ACB-96C0-4E8B-B1C0-1EC39A819BED}" dateTime="2021-09-22T10:58:00.000000000Z" userName="Igor Tugay" r:id="rId77" minRId="277" maxRId="27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981225A-AA04-4679-988A-728392074989}" dateTime="2021-09-23T10:04:00.000000000Z" userName="Ибрагим Нурадинов" r:id="rId78" minRId="278" maxRId="27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9A6C64F-CF02-40A5-916D-CBE6EAEE6B37}" dateTime="2021-09-23T16:22:00.000000000Z" userName="sa" r:id="rId79" minRId="279" maxRId="27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23B8487-7A85-4F1E-AD41-762E53925117}" dateTime="2021-09-24T16:30:00.000000000Z" userName="Ибрагим Нурадинов" r:id="rId80" minRId="280" maxRId="28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A29D222-7D82-482D-883B-87FA9DF93746}" dateTime="2021-09-24T17:40:00.000000000Z" userName="Igor Tugay" r:id="rId81" minRId="281" maxRId="28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21B494A-730F-4933-8ED8-92005A798CF7}" dateTime="2021-09-25T00:03:00.000000000Z" userName="Ибрагим Нурадинов" r:id="rId82" minRId="282" maxRId="28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B5A6ACD-E99D-4BEB-BEBD-895DE0BA7B4A}" dateTime="2021-09-27T10:54:00.000000000Z" userName="Igor Tugay" r:id="rId83" minRId="283" maxRId="28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2BE3BC0-6E5C-4B6E-A827-3B1CD4E9BDFB}" dateTime="2021-09-27T23:46:00.000000000Z" userName="Ибрагим Нурадинов" r:id="rId84" minRId="285" maxRId="28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158C3BD-263E-4F05-8915-9DEA103012A5}" dateTime="2021-09-28T10:03:00.000000000Z" userName="user" r:id="rId85" minRId="286" maxRId="47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DBCCE2C-C85D-4CF8-B56B-C57843F1F96C}" dateTime="2021-09-28T10:07:00.000000000Z" userName="user" r:id="rId86" minRId="473" maxRId="54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5532F98-1192-41FF-9E41-B2757A39E982}" dateTime="2021-09-28T10:18:00.000000000Z" userName="user" r:id="rId87" minRId="545" maxRId="58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C66A5FD-0CD9-43D1-B351-1D2FD34B8019}" dateTime="2021-09-28T10:31:00.000000000Z" userName="user" r:id="rId88" minRId="590" maxRId="61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319E12B-679D-4B1B-8733-6B0AA785A360}" dateTime="2021-09-28T10:33:00.000000000Z" userName="user" r:id="rId89" minRId="617" maxRId="62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F346442-FA9D-4947-804A-C12D3EAF2FC5}" dateTime="2021-09-28T10:48:00.000000000Z" userName="user" r:id="rId90" minRId="627" maxRId="66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E2B5DE5-F1C9-40A8-BDED-5F3EA1D2C564}" dateTime="2021-09-28T10:49:00.000000000Z" userName="user" r:id="rId91" minRId="666" maxRId="67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3F1A72B-CE54-443C-9B76-6C07F9CE4755}" dateTime="2021-09-28T10:55:00.000000000Z" userName="user" r:id="rId92" minRId="671" maxRId="69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78948B4-2A56-405B-A1AD-E2A942E49E47}" dateTime="2021-09-28T16:00:00.000000000Z" userName="user" r:id="rId93" minRId="697" maxRId="72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7C962CD-2A88-4FA7-B1AA-077BD1870E0B}" dateTime="2021-09-28T20:58:00.000000000Z" userName="user" r:id="rId94" minRId="722" maxRId="72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CB5CE3F-5C11-4115-A7E2-E10D957A1406}" dateTime="2021-09-28T21:13:00.000000000Z" userName="user" r:id="rId95" minRId="729" maxRId="75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9CEC001-6B47-4F89-8696-D46B316A34E8}" dateTime="2021-09-29T12:07:00.000000000Z" userName="Igor Tugay" r:id="rId96" minRId="754" maxRId="75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446604A-82B6-4A07-A4FF-5764B3252F3C}" dateTime="2021-09-30T15:12:00.000000000Z" userName="sa" r:id="rId97" minRId="756" maxRId="75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F6FC57E-1AB9-45A4-BAD1-D1E29DDA25DE}" dateTime="2021-09-30T15:16:00.000000000Z" userName="sa" r:id="rId98" minRId="758" maxRId="75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6DA7DA2-8E9F-4A1E-89AD-1677A14B2FA2}" dateTime="2021-09-30T21:28:00.000000000Z" userName="Ибрагим Нурадинов" r:id="rId99" minRId="759" maxRId="76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1C1176A-1D8E-4800-878F-37F70888DF94}" dateTime="2021-10-02T12:15:00.000000000Z" userName="Ибрагим Нурадинов" r:id="rId100" minRId="762" maxRId="76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4B42FC7-5D07-4C1F-B25D-00A0F0D4F03A}" dateTime="2021-10-02T22:55:00.000000000Z" userName="Ибрагим Нурадинов" r:id="rId101" minRId="763" maxRId="76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5575D83-89C9-47B4-8A3F-4F73BED8CAF6}" dateTime="2021-10-04T23:25:00.000000000Z" userName="Ибрагим Нурадинов" r:id="rId102" minRId="764" maxRId="76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1E1A275-BCB3-46E8-9D24-C523826A8D54}" dateTime="2021-10-05T23:45:00.000000000Z" userName="Ибрагим Нурадинов" r:id="rId103" minRId="765" maxRId="76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E0C3796-27B8-4B0A-B861-E7753AA20E7D}" dateTime="2021-10-08T21:27:00.000000000Z" userName="Ибрагим Нурадинов" r:id="rId104" minRId="766" maxRId="76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4DB91AA-20A4-498D-91B2-4979F08AC82B}" dateTime="2021-10-09T13:49:00.000000000Z" userName="user" r:id="rId105" minRId="768" maxRId="77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005F49B-6101-4559-97B8-5FF0519309B6}" dateTime="2021-10-10T15:03:00.000000000Z" userName="user" r:id="rId106" minRId="775" maxRId="77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FBC090F-C806-4A91-B8D0-6DB3B5044DBE}" dateTime="2021-10-10T22:21:00.000000000Z" userName="user" r:id="rId107" minRId="777" maxRId="77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CEECACA-E5FA-4458-AF70-4C42DB2ECEBF}" dateTime="2021-10-11T23:08:00.000000000Z" userName="Ибрагим Нурадинов" r:id="rId108" minRId="778" maxRId="77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D2D45CE-E552-490D-863C-B988D611540D}" dateTime="2021-10-12T09:22:00.000000000Z" userName="sa" r:id="rId109" minRId="779" maxRId="77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6D4D186-008D-4A38-8929-B0B8F0E8CEBF}" dateTime="2021-10-16T22:46:00.000000000Z" userName="Ибрагим Нурадинов" r:id="rId110" minRId="780" maxRId="78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9CF46A5-CA31-42A0-9B00-7100D405B374}" dateTime="2021-10-18T09:28:00.000000000Z" userName="user" r:id="rId111" minRId="781" maxRId="78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E1EA8CF-38A5-46BA-94EA-D1A07F567E43}" dateTime="2021-10-19T23:08:00.000000000Z" userName="Ибрагим Нурадинов" r:id="rId112" minRId="783" maxRId="78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4FEB9F7-A1DD-453F-830B-AC3AB53F2148}" dateTime="2021-10-20T08:55:00.000000000Z" userName="user" r:id="rId113" minRId="784" maxRId="78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696F73C-FE63-4414-9E4D-07A57DED3FF1}" dateTime="2021-10-21T11:02:00.000000000Z" userName="user" r:id="rId114" minRId="785" maxRId="78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1C3EA8F-CA9E-41E5-9007-C432C1A7D4AE}" dateTime="2021-10-21T17:58:00.000000000Z" userName="user" r:id="rId115" minRId="787" maxRId="78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71F522B-979F-4E71-8264-6C52601DD7B9}" dateTime="2021-10-22T00:45:00.000000000Z" userName="Ибрагим Нурадинов" r:id="rId116" minRId="788" maxRId="78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8E5302F-B838-41BA-920D-24532526A4C6}" dateTime="2021-10-22T09:58:00.000000000Z" userName="Igor Tugay" r:id="rId117" minRId="789" maxRId="80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A5AA366-F9C2-4D06-AED7-5A0D7FD849A5}" dateTime="2021-10-23T10:06:00.000000000Z" userName="Ибрагим Нурадинов" r:id="rId118" minRId="804" maxRId="80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13C6100-9015-4371-A25E-272D88441927}" dateTime="2021-10-23T15:03:00.000000000Z" userName="Igor Tugay" r:id="rId119" minRId="805" maxRId="80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58374E9-0C4A-4A70-AED2-BF0FEE9D6F0C}" dateTime="2021-10-23T15:04:00.000000000Z" userName="Igor Tugay" r:id="rId120" minRId="806" maxRId="80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6E71FE8-4C7B-466F-8943-CEBCA5F0DB14}" dateTime="2021-10-25T10:45:00.000000000Z" userName="sa" r:id="rId121" minRId="808" maxRId="81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8EEC87E-921C-41B2-B0C1-FDE192D3A71D}" dateTime="2021-10-25T16:51:00.000000000Z" userName="Igor Tugay" r:id="rId122" minRId="811" maxRId="81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52A008D-1E41-46C2-9EBD-4A534117C45F}" dateTime="2021-10-25T23:15:00.000000000Z" userName="Ибрагим Нурадинов" r:id="rId123" minRId="812" maxRId="81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3681162-C9A7-4A2B-A1D7-D5FF01B18FDF}" dateTime="2021-10-27T11:00:00.000000000Z" userName="Igor Tugay" r:id="rId124" minRId="813" maxRId="81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848A9B6-2141-4923-8089-FD1820A8263D}" dateTime="2021-10-27T12:57:00.000000000Z" userName="user" r:id="rId125" minRId="815" maxRId="82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59FF37E-DF5D-4124-B3D7-893ACC744DFC}" dateTime="2021-10-28T11:07:00.000000000Z" userName="Igor Tugay" r:id="rId126" minRId="825" maxRId="82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BCB9BB2-3676-4CD2-82DD-D26A79AA8EEE}" dateTime="2021-10-28T19:16:00.000000000Z" userName="user" r:id="rId127" minRId="826" maxRId="82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578BB82-F0B3-4F77-8598-91342BD0E3B5}" dateTime="2021-10-29T11:04:00.000000000Z" userName="Ибрагим Нурадинов" r:id="rId128" minRId="828" maxRId="82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9BD8246-7C25-4AF4-8658-34350071E0F6}" dateTime="2021-10-31T11:07:00.000000000Z" userName="Ибрагим Нурадинов" r:id="rId129" minRId="829" maxRId="82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68619B0-84FB-4660-96B1-A1E713056B48}" dateTime="2021-10-31T18:29:00.000000000Z" userName="user" r:id="rId130" minRId="830" maxRId="95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1450B28-EA78-49E0-8341-88C7A1558E26}" dateTime="2021-10-31T18:36:00.000000000Z" userName="user" r:id="rId131" minRId="953" maxRId="98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631041B-109B-4AEC-832E-58D6EC1E571F}" dateTime="2021-10-31T20:03:00.000000000Z" userName="user" r:id="rId132" minRId="983" maxRId="98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A219AAE-15CE-4ED5-87B1-014F5DD4CD4D}" dateTime="2021-10-31T23:34:00.000000000Z" userName="Ибрагим Нурадинов" r:id="rId133" minRId="990" maxRId="99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593C767-48ED-47D3-AE42-10E72F9CF257}" dateTime="2021-11-02T10:45:00.000000000Z" userName="Ибрагим Нурадинов" r:id="rId134" minRId="991" maxRId="99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349025D-1BE5-47BE-BFBA-56F62381DCEF}" dateTime="2021-11-03T10:09:00.000000000Z" userName="Igor Tugay" r:id="rId135" minRId="994" maxRId="99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D4F85A0-640F-40FF-B1DA-49EA18E7752C}" dateTime="2021-11-04T17:18:00.000000000Z" userName="Ибрагим Нурадинов" r:id="rId136" minRId="996" maxRId="99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51C2AF8-8DED-4A53-B710-C18AB48FA857}" dateTime="2021-11-05T11:58:00.000000000Z" userName="Igor Tugay" r:id="rId137" minRId="997" maxRId="99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E2719A1-160D-40CA-9CFD-8E18CB995B22}" dateTime="2021-11-08T09:35:00.000000000Z" userName="user" r:id="rId138" minRId="999" maxRId="100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5C37C51-5F28-47B1-85E6-F273C1CCB50F}" dateTime="2021-11-11T09:07:00.000000000Z" userName="user" r:id="rId139" minRId="1003" maxRId="100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EDE4F9D-8446-4740-A1B2-BDC6A9AD6095}" dateTime="2021-11-11T09:18:00.000000000Z" userName="user" r:id="rId140" minRId="1006" maxRId="103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90C58B5-77B8-462E-965E-56643A00BCD8}" dateTime="2021-11-11T09:19:00.000000000Z" userName="user" r:id="rId141" minRId="1032" maxRId="103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6F5DF17-5D70-4636-98CA-29EA55D61AA3}" dateTime="2021-11-11T09:20:00.000000000Z" userName="user" r:id="rId142" minRId="1038" maxRId="104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2714E6D-205C-4897-BE02-1A9CBA27DF4F}" dateTime="2021-11-11T09:21:00.000000000Z" userName="user" r:id="rId143" minRId="1041" maxRId="104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DD89154-2BAB-4ED9-A883-53D15A0B7181}" dateTime="2021-11-11T09:27:00.000000000Z" userName="user" r:id="rId144" minRId="1047" maxRId="106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C7D6530-3899-4758-B2A8-3A0FC277A9E2}" dateTime="2021-11-11T09:30:00.000000000Z" userName="user" r:id="rId145" minRId="1069" maxRId="107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35F0351-3796-4316-9D6E-3F3750863A82}" dateTime="2021-11-11T09:31:00.000000000Z" userName="user" r:id="rId146" minRId="1072" maxRId="107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FF670B8-16ED-46B8-B058-769BBDF3ACB9}" dateTime="2021-11-15T09:25:00.000000000Z" userName="user" r:id="rId147" minRId="1073" maxRId="107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35C272E-1C0B-4675-8A0D-E92D99B08C20}" dateTime="2021-11-17T09:08:00.000000000Z" userName="user" r:id="rId148" minRId="1077" maxRId="107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A9013F3-1744-46FC-B954-B6DBCB3ABFE5}" dateTime="2021-11-18T22:32:00.000000000Z" userName="Igor Tugay" r:id="rId149" minRId="1079" maxRId="109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4BDFBD5-F3C3-4CE3-A28F-2A0464B1AB1A}" dateTime="2021-11-20T20:18:00.000000000Z" userName="user" r:id="rId150" minRId="1091" maxRId="109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F702E4D-729D-4DF8-AD8A-D1B67D251E5F}" dateTime="2021-11-23T13:21:00.000000000Z" userName="user" r:id="rId151" minRId="1094" maxRId="109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EED4D1D-7688-4305-B53E-07A6A642DFFD}" dateTime="2021-11-25T15:00:00.000000000Z" userName="Igor Tugay" r:id="rId152" minRId="1095" maxRId="109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05C4302-4235-4BF2-8043-EC29E29E7703}" dateTime="2021-11-25T15:01:00.000000000Z" userName="Igor Tugay" r:id="rId153" minRId="1099" maxRId="110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E96B07C-93A6-49A7-9F0F-7DEA1BA22ED8}" dateTime="2021-11-26T11:39:00.000000000Z" userName="Igor Tugay" r:id="rId154" minRId="1102" maxRId="110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D3DD5F3-0686-4679-A9D2-808654875C8D}" dateTime="2021-11-27T09:23:00.000000000Z" userName="user" r:id="rId155" minRId="1104" maxRId="110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53D655B-9211-463E-82EB-73C0BD22357F}" dateTime="2021-11-29T09:08:00.000000000Z" userName="user" r:id="rId156" minRId="1107" maxRId="111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F224EA3-4F2C-4DF1-87BB-21562C4D0273}" dateTime="2021-11-29T09:19:00.000000000Z" userName="user" r:id="rId157" minRId="1111" maxRId="121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4085A69-7EC3-4CCA-8EC9-899A1EB5FDE2}" dateTime="2021-11-29T09:21:00.000000000Z" userName="user" r:id="rId158" minRId="1218" maxRId="123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1196DE7-69CE-427F-8F7C-2BB5EAC19EDE}" dateTime="2021-11-29T10:05:00.000000000Z" userName="user" r:id="rId159" minRId="1238" maxRId="126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CACFE2B-4E98-45C0-8B6A-ADCC5223E0CE}" dateTime="2021-11-29T10:06:00.000000000Z" userName="user" r:id="rId160" minRId="1262" maxRId="126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57AAD17-80F2-4698-B297-F50F7D154EE4}" dateTime="2021-11-30T14:00:00.000000000Z" userName="Igor Tugay" r:id="rId161" minRId="1265" maxRId="126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85CF7E4-BC09-4395-93D1-A966B77266DB}" dateTime="2021-12-01T09:22:00.000000000Z" userName="user" r:id="rId162" minRId="1266" maxRId="127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70F6B5F-52A8-4465-9AFC-CBDF56137DEC}" dateTime="2021-12-01T09:45:00.000000000Z" userName="user" r:id="rId163" minRId="1280" maxRId="130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ADF3522-F91C-476F-9EA1-3BC4AE1D8235}" dateTime="2021-12-01T09:51:00.000000000Z" userName="user" r:id="rId164" minRId="1302" maxRId="134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64FA0C6-93AD-4145-BE02-ECEDD7882442}" dateTime="2021-12-01T13:15:00.000000000Z" userName="user" r:id="rId165" minRId="1341" maxRId="134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60C5F27-7A8B-4A1B-B834-013C5791F8EF}" dateTime="2021-12-06T09:43:00.000000000Z" userName="user" r:id="rId166" minRId="1349" maxRId="135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6A402E6-4197-4E7B-8F90-BD286C0A00CD}" dateTime="2021-12-07T10:35:00.000000000Z" userName="Ибрагим Нурадинов" r:id="rId167" minRId="1355" maxRId="135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315A270-D6E4-4747-9EA5-F3F7EED05770}" dateTime="2021-12-07T11:16:00.000000000Z" userName="Igor Tugay" r:id="rId168" minRId="1357" maxRId="136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2595DF8-1B4C-43D1-B371-B632EF67DAD8}" dateTime="2021-12-08T10:28:00.000000000Z" userName="Ибрагим Нурадинов" r:id="rId169" minRId="1363" maxRId="136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2260A0D-BB99-4376-B48A-4FD1A993814B}" dateTime="2021-12-08T14:50:00.000000000Z" userName="Igor Tugay" r:id="rId170" minRId="1364" maxRId="136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3131DC4-2616-4886-B10E-EF6A7E401B51}" dateTime="2021-12-10T09:40:00.000000000Z" userName="user" r:id="rId171" minRId="1365" maxRId="136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74EA635-AD66-4884-AB89-23170A8782EC}" dateTime="2021-12-10T13:12:00.000000000Z" userName="Ибрагим Нурадинов" r:id="rId172" minRId="1366" maxRId="136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AAF0116-B6F0-4949-9FDB-A317E4C599BD}" dateTime="2021-12-10T13:13:00.000000000Z" userName="Ибрагим Нурадинов" r:id="rId173" minRId="1368" maxRId="136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76D8266-6B5B-49D6-B8D2-003808599684}" dateTime="2021-12-12T13:36:00.000000000Z" userName="Ибрагим Нурадинов" r:id="rId174" minRId="1369" maxRId="136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DFF4164-D84A-44F6-8E57-46E6D425E0F5}" dateTime="2021-12-13T01:25:00.000000000Z" userName="Ибрагим Нурадинов" r:id="rId175" minRId="1370" maxRId="137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2C8196E-712B-4C96-AEB7-DCC1BED5460B}" dateTime="2021-12-13T12:37:00.000000000Z" userName="Igor Tugay" r:id="rId176" minRId="1371" maxRId="137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643E82B-D34A-461B-AE9A-324DA658996C}" dateTime="2021-12-14T13:15:00.000000000Z" userName="Ибрагим Нурадинов" r:id="rId177" minRId="1374" maxRId="137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CB13AAB-C9B8-43DA-B62E-0AA0F93F2AF8}" dateTime="2021-12-14T23:36:00.000000000Z" userName="Ибрагим Нурадинов" r:id="rId178" minRId="1375" maxRId="137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6E32101-896D-4EDD-BE72-64C6D1A8E14C}" dateTime="2021-12-15T12:37:00.000000000Z" userName="Igor Tugay" r:id="rId179" minRId="1376" maxRId="137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A6F2226-6409-4A8C-9FA2-B6A979ECB1CB}" dateTime="2021-12-17T23:00:00.000000000Z" userName="Ибрагим Нурадинов" r:id="rId180" minRId="1379" maxRId="138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2D1B6BB-C24C-4E20-9CC6-FF0975659185}" dateTime="2021-12-20T09:46:00.000000000Z" userName="user" r:id="rId181" minRId="1381" maxRId="138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43DC724-6207-43AB-8432-0E75819D38A5}" dateTime="2021-12-21T11:48:00.000000000Z" userName="Ибрагим Нурадинов" r:id="rId182" minRId="1387" maxRId="138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06750CD-8710-48D6-B710-54493DC35C4A}" dateTime="2021-12-22T09:04:00.000000000Z" userName="user" r:id="rId183" minRId="1388" maxRId="139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A4E7C0C-0DDA-47C8-8A4A-02474EDA4A2C}" dateTime="2021-12-22T10:22:00.000000000Z" userName="Igor Tugay" r:id="rId184" minRId="1391" maxRId="139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0F1EDD6-C354-43B6-8820-090364274521}" dateTime="2021-12-23T22:40:00.000000000Z" userName="Ибрагим Нурадинов" r:id="rId185" minRId="1396" maxRId="139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3C99334-11C5-4F68-8B40-49CED50B704C}" dateTime="2021-12-24T10:44:00.000000000Z" userName="Igor Tugay" r:id="rId186" minRId="1397" maxRId="139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50C6781-9B7F-4261-B284-837BF7C8EE7C}" dateTime="2021-12-26T15:21:00.000000000Z" userName="Igor Tugay" r:id="rId187" minRId="1400" maxRId="140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A389E02-3662-4297-B5E4-F1D0B6FB9DD9}" dateTime="2021-12-26T15:22:00.000000000Z" userName="Igor Tugay" r:id="rId188" minRId="1401" maxRId="140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11EDB55-0070-4FC4-90E7-E43DA54C204F}" dateTime="2021-12-26T15:25:00.000000000Z" userName="Igor Tugay" r:id="rId189" minRId="1402" maxRId="140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590290C-2727-44B9-901B-05EC65DCB82D}" dateTime="2021-12-26T17:00:00.000000000Z" userName="Igor Tugay" r:id="rId190" minRId="1403" maxRId="140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AB96E89-3714-416B-A4B6-BD965068B652}" dateTime="2021-12-26T21:08:00.000000000Z" userName="Igor Tugay" r:id="rId191" minRId="1404" maxRId="140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2126620-C79D-45FD-9E2C-63C870BBDBF8}" dateTime="2021-07-07T21:37:00.000000000Z" userName="Igor Tugay" r:id="rId192" minRId="1405" maxRId="140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4F8B9EA-07BE-4EFF-B219-F33F39D8B1C7}" dateTime="2021-12-27T01:46:00.000000000Z" userName="Ибрагим Нурадинов" r:id="rId193" minRId="1406" maxRId="140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5EF2FDA-9A75-453D-8E86-139871536DD9}" dateTime="2021-12-28T09:09:00.000000000Z" userName="user" r:id="rId194" minRId="1407" maxRId="140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DDBC7EB-463E-4F50-979B-5A91F89EA0D4}" dateTime="2021-12-28T10:15:00.000000000Z" userName="Igor Tugay" r:id="rId195" minRId="1410" maxRId="141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6D8E4CD-7B2F-4997-A29B-8AFA167E10DD}" dateTime="2021-12-28T10:16:00.000000000Z" userName="Igor Tugay" r:id="rId196" minRId="1411" maxRId="141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35F835D-ACD9-4BBF-812F-3175309982F8}" dateTime="2021-12-28T11:38:00.000000000Z" userName="user" r:id="rId197" minRId="1412" maxRId="212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3EC0A25-9B7E-4724-97F9-64323817FDF0}" dateTime="2021-12-28T11:46:00.000000000Z" userName="user" r:id="rId198" minRId="2129" maxRId="216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36514BC-60D3-4380-B015-4268A845759B}" dateTime="2022-01-02T22:40:00.000000000Z" userName="Ибрагим Нурадинов" r:id="rId199" minRId="2166" maxRId="216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4CEBD7F-2920-4399-93C7-1787A9E5C0FB}" dateTime="2022-01-05T09:25:00.000000000Z" userName="user" r:id="rId200" minRId="2168" maxRId="217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73CB4E3-7D90-49C8-8171-4403A1A8A204}" dateTime="2022-01-06T12:02:00.000000000Z" userName="Igor Tugay" r:id="rId201" minRId="2172" maxRId="217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7AB7DE0-4E63-4EC6-A092-53DC970D45D7}" dateTime="2021-07-08T14:09:00.000000000Z" userName="Igor Tugay" r:id="rId202" minRId="2174" maxRId="217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2218996-3346-4CD2-9E6F-0326F6021E01}" dateTime="2022-01-06T18:28:00.000000000Z" userName="Igor Tugay" r:id="rId203" minRId="2175" maxRId="217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0F89B6A-770C-4F22-9D65-4349BA3F1945}" dateTime="2022-01-06T18:30:00.000000000Z" userName="Igor Tugay" r:id="rId204" minRId="2176" maxRId="217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FD781FF-CE3D-452E-8DAA-399A6765A6F9}" dateTime="2022-01-10T10:52:00.000000000Z" userName="Ибрагим Нурадинов" r:id="rId205" minRId="2178" maxRId="217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AF96CBD-7692-4660-81E4-4EC29FB849C9}" dateTime="2022-01-11T01:00:00.000000000Z" userName="Ибрагим Нурадинов" r:id="rId206" minRId="2179" maxRId="217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282D2E6-57AD-44F6-8CC2-2900CD1F2892}" dateTime="2022-01-12T09:42:00.000000000Z" userName="user" r:id="rId207" minRId="2180" maxRId="218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6AA245E-0BD0-4345-973F-1251F1327C35}" dateTime="2022-01-12T15:00:00.000000000Z" userName="Igor Tugay" r:id="rId208" minRId="2186" maxRId="218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13AAF5E-B5AF-42A5-860A-F3BE7523E02E}" dateTime="2022-01-14T10:01:00.000000000Z" userName="Igor Tugay" r:id="rId209" minRId="2188" maxRId="218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1983E49-438C-4637-91E8-28DD563E4CF7}" dateTime="2021-07-08T16:34:00.000000000Z" userName="Igor Tugay" r:id="rId210" minRId="2189" maxRId="218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7BE9297-994E-4A52-828A-44BB0269E903}" dateTime="2022-01-14T11:13:00.000000000Z" userName="Igor Tugay" r:id="rId211" minRId="2190" maxRId="219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C371150-8EB2-4548-961B-395A898B59A2}" dateTime="2022-01-17T09:43:00.000000000Z" userName="user" r:id="rId212" minRId="2191" maxRId="219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4FB7682-671D-489A-AD35-39B9736B8C40}" dateTime="2022-01-17T10:25:00.000000000Z" userName="Igor Tugay" r:id="rId213" minRId="2195" maxRId="219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B5A61B1-4ED4-4E0E-86E3-782FA561EABA}" dateTime="2022-01-18T11:34:00.000000000Z" userName="Ибрагим Нурадинов" r:id="rId214" minRId="2197" maxRId="219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464F50A-420E-4F61-BA19-CD68995428D6}" dateTime="2022-01-18T14:53:00.000000000Z" userName="Igor Tugay" r:id="rId215" minRId="2199" maxRId="220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359884A-A572-425F-9E02-9EE942E43071}" dateTime="2022-01-20T10:51:00.000000000Z" userName="Ибрагим Нурадинов" r:id="rId216" minRId="2201" maxRId="220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BC03F27-0897-412B-85CC-B81ABB84171B}" dateTime="2022-01-24T11:43:00.000000000Z" userName="Ибрагим Нурадинов" r:id="rId217" minRId="2202" maxRId="220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DE2540B-6C25-4D92-AB95-CA1DE841B681}" dateTime="2022-01-25T09:31:00.000000000Z" userName="user" r:id="rId218" minRId="2205" maxRId="220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030372E-B710-482F-9632-32CA7ACB2DFB}" dateTime="2021-07-08T18:18:00.000000000Z" userName="Igor Tugay" r:id="rId219" minRId="2210" maxRId="221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3759E41-97B4-4149-8A9B-5F6700655B67}" dateTime="2022-01-25T15:05:00.000000000Z" userName="Igor Tugay" r:id="rId220" minRId="2211" maxRId="221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7C258D6-C443-455F-88D8-74531F611943}" dateTime="2022-01-25T15:06:00.000000000Z" userName="Igor Tugay" r:id="rId221" minRId="2213" maxRId="221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C7C8D8A-9A10-41C7-8D3A-24B1DD24DBA4}" dateTime="2022-01-26T11:38:00.000000000Z" userName="Ибрагим Нурадинов" r:id="rId222" minRId="2214" maxRId="221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B8F9D56-5659-4BD8-9C43-0517196CB2F3}" dateTime="2022-01-27T10:08:00.000000000Z" userName="Igor Tugay" r:id="rId223" minRId="2215" maxRId="221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5BB0AB2-3112-4881-9419-E75A883D23A7}" dateTime="2022-01-28T14:47:00.000000000Z" userName="Igor Tugay" r:id="rId224" minRId="2216" maxRId="221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9106002-9410-4A72-BF30-09AB26A60477}" dateTime="2022-01-28T18:40:00.000000000Z" userName="Ибрагим Нурадинов" r:id="rId225" minRId="2217" maxRId="221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A998805-0D04-447D-81ED-754DB2FECF83}" dateTime="2022-01-29T12:57:00.000000000Z" userName="user" r:id="rId226" minRId="2218" maxRId="222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93A22B0-9C65-4DE5-B6CE-AD8B816A2A13}" dateTime="2022-01-29T13:05:00.000000000Z" userName="user" r:id="rId227" minRId="2222" maxRId="223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1C761C4-4688-4013-81EC-2CC510C35120}" dateTime="2022-01-29T13:21:00.000000000Z" userName="user" r:id="rId228" minRId="2231" maxRId="223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C62F8BF-018D-44C3-9063-F915EEC03E22}" dateTime="2021-07-09T08:38:00.000000000Z" userName="sa" r:id="rId229" minRId="2234" maxRId="223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2DB834B-2EF5-4029-B46F-E3F55DCC85C4}" dateTime="2022-01-29T13:36:00.000000000Z" userName="user" r:id="rId230" minRId="2235" maxRId="240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AD5AD3C-E9F4-4E34-AC73-44E8270D4E38}" dateTime="2022-01-29T13:46:00.000000000Z" userName="user" r:id="rId231" minRId="2401" maxRId="240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BB7A14B-437D-4591-B753-635F44FBE6F1}" dateTime="2022-01-31T09:15:00.000000000Z" userName="user" r:id="rId232" minRId="2407" maxRId="240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DC79C49-0D2A-4ABB-AF0F-870FEF393F49}" dateTime="2022-02-01T00:06:00.000000000Z" userName="Ибрагим Нурадинов" r:id="rId233" minRId="2409" maxRId="240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551E41C-C049-41FA-B796-10AF8E9F4B95}" dateTime="2022-02-04T10:15:00.000000000Z" userName="Ибрагим Нурадинов" r:id="rId234" minRId="2410" maxRId="241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948125D-9504-447F-A574-4AA43031B2D3}" dateTime="2022-02-04T11:24:00.000000000Z" userName="Igor Tugay" r:id="rId235" minRId="2411" maxRId="241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C5F1EB8-F102-4721-8127-E720BB88EE95}" dateTime="2022-02-07T09:46:00.000000000Z" userName="Igor Tugay" r:id="rId236" minRId="2414" maxRId="241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1A3A761-2E84-4712-A562-F0EF56D83446}" dateTime="2022-02-07T10:36:00.000000000Z" userName="user" r:id="rId237" minRId="2416" maxRId="242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D3C46B3-4373-48FE-A415-63EBFE8B5838}" dateTime="2022-02-10T10:03:00.000000000Z" userName="Igor Tugay" r:id="rId238" minRId="2422" maxRId="242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D327529-568C-496D-8DE8-0CE181D5898C}" dateTime="2022-02-10T11:06:00.000000000Z" userName="Ибрагим Нурадинов" r:id="rId239" minRId="2423" maxRId="242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AAF786D-A7C6-4D39-AA80-6EA6EFFDDACB}" dateTime="2021-07-09T10:33:00.000000000Z" userName="Ибрагим Нурадинов" r:id="rId240" minRId="2426" maxRId="242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2FB1B0E-181F-493F-8180-1A83D9388AF4}" dateTime="2022-02-11T12:02:00.000000000Z" userName="Igor Tugay" r:id="rId241" minRId="2428" maxRId="242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4B928EB-3EAD-4D31-B573-C25DD67102AB}" dateTime="2022-02-13T16:09:00.000000000Z" userName="Ибрагим Нурадинов" r:id="rId242" minRId="2430" maxRId="243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5DAACCF-CBC1-46F8-A3F4-3CB10031D344}" dateTime="2022-02-14T09:35:00.000000000Z" userName="user" r:id="rId243" minRId="2432" maxRId="243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7FFEB8F-311B-4B51-AB3A-58B9BF8EF2BD}" dateTime="2022-02-14T10:29:00.000000000Z" userName="Igor Tugay" r:id="rId244" minRId="2433" maxRId="243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5FDEA79-7468-443E-94E5-CBAC864C012D}" dateTime="2022-02-14T13:41:00.000000000Z" userName="Ибрагим Нурадинов" r:id="rId245" minRId="2434" maxRId="243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01FF009-1753-4555-B8FA-BE00653D3D06}" dateTime="2022-02-15T10:35:00.000000000Z" userName="Igor Tugay" r:id="rId246" minRId="2435" maxRId="243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3A97A49-D653-4853-8419-83471D82AAA0}" dateTime="2022-02-16T11:40:00.000000000Z" userName="Igor Tugay" r:id="rId247" minRId="2436" maxRId="243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BDC5680-38A1-405D-AF4F-DDEC21D63D01}" dateTime="2022-02-16T15:56:00.000000000Z" userName="Ибрагим Нурадинов" r:id="rId248" minRId="2437" maxRId="243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D134820-6B42-409E-830E-62D74B2D0BB4}" dateTime="2022-02-16T15:57:00.000000000Z" userName="Ибрагим Нурадинов" r:id="rId249" minRId="2438" maxRId="243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DAB320D-C716-4D2D-8BC0-F9DD782CF58C}" dateTime="2022-02-18T15:45:00.000000000Z" userName="user" r:id="rId250" minRId="2439" maxRId="243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7DA236E-2DB9-4F3F-8D7F-B89B68A7F1BD}" dateTime="2021-07-09T11:07:00.000000000Z" userName="Igor Tugay" r:id="rId251" minRId="2440" maxRId="244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1DB2F05-EFFE-48D2-9B62-D6A1D7B3DAE9}" dateTime="2022-02-21T10:09:00.000000000Z" userName="sa" r:id="rId252" minRId="2441" maxRId="244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4CF3C02-BA43-4137-BB03-D99234F292AA}" dateTime="2022-02-21T11:04:00.000000000Z" userName="Ибрагим Нурадинов" r:id="rId253" minRId="2444" maxRId="244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3F7C5FF-D7CC-44AE-8BC2-FFD7096FF924}" dateTime="2022-02-22T15:12:00.000000000Z" userName="Ибрагим Нурадинов" r:id="rId254" minRId="2446" maxRId="244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60EEC45-BF51-471F-B1D3-671307AB2D03}" dateTime="2022-02-23T12:12:00.000000000Z" userName="Igor Tugay" r:id="rId255" minRId="2447" maxRId="245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FEDA187-36C6-4DC8-8665-BBA3C0692690}" dateTime="2022-04-07T21:41:00.000000000Z" userName="user" r:id="rId256" minRId="2451" maxRId="260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0F080ED-D083-42CA-98F4-3AB47DF17373}" dateTime="2022-04-07T21:44:00.000000000Z" userName="user" r:id="rId257" minRId="2602" maxRId="273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E5AC317-9C51-4FD1-A425-0F9C8643A616}" dateTime="2022-04-07T21:46:00.000000000Z" userName="user" r:id="rId258" minRId="2740" maxRId="274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8F31DC3-0BEF-48ED-A336-09A813DD7844}" dateTime="2022-04-07T21:48:00.000000000Z" userName="user" r:id="rId259" minRId="2742" maxRId="274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2E085E8-DC2F-4730-80B9-EBB0DF215FD5}" dateTime="2021-07-09T12:56:00.000000000Z" userName="Igor Tugay" r:id="rId260" minRId="2748" maxRId="274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8E17741-7109-4456-98CC-C50207296674}" dateTime="2022-04-07T21:58:00.000000000Z" userName="user" r:id="rId261" minRId="2749" maxRId="274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9A42DBC-B381-4417-B051-DAD0BB23653E}" dateTime="2022-04-11T17:49:00.000000000Z" userName="Ибрагим Нурадинов" r:id="rId262" minRId="2750" maxRId="275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0607161-2909-4FD4-950B-E50BCEC8BB81}" dateTime="2022-04-14T11:35:00.000000000Z" userName="Ибрагим Нурадинов" r:id="rId263" minRId="2752" maxRId="275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6D54DC7-C91A-415D-B8B7-C188D32B0F43}" dateTime="2022-04-17T13:30:00.000000000Z" userName="user" r:id="rId264" minRId="2754" maxRId="275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438A064-1FEF-4C5E-BE26-3BC8B1408F8E}" dateTime="2022-04-17T13:33:00.000000000Z" userName="user" r:id="rId265" minRId="2759" maxRId="275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B0E266A-EEEF-4256-9B93-D3ACA5579A21}" dateTime="2022-04-18T13:58:00.000000000Z" userName="Ибрагим Нурадинов" r:id="rId266" minRId="2760" maxRId="276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0AFC0A5-13E9-4A59-BF36-6BCF8B4298DB}" dateTime="2022-04-21T23:37:00.000000000Z" userName="Ибрагим Нурадинов" r:id="rId267" minRId="2761" maxRId="276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966FAAD-3A8C-447B-8025-75EDCE9FF1CC}" dateTime="2022-04-25T10:08:00.000000000Z" userName="user" r:id="rId268" minRId="2762" maxRId="276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52D7366-1D64-4603-B064-F456612FAC3E}" dateTime="2022-04-25T23:20:00.000000000Z" userName="Ибрагим Нурадинов" r:id="rId269" minRId="2770" maxRId="277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8F22C1A-925F-42FC-BD33-4E44CDDEA1CD}" dateTime="2022-04-26T22:53:00.000000000Z" userName="user" r:id="rId270" minRId="2771" maxRId="277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A969353-281F-4350-B1AC-94BAA2FCE340}" dateTime="2021-07-09T16:57:00.000000000Z" userName="Igor Tugay" r:id="rId271" minRId="2772" maxRId="277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F9DE5FE-DD50-483E-B57A-A2DB249BBC1D}" dateTime="2022-04-28T19:03:00.000000000Z" userName="Ибрагим Нурадинов" r:id="rId272" minRId="2773" maxRId="277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0A2B4E9-5F8D-4545-8A10-E6A31AA575D0}" dateTime="2022-04-29T22:19:00.000000000Z" userName="user" r:id="rId273" minRId="2774" maxRId="288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72898E7-65E0-4D64-B57B-D686DBAA9153}" dateTime="2022-04-29T22:21:00.000000000Z" userName="user" r:id="rId274" minRId="2885" maxRId="290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0B538D3-073E-4725-8871-37DFB0401B16}" dateTime="2022-04-29T22:24:00.000000000Z" userName="user" r:id="rId275" minRId="2902" maxRId="291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57B6FE9-E5EE-4B6E-BE14-AE3D19FFA927}" dateTime="2022-04-29T22:26:00.000000000Z" userName="user" r:id="rId276" minRId="2912" maxRId="291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74E59DB-2C72-479B-825B-F70E8DEEE3E0}" dateTime="2022-04-29T22:46:00.000000000Z" userName="user" r:id="rId277" minRId="2918" maxRId="292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F0D9B90-97D3-4851-BFE3-0B7B5DE4B31E}" dateTime="2022-04-29T23:01:00.000000000Z" userName="user" r:id="rId278" minRId="2923" maxRId="292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D32DBA7-7E0E-4BFA-AA99-DBA53C5DAC17}" dateTime="2022-05-07T11:02:00.000000000Z" userName="Ибрагим Нурадинов" r:id="rId279" minRId="2928" maxRId="293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F0DA02E-2A1B-41DE-801A-AA6564051DA7}" dateTime="2022-05-10T09:43:00.000000000Z" userName="user" r:id="rId280" minRId="2932" maxRId="293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D08948A-262E-4C50-BF74-9812B93D05E1}" dateTime="2022-05-10T21:56:00.000000000Z" userName="user" r:id="rId281" minRId="2939" maxRId="293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570A196-5FA4-4DB9-B44A-99FBE451715F}" dateTime="2021-07-09T20:53:00.000000000Z" userName="Ибрагим Нурадинов" r:id="rId282" minRId="2940" maxRId="294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D9146AD-704A-4901-B4AF-C9A9C1A92F66}" dateTime="2022-05-16T12:52:00.000000000Z" userName="Ибрагим Нурадинов" r:id="rId283" minRId="2942" maxRId="294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74B8E00-AD4B-4FA0-A84F-E0C29BBD1FED}" dateTime="2022-05-16T13:00:00.000000000Z" userName="user" r:id="rId284" minRId="2947" maxRId="294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0265E6C-8E6E-44CD-B351-204CAD604997}" dateTime="2022-05-16T22:29:00.000000000Z" userName="user" r:id="rId285" minRId="2949" maxRId="294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C9AFC79-078B-4723-B621-9BDA2B23DCEA}" dateTime="2022-05-20T20:58:00.000000000Z" userName="Ибрагим Нурадинов" r:id="rId286" minRId="2950" maxRId="295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7A5A443-4CF6-45F8-8686-9D63AFB33BCA}" dateTime="2022-05-25T16:34:00.000000000Z" userName="Ибрагим Нурадинов" r:id="rId287" minRId="2953" maxRId="295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10EE119-909F-4481-87B4-B321AE165090}" dateTime="2022-05-25T16:35:00.000000000Z" userName="Ибрагим Нурадинов" r:id="rId288" minRId="2956" maxRId="295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AE6A2ED-321B-4D0D-AFA4-E21DDB737976}" dateTime="2022-05-26T23:14:00.000000000Z" userName="Ибрагим Нурадинов" r:id="rId289" minRId="2957" maxRId="295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AF5CC0D-7C4D-4CFF-AB07-4B1CCB0CF42B}" dateTime="2022-05-29T23:07:00.000000000Z" userName="user" r:id="rId290" minRId="2958" maxRId="320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BB95DF8-96D8-4FBE-95C1-8B8654CFAD0A}" dateTime="2022-05-29T23:17:00.000000000Z" userName="user" r:id="rId291" minRId="3202" maxRId="322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D6C6F3F-5CD8-4504-8487-7437AD193851}" dateTime="2021-07-10T21:56:00.000000000Z" userName="Ибрагим Нурадинов" r:id="rId292" minRId="3228" maxRId="322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B0B8D84-AB64-4AC1-9496-DF83D84B1E5F}" dateTime="2022-05-29T23:33:00.000000000Z" userName="user" r:id="rId293" minRId="3229" maxRId="323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4CD9387-0D6C-4DFD-9FCD-E34AE3B9C03F}" dateTime="2022-05-31T11:22:00.000000000Z" userName="Ибрагим Нурадинов" r:id="rId294" minRId="3231" maxRId="323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BE81AD7-8574-48F1-8DE0-C5243C39E9C5}" dateTime="2022-05-31T23:45:00.000000000Z" userName="user" r:id="rId295" minRId="3232" maxRId="329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9ED3736-0064-4498-A49A-F0FC89B4C725}" dateTime="2022-06-01T00:00:00.000000000Z" userName="user" r:id="rId296" minRId="3297" maxRId="334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8B2A024-9549-4092-A10C-87427D562C1B}" dateTime="2022-06-01T00:13:00.000000000Z" userName="user" r:id="rId297" minRId="3343" maxRId="341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CE1CAE7-A109-4905-9F59-CC6A00362BB2}" dateTime="2022-06-03T09:59:00.000000000Z" userName="Ибрагим Нурадинов" r:id="rId298" minRId="3414" maxRId="341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80132B3-B734-4FD5-A6B6-33F3522AF341}" dateTime="2022-06-05T19:51:00.000000000Z" userName="user" r:id="rId299" minRId="3416" maxRId="342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FEF441F-2FF3-4D69-89EF-D191ACD3A582}" dateTime="2022-06-05T20:29:00.000000000Z" userName="user" r:id="rId300" minRId="3427" maxRId="342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576FA4A-01F3-4493-998A-77027EBEAE38}" dateTime="2022-06-06T10:04:00.000000000Z" userName="Igor Tugay" r:id="rId301" minRId="3428" maxRId="342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9299EFE-68FD-4C3F-996E-673DE55DBCC5}" dateTime="2022-06-06T22:41:00.000000000Z" userName="user" r:id="rId302" minRId="3429" maxRId="343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54DF292-FE6B-4BA7-9161-801E0161D474}" dateTime="2022-06-06T22:43:00.000000000Z" userName="user" r:id="rId303" minRId="3434" maxRId="343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327DF95-D0F6-439D-BB66-020CE509FC1C}" dateTime="2022-06-07T10:34:00.000000000Z" userName="Ибрагим Нурадинов" r:id="rId304" minRId="3436" maxRId="343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173A586-67BD-444D-88C0-7A9598EF4729}" dateTime="2022-06-09T01:10:00.000000000Z" userName="Ибрагим Нурадинов" r:id="rId305" minRId="3438" maxRId="343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E0CDD9B-F2A7-44B1-A0D6-D80A12596868}" dateTime="2022-06-13T16:02:00.000000000Z" userName="user" r:id="rId306" minRId="3440" maxRId="344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8166D10-93AE-4DEF-B939-6A7371025813}" dateTime="2022-06-13T16:32:00.000000000Z" userName="Ибрагим Нурадинов" r:id="rId307" minRId="3448" maxRId="344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E2FB1F1-C17F-4BBF-A767-A2A08322F4F1}" dateTime="2022-06-15T00:58:00.000000000Z" userName="Ибрагим Нурадинов" r:id="rId308" minRId="3449" maxRId="344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18353FC-B075-4E68-B210-A8AC6F9F1F2C}" dateTime="2022-06-16T13:16:00.000000000Z" userName="Ибрагим Нурадинов" r:id="rId309" minRId="3450" maxRId="345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E86C12E-709E-472C-A6A4-5811501E3DD2}" dateTime="2022-06-18T18:59:00.000000000Z" userName="user" r:id="rId310" minRId="3452" maxRId="345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14B3154-4460-4B9D-AAB2-17ED94D7EB45}" dateTime="2022-06-18T21:33:00.000000000Z" userName="user" r:id="rId311" minRId="3456" maxRId="345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2A30157-1782-408D-9E20-0488945B71AD}" dateTime="2022-06-20T10:29:00.000000000Z" userName="Ибрагим Нурадинов" r:id="rId312" minRId="3459" maxRId="345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94C5189-939A-456B-B100-D5E0610A526F}" dateTime="2022-06-21T13:11:00.000000000Z" userName="Ибрагим Нурадинов" r:id="rId313" minRId="3460" maxRId="346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9A30019-40F8-4703-B6F5-E43596757E01}" dateTime="2022-06-21T17:09:00.000000000Z" userName="user" r:id="rId314" minRId="3461" maxRId="346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6C513E6-8746-43B2-9980-BB81BDC38AAD}" dateTime="2022-06-21T23:22:00.000000000Z" userName="user" r:id="rId315" minRId="3463" maxRId="346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F321ABC-A6EB-4618-A604-07A98C818D5B}" dateTime="2022-06-23T12:01:00.000000000Z" userName="Ибрагим Нурадинов" r:id="rId316" minRId="3464" maxRId="346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2765894-F0C9-4F66-A65D-9FEF19D51352}" dateTime="2022-06-25T00:07:00.000000000Z" userName="user" r:id="rId317" minRId="3466" maxRId="346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10F2F9C-5F88-40FC-AA78-8E26C9C66E17}" dateTime="2021-07-10T23:09:00.000000000Z" userName="Ибрагим Нурадинов" r:id="rId318" minRId="3467" maxRId="346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C958208-A2F3-4317-A4F4-C6E640EE1B60}" dateTime="2022-06-26T20:35:00.000000000Z" userName="Ибрагим Нурадинов" r:id="rId319" minRId="3468" maxRId="346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B04CB05-B047-43CF-8280-7C26C150076B}" dateTime="2022-06-26T20:36:00.000000000Z" userName="Ибрагим Нурадинов" r:id="rId320" minRId="3470" maxRId="347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7A85058-FFF0-4A84-85BB-1E2C340DF35F}" dateTime="2022-06-27T11:50:00.000000000Z" userName="user" r:id="rId321" minRId="3471" maxRId="351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8015301-D4BD-4A36-8B4A-4057A9644C7B}" dateTime="2022-06-27T11:58:00.000000000Z" userName="user" r:id="rId322" minRId="3514" maxRId="351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1ABCA41-9042-44BE-9B01-1668830B0DC6}" dateTime="2022-06-27T15:36:00.000000000Z" userName="user" r:id="rId323" minRId="3516" maxRId="351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E1F4F40-1C7D-4416-87BA-9A3C249EACE2}" dateTime="2022-06-27T15:51:00.000000000Z" userName="user" r:id="rId324" minRId="3519" maxRId="353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5D96DF8-06D2-4444-84E6-E75601447936}" dateTime="2022-06-27T16:36:00.000000000Z" userName="user" r:id="rId325" minRId="3535" maxRId="353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F9D3F8A-5F35-4690-B6BF-7DEF410B2D8A}" dateTime="2022-06-28T15:57:00.000000000Z" userName="Ибрагим Нурадинов" r:id="rId326" minRId="3538" maxRId="353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8F4CDB3-9241-473F-B478-F2276B6FF659}" dateTime="2021-07-11T22:28:00.000000000Z" userName="Ибрагим Нурадинов" r:id="rId327" minRId="3539" maxRId="353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67274FE-3400-4300-A999-B00AC61D51C6}" dateTime="2022-06-29T11:43:00.000000000Z" userName="Ибрагим Нурадинов" r:id="rId328" minRId="3540" maxRId="354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C455BF5-8748-466D-A3C8-49DB4EEFA93F}" dateTime="2022-07-01T10:07:00.000000000Z" userName="Ибрагим Нурадинов" r:id="rId329" minRId="3541" maxRId="354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8F053AF-7234-4DB8-BC43-08BC8C72ABC0}" dateTime="2022-07-03T13:58:00.000000000Z" userName="user" r:id="rId330" minRId="3543" maxRId="354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1B73F41-AD60-4164-8142-7EA6C14A2F5D}" dateTime="2022-07-06T21:11:00.000000000Z" userName="user" r:id="rId331" minRId="3550" maxRId="355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A1E306B-43F6-43C2-BE9B-92B4DE0D2296}" dateTime="2022-07-10T23:08:00.000000000Z" userName="user" r:id="rId332" minRId="3554" maxRId="355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2E3A282-7DD6-48C0-86B3-6844F22CD00A}" dateTime="2022-07-12T22:34:00.000000000Z" userName="user" r:id="rId333" minRId="3558" maxRId="355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1C45DDF-0846-4629-BDFD-C28A21523EB2}" dateTime="2022-07-13T11:36:00.000000000Z" userName="Ибрагим Нурадинов" r:id="rId334" minRId="3560" maxRId="356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A79B9D6-D587-4EC6-A5BC-06574BFF982B}" dateTime="2022-07-18T11:36:00.000000000Z" userName="Ибрагим Нурадинов" r:id="rId335" minRId="3567" maxRId="357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F317F1C-AC6D-49A1-9996-45239F349705}" dateTime="2022-07-20T16:40:00.000000000Z" userName="Ибрагим Нурадинов" r:id="rId336" minRId="3572" maxRId="357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E1661DA-A198-46BB-A837-1747AEF11024}" dateTime="2022-07-22T22:48:00.000000000Z" userName="user" r:id="rId337" minRId="3573" maxRId="357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D1F8591-2137-449E-8A01-3C89EEC5653D}" dateTime="2022-07-29T20:27:00.000000000Z" userName="Ибрагим Нурадинов" r:id="rId338" minRId="3579" maxRId="358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3178A4A-E6B0-4B3A-83D9-C5351DBA1275}" dateTime="2022-07-30T09:03:00.000000000Z" userName="user" r:id="rId339" minRId="3584" maxRId="358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F086CB3-64FC-4C27-8DE8-48534160D8DE}" dateTime="2022-07-30T09:13:00.000000000Z" userName="user" r:id="rId340" minRId="3589" maxRId="362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408AA21-53DE-453D-98A8-FC16D1EFEA07}" dateTime="2022-07-30T09:16:00.000000000Z" userName="user" r:id="rId341" minRId="3624" maxRId="362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82CD454-AF85-49AF-AB9C-EF3882ABDCBC}" dateTime="2022-07-31T23:16:00.000000000Z" userName="user" r:id="rId342" minRId="3628" maxRId="362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42105C9-049E-4AC9-BFB7-DC844F8ADEC4}" dateTime="2022-07-31T23:17:00.000000000Z" userName="user" r:id="rId343" minRId="3630" maxRId="363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77DCC00-D99E-456F-86FC-205AE51F846F}" dateTime="2022-07-31T23:31:00.000000000Z" userName="user" r:id="rId344" minRId="3631" maxRId="364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A96E929-B66E-42E6-8BC2-1F2658666CED}" dateTime="2021-07-12T12:13:00.000000000Z" userName="Ибрагим Нурадинов" r:id="rId345" minRId="3648" maxRId="364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248528F-331C-4211-B8DD-05C86C2DD360}" dateTime="2022-08-01T20:27:00.000000000Z" userName="user" r:id="rId346" minRId="3649" maxRId="365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3A264A3-CB06-45D3-BD3F-0227E19523BD}" dateTime="2022-08-01T23:21:00.000000000Z" userName="user" r:id="rId347" minRId="3653" maxRId="365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DDA0A10-80E1-4BAA-88E4-047C82171135}" dateTime="2022-08-02T18:19:00.000000000Z" userName="user" r:id="rId348" minRId="3654" maxRId="365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5C047C4-F383-4309-AB69-73DA5B61B3E4}" dateTime="2022-08-02T23:55:00.000000000Z" userName="user" r:id="rId349" minRId="3658" maxRId="365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E14F156-780C-4684-99C0-878E1133AF31}" dateTime="2022-08-08T14:34:00.000000000Z" userName="Ибрагим Нурадинов" r:id="rId350" minRId="3659" maxRId="366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20D9F33-5F08-48FD-9534-5B56DAAD35A9}" dateTime="2022-08-14T11:48:00.000000000Z" userName="user" r:id="rId351" minRId="3663" maxRId="367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FC49B6E-FBBA-4992-A776-F98F0ABE7CF8}" dateTime="2022-08-14T22:32:00.000000000Z" userName="user" r:id="rId352" minRId="3671" maxRId="367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9A07E55-B9EB-4A50-802A-FF8BF35D938D}" dateTime="2022-08-15T09:21:00.000000000Z" userName="Ибрагим Нурадинов" r:id="rId353" minRId="3672" maxRId="367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FCCA907-A6FD-4A67-BBCC-EA1E08FDAD41}" dateTime="2022-08-18T16:44:00.000000000Z" userName="Ибрагим Нурадинов" r:id="rId354" minRId="3676" maxRId="367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E710AE0-64FE-42BA-A182-A8539E1A3252}" dateTime="2021-07-12T12:28:00.000000000Z" userName="user" r:id="rId355" minRId="3677" maxRId="367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A3E56A9-C069-4288-B9CD-BA4036D39443}" dateTime="2022-08-20T14:47:00.000000000Z" userName="ellington" r:id="rId356" minRId="3678" maxRId="368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EB6B35B-06F2-4F87-9715-B3C8A3C71482}" dateTime="2022-08-23T09:20:00.000000000Z" userName="user" r:id="rId357" minRId="3682" maxRId="368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7DFD5E9-5695-41C4-8F62-0DCDD822385D}" dateTime="2022-08-28T21:20:00.000000000Z" userName="user" r:id="rId358" minRId="3688" maxRId="369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0E5215C-801E-4DBB-BDC2-11A287262FFB}" dateTime="2022-08-28T21:30:00.000000000Z" userName="user" r:id="rId359" minRId="3693" maxRId="372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CDB13FB-FA54-47D1-B4DE-F2430F500E62}" dateTime="2022-08-28T21:45:00.000000000Z" userName="user" r:id="rId360" minRId="3725" maxRId="373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C039FBF-9BEC-49C2-A7DF-997223513D7D}" dateTime="2022-08-29T11:38:00.000000000Z" userName="user" r:id="rId361" minRId="3731" maxRId="373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3CCF3F5-4D78-4CC0-8E28-1072B5525BED}" dateTime="2022-08-29T11:41:00.000000000Z" userName="user" r:id="rId362" minRId="3733" maxRId="374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D0F5889-0A28-4813-9D71-509CA90FC466}" dateTime="2022-08-29T12:12:00.000000000Z" userName="Ибрагим Нурадинов" r:id="rId363" minRId="3745" maxRId="374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D858903-E18A-4B3D-97DF-BA2959085B47}" dateTime="2022-08-29T22:42:00.000000000Z" userName="user" r:id="rId364" minRId="3749" maxRId="374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38070ED-D745-429A-A6F6-96899FF007EA}" dateTime="2022-09-01T13:19:00.000000000Z" userName="user" r:id="rId365" minRId="3750" maxRId="375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F0783AB-6A2B-4991-9FA9-0E787F9F2836}" dateTime="2021-07-12T12:30:00.000000000Z" userName="Igor Tugay" r:id="rId366" minRId="3754" maxRId="375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29E9DF5-A96B-469E-BCC5-610DD3494427}" dateTime="2022-09-01T22:14:00.000000000Z" userName="user" r:id="rId367" minRId="3755" maxRId="375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7866449-40A3-442D-BBCB-DC759C49C845}" dateTime="2022-09-04T23:51:00.000000000Z" userName="user" r:id="rId368" minRId="3756" maxRId="375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7374BCF-7472-49C9-8ADE-AEC2AD7CB6E1}" dateTime="2022-09-04T23:54:00.000000000Z" userName="user" r:id="rId369" minRId="3758" maxRId="375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5E44EDB-F51E-4E1F-B57E-AD3EF1B7C549}" dateTime="2022-09-08T10:31:00.000000000Z" userName="Ибрагим Нурадинов" r:id="rId370" minRId="3759" maxRId="376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6FED56B-AA70-4600-953C-DCEBA9C0650D}" dateTime="2022-09-12T11:25:00.000000000Z" userName="Ибрагим Нурадинов" r:id="rId371" minRId="3765" maxRId="376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F3AB55A-28EF-4F58-8F55-DCB31FBA6A82}" dateTime="2022-09-19T11:15:00.000000000Z" userName="Ибрагим Нурадинов" r:id="rId372" minRId="3769" maxRId="377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91F0F65-518C-4D66-9292-974A3BC260A8}" dateTime="2022-09-19T11:16:00.000000000Z" userName="Ибрагим Нурадинов" r:id="rId373" minRId="3772" maxRId="377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C645A56-20C1-4E07-9B65-AAA89646111F}" dateTime="2022-09-22T11:07:00.000000000Z" userName="Ибрагим Нурадинов" r:id="rId374" minRId="3773" maxRId="377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0FF8528-FB93-45F1-9829-86D4654F927A}" dateTime="2022-09-22T20:38:00.000000000Z" userName="user" r:id="rId375" minRId="3774" maxRId="378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6CACBE8-F88B-4123-9711-3BF46787C674}" dateTime="2022-09-25T23:45:00.000000000Z" userName="user" r:id="rId376" minRId="3784" maxRId="378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7E34797-5C6D-4300-9DE6-404C43EC4E27}" dateTime="2021-07-12T19:00:00.000000000Z" userName="Igor Tugay" r:id="rId377" minRId="3785" maxRId="378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DD352BB-9D99-452B-8E51-BC2AC800B9A2}" dateTime="2022-09-26T16:35:00.000000000Z" userName="Ибрагим Нурадинов" r:id="rId378" minRId="3786" maxRId="378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27FFE85-6277-4DE8-BC3F-E1D8FA4777C3}" dateTime="2022-09-27T20:33:00.000000000Z" userName="user" r:id="rId379" minRId="3789" maxRId="381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7D2907D-1AFE-4EF9-9C46-4FF1F8EDF970}" dateTime="2022-09-27T20:47:00.000000000Z" userName="user" r:id="rId380" minRId="3817" maxRId="382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802ABD3-4BC3-4205-B6CC-58357905D7F4}" dateTime="2022-10-03T01:12:00.000000000Z" userName="Ибрагим Нурадинов" r:id="rId381" minRId="3822" maxRId="382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58352E5-79B4-412B-8C40-C22F06D2106B}" dateTime="2022-10-03T17:26:00.000000000Z" userName="user" r:id="rId382" minRId="3824" maxRId="383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63F7D6E-5489-46C9-A4C0-DF23418FB0FF}" dateTime="2022-10-03T17:31:00.000000000Z" userName="user" r:id="rId383" minRId="3834" maxRId="384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B72E17F-BFFD-43B1-A5D6-D6480D9F886C}" dateTime="2022-10-05T13:44:00.000000000Z" userName="Ибрагим Нурадинов" r:id="rId384" minRId="3845" maxRId="384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200C3A6-940D-46B2-A156-BF58B14942CE}" dateTime="2022-10-17T11:56:00.000000000Z" userName="Ибрагим Нурадинов" r:id="rId385" minRId="3847" maxRId="385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196E946-97E4-4010-B7BD-63700FA34B47}" dateTime="2022-10-19T23:24:00.000000000Z" userName="user" r:id="rId386" minRId="3853" maxRId="386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E887BFA-DF72-41A5-84C4-C303C7A435AC}" dateTime="2021-07-12T22:00:00.000000000Z" userName="Igor Tugay" r:id="rId387" minRId="3868" maxRId="386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C24CC60-917F-4C97-B6E5-836F3E7DC96A}" dateTime="2022-10-25T13:32:00.000000000Z" userName="Ибрагим Нурадинов" r:id="rId388" minRId="3869" maxRId="387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22A502F-D74B-4025-8C73-2F07CADEE4D4}" dateTime="2022-10-31T16:42:00.000000000Z" userName="sa" r:id="rId389" minRId="3874" maxRId="390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AE8ACFA-D5C5-4BDB-AF10-62A48C5DD67F}" dateTime="2022-11-03T09:42:00.000000000Z" userName="ellington" r:id="rId390" minRId="3906" maxRId="390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0ECAE3D-6694-462D-A2A6-4F9A9C5D7696}" dateTime="2022-11-03T22:49:00.000000000Z" userName="user" r:id="rId391" minRId="3908" maxRId="392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45933C7-00FE-47B7-8B17-15618444F25E}" dateTime="2022-11-03T22:52:00.000000000Z" userName="user" r:id="rId392" minRId="3929" maxRId="393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7A2F535-FC5D-4882-9A98-27C4D4BC22FE}" dateTime="2022-11-03T23:11:00.000000000Z" userName="user" r:id="rId393" minRId="3933" maxRId="393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E45F63F-2503-4754-94C8-44C56EC6D7C5}" dateTime="2022-11-14T15:55:00.000000000Z" userName="Ибрагим Нурадинов" r:id="rId394" minRId="3934" maxRId="394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5B37BFB-C2A7-40E2-8275-DAED62BAB01E}" dateTime="2022-11-28T22:23:00.000000000Z" userName="95" r:id="rId395" minRId="3943" maxRId="395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BA74850-2FC5-4E8E-9E94-F81BE4AB7286}" dateTime="2022-12-01T12:18:00.000000000Z" userName="Ибрагим Нурадинов" r:id="rId396" minRId="3953" maxRId="395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8E0D0F3-69E9-4184-BE8C-75BEAFB099AC}" dateTime="2023-04-03T14:25:00.000000000Z" userName="user" r:id="rId397" minRId="3957" maxRId="481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CB6BC22-61FD-4012-8643-AE1B4BE568B7}" dateTime="2021-07-13T14:02:00.000000000Z" userName="Igor Tugay" r:id="rId398" minRId="4813" maxRId="481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CA57E0E-53F9-4C6B-9591-90F036668010}" dateTime="2023-04-03T14:32:00.000000000Z" userName="user" r:id="rId399" minRId="4814" maxRId="481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0987C2A-BC70-4730-B295-FB8160B0A335}" dateTime="2023-04-05T14:52:00.000000000Z" userName="Євгеній Залецький" r:id="rId400" minRId="4815" maxRId="481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9EF92C8-EEC7-442C-A02D-A6E244CAF381}" dateTime="2023-04-05T20:16:00.000000000Z" userName="user" r:id="rId401" minRId="4818" maxRId="482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106D053-F634-4E2B-B5F3-DDBECD1FEA8E}" dateTime="2023-04-06T12:23:00.000000000Z" userName="Євгеній Залецький" r:id="rId402" minRId="4821" maxRId="482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305A04F-70E2-4410-9A02-264828F7659E}" dateTime="2023-04-06T17:45:00.000000000Z" userName="Євгеній Залецький" r:id="rId403" minRId="4830" maxRId="483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B2A2227-ABA9-49BC-AA35-31011964640A}" dateTime="2023-04-06T17:51:00.000000000Z" userName="Євгеній Залецький" r:id="rId404" minRId="4831" maxRId="483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7A9C189-7EE2-42FF-82E8-06C08A7742A5}" dateTime="2023-04-09T21:45:00.000000000Z" userName="user" r:id="rId405" minRId="4832" maxRId="483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81EA52F-B36D-49E6-BDA4-9CDFAB2013F3}" dateTime="2023-04-10T11:45:00.000000000Z" userName="Євгеній Залецький" r:id="rId406" minRId="4837" maxRId="483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6B0319F-FFE9-4055-B9A2-3F5954B5D213}" dateTime="2021-07-13T23:16:00.000000000Z" userName="Ибрагим Нурадинов" r:id="rId407" minRId="4838" maxRId="483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3E5234C-B021-41DF-A371-A3BCDDCE1CDA}" dateTime="2023-04-10T11:46:00.000000000Z" userName="Євгеній Залецький" r:id="rId408" minRId="4840" maxRId="484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B3D13F2-4694-444D-935E-4D8C60B9EC4F}" dateTime="2023-04-11T10:39:00.000000000Z" userName="Євгеній Залецький" r:id="rId409" minRId="4842" maxRId="484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BF4860A-E24D-4C71-BD51-51EBD14D23DB}" dateTime="2023-04-11T12:10:00.000000000Z" userName="Євгеній Залецький" r:id="rId410" minRId="4843" maxRId="484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7A403D3-5F2B-4B99-B08E-816B81FF96C8}" dateTime="2023-04-12T11:24:00.000000000Z" userName="Євгеній Залецький" r:id="rId411" minRId="4844" maxRId="484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DEE1C2D-4E12-49F5-B23D-6316AB67F3F4}" dateTime="2023-04-12T15:01:00.000000000Z" userName="Євгеній Залецький" r:id="rId412" minRId="4846" maxRId="484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D3202E0-53CF-453D-930E-433465B80376}" dateTime="2023-04-12T17:00:00.000000000Z" userName="Євгеній Залецький" r:id="rId413" minRId="4847" maxRId="484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76C6E13-8862-46C2-AACB-57C2804A5BDE}" dateTime="2023-04-15T22:51:00.000000000Z" userName="user" r:id="rId414" minRId="4848" maxRId="485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95357B7-98BE-4F49-B36A-4E6F2589D3B0}" dateTime="2023-04-18T17:00:00.000000000Z" userName="Євгеній Залецький" r:id="rId415" minRId="4854" maxRId="485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7667DE0-9EAD-4247-ABB5-C62B47BE45BD}" dateTime="2023-04-19T11:58:00.000000000Z" userName="Євгеній Залецький" r:id="rId416" minRId="4855" maxRId="485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14EFCD4-BD3F-4F4B-8B11-33ECFFD2FE70}" dateTime="2021-07-14T18:11:00.000000000Z" userName="user" r:id="rId417" minRId="4857" maxRId="485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7B6DB2F-3C84-41CA-9DB1-23F43DF4925F}" dateTime="2023-04-20T14:27:00.000000000Z" userName="Євгеній Залецький" r:id="rId418" minRId="4858" maxRId="485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7F3CAC7-38D3-4B8B-A02D-65CFF7659344}" dateTime="2023-04-20T14:55:00.000000000Z" userName="Євгеній Залецький" r:id="rId419" minRId="4860" maxRId="486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28AF036-E2E6-442B-B555-F7006D8A2C64}" dateTime="2023-04-22T19:41:00.000000000Z" userName="user" r:id="rId420" minRId="4863" maxRId="487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7A4F442-0877-4A6A-8D3E-49A082F42236}" dateTime="2023-04-22T22:45:00.000000000Z" userName="user" r:id="rId421" minRId="4873" maxRId="487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5DF375B-1FAB-45EE-8386-8F2F49047B6E}" dateTime="2023-04-27T16:40:00.000000000Z" userName="Євгеній Залецький" r:id="rId422" minRId="4874" maxRId="487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C55CA31-58E9-4384-A04D-33D90CEA5546}" dateTime="2023-04-28T10:46:00.000000000Z" userName="Євгеній Залецький" r:id="rId423" minRId="4878" maxRId="487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B33A9B6-738F-4F57-9694-13871D34B28F}" dateTime="2023-04-28T17:00:00.000000000Z" userName="Євгеній Залецький" r:id="rId424" minRId="4880" maxRId="488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501B5DD-A6C9-445B-BA22-E33F55BC7DA2}" dateTime="2023-04-29T19:18:00.000000000Z" userName="user" r:id="rId425" minRId="4881" maxRId="488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98D58E4-372F-4310-A315-BD44CC025BBC}" dateTime="2023-04-29T19:25:00.000000000Z" userName="user" r:id="rId426" minRId="4888" maxRId="489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5E2D31B-97E8-4FDA-BBE0-27A704788103}" dateTime="2023-04-29T19:36:00.000000000Z" userName="user" r:id="rId427" minRId="4891" maxRId="489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21D5DC6-65E0-48E5-A7BF-B888ACE6438A}" dateTime="2021-07-14T21:46:00.000000000Z" userName="user" r:id="rId428" minRId="4892" maxRId="489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574BD10-2899-4162-A35B-97EBF9B31651}" dateTime="2023-05-01T09:27:00.000000000Z" userName="user" r:id="rId429" minRId="4893" maxRId="490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5676DCE-A090-49A3-9BE2-57F4A07E77A9}" dateTime="2023-05-01T16:43:00.000000000Z" userName="Євгеній Залецький" r:id="rId430" minRId="4904" maxRId="490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E27C3C6-99E8-48B9-9335-2CF2E32D0049}" dateTime="2023-05-01T17:41:00.000000000Z" userName="Євгеній Залецький" r:id="rId431" minRId="4905" maxRId="490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B64A64B-7EAE-4D95-98BE-5AD1980BDFEC}" dateTime="2023-05-11T10:18:00.000000000Z" userName="Євгеній Залецький" r:id="rId432" minRId="4906" maxRId="491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7482086-2FCF-438D-8A62-4A11D3752EF3}" dateTime="2023-05-14T22:59:00.000000000Z" userName="user" r:id="rId433" minRId="4917" maxRId="493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5B90E1B-C133-4437-94FB-944D79CF34C9}" dateTime="2023-05-19T17:51:00.000000000Z" userName="Євгеній Залецький" r:id="rId434" minRId="4931" maxRId="493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D474077-C948-425D-BAF6-31DA9FC5BA85}" dateTime="2023-05-22T08:56:00.000000000Z" userName="user" r:id="rId435" minRId="4936" maxRId="494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0D1CA95-A6DE-488E-BA03-1A8626CDF73B}" dateTime="2023-05-27T00:41:00.000000000Z" userName="Євгеній Залецький" r:id="rId436" minRId="4943" maxRId="494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EB7D6F8-67B6-47AA-B231-37F081654E92}" dateTime="2023-06-02T07:43:00.000000000Z" userName="Євгеній Залецький" r:id="rId437" minRId="4949" maxRId="495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0C5541E-7104-4102-9A76-D15A58E109EA}" dateTime="2023-06-04T23:09:00.000000000Z" userName="user" r:id="rId438" minRId="4960" maxRId="500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8D84435-57DD-45F4-B2B5-822BDF26104B}" dateTime="2021-07-15T00:31:00.000000000Z" userName="Ибрагим Нурадинов" r:id="rId439" minRId="5003" maxRId="500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BAD346F-2C05-45FC-98C3-CA3563238209}" dateTime="2023-06-04T23:11:00.000000000Z" userName="user" r:id="rId440" minRId="5004" maxRId="500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1BCA207-2A0B-4398-B799-8915A1807072}" dateTime="2023-06-12T11:06:00.000000000Z" userName="user" r:id="rId441" minRId="5005" maxRId="501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FFFBF54-6DFC-40F3-8A5C-E6BD81A18D6F}" dateTime="2023-06-20T18:02:00.000000000Z" userName="Євгеній Залецький" r:id="rId442" minRId="5012" maxRId="503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1243370-6994-4193-A48C-9021E7B01D00}" dateTime="2023-06-26T09:41:00.000000000Z" userName="user" r:id="rId443" minRId="5031" maxRId="504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C62202A-7A30-4E0B-BE00-A085092DA902}" dateTime="2023-07-04T12:11:00.000000000Z" userName="Євгеній Залецький" r:id="rId444" minRId="5044" maxRId="505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8E0FF91-0CD6-482F-AD13-865124797523}" dateTime="2023-07-09T15:50:00.000000000Z" userName="user" r:id="rId445" minRId="5060" maxRId="507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30BF353-7B6A-4B5C-80A6-F03C2BB02710}" dateTime="2023-07-28T21:29:00.000000000Z" userName="user" r:id="rId446" minRId="5074" maxRId="509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0252206-F983-41DF-B39E-2E8EEED8089D}" dateTime="2023-08-04T22:13:00.000000000Z" userName="user" r:id="rId447" minRId="5091" maxRId="509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5E9DAC5-5656-4DA3-A698-CCC076D0018F}" dateTime="2023-08-04T22:16:00.000000000Z" userName="user" r:id="rId448" minRId="5099" maxRId="510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3C6F1EC-E456-4033-A248-A6E49585019C}" dateTime="2023-08-14T22:31:00.000000000Z" userName="Євгеній Залецький" r:id="rId449" minRId="5103" maxRId="512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6A97B8F-D216-4995-B3B9-16CA7A0E8E02}" dateTime="2021-07-15T15:32:00.000000000Z" userName="Igor Tugay" r:id="rId450" minRId="5127" maxRId="512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3051760-2747-41B1-81A9-ED5118312BDA}" dateTime="2023-08-29T15:55:00.000000000Z" userName="Євгеній Залецький" r:id="rId451" minRId="5128" maxRId="515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DC12D51-1FF7-410A-816D-21527D79233A}" dateTime="2023-09-04T15:52:00.000000000Z" userName="Євгеній Залецький" r:id="rId452" minRId="5152" maxRId="515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0749209-105A-47D3-9A19-2C7F1BFA7ADD}" dateTime="2023-09-22T23:02:00.000000000Z" userName="Євгеній Залецький" r:id="rId453" minRId="5155" maxRId="516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DF9030D-F46B-47BF-B5B6-CBD5EED4E752}" dateTime="2023-09-22T23:09:00.000000000Z" userName="Евгений Залецкий" r:id="rId454" minRId="5163" maxRId="517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EB2B44E-BAC5-4399-934E-6AA41F3C7AF0}" dateTime="2023-09-22T23:12:00.000000000Z" userName="Евгений Залецкий" r:id="rId455" minRId="5178" maxRId="517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A7FDCBF-2BE3-4FC7-A8A1-D61D5A54B5C4}" dateTime="2023-09-22T23:17:00.000000000Z" userName="Евгений Залецкий" r:id="rId456" minRId="5179" maxRId="519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B3DEA81-C5CA-455A-A76F-29FF3C6E9AA5}" dateTime="2023-10-02T16:28:00.000000000Z" userName="Евгений Залецкий" r:id="rId457" minRId="5196" maxRId="520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6AD8B17-A5BC-4C70-8FE0-FEC020178BE2}" dateTime="2023-10-07T20:56:00.000000000Z" userName="user" r:id="rId458" minRId="5206" maxRId="523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83418B5-7AD2-438E-8868-8A1FC0CDFC38}" dateTime="2023-10-07T21:11:00.000000000Z" userName="user" r:id="rId459" minRId="5236" maxRId="528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D58300F-7BD8-43FA-8B7D-0ECD7EC3A2B4}" dateTime="2021-07-15T16:43:00.000000000Z" userName="Igor Tugay" r:id="rId460" minRId="5288" maxRId="528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6542832-154F-4816-8167-F8EF494038EA}" dateTime="2023-10-07T21:13:00.000000000Z" userName="user" r:id="rId461" minRId="5289" maxRId="529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8E9260E-1857-49A0-A74E-B04AEC21421F}" dateTime="2023-10-16T15:08:00.000000000Z" userName="Євгеній Залецький" r:id="rId462" minRId="5295" maxRId="530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84C80FA-E796-4E8A-8BBC-1607A2FDFBBF}" dateTime="2023-11-03T13:46:00.000000000Z" userName="Євгеній Залецький" r:id="rId463" minRId="5309" maxRId="532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D9117BE-C316-4C83-B8D1-E71105437683}" dateTime="2023-11-03T13:47:00.000000000Z" userName="Євгеній Залецький" r:id="rId464" minRId="5328" maxRId="533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2FFA0C7-3536-4104-9B4D-6278C6746111}" dateTime="2023-11-05T23:10:00.000000000Z" userName="user" r:id="rId465" minRId="5333" maxRId="533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52A313C-986B-4FEB-9FAE-7BAACA0345EF}" dateTime="2023-11-05T23:23:00.000000000Z" userName="user" r:id="rId466" minRId="5338" maxRId="538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017F30D-B40E-4A9F-BE96-4B8CF44C717E}" dateTime="2023-12-19T02:09:00.000000000Z" userName="Євгеній Залецький" r:id="rId467" minRId="5388" maxRId="541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F2CEFB5-7090-45C0-8280-2EBF23EC82C2}" dateTime="2023-12-19T02:12:00.000000000Z" userName="Євгеній Залецький" r:id="rId468" minRId="5413" maxRId="544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9165EED-0887-4999-B1C9-4DC6A067D852}" dateTime="2023-12-19T02:19:00.000000000Z" userName="Євгеній Залецький" r:id="rId469" minRId="5446" maxRId="546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34748E7-802C-40AA-8C2B-9F1AF9BF07EF}" dateTime="2023-12-26T20:45:00.000000000Z" userName="user" r:id="rId470" minRId="5462" maxRId="548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10F3574-1634-4829-8FD7-17EE83CF9233}" dateTime="2021-07-16T02:28:00.000000000Z" userName="Ибрагим Нурадинов" r:id="rId471" minRId="5481" maxRId="548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576D645-3F3E-49B0-868D-51169B410DBD}" dateTime="2023-12-26T21:00:00.000000000Z" userName="user" r:id="rId472" minRId="5482" maxRId="550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77E7146-6FA7-497C-8E45-236CAF17C572}" dateTime="2023-12-26T21:04:00.000000000Z" userName="user" r:id="rId473" minRId="5504" maxRId="550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BC3CF85-C307-4FBB-9E3C-43EAF63C687D}" dateTime="2023-12-27T00:28:00.000000000Z" userName="user" r:id="rId474" minRId="5509" maxRId="550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57AB696-F553-49D8-87C3-68C05E67C077}" dateTime="2024-01-05T20:05:00.000000000Z" userName="user" r:id="rId475" minRId="5510" maxRId="551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8C24962-85B0-4D3F-894F-C9A23D0D418F}" dateTime="2024-01-05T20:34:00.000000000Z" userName="user" r:id="rId476" minRId="5514" maxRId="599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13B7C69-4F3C-4D6A-83C5-98B676E516FE}" dateTime="2024-01-05T21:00:00.000000000Z" userName="user" r:id="rId477" minRId="5997" maxRId="603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BECA147-D833-4ECD-901A-FA8CEE56FBB5}" dateTime="2024-01-07T19:58:00.000000000Z" userName="user" r:id="rId478" minRId="6032" maxRId="603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21A51D3-3A63-4787-BB1E-E525A9377771}" dateTime="2024-01-07T19:59:00.000000000Z" userName="user" r:id="rId479" minRId="6036" maxRId="603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E75CBE9-C36A-445B-A99B-6B4BD52FAA8C}" dateTime="2021-07-16T02:28:00.000000000Z" userName="Ибрагим Нурадинов" r:id="rId480" minRId="6038" maxRId="603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AD78B36-9812-4D5B-9DBB-15B5025CC34A}" dateTime="2024-01-07T21:50:00.000000000Z" userName="user" r:id="rId481" minRId="6039" maxRId="603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B78E323-B788-4C46-BBD8-9E89BE840A94}" dateTime="2024-01-09T22:35:00.000000000Z" userName="user" r:id="rId482" minRId="6040" maxRId="604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EC927FE-70B1-4056-B391-CCA10BD4BA4B}" dateTime="2024-01-11T00:41:00.000000000Z" userName="user" r:id="rId483" minRId="6042" maxRId="604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EB7640E-3452-407F-92E6-A6C13E194815}" dateTime="2024-01-11T17:52:00.000000000Z" userName="Євгеній Залецький" r:id="rId484" minRId="6043" maxRId="605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87B5C01-8CAF-45D8-992C-702A5AD60DA7}" dateTime="2024-01-12T10:55:00.000000000Z" userName="Павло Гриченко" r:id="rId485" minRId="6052" maxRId="605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C43B09F-223F-4A64-B0A3-7C380EE0E623}" dateTime="2024-01-13T17:06:00.000000000Z" userName="Павло Гриченко" r:id="rId486" minRId="6057" maxRId="605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CB13A47-DF09-43A4-AAF7-F122C4274F66}" dateTime="2024-01-13T21:14:00.000000000Z" userName="user" r:id="rId487" minRId="6058" maxRId="605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66F81A1-967F-4D05-A508-A6774954C848}" dateTime="2024-01-14T19:38:00.000000000Z" userName="Павло Гриченко" r:id="rId488" minRId="6060" maxRId="606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6AF6F47-2D40-4C97-B648-1915E07DF6E4}" dateTime="2024-01-15T16:00:00.000000000Z" userName="Павло Гриченко" r:id="rId489" minRId="6061" maxRId="606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421DDF4-A194-437D-A0E6-CFE1B3A02B34}" dateTime="2021-07-16T09:16:00.000000000Z" userName="sa" r:id="rId490" minRId="6062" maxRId="606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6E56D4D-84DB-4DF2-89F6-879C7352D91F}" dateTime="2024-01-15T22:31:00.000000000Z" userName="user" r:id="rId491" minRId="6063" maxRId="606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EE7C504-B923-4D79-A286-CA9EB919BBE2}" dateTime="2024-01-16T12:36:00.000000000Z" userName="Павло Гриченко" r:id="rId492" minRId="6065" maxRId="606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4864025-1520-40A3-AF33-89823EE6C1A3}" dateTime="2024-01-17T14:36:00.000000000Z" userName="Павло Гриченко" r:id="rId493" minRId="6066" maxRId="606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FD73826-6276-4AC2-A966-D35B207C4A00}" dateTime="2024-01-18T12:25:00.000000000Z" userName="Павло Гриченко" r:id="rId494" minRId="6067" maxRId="606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75D2DC1-9888-41BE-A8EC-C4B728651D47}" dateTime="2024-01-19T14:06:00.000000000Z" userName="Павло Гриченко" r:id="rId495" minRId="6068" maxRId="606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291ED8A-F873-4BB7-994E-3D40111594CD}" dateTime="2024-01-21T20:36:00.000000000Z" userName="user" r:id="rId496" minRId="6069" maxRId="607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D281C65-77C3-4D29-A1F1-D681239F5F0E}" dateTime="2024-01-21T21:30:00.000000000Z" userName="user" r:id="rId497" minRId="6079" maxRId="607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3E4B95D-7C57-4A7D-B7B5-CE54BD98AD34}" dateTime="2024-01-21T22:29:00.000000000Z" userName="user" r:id="rId498" minRId="6080" maxRId="608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C65EB77-1470-4F99-B836-25E0226452C4}" dateTime="2024-01-22T10:48:00.000000000Z" userName="Павло Гриченко" r:id="rId499" minRId="6081" maxRId="608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9C4BCAC-C3D2-4228-9FBB-E5E238F5D1D2}" dateTime="2024-01-25T11:18:00.000000000Z" userName="Павло Гриченко" r:id="rId500" minRId="6083" maxRId="608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B3D481F-8E72-41A4-9D90-CEA9C1454A27}" dateTime="2021-07-16T12:28:00.000000000Z" userName="Igor Tugay" r:id="rId501" minRId="6084" maxRId="608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9B91CBE-0327-4F92-9127-1739CB3CA12C}" dateTime="2024-01-25T17:11:00.000000000Z" userName="Павло Гриченко" r:id="rId502" minRId="6085" maxRId="608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4962F2A-4970-456E-BB2B-07EA059FFD39}" dateTime="2024-01-27T16:27:00.000000000Z" userName="Павло Гриченко" r:id="rId503" minRId="6086" maxRId="608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B8B0B0D-3CE8-43A4-B87E-BF6129F6A7D4}" dateTime="2024-01-28T12:59:00.000000000Z" userName="user" r:id="rId504" minRId="6087" maxRId="613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2BC1E63-FA1F-4AA3-B419-39D2998834F2}" dateTime="2024-01-28T13:12:00.000000000Z" userName="user" r:id="rId505" minRId="6140" maxRId="616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CBC3622-7C8A-444D-8402-C2A4CF2F01A1}" dateTime="2024-01-28T13:22:00.000000000Z" userName="user" r:id="rId506" minRId="6161" maxRId="617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DC44C4B-3B1B-47C6-B79A-F35C6EE96207}" dateTime="2024-01-28T13:28:00.000000000Z" userName="user" r:id="rId507" minRId="6178" maxRId="618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B81EFD7-0545-483B-A703-F203D4567A47}" dateTime="2024-01-29T22:03:00.000000000Z" userName="Євгеній Залецький" r:id="rId508" minRId="6182" maxRId="618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CE92085-D71C-469F-A141-794E360C79C0}" dateTime="2021-07-17T01:07:00.000000000Z" userName="Ибрагим Нурадинов" r:id="rId509" minRId="6184" maxRId="618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ACF74C4-A7EF-4F58-8394-55E3FD57C850}" dateTime="2024-01-30T13:59:00.000000000Z" userName="Євгеній Залецький" r:id="rId510" minRId="6185" maxRId="619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9DC7B73-A3E2-4A15-AC76-7ED484F70B24}" dateTime="2024-01-31T15:49:00.000000000Z" userName="Євгеній Залецький" r:id="rId511" minRId="6198" maxRId="619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4F8135C-680B-4166-B5CC-463BF745B592}" dateTime="2024-01-31T15:58:00.000000000Z" userName="Павло Гриченко" r:id="rId512" minRId="6200" maxRId="620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9B4AE41-7C8F-4C8A-924B-744ED4B45B07}" dateTime="2024-02-01T00:40:00.000000000Z" userName="user" r:id="rId513" minRId="6201" maxRId="620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A989636-B59C-4190-B50D-F504AAF0EB10}" dateTime="2024-02-01T00:41:00.000000000Z" userName="user" r:id="rId514" minRId="6204" maxRId="620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A8E9FFA-DCC9-45E0-A2FA-B2C855A4A1AE}" dateTime="2024-02-02T11:21:00.000000000Z" userName="Євгеній Залецький" r:id="rId515" minRId="6206" maxRId="620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7E6C267-BFC2-41B0-8B06-CCCFEF288EDE}" dateTime="2024-02-02T11:22:00.000000000Z" userName="Євгеній Залецький" r:id="rId516" minRId="6207" maxRId="620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4F706FE-2700-4379-B6C8-0F29B13D4445}" dateTime="2024-02-03T22:45:00.000000000Z" userName="Євгеній Залецький" r:id="rId517" minRId="6209" maxRId="620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70B9B8F-2F0A-4F9F-978A-0662F166D262}" dateTime="2024-02-04T22:21:00.000000000Z" userName="Павло Гриченко" r:id="rId518" minRId="6210" maxRId="621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44F7FB2-91E0-426F-A3AD-579BE4E65414}" dateTime="2021-07-17T19:31:00.000000000Z" userName="user" r:id="rId519" minRId="6211" maxRId="621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F9A96CB-B3AA-434D-AB91-4A1B14C82B7E}" dateTime="2024-02-05T02:16:00.000000000Z" userName="Євгеній Залецький" r:id="rId520" minRId="6212" maxRId="621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52C19E6-44E1-465A-B7CB-F788D394A4FF}" dateTime="2024-02-06T11:34:00.000000000Z" userName="Павло Гриченко" r:id="rId521" minRId="6213" maxRId="621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AB0E2CA-DE30-43BD-BE2C-0A6C96CE6CC2}" dateTime="2024-02-06T21:30:00.000000000Z" userName="user" r:id="rId522" minRId="6214" maxRId="621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44F3729-BB5E-4E51-A56B-6B0F64462AA3}" dateTime="2024-02-08T22:18:00.000000000Z" userName="user" r:id="rId523" minRId="6220" maxRId="622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65BB501-3541-489A-B54D-F4967D73B24A}" dateTime="2024-02-08T22:19:00.000000000Z" userName="user" r:id="rId524" minRId="6221" maxRId="622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7D0DFAE-B78D-405B-A822-33780B664741}" dateTime="2024-02-09T23:55:00.000000000Z" userName="Євгеній Залецький" r:id="rId525" minRId="6222" maxRId="622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91880C1-3DD1-4E86-A8AE-5BE0DC98D472}" dateTime="2024-02-11T11:13:00.000000000Z" userName="Павло Гриченко" r:id="rId526" minRId="6227" maxRId="622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C61EE1B-AE7E-4D03-992B-28E89DB4B5D4}" dateTime="2024-02-11T11:19:00.000000000Z" userName="Павло Гриченко" r:id="rId527" minRId="6228" maxRId="622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31C74B9-77AD-4F37-BD2C-167285CB0A24}" dateTime="2024-02-12T10:52:00.000000000Z" userName="Євгеній Залецький" r:id="rId528" minRId="6229" maxRId="622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C631CEF-E9EE-4ABC-B21C-270C164831FB}" dateTime="2021-07-19T09:47:00.000000000Z" userName="Igor Tugay" r:id="rId529" minRId="6230" maxRId="623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4F32F39-DC3D-4934-83FC-88F149747F11}" dateTime="2024-02-12T17:00:00.000000000Z" userName="Павло Гриченко" r:id="rId530" minRId="6231" maxRId="623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4934D76-47BD-4F2A-A0F1-E3DBD61D94CC}" dateTime="2024-02-13T14:23:00.000000000Z" userName="Павло Гриченко" r:id="rId531" minRId="6232" maxRId="623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CD695DC-AE96-49EE-9AEC-6FE62D01FB1C}" dateTime="2024-02-13T14:25:00.000000000Z" userName="Євгеній Залецький" r:id="rId532" minRId="6233" maxRId="623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3952620-D330-47EE-BECC-21460347EDAC}" dateTime="2024-02-15T21:04:00.000000000Z" userName="user" r:id="rId533" minRId="6234" maxRId="623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7DA105A-98E7-49FD-92B0-253202DA835C}" dateTime="2024-02-16T09:39:00.000000000Z" userName="Павло Гриченко" r:id="rId534" minRId="6237" maxRId="623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A2D5D42-29B2-443B-A2CE-0621737DF9EA}" dateTime="2024-02-18T11:08:00.000000000Z" userName="user" r:id="rId535" minRId="6238" maxRId="623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3575027-315E-4895-8C80-F63B5567EA5C}" dateTime="2024-02-18T20:49:00.000000000Z" userName="user" r:id="rId536" minRId="6239" maxRId="623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19E5377-CB10-4EEA-8AEA-3FDB40A2D921}" dateTime="2024-02-18T21:15:00.000000000Z" userName="user" r:id="rId537" minRId="6240" maxRId="624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FA44600-0698-4327-9D8E-AFC8C8E04C45}" dateTime="2024-02-19T11:19:00.000000000Z" userName="Павло Гриченко" r:id="rId538" minRId="6241" maxRId="624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0B74B0A-BE47-4873-BCD6-741E49D6C712}" dateTime="2021-07-19T09:47:00.000000000Z" userName="Igor Tugay" r:id="rId539" minRId="6242" maxRId="624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E6E1123-AAAE-4B10-8BF9-607794FCAF39}" dateTime="2024-02-20T22:49:00.000000000Z" userName="Євгеній Залецький" r:id="rId540" minRId="6243" maxRId="624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FC72B61-E13A-4A3C-961B-E6FE25A39534}" dateTime="2024-02-21T11:06:00.000000000Z" userName="Євгеній Залецький" r:id="rId541" minRId="6249" maxRId="624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F21611F-C325-4E37-A510-9A2C461A37AE}" dateTime="2024-02-21T15:30:00.000000000Z" userName="Павло Гриченко" r:id="rId542" minRId="6250" maxRId="625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F84EA25-CE93-4512-8414-419932ED667A}" dateTime="2024-02-21T22:44:00.000000000Z" userName="Евгений Залецкий" r:id="rId543" minRId="6251" maxRId="625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826BF16-163C-43DA-A280-C6291AE1764D}" dateTime="2024-02-23T13:35:00.000000000Z" userName="user" r:id="rId544" minRId="6253" maxRId="648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BE6E538-72E3-4BFA-A328-E2E7DD217679}" dateTime="2024-02-23T13:50:00.000000000Z" userName="user" r:id="rId545" minRId="6483" maxRId="651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3BF6851-8658-4B94-B67E-8A20C1A4562A}" dateTime="2024-02-23T13:57:00.000000000Z" userName="user" r:id="rId546" minRId="6514" maxRId="651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13361FA-AA12-41FA-9BA0-ABF1B15F5A6A}" dateTime="2021-07-19T09:49:00.000000000Z" userName="Igor Tugay" r:id="rId547" minRId="6518" maxRId="651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2AD5CBB-3297-4C9C-B8C4-1057BF9C650C}" dateTime="2024-02-23T14:06:00.000000000Z" userName="user" r:id="rId548" minRId="6519" maxRId="652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15807DF-541F-41E0-8FE6-27CDE9889A58}" dateTime="2024-02-23T14:19:00.000000000Z" userName="user" r:id="rId549" minRId="6525" maxRId="654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8674C51-56F9-4AC1-B1E2-3DAF544164EC}" dateTime="2024-02-23T14:32:00.000000000Z" userName="user" r:id="rId550" minRId="6544" maxRId="654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0DD8253-78E2-4066-B1D7-12D6EECA30A6}" dateTime="2024-02-24T21:41:00.000000000Z" userName="Євгеній Залецький" r:id="rId551" minRId="6549" maxRId="655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E5A66E2-A15C-4C5E-8010-E5B8C73E3661}" dateTime="2024-02-25T19:43:00.000000000Z" userName="user" r:id="rId552" minRId="6551" maxRId="655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B0722C6-E6A1-4DEE-9504-65B2BD6604C2}" dateTime="2024-02-25T23:14:00.000000000Z" userName="Євгеній Залецький" r:id="rId553" minRId="6552" maxRId="655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3EE27AB-8616-4417-96C7-98465B7EB963}" dateTime="2021-07-19T12:15:00.000000000Z" userName="Igor Tugay" r:id="rId554" minRId="6553" maxRId="655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80B7DDA-7BD0-458B-AA2D-147DD5887275}" dateTime="2024-02-26T12:15:00.000000000Z" userName="Павло Гриченко" r:id="rId555" minRId="6554" maxRId="655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E7A2D9A-6C8F-4927-82ED-1E29DAF05DC2}" dateTime="2024-02-26T12:16:00.000000000Z" userName="Павло Гриченко" r:id="rId556" minRId="6555" maxRId="655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C9B6D6D-F4C2-4397-94F3-D550C68FCE3E}" dateTime="2024-02-27T11:37:00.000000000Z" userName="Павло Гриченко" r:id="rId557" minRId="6556" maxRId="655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FF74964-FD89-4EA9-B7D9-CC2E077862FC}" dateTime="2024-02-29T14:44:00.000000000Z" userName="Павло Гриченко" r:id="rId558" minRId="6557" maxRId="655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EB61E2F-2FEF-4399-A73C-0BCA7451708A}" dateTime="2024-03-01T17:03:00.000000000Z" userName="Євгеній Залецький" r:id="rId559" minRId="6559" maxRId="656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FB8FF73-AA9E-4AC2-81AE-62CB33120FAF}" dateTime="2021-07-19T13:49:00.000000000Z" userName="Ибрагим Нурадинов" r:id="rId560" minRId="6562" maxRId="656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150AD57-6F75-41E5-AEA7-955733716C7E}" dateTime="2024-03-01T22:25:00.000000000Z" userName="user" r:id="rId561" minRId="6564" maxRId="656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2DA2E09-1498-46EC-B689-1F50F26971AB}" dateTime="2024-03-01T22:26:00.000000000Z" userName="user" r:id="rId562" minRId="6568" maxRId="656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E550ED3-EB70-4197-A42F-924494CD8C11}" dateTime="2024-03-06T23:04:00.000000000Z" userName="user" r:id="rId563" minRId="6569" maxRId="657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C88D8FB-A57A-40EF-9096-EF60EE62A111}" dateTime="2024-03-07T22:51:00.000000000Z" userName="Евгений Залецкий" r:id="rId564" minRId="6571" maxRId="657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69EAA4B-B427-4855-BF20-24FD2B9CB42E}" dateTime="2024-03-09T14:54:00.000000000Z" userName="Павло Гриченко" r:id="rId565" minRId="6575" maxRId="657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A599382-56C7-49FD-A9C7-37B96A8A20D0}" dateTime="2024-03-10T19:46:00.000000000Z" userName="user" r:id="rId566" minRId="6579" maxRId="658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DB1B12C-3014-47B6-9869-E54CB29C00E1}" dateTime="2024-03-10T22:07:00.000000000Z" userName="user" r:id="rId567" minRId="6582" maxRId="658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0F8416D-D6A1-40E9-92E3-61F3C52B6F72}" dateTime="2024-03-13T10:32:00.000000000Z" userName="Євгеній Залецький" r:id="rId568" minRId="6583" maxRId="658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BC86E22-7525-489C-A9ED-F735A5726077}" dateTime="2024-03-14T14:43:00.000000000Z" userName="Євгеній Залецький" r:id="rId569" minRId="6587" maxRId="658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6D47B11-99AF-4BFF-8E32-5B5D486A7006}" dateTime="2021-07-19T22:51:00.000000000Z" userName="Ибрагим Нурадинов" r:id="rId570" minRId="6588" maxRId="658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0DFF3EA-FC5D-472E-BDB7-DAA329694BEE}" dateTime="2024-03-14T14:48:00.000000000Z" userName="Євгеній Залецький" r:id="rId571" minRId="6589" maxRId="658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2C20F1C-2408-4EFE-B1F8-584658CA3558}" dateTime="2024-03-16T22:22:00.000000000Z" userName="Евгений Залецкий" r:id="rId572" minRId="6590" maxRId="659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DD1BA07-FF5F-4CA3-AC1A-A99B2F14F845}" dateTime="2024-03-17T22:07:00.000000000Z" userName="Евгений Залецкий" r:id="rId573" minRId="6592" maxRId="659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E0BD6A0-6322-4413-BA69-23749F33E689}" dateTime="2024-03-18T00:33:00.000000000Z" userName="user" r:id="rId574" minRId="6594" maxRId="659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ED15CFB-4910-44F0-92CF-34BD7EEB2CDC}" dateTime="2024-03-20T22:38:00.000000000Z" userName="Евгений Залецкий" r:id="rId575" minRId="6596" maxRId="659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A81F938-D1E8-4138-9DA1-29448C99BADC}" dateTime="2024-03-23T21:24:00.000000000Z" userName="user" r:id="rId576" minRId="6598" maxRId="660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E15B3C6-199F-4A4E-BF0E-1DA150522D04}" dateTime="2024-03-25T22:17:00.000000000Z" userName="Евгений Залецкий" r:id="rId577" minRId="6608" maxRId="661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9287AB0-BC33-4F0E-9393-01E78605ABB8}" dateTime="2024-03-26T10:47:00.000000000Z" userName="Павло Гриченко" r:id="rId578" minRId="6613" maxRId="662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F331EE7-9BA6-486C-B7AE-E18532B67740}" dateTime="2024-03-26T12:44:00.000000000Z" userName="Євгеній Залецький" r:id="rId579" minRId="6622" maxRId="662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1AC2EAB-17DD-4A77-99EF-F7C11D5E7440}" dateTime="2024-03-28T23:39:00.000000000Z" userName="Евгений Залецкий" r:id="rId580" minRId="6623" maxRId="662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77D8EC8-D17D-411E-A650-0ED0D40185E7}" dateTime="2024-03-29T22:48:00.000000000Z" userName="user" r:id="rId581" minRId="6625" maxRId="686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DABAF23-D211-4CAB-A41F-B38BD8593726}" dateTime="2024-03-29T23:06:00.000000000Z" userName="user" r:id="rId582" minRId="6869" maxRId="688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102A76C-B9FC-4650-97C0-8F33C7065C7F}" dateTime="2024-03-29T23:20:00.000000000Z" userName="user" r:id="rId583" minRId="6883" maxRId="689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CDE59BE-F862-4BF2-BCAF-513075950873}" dateTime="2024-03-29T23:21:00.000000000Z" userName="user" r:id="rId584" minRId="6897" maxRId="689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897303F-0470-4D77-8C6A-560B465E79A2}" dateTime="2024-03-29T23:32:00.000000000Z" userName="user" r:id="rId585" minRId="6898" maxRId="691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7F98DEC-71AB-4C76-AD92-862CF2F20A94}" dateTime="2024-03-29T23:36:00.000000000Z" userName="user" r:id="rId586" minRId="6917" maxRId="691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0E12FDB-C68A-4272-9A71-EDFEE6143F3D}" dateTime="2021-07-20T10:43:00.000000000Z" userName="user" r:id="rId587" minRId="6918" maxRId="691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6038343-44D6-4B81-A55E-3D6786C52BBF}" dateTime="2024-03-29T23:38:00.000000000Z" userName="user" r:id="rId588" minRId="6920" maxRId="692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249E405-504D-437D-88B9-0983339DE20F}" dateTime="2024-03-31T21:49:00.000000000Z" userName="user" r:id="rId589" minRId="6924" maxRId="692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FC875AC-DBD8-4D10-95BB-005167ED345D}" dateTime="2024-03-31T22:45:00.000000000Z" userName="user" r:id="rId590" minRId="6926" maxRId="692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9EAA9BB-8700-4304-94DE-7C727FA6C1C9}" dateTime="2024-03-31T22:46:00.000000000Z" userName="user" r:id="rId591" minRId="6929" maxRId="693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88ABFCA-4154-4799-9B31-86C47E7286FC}" dateTime="2024-04-01T12:03:00.000000000Z" userName="Павло Гриченко" r:id="rId592" minRId="6932" maxRId="693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3FE0DFD-4B49-4378-BAFC-53A240EA198A}" dateTime="2024-04-01T12:06:00.000000000Z" userName="Євгеній Залецький" r:id="rId593" minRId="6934" maxRId="693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AA13BAC-CFAA-4951-8F5D-3A6CD2C427AC}" dateTime="2024-04-01T12:07:00.000000000Z" userName="Павло Гриченко" r:id="rId594" minRId="6935" maxRId="693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FE9DE34-76AB-4FD1-ADDA-F2AB97348BC8}" dateTime="2024-04-02T10:22:00.000000000Z" userName="Павло Гриченко" r:id="rId595" minRId="6939" maxRId="693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B269E72-C988-4485-821E-E06833D2235D}" dateTime="2021-07-20T13:41:00.000000000Z" userName="Igor Tugay" r:id="rId596" minRId="6940" maxRId="694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103114D-48BD-457A-B73B-BF4881DC7262}" dateTime="2024-04-02T13:12:00.000000000Z" userName="Євгеній Залецький" r:id="rId597" minRId="6942" maxRId="694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0FBE120-2790-4A5F-858C-19AE4D0BF986}" dateTime="2024-04-04T12:22:00.000000000Z" userName="user" r:id="rId598" minRId="6943" maxRId="694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4D8B474-5D17-420B-8B5C-0B0AA05E0A21}" dateTime="2024-04-05T10:14:00.000000000Z" userName="Павло Гриченко" r:id="rId599" minRId="6945" maxRId="694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2AF3582-1CFE-4ADC-B63B-5D37D861F539}" dateTime="2024-04-05T10:25:00.000000000Z" userName="Євгеній Залецький" r:id="rId600" minRId="6950" maxRId="695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BB25848-1401-48F4-BB0F-5349E7D99642}" dateTime="2024-04-05T11:47:00.000000000Z" userName="Євгеній Залецький" r:id="rId601" minRId="6952" maxRId="695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F3DC68F-1538-449A-9D3B-5B4F58712FF6}" dateTime="2024-04-05T23:25:00.000000000Z" userName="Евгений Залецкий" r:id="rId602" minRId="6954" maxRId="695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3A3D327-4B1F-4C48-8C5B-701A77024ECB}" dateTime="2024-04-06T11:38:00.000000000Z" userName="Павло Гриченко" r:id="rId603" minRId="6956" maxRId="696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E04C391-7056-417D-AB11-12C8093AE4C4}" dateTime="2024-04-09T12:54:00.000000000Z" userName="Павло Гриченко" r:id="rId604" minRId="6961" maxRId="696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5FB7B48-1413-49FC-89C1-B6DD52CEA7AA}" dateTime="2024-04-09T13:07:00.000000000Z" userName="Євгеній Залецький" r:id="rId605" minRId="6963" maxRId="696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DBC7BCD-FAB8-4700-A085-D5D97A3C03BC}" dateTime="2021-07-20T18:19:00.000000000Z" userName="Igor Tugay" r:id="rId606" minRId="6965" maxRId="696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BDF4659-31B9-4558-985C-3AF6949A0711}" dateTime="2024-04-12T17:55:00.000000000Z" userName="Євгеній Залецький" r:id="rId607" minRId="6966" maxRId="696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F19DC21-B936-44D7-B001-ED397DE1B9CB}" dateTime="2024-04-12T23:34:00.000000000Z" userName="Павло Гриченко" r:id="rId608" minRId="6969" maxRId="697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867B2C0-3E6E-40C5-A8F0-2FA1C23DC645}" dateTime="2024-04-14T13:49:00.000000000Z" userName="user" r:id="rId609" minRId="6972" maxRId="697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E277DA1-EC09-4563-9403-BBD82A9101D4}" dateTime="2024-04-14T18:19:00.000000000Z" userName="Павло Гриченко" r:id="rId610" minRId="6978" maxRId="697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85C53D5-6426-401F-8D47-18900EFEFF05}" dateTime="2024-04-17T12:14:00.000000000Z" userName="Євгеній Залецький" r:id="rId611" minRId="6980" maxRId="698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F4146DF-CC60-4024-A51B-65CBD49410C1}" dateTime="2024-04-17T12:17:00.000000000Z" userName="Павло Гриченко" r:id="rId612" minRId="6983" maxRId="698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D28C1F5-5C72-448C-8951-551A04B63300}" dateTime="2024-04-20T23:08:00.000000000Z" userName="user" r:id="rId613" minRId="6984" maxRId="698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D18A593-6E85-4631-BFEA-F3FC621C7C09}" dateTime="2024-04-24T10:50:00.000000000Z" userName="user" r:id="rId614" minRId="6989" maxRId="698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18AA9C8-C727-4336-8634-5BE16F925762}" dateTime="2024-04-26T21:07:00.000000000Z" userName="user" r:id="rId615" minRId="6990" maxRId="708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6EC81CB-9DB2-476F-9B9A-56E8DAEA3770}" dateTime="2024-04-26T21:22:00.000000000Z" userName="user" r:id="rId616" minRId="7082" maxRId="708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C2E5659-A09F-41E8-A27F-EA2EBE31799C}" dateTime="2021-07-21T08:31:00.000000000Z" userName="user" r:id="rId617" minRId="7090" maxRId="709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D218329-B123-42D5-B6A7-DF0BB73E0AB7}" dateTime="2024-04-26T21:37:00.000000000Z" userName="user" r:id="rId618" minRId="7091" maxRId="710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FD823BE-DE05-4BAA-A8DF-F8FE6D053056}" dateTime="2024-04-26T23:07:00.000000000Z" userName="user" r:id="rId619" minRId="7110" maxRId="711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DECD87C-57C1-4803-B967-640600B06E01}" dateTime="2024-04-29T00:50:00.000000000Z" userName="Евгений Залецкий" r:id="rId620" minRId="7115" maxRId="712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6B282CE-1417-40EF-AFCD-AF4194B6DC93}" dateTime="2024-04-29T05:07:00.000000000Z" userName="Павло Гриченко" r:id="rId621" minRId="7125" maxRId="712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D6BB7C6-69B6-4405-9B24-7542005A82EF}" dateTime="2024-05-01T10:22:00.000000000Z" userName="Павло Гриченко" r:id="rId622" minRId="7130" maxRId="713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4007D6A-5773-44AE-83B3-805B6C985695}" dateTime="2024-05-02T16:18:00.000000000Z" userName="Євгеній Залецький" r:id="rId623" minRId="7131" maxRId="713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8103E38-60A3-421C-9BD0-FDF4E092E67D}" dateTime="2024-05-11T22:13:00.000000000Z" userName="user" r:id="rId624" minRId="7132" maxRId="714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B294B56-A063-4228-8A54-489999782D7A}" dateTime="2024-05-13T10:54:00.000000000Z" userName="user" r:id="rId625" minRId="7141" maxRId="714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742D010-810E-4954-82EF-1289F433ED19}" dateTime="2024-05-14T15:05:00.000000000Z" userName="Павло Гриченко" r:id="rId626" minRId="7142" maxRId="714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00B0410-8A51-418D-8D5D-2E7E1E27F2A2}" dateTime="2021-07-22T11:06:00.000000000Z" userName="sa" r:id="rId627" minRId="7147" maxRId="714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F0534F4-8013-43CA-983E-B6D57BD649AE}" dateTime="2024-05-14T15:13:00.000000000Z" userName="Евгений Залецкий" r:id="rId628" minRId="7148" maxRId="715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D1F2A6C-B563-495B-814A-2F771720C8F8}" dateTime="2024-05-18T01:03:00.000000000Z" userName="user" r:id="rId629" minRId="7153" maxRId="715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A661127-8288-4483-840F-A6DBF74D623A}" dateTime="2024-05-18T22:24:00.000000000Z" userName="Евгений Залецкий" r:id="rId630" minRId="7158" maxRId="716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0E395C6-CE8F-44FF-AFFA-F2EE6C0407E4}" dateTime="2024-05-22T13:51:00.000000000Z" userName="Павло Гриченко" r:id="rId631" minRId="7162" maxRId="716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66D95B0-935C-4666-9CD6-37B159F1093C}" dateTime="2024-05-23T23:07:00.000000000Z" userName="user" r:id="rId632" minRId="7165" maxRId="716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5E28B46-497C-4D13-A47C-FA18B460818E}" dateTime="2024-05-30T23:53:00.000000000Z" userName="Евгений Залецкий" r:id="rId633" minRId="7169" maxRId="717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3D8FB9C-3ADD-4A9E-BCE3-D9E1AD5DC1D0}" dateTime="2024-05-31T14:36:00.000000000Z" userName="Павло Гриченко" r:id="rId634" minRId="7180" maxRId="718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29DBD3D-EA58-4996-9AD8-F5D2FA308122}" dateTime="2024-06-01T00:12:00.000000000Z" userName="Євгеній Залецький" r:id="rId635" minRId="7186" maxRId="718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F34A390-FB3E-4420-BF98-18ECF01CAE75}" dateTime="2021-07-22T20:18:00.000000000Z" userName="Ибрагим Нурадинов" r:id="rId636" minRId="7188" maxRId="718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81E2531-5389-4DDE-A252-F9BA7CF70553}" dateTime="2024-06-01T00:15:00.000000000Z" userName="Евгений Залецкий" r:id="rId637" minRId="7190" maxRId="719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FCEAE86-ACD1-49AF-A2DA-8C781AE80B20}" dateTime="2024-06-01T00:17:00.000000000Z" userName="Евгений Залецкий" r:id="rId638" minRId="7194" maxRId="720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00D407F-FC16-4054-AFE6-BCEA371B2E14}" dateTime="2024-06-01T00:18:00.000000000Z" userName="Евгений Залецкий" r:id="rId639" minRId="7202" maxRId="720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3C0F799-4DAA-4BDD-ADDF-159917068185}" dateTime="2024-06-01T00:25:00.000000000Z" userName="Павло Гриченко" r:id="rId640" minRId="7204" maxRId="720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39F3328-627D-4E36-9B57-3C5C4E9C7B46}" dateTime="2024-06-01T00:26:00.000000000Z" userName="Павло Гриченко" r:id="rId641" minRId="7205" maxRId="720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6E69C36-4902-4DE4-BDEC-1E333C3BE790}" dateTime="2024-06-01T00:29:00.000000000Z" userName="Евгений Залецкий" r:id="rId642" minRId="7207" maxRId="723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4C10DBD-8DFB-45B8-A3A7-8F41F084191E}" dateTime="2024-06-01T08:22:00.000000000Z" userName="user" r:id="rId643" minRId="7235" maxRId="728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3649BCA-2939-47C0-A3F7-286438BC8962}" dateTime="2024-06-01T08:36:00.000000000Z" userName="user" r:id="rId644" minRId="7285" maxRId="728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5ED9551-C42B-4702-9881-88BBCCFA70F7}" dateTime="2021-07-23T09:21:00.000000000Z" userName="user" r:id="rId645" minRId="7289" maxRId="728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0BE57F5-1DB1-4DE8-ACFA-8FD530B14355}" dateTime="2024-06-01T08:41:00.000000000Z" userName="user" r:id="rId646" minRId="7290" maxRId="730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5266472-BECB-47ED-AE37-AFA597E9FABA}" dateTime="2024-06-01T08:43:00.000000000Z" userName="user" r:id="rId647" minRId="7304" maxRId="730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F31ED2A-FDCE-45BE-99B9-58D6E7477FCC}" dateTime="2024-06-01T08:48:00.000000000Z" userName="user" r:id="rId648" minRId="7307" maxRId="742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C5B9010-F1EE-4CF1-A8F0-BEDF0416147D}" dateTime="2024-06-01T08:57:00.000000000Z" userName="user" r:id="rId649" minRId="7427" maxRId="743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5E00FF1-8881-49D4-B600-60F925D4AFE6}" dateTime="2024-06-02T23:02:00.000000000Z" userName="user" r:id="rId650" minRId="7440" maxRId="744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5472DC5-4F69-412E-A412-FDED9A8FECEE}" dateTime="2024-06-07T22:36:00.000000000Z" userName="user" r:id="rId651" minRId="7443" maxRId="744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82D1626-8EED-49AE-99B5-068793148955}" dateTime="2024-06-12T11:00:00.000000000Z" userName="Павло Гриченко" r:id="rId652" minRId="7446" maxRId="745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31E09EA-956C-45C7-88D9-22C3964815C3}" dateTime="2024-06-14T14:04:00.000000000Z" userName="user" r:id="rId653" minRId="7451" maxRId="745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59510CE-F2C0-4FBF-A674-E435D73A9E29}" dateTime="2021-07-23T10:25:00.000000000Z" userName="Igor Tugay" r:id="rId654" minRId="7454" maxRId="745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1DC8DF2-5453-426B-9807-B602804C03DA}" dateTime="2024-06-14T14:44:00.000000000Z" userName="Евгений Залецкий" r:id="rId655" minRId="7455" maxRId="746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A012E4A-DBDA-4729-AF61-3026DE0D29F6}" dateTime="2024-06-19T21:10:00.000000000Z" userName="user" r:id="rId656" minRId="7464" maxRId="746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96F03F0-D0D5-4BFF-8FE1-C02BC99A7EF8}" dateTime="2024-06-22T21:36:00.000000000Z" userName="user" r:id="rId657" minRId="7467" maxRId="746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6243890-3AF4-4461-85CF-830DB8A1D90B}" dateTime="2024-06-23T22:40:00.000000000Z" userName="user" r:id="rId658" minRId="7470" maxRId="747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3384838-6D0E-46D7-A7BB-5DD389D36E66}" dateTime="2024-06-25T17:02:00.000000000Z" userName="Павло Гриченко" r:id="rId659" minRId="7472" maxRId="748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595792C-B7C5-4FDE-9DF3-0BBB49349CA6}" dateTime="2024-06-25T17:06:00.000000000Z" userName="Павло Гриченко" r:id="rId660" minRId="7481" maxRId="748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FD90184-F172-4DAA-9275-664C8A57DC73}" dateTime="2024-06-28T19:01:00.000000000Z" userName="user" r:id="rId661" minRId="7482" maxRId="753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99EE456-A5A4-4D3F-8D25-0CD61AF0A273}" dateTime="2024-06-28T20:50:00.000000000Z" userName="user" r:id="rId662" minRId="7538" maxRId="761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914ED83-500F-421C-9CF0-2C5CFCE0BC0C}" dateTime="2024-06-28T23:25:00.000000000Z" userName="user" r:id="rId663" minRId="7611" maxRId="761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001D648-78EE-44B7-A92E-996DAA0C6B39}" dateTime="2021-07-23T15:55:00.000000000Z" userName="Igor Tugay" r:id="rId664" minRId="7615" maxRId="761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2FCC844-F3C7-41D7-BDF3-25454844744C}" dateTime="2024-07-01T00:56:00.000000000Z" userName="Євгеній Залецький" r:id="rId665" minRId="7616" maxRId="762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0B90316-AD75-4187-B0E7-79F4DB5B6DFE}" dateTime="2024-07-01T19:27:00.000000000Z" userName="Павло Гриченко" r:id="rId666" minRId="7626" maxRId="762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F4F9C98-1165-4440-8EDF-202D4B40A529}" dateTime="2024-07-03T14:58:00.000000000Z" userName="user" r:id="rId667" minRId="7627" maxRId="762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B7764C3-6B82-4C47-BC84-2D47C744072B}" dateTime="2024-07-04T23:15:00.000000000Z" userName="user" r:id="rId668" minRId="7629" maxRId="763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AAEC92E-FC93-4138-9996-C20BAA54118C}" dateTime="2024-07-14T18:05:00.000000000Z" userName="user" r:id="rId669" minRId="7633" maxRId="763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37E5FA3-C5BC-4C0F-8926-997E13FAF111}" dateTime="2024-07-14T22:49:00.000000000Z" userName="user" r:id="rId670" minRId="7640" maxRId="764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FBDFEBD-B156-42CE-806B-80AAE2779220}" dateTime="2024-07-22T12:54:00.000000000Z" userName="Євгеній Залецький" r:id="rId671" minRId="7641" maxRId="765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8902292-1179-4217-956E-6035B2A386A9}" dateTime="2024-07-22T16:09:00.000000000Z" userName="Павло Гриченко" r:id="rId672" minRId="7657" maxRId="766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784A51D-43F5-4820-8B89-185C013D5E68}" dateTime="2024-07-31T18:03:00.000000000Z" userName="user" r:id="rId673" minRId="7668" maxRId="767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D4F599D-1533-4771-885D-D0604DF4DD86}" dateTime="2021-07-24T02:23:00.000000000Z" userName="Ибрагим Нурадинов" r:id="rId674" minRId="7674" maxRId="767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D54633A-4DC7-4959-A3F7-F0A330C56B81}" dateTime="2024-07-31T18:23:00.000000000Z" userName="user" r:id="rId675" minRId="7675" maxRId="775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933B47E-C845-4328-BA91-E16BFAEC89F1}" dateTime="2024-07-31T18:29:00.000000000Z" userName="user" r:id="rId676" minRId="7754" maxRId="776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D4292EE-9DA6-4439-87D0-520F50380ED9}" dateTime="2024-07-31T20:57:00.000000000Z" userName="user" r:id="rId677" minRId="7770" maxRId="777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D63EDA6-D398-4750-8183-C8D5AC1058ED}" dateTime="2024-08-01T17:00:00.000000000Z" userName="Євгеній Залецький" r:id="rId678" minRId="7772" maxRId="777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8782D17-D1B0-48D3-B319-1D2FF83F944E}" dateTime="2024-08-01T17:01:00.000000000Z" userName="Євгеній Залецький" r:id="rId679" minRId="7780" maxRId="778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C3CFB84-891F-468C-B4D8-CAA2E7D40C91}" dateTime="2024-08-04T23:46:00.000000000Z" userName="user" r:id="rId680" minRId="7782" maxRId="778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D0F6637-66A0-4BD8-9183-211BC66DABD7}" dateTime="2024-08-05T10:18:00.000000000Z" userName="Павло Гриченко" r:id="rId681" minRId="7786" maxRId="779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C251124-1065-429B-9A6E-4CE7A712146E}" dateTime="2024-08-09T23:22:00.000000000Z" userName="user" r:id="rId682" minRId="7792" maxRId="779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E38DF71-4FD2-47BC-BFB7-5ACFEB130204}" dateTime="2024-08-14T22:29:00.000000000Z" userName="Євгеній Залецький" r:id="rId683" minRId="7794" maxRId="780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B58D121-DA45-4B9E-88A7-B34F19B106EC}" dateTime="2021-07-26T09:00:00.000000000Z" userName="user" r:id="rId684" minRId="7804" maxRId="780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348EF67-F627-422F-9C92-25FF00D1D467}" dateTime="2024-08-14T23:20:00.000000000Z" userName="Павло Гриченко" r:id="rId685" minRId="7806" maxRId="781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16B25FE-67D6-492B-BF98-D2EAD0E61CF2}" dateTime="2024-08-21T23:12:00.000000000Z" userName="user" r:id="rId686" minRId="7814" maxRId="781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3C585B1-AF94-4C1F-B416-BB799BA0F9F9}" dateTime="2024-08-25T17:20:00.000000000Z" userName="user" r:id="rId687" minRId="7818" maxRId="794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6C660AA-8E6B-4550-8389-1F55F4E6892E}" dateTime="2024-08-25T22:42:00.000000000Z" userName="user" r:id="rId688" minRId="7942" maxRId="794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CD2D7F5-E9D8-440E-9E73-600FE13E92B2}" dateTime="2024-08-31T22:25:00.000000000Z" userName="Євгеній Залецький" r:id="rId689" minRId="7943" maxRId="795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0B992AA-B42A-4E6A-A8F5-8FACC27DC5DB}" dateTime="2024-08-31T23:43:00.000000000Z" userName="Павло Гриченко" r:id="rId690" minRId="7954" maxRId="796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4ECFFFF-A073-40DF-82EB-BA71FCC33BD0}" dateTime="2024-09-02T13:00:00.000000000Z" userName="user" r:id="rId691" minRId="7963" maxRId="796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81A1EA3-C1C6-4E4B-90EE-87123C8CF3BA}" dateTime="2024-09-02T21:56:00.000000000Z" userName="Євгеній Залецький" r:id="rId692" minRId="7967" maxRId="796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2D598E2-04A8-4F2B-AA49-A223846EB234}" dateTime="2021-07-27T00:18:00.000000000Z" userName="Ибрагим Нурадинов" r:id="rId693" minRId="7969" maxRId="796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0A69995-E4B7-425C-9C03-5C8871E01699}" dateTime="2024-09-02T22:02:00.000000000Z" userName="Євгеній Залецький" r:id="rId694" minRId="7970" maxRId="797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68DD5DD-EC9A-4E4D-A8FC-81AD3F6181FD}" dateTime="2024-09-08T22:21:00.000000000Z" userName="user" r:id="rId695" minRId="7974" maxRId="797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9288C25-57D7-4DEA-8E79-A9847EDCCB6E}" dateTime="2024-09-09T22:07:00.000000000Z" userName="Євгеній Залецький" r:id="rId696" minRId="7975" maxRId="797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FCD500C-56A1-4527-8F75-E216DF917A42}" dateTime="2024-09-23T22:41:00.000000000Z" userName="Євгеній Залецький" r:id="rId697" minRId="7979" maxRId="798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EA42FF6-57EF-4957-9C07-FC013F56A028}" dateTime="2024-09-23T22:42:00.000000000Z" userName="Євгеній Залецький" r:id="rId698" minRId="7984" maxRId="798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DE5AB26-23D6-4805-8B7E-E808381B5470}" dateTime="2024-09-23T22:46:00.000000000Z" userName="Євгеній Залецький" r:id="rId699" minRId="7987" maxRId="799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7F7A60F-713F-44B4-A7FD-A513CCCF1CDA}" dateTime="2024-09-23T22:49:00.000000000Z" userName="Євгеній Залецький" r:id="rId700" minRId="7991" maxRId="799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5BC9362-0A9F-412B-A592-FE1768B4FC91}" dateTime="2024-09-26T19:53:00.000000000Z" userName="user" r:id="rId701" minRId="7995" maxRId="807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0A9356A-4C51-4F92-9063-6375164B177A}" dateTime="2024-09-26T19:56:00.000000000Z" userName="user" r:id="rId702" minRId="8071" maxRId="807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0A8FD00-1492-47EA-B5C2-FF2A70C16BB4}" dateTime="2021-07-27T10:55:00.000000000Z" userName="Igor Tugay" r:id="rId703" minRId="8074" maxRId="807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B5C1495-E23A-407A-AC6A-2A6D2C84C043}" dateTime="2024-09-30T23:44:00.000000000Z" userName="Євгеній Залецький" r:id="rId704" minRId="8076" maxRId="807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03F5461-76C2-498E-8501-578467112746}" dateTime="2024-09-30T23:45:00.000000000Z" userName="Євгеній Залецький" r:id="rId705" minRId="8080" maxRId="808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0E74DCC-B4BD-4111-8E95-9A906F6DFEAD}" dateTime="2024-09-30T23:58:00.000000000Z" userName="Павло Гриченко" r:id="rId706" minRId="8082" maxRId="809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BD39831-6AF8-4013-9DC4-00BF647DA69B}" dateTime="2024-10-14T00:58:00.000000000Z" userName="Євгеній Залецький" r:id="rId707" minRId="8098" maxRId="810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DC080F7-CB2D-49DD-B3B0-D385764864EE}" dateTime="2024-10-15T22:31:00.000000000Z" userName="Євгеній Залецький" r:id="rId708" minRId="8107" maxRId="810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5CC0B77-B871-4FB4-AB35-980AB9B5431A}" dateTime="2024-10-16T14:25:00.000000000Z" userName="Павло Гриченко" r:id="rId709" minRId="8109" maxRId="811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8A73836-8B73-4612-8E1E-2465ADC26C6C}" dateTime="2024-10-16T14:26:00.000000000Z" userName="Павло Гриченко" r:id="rId710" minRId="8116" maxRId="811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775C3D3-037F-46A1-A2C6-06446659A9B6}" dateTime="2024-10-24T10:25:00.000000000Z" userName="Павло Гриченко" r:id="rId711" minRId="8117" maxRId="812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D70864F-86AD-46B4-B968-36BACB4108AC}" dateTime="2024-10-28T00:01:00.000000000Z" userName="user" r:id="rId712" minRId="8125" maxRId="813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D080F13-241D-4DF1-9DA4-EA9666F3E005}" dateTime="2021-07-27T11:42:00.000000000Z" userName="user" r:id="rId713" minRId="8140" maxRId="814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50E8810-3A21-4973-B4E9-582D7A0065C5}" dateTime="2024-10-30T16:34:00.000000000Z" userName="Павло Гриченко" r:id="rId714" minRId="8141" maxRId="814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3320856-00FE-4864-9775-3EED0E50FC1F}" dateTime="2024-11-01T09:41:00.000000000Z" userName="user" r:id="rId715" minRId="8144" maxRId="821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57238F4-B1ED-4C90-B120-405DFA64E049}" dateTime="2024-11-01T09:45:00.000000000Z" userName="user" r:id="rId716" minRId="8212" maxRId="822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9E69D92-99A9-46AD-BDCF-0710F4AF7E02}" dateTime="2024-11-01T09:51:00.000000000Z" userName="user" r:id="rId717" minRId="8222" maxRId="822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EDD21EC-DF16-496E-BE09-F915AB6861D8}" dateTime="2024-11-02T00:04:00.000000000Z" userName="Євгеній Залецький" r:id="rId718" minRId="8224" maxRId="822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8DC1530-BAEB-48CC-A14F-05E9B9BFD657}" dateTime="2024-11-02T00:17:00.000000000Z" userName="Євгеній Залецький" r:id="rId719" minRId="8225" maxRId="822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EEC827B-174E-4261-8228-5E4B183E2662}" dateTime="2024-11-02T00:19:00.000000000Z" userName="Євгеній Залецький" r:id="rId720" minRId="8227" maxRId="823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4CA9752-55B0-4875-B2FC-52D1B8FB1E11}" dateTime="2021-07-27T11:46:00.000000000Z" userName="user" r:id="rId721" minRId="8231" maxRId="823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94A42C9-FBF6-41D1-B746-8E84975073C7}" dateTime="2024-11-18T22:33:00.000000000Z" userName="Євгеній Залецький" r:id="rId722" minRId="8232" maxRId="823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B7E9CC7-038B-4595-BC17-9D581EFAA92A}" dateTime="2024-11-18T22:35:00.000000000Z" userName="Євгеній Залецький" r:id="rId723" minRId="8233" maxRId="823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6DDE3C8-7ECD-4040-99CA-65970578E028}" dateTime="2024-11-18T22:38:00.000000000Z" userName="Євгеній Залецький" r:id="rId724" minRId="8234" maxRId="824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8F9C045-B9A5-40C7-9647-E7C19AEEB993}" dateTime="2024-11-18T22:45:00.000000000Z" userName="Євгеній Залецький" r:id="rId725" minRId="8244" maxRId="824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793104A-68C0-4F4B-B1D8-BEB3C188C2DE}" dateTime="2024-11-25T00:48:00.000000000Z" userName="Євгеній Залецький" r:id="rId726" minRId="8245" maxRId="824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2312B19-2025-468A-8507-4384D82C745A}" dateTime="2024-11-27T23:13:00.000000000Z" userName="user" r:id="rId727" minRId="8249" maxRId="833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348C9A8-AC77-4210-8FB5-DDB51EC55C86}" dateTime="2024-11-27T23:25:00.000000000Z" userName="user" r:id="rId728" minRId="8340" maxRId="835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6BE1A1C-4DAB-499B-A2E1-D4A7F30CE8DA}" dateTime="2021-07-27T12:10:00.000000000Z" userName="user" r:id="rId729" minRId="8356" maxRId="835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3892858-AF38-4EF2-B1CA-469FAD1CF0D0}" dateTime="2024-11-29T11:55:00.000000000Z" userName="Павло Гриченко" r:id="rId730" minRId="8357" maxRId="836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CC69FE1-9CF3-4031-9340-763102BB6AC0}" dateTime="2024-12-03T11:29:00.000000000Z" userName="Євгеній Залецький" r:id="rId731" minRId="8367" maxRId="837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6CE282C-7B57-4AED-BCA9-6AEDC364C553}" dateTime="2024-12-03T11:30:00.000000000Z" userName="Євгеній Залецький" r:id="rId732" minRId="8371" maxRId="837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AEAF763-49C1-42F3-95C1-DE6C700220E3}" dateTime="2024-12-15T22:55:00.000000000Z" userName="Євгеній Залецький" r:id="rId733" minRId="8372" maxRId="837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8AC17B1-E956-44B3-9B91-273F44547AE5}" dateTime="2024-12-24T14:01:00.000000000Z" userName="Павло Гриченко" r:id="rId734" minRId="8380" maxRId="839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E7C18E5-D398-404B-ABB8-ED6353B0D7C4}" dateTime="2024-12-24T16:37:00.000000000Z" userName="Павло Гриченко" r:id="rId735" minRId="8397" maxRId="839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1274298-81CF-4725-9661-6833BD530EB1}" dateTime="2021-07-27T12:23:00.000000000Z" userName="user" r:id="rId736" minRId="8398" maxRId="859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3FE1EDE-C89B-433A-B220-5526E1F7D5EC}" dateTime="2024-12-30T23:54:00.000000000Z" userName="Євгеній Залецький" r:id="rId737" minRId="8599" maxRId="860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99EF277-B242-45B3-8692-DE10115CB7DD}" dateTime="2024-12-30T23:55:00.000000000Z" userName="Євгеній Залецький" r:id="rId738" minRId="8601" maxRId="860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9DE8161-06B9-4410-BE25-25731D8FC3D9}" dateTime="2024-12-30T23:57:00.000000000Z" userName="Євгеній Залецький" r:id="rId739" minRId="8603" maxRId="860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9D162B34-6E60-4F5D-B84A-18C835FE8F9F}" dateTime="2024-12-30T23:58:00.000000000Z" userName="Євгеній Залецький" r:id="rId740" minRId="8608" maxRId="861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E3C217C-404B-4F90-A6CF-48EBA2F26812}" dateTime="2024-12-30T23:59:00.000000000Z" userName="Євгеній Залецький" r:id="rId741" minRId="8612" maxRId="861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B1BC8B0-6079-492D-807B-B31151D84748}" dateTime="2024-12-31T10:05:00.000000000Z" userName="user" r:id="rId742" minRId="8613" maxRId="863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31F2FD2-EFE4-48CC-954B-6A500C17BFE3}" dateTime="2024-12-31T10:23:00.000000000Z" userName="user" r:id="rId743" minRId="8632" maxRId="876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84E076A-4B5C-4FC7-A6D5-BADD209D4884}" dateTime="2024-12-31T10:24:00.000000000Z" userName="user" r:id="rId744" minRId="8763" maxRId="881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E03B7E4-744C-4BB2-A3BE-2381BF53403B}" dateTime="2021-07-27T12:31:00.000000000Z" userName="user" r:id="rId745" minRId="8818" maxRId="893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91BBC58-3F9C-4DEE-9185-9CF833B5A7CF}" dateTime="2021-07-27T13:31:00.000000000Z" userName="user" r:id="rId746" minRId="8937" maxRId="893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28C9EDA-EA7C-4FD4-A38C-1BF3370C1BDF}" dateTime="2021-07-27T14:38:00.000000000Z" userName="Igor Tugay" r:id="rId747" minRId="8938" maxRId="893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17B9B3B-C27E-4704-BB5F-448AABCB8E8A}" dateTime="2021-07-27T14:39:00.000000000Z" userName="Igor Tugay" r:id="rId748" minRId="8939" maxRId="893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A127734-351A-45A5-8F90-776AA72D46E0}" dateTime="2021-07-27T16:07:00.000000000Z" userName="Igor Tugay" r:id="rId749" minRId="8940" maxRId="894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2432BEB-1452-4AC1-B57D-3AB10C44C2B4}" dateTime="2021-07-27T17:31:00.000000000Z" userName="Igor Tugay" r:id="rId750" minRId="8941" maxRId="894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4F39B8B-F596-46FF-B9A8-A08F5EF9FFD1}" dateTime="2021-07-28T01:47:00.000000000Z" userName="Ибрагим Нурадинов" r:id="rId751" minRId="8942" maxRId="894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2A30670-2462-4564-8192-22674D38EA3E}" dateTime="2021-07-28T11:07:00.000000000Z" userName="user" r:id="rId752" minRId="8943" maxRId="898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7E6DB36-E680-4600-ABB7-D164DDEEFC64}" dateTime="2021-07-28T11:22:00.000000000Z" userName="user" r:id="rId753" minRId="8982" maxRId="898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3550F9A-E790-4369-BE5A-20C45878584D}" dateTime="2025-01-13T22:01:00.000000000Z" userName="&lt;анонимный&gt;" r:id="rId754" minRId="8988" maxRId="899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2">
    <oc r="A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C4"/>
  </rcc>
  <rcc rId="2" ua="false" sId="2">
    <nc r="AC6" t="n">
      <v>6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>
  <rcc rId="12" ua="false" sId="3">
    <nc r="C6" t="n">
      <v>1</v>
    </nc>
  </rcc>
  <rcc rId="13" ua="false" sId="3">
    <nc r="D6" t="n">
      <v>1</v>
    </nc>
  </rcc>
</revisions>
</file>

<file path=xl/revisions/revisionLog100.xml><?xml version="1.0" encoding="utf-8"?>
<revisions xmlns="http://schemas.openxmlformats.org/spreadsheetml/2006/main" xmlns:r="http://schemas.openxmlformats.org/officeDocument/2006/relationships">
  <rcc rId="762" ua="false" sId="5">
    <nc r="B8" t="n">
      <v>10</v>
    </nc>
  </rcc>
</revisions>
</file>

<file path=xl/revisions/revisionLog101.xml><?xml version="1.0" encoding="utf-8"?>
<revisions xmlns="http://schemas.openxmlformats.org/spreadsheetml/2006/main" xmlns:r="http://schemas.openxmlformats.org/officeDocument/2006/relationships">
  <rcc rId="763" ua="false" sId="5">
    <nc r="C8" t="n">
      <v>12</v>
    </nc>
  </rcc>
</revisions>
</file>

<file path=xl/revisions/revisionLog102.xml><?xml version="1.0" encoding="utf-8"?>
<revisions xmlns="http://schemas.openxmlformats.org/spreadsheetml/2006/main" xmlns:r="http://schemas.openxmlformats.org/officeDocument/2006/relationships">
  <rcc rId="764" ua="false" sId="5">
    <nc r="D8" t="n">
      <v>5</v>
    </nc>
  </rcc>
</revisions>
</file>

<file path=xl/revisions/revisionLog103.xml><?xml version="1.0" encoding="utf-8"?>
<revisions xmlns="http://schemas.openxmlformats.org/spreadsheetml/2006/main" xmlns:r="http://schemas.openxmlformats.org/officeDocument/2006/relationships">
  <rcc rId="765" ua="false" sId="5">
    <nc r="F8" t="n">
      <v>4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>
  <rcc rId="766" ua="false" sId="5">
    <nc r="H8" t="n">
      <v>7</v>
    </nc>
  </rcc>
  <rcc rId="767" ua="false" sId="5">
    <nc r="I8" t="n">
      <v>4</v>
    </nc>
  </rcc>
</revisions>
</file>

<file path=xl/revisions/revisionLog105.xml><?xml version="1.0" encoding="utf-8"?>
<revisions xmlns="http://schemas.openxmlformats.org/spreadsheetml/2006/main" xmlns:r="http://schemas.openxmlformats.org/officeDocument/2006/relationships">
  <rcc rId="768" ua="false" sId="5">
    <nc r="D6" t="n">
      <v>1</v>
    </nc>
  </rcc>
  <rcc rId="769" ua="false" sId="5">
    <nc r="E6" t="n">
      <v>1</v>
    </nc>
  </rcc>
  <rcc rId="770" ua="false" sId="5">
    <nc r="F6" t="n">
      <v>1</v>
    </nc>
  </rcc>
  <rcc rId="771" ua="false" sId="5">
    <nc r="G6" t="n">
      <v>3</v>
    </nc>
  </rcc>
  <rcc rId="772" ua="false" sId="5">
    <nc r="H6" t="n">
      <v>6</v>
    </nc>
  </rcc>
  <rcc rId="773" ua="false" sId="5">
    <nc r="I6" t="n">
      <v>4</v>
    </nc>
  </rcc>
  <rcc rId="774" ua="false" sId="5">
    <nc r="J6" t="n">
      <v>3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>
  <rcc rId="775" ua="false" sId="5">
    <oc r="J6" t="n">
      <v>3</v>
    </oc>
    <nc r="J6" t="n">
      <v>12</v>
    </nc>
  </rcc>
  <rcc rId="776" ua="false" sId="5">
    <nc r="K6" t="n">
      <v>3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>
  <rcc rId="777" ua="false" sId="5">
    <oc r="K6" t="n">
      <v>3</v>
    </oc>
    <nc r="K6" t="n">
      <v>5</v>
    </nc>
  </rcc>
</revisions>
</file>

<file path=xl/revisions/revisionLog108.xml><?xml version="1.0" encoding="utf-8"?>
<revisions xmlns="http://schemas.openxmlformats.org/spreadsheetml/2006/main" xmlns:r="http://schemas.openxmlformats.org/officeDocument/2006/relationships">
  <rcc rId="778" ua="false" sId="5">
    <nc r="L8" t="n">
      <v>2</v>
    </nc>
  </rcc>
</revisions>
</file>

<file path=xl/revisions/revisionLog109.xml><?xml version="1.0" encoding="utf-8"?>
<revisions xmlns="http://schemas.openxmlformats.org/spreadsheetml/2006/main" xmlns:r="http://schemas.openxmlformats.org/officeDocument/2006/relationships">
  <rcc rId="779" ua="false" sId="5">
    <nc r="L6" t="n">
      <v>3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>
  <rcc rId="14" ua="false" sId="3">
    <nc r="D8" t="n">
      <v>3</v>
    </nc>
  </rcc>
</revisions>
</file>

<file path=xl/revisions/revisionLog110.xml><?xml version="1.0" encoding="utf-8"?>
<revisions xmlns="http://schemas.openxmlformats.org/spreadsheetml/2006/main" xmlns:r="http://schemas.openxmlformats.org/officeDocument/2006/relationships">
  <rcc rId="780" ua="false" sId="5">
    <nc r="Q8" t="n">
      <v>3</v>
    </nc>
  </rcc>
</revisions>
</file>

<file path=xl/revisions/revisionLog111.xml><?xml version="1.0" encoding="utf-8"?>
<revisions xmlns="http://schemas.openxmlformats.org/spreadsheetml/2006/main" xmlns:r="http://schemas.openxmlformats.org/officeDocument/2006/relationships">
  <rcc rId="781" ua="false" sId="5">
    <nc r="M6" t="n">
      <v>3</v>
    </nc>
  </rcc>
  <rcc rId="782" ua="false" sId="5">
    <nc r="N6" t="n">
      <v>2</v>
    </nc>
  </rcc>
</revisions>
</file>

<file path=xl/revisions/revisionLog112.xml><?xml version="1.0" encoding="utf-8"?>
<revisions xmlns="http://schemas.openxmlformats.org/spreadsheetml/2006/main" xmlns:r="http://schemas.openxmlformats.org/officeDocument/2006/relationships">
  <rcc rId="783" ua="false" sId="5">
    <nc r="T8" t="n">
      <v>8</v>
    </nc>
  </rcc>
</revisions>
</file>

<file path=xl/revisions/revisionLog113.xml><?xml version="1.0" encoding="utf-8"?>
<revisions xmlns="http://schemas.openxmlformats.org/spreadsheetml/2006/main" xmlns:r="http://schemas.openxmlformats.org/officeDocument/2006/relationships">
  <rcc rId="784" ua="false" sId="5">
    <nc r="T6" t="n">
      <v>4</v>
    </nc>
  </rcc>
</revisions>
</file>

<file path=xl/revisions/revisionLog114.xml><?xml version="1.0" encoding="utf-8"?>
<revisions xmlns="http://schemas.openxmlformats.org/spreadsheetml/2006/main" xmlns:r="http://schemas.openxmlformats.org/officeDocument/2006/relationships">
  <rcc rId="785" ua="false" sId="5">
    <nc r="U6" t="n">
      <v>2</v>
    </nc>
  </rcc>
  <rcc rId="786" ua="false" sId="5">
    <nc r="V6" t="n">
      <v>1</v>
    </nc>
  </rcc>
</revisions>
</file>

<file path=xl/revisions/revisionLog115.xml><?xml version="1.0" encoding="utf-8"?>
<revisions xmlns="http://schemas.openxmlformats.org/spreadsheetml/2006/main" xmlns:r="http://schemas.openxmlformats.org/officeDocument/2006/relationships">
  <rcc rId="787" ua="false" sId="5">
    <oc r="V6" t="n">
      <v>1</v>
    </oc>
    <nc r="V6" t="n">
      <v>2</v>
    </nc>
  </rcc>
</revisions>
</file>

<file path=xl/revisions/revisionLog116.xml><?xml version="1.0" encoding="utf-8"?>
<revisions xmlns="http://schemas.openxmlformats.org/spreadsheetml/2006/main" xmlns:r="http://schemas.openxmlformats.org/officeDocument/2006/relationships">
  <rcc rId="788" ua="false" sId="5">
    <nc r="V8" t="n">
      <v>3</v>
    </nc>
  </rcc>
</revisions>
</file>

<file path=xl/revisions/revisionLog117.xml><?xml version="1.0" encoding="utf-8"?>
<revisions xmlns="http://schemas.openxmlformats.org/spreadsheetml/2006/main" xmlns:r="http://schemas.openxmlformats.org/officeDocument/2006/relationships">
  <rcc rId="789" ua="false" sId="5">
    <nc r="B7" t="n">
      <v>1</v>
    </nc>
  </rcc>
  <rcc rId="790" ua="false" sId="5">
    <nc r="D7" t="n">
      <v>2</v>
    </nc>
  </rcc>
  <rcc rId="791" ua="false" sId="5">
    <nc r="E7" t="n">
      <v>4</v>
    </nc>
  </rcc>
  <rcc rId="792" ua="false" sId="5">
    <nc r="F7" t="n">
      <v>1</v>
    </nc>
  </rcc>
  <rcc rId="793" ua="false" sId="5">
    <nc r="G7" t="n">
      <v>1</v>
    </nc>
  </rcc>
  <rcc rId="794" ua="false" sId="5">
    <nc r="H7" t="n">
      <v>2</v>
    </nc>
  </rcc>
  <rcc rId="795" ua="false" sId="5">
    <nc r="I7" t="n">
      <v>1</v>
    </nc>
  </rcc>
  <rcc rId="796" ua="false" sId="5">
    <nc r="J7" t="n">
      <v>1</v>
    </nc>
  </rcc>
  <rcc rId="797" ua="false" sId="5">
    <nc r="L7" t="n">
      <v>1</v>
    </nc>
  </rcc>
  <rcc rId="798" ua="false" sId="5">
    <nc r="M7" t="n">
      <v>5</v>
    </nc>
  </rcc>
  <rcc rId="799" ua="false" sId="5">
    <nc r="N7" t="n">
      <v>1</v>
    </nc>
  </rcc>
  <rcc rId="800" ua="false" sId="5">
    <nc r="O7" t="n">
      <v>4</v>
    </nc>
  </rcc>
  <rcc rId="801" ua="false" sId="5">
    <nc r="P7" t="n">
      <v>4</v>
    </nc>
  </rcc>
  <rcc rId="802" ua="false" sId="5">
    <nc r="R7" t="n">
      <v>1</v>
    </nc>
  </rcc>
  <rcc rId="803" ua="false" sId="5">
    <nc r="S7" t="n">
      <v>11</v>
    </nc>
  </rcc>
</revisions>
</file>

<file path=xl/revisions/revisionLog118.xml><?xml version="1.0" encoding="utf-8"?>
<revisions xmlns="http://schemas.openxmlformats.org/spreadsheetml/2006/main" xmlns:r="http://schemas.openxmlformats.org/officeDocument/2006/relationships">
  <rcc rId="804" ua="false" sId="5">
    <nc r="W8" t="n">
      <v>2</v>
    </nc>
  </rcc>
</revisions>
</file>

<file path=xl/revisions/revisionLog119.xml><?xml version="1.0" encoding="utf-8"?>
<revisions xmlns="http://schemas.openxmlformats.org/spreadsheetml/2006/main" xmlns:r="http://schemas.openxmlformats.org/officeDocument/2006/relationships">
  <rcc rId="805" ua="false" sId="5">
    <nc r="W7" t="n">
      <v>8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>
  <rcc rId="15" ua="false" sId="3">
    <oc r="D8" t="n">
      <v>3</v>
    </oc>
    <nc r="D8" t="n">
      <v>4</v>
    </nc>
  </rcc>
</revisions>
</file>

<file path=xl/revisions/revisionLog120.xml><?xml version="1.0" encoding="utf-8"?>
<revisions xmlns="http://schemas.openxmlformats.org/spreadsheetml/2006/main" xmlns:r="http://schemas.openxmlformats.org/officeDocument/2006/relationships">
  <rcc rId="806" ua="false" sId="5">
    <nc r="U18" t="inlineStr">
      <is>
        <r>
          <rPr>
            <sz val="11"/>
            <color rgb="FF000000"/>
            <rFont val="Calibri"/>
            <family val="0"/>
            <charset val="1"/>
          </rPr>
          <t xml:space="preserve">ППБ2</t>
        </r>
      </is>
    </nc>
  </rcc>
  <rcc rId="807" ua="false" sId="5">
    <nc r="V18" t="inlineStr">
      <is>
        <r>
          <rPr>
            <sz val="11"/>
            <color rgb="FF000000"/>
            <rFont val="Calibri"/>
            <family val="0"/>
            <charset val="1"/>
          </rPr>
          <t xml:space="preserve">ППБ2</t>
        </r>
      </is>
    </nc>
  </rcc>
</revisions>
</file>

<file path=xl/revisions/revisionLog121.xml><?xml version="1.0" encoding="utf-8"?>
<revisions xmlns="http://schemas.openxmlformats.org/spreadsheetml/2006/main" xmlns:r="http://schemas.openxmlformats.org/officeDocument/2006/relationships">
  <rcc rId="808" ua="false" sId="5">
    <nc r="W6" t="n">
      <v>2</v>
    </nc>
  </rcc>
  <rcc rId="809" ua="false" sId="5">
    <nc r="X6" t="n">
      <v>5</v>
    </nc>
  </rcc>
  <rcc rId="810" ua="false" sId="5">
    <nc r="Y6" t="n">
      <v>8</v>
    </nc>
  </rcc>
</revisions>
</file>

<file path=xl/revisions/revisionLog122.xml><?xml version="1.0" encoding="utf-8"?>
<revisions xmlns="http://schemas.openxmlformats.org/spreadsheetml/2006/main" xmlns:r="http://schemas.openxmlformats.org/officeDocument/2006/relationships">
  <rcc rId="811" ua="false" sId="5">
    <nc r="X7" t="n">
      <v>3</v>
    </nc>
  </rcc>
</revisions>
</file>

<file path=xl/revisions/revisionLog123.xml><?xml version="1.0" encoding="utf-8"?>
<revisions xmlns="http://schemas.openxmlformats.org/spreadsheetml/2006/main" xmlns:r="http://schemas.openxmlformats.org/officeDocument/2006/relationships">
  <rcc rId="812" ua="false" sId="5">
    <nc r="Z8" t="n">
      <v>5</v>
    </nc>
  </rcc>
</revisions>
</file>

<file path=xl/revisions/revisionLog124.xml><?xml version="1.0" encoding="utf-8"?>
<revisions xmlns="http://schemas.openxmlformats.org/spreadsheetml/2006/main" xmlns:r="http://schemas.openxmlformats.org/officeDocument/2006/relationships">
  <rcc rId="813" ua="false" sId="5">
    <nc r="Z7" t="n">
      <v>3</v>
    </nc>
  </rcc>
  <rcc rId="814" ua="false" sId="5">
    <nc r="AA7" t="n">
      <v>4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>
  <rcc rId="815" ua="false" sId="5">
    <oc r="A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B5"/>
  </rcc>
  <rcc rId="816" ua="false" sId="5">
    <nc r="AB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17" ua="false" sId="5">
    <oc r="A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C4"/>
  </rcc>
  <rcc rId="818" ua="false" sId="5">
    <nc r="A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19" ua="false" sId="5">
    <oc r="A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D5"/>
  </rcc>
  <rcc rId="820" ua="false" sId="5">
    <nc r="AD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21" ua="false" sId="5">
    <oc r="AE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E4"/>
  </rcc>
  <rcc rId="822" ua="false" sId="5">
    <oc r="A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F4"/>
  </rcc>
  <rcc rId="823" ua="false" sId="5">
    <nc r="A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24" ua="false" sId="5">
    <nc r="A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126.xml><?xml version="1.0" encoding="utf-8"?>
<revisions xmlns="http://schemas.openxmlformats.org/spreadsheetml/2006/main" xmlns:r="http://schemas.openxmlformats.org/officeDocument/2006/relationships">
  <rcc rId="825" ua="false" sId="5">
    <nc r="AB7" t="n">
      <v>6</v>
    </nc>
  </rcc>
</revisions>
</file>

<file path=xl/revisions/revisionLog127.xml><?xml version="1.0" encoding="utf-8"?>
<revisions xmlns="http://schemas.openxmlformats.org/spreadsheetml/2006/main" xmlns:r="http://schemas.openxmlformats.org/officeDocument/2006/relationships">
  <rcc rId="826" ua="false" sId="5">
    <nc r="AB6" t="n">
      <v>1</v>
    </nc>
  </rcc>
  <rcc rId="827" ua="false" sId="5">
    <nc r="AC6" t="n">
      <v>3</v>
    </nc>
  </rcc>
</revisions>
</file>

<file path=xl/revisions/revisionLog128.xml><?xml version="1.0" encoding="utf-8"?>
<revisions xmlns="http://schemas.openxmlformats.org/spreadsheetml/2006/main" xmlns:r="http://schemas.openxmlformats.org/officeDocument/2006/relationships">
  <rcc rId="828" ua="false" sId="5">
    <nc r="AC8" t="n">
      <v>4</v>
    </nc>
  </rcc>
</revisions>
</file>

<file path=xl/revisions/revisionLog129.xml><?xml version="1.0" encoding="utf-8"?>
<revisions xmlns="http://schemas.openxmlformats.org/spreadsheetml/2006/main" xmlns:r="http://schemas.openxmlformats.org/officeDocument/2006/relationships">
  <rcc rId="829" ua="false" sId="5">
    <nc r="AE8" t="n">
      <v>8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>
  <rcc rId="16" ua="false" sId="3">
    <nc r="C7" t="n">
      <v>1</v>
    </nc>
  </rcc>
</revisions>
</file>

<file path=xl/revisions/revisionLog130.xml><?xml version="1.0" encoding="utf-8"?>
<revisions xmlns="http://schemas.openxmlformats.org/spreadsheetml/2006/main" xmlns:r="http://schemas.openxmlformats.org/officeDocument/2006/relationships">
  <rcc rId="830" ua="false" sId="6">
    <nc r="F2" t="e">
      <f/>
    </nc>
  </rcc>
  <rcc rId="831" ua="false" sId="6">
    <nc r="F3" t="e">
      <f/>
    </nc>
  </rcc>
  <rcc rId="832" ua="false" sId="6">
    <nc r="F4" t="e">
      <f/>
    </nc>
  </rcc>
  <rcc rId="833" ua="false" sId="6">
    <nc r="F8" t="e">
      <f/>
    </nc>
  </rcc>
  <rcc rId="834" ua="false" sId="6">
    <nc r="F9" t="e">
      <f/>
    </nc>
  </rcc>
  <rcc rId="835" ua="false" sId="6">
    <nc r="F10" t="e">
      <f/>
    </nc>
  </rcc>
  <rcc rId="836" ua="false" sId="5">
    <nc r="AD6" t="n">
      <v>3</v>
    </nc>
  </rcc>
  <rcc rId="837" ua="false" sId="7">
    <nc r="A1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838" ua="false" sId="7">
    <nc r="B1" t="n">
      <v>1</v>
    </nc>
  </rcc>
  <rcc rId="839" ua="false" sId="7">
    <nc r="C1" t="n">
      <v>2</v>
    </nc>
  </rcc>
  <rcc rId="840" ua="false" sId="7">
    <nc r="D1" t="n">
      <v>3</v>
    </nc>
  </rcc>
  <rcc rId="841" ua="false" sId="7">
    <nc r="E1" t="n">
      <v>4</v>
    </nc>
  </rcc>
  <rcc rId="842" ua="false" sId="7">
    <nc r="F1" t="n">
      <v>5</v>
    </nc>
  </rcc>
  <rcc rId="843" ua="false" sId="7">
    <nc r="G1" t="n">
      <v>6</v>
    </nc>
  </rcc>
  <rcc rId="844" ua="false" sId="7">
    <nc r="H1" t="n">
      <v>7</v>
    </nc>
  </rcc>
  <rcc rId="845" ua="false" sId="7">
    <nc r="I1" t="n">
      <v>8</v>
    </nc>
  </rcc>
  <rcc rId="846" ua="false" sId="7">
    <nc r="J1" t="n">
      <v>9</v>
    </nc>
  </rcc>
  <rcc rId="847" ua="false" sId="7">
    <nc r="K1" t="n">
      <v>10</v>
    </nc>
  </rcc>
  <rcc rId="848" ua="false" sId="7">
    <nc r="L1" t="n">
      <v>11</v>
    </nc>
  </rcc>
  <rcc rId="849" ua="false" sId="7">
    <nc r="M1" t="n">
      <v>12</v>
    </nc>
  </rcc>
  <rcc rId="850" ua="false" sId="7">
    <nc r="N1" t="n">
      <v>13</v>
    </nc>
  </rcc>
  <rcc rId="851" ua="false" sId="7">
    <nc r="O1" t="n">
      <v>14</v>
    </nc>
  </rcc>
  <rcc rId="852" ua="false" sId="7">
    <nc r="P1" t="n">
      <v>15</v>
    </nc>
  </rcc>
  <rcc rId="853" ua="false" sId="7">
    <nc r="Q1" t="n">
      <v>16</v>
    </nc>
  </rcc>
  <rcc rId="854" ua="false" sId="7">
    <nc r="R1" t="n">
      <v>17</v>
    </nc>
  </rcc>
  <rcc rId="855" ua="false" sId="7">
    <nc r="S1" t="n">
      <v>18</v>
    </nc>
  </rcc>
  <rcc rId="856" ua="false" sId="7">
    <nc r="T1" t="n">
      <v>19</v>
    </nc>
  </rcc>
  <rcc rId="857" ua="false" sId="7">
    <nc r="U1" t="n">
      <v>20</v>
    </nc>
  </rcc>
  <rcc rId="858" ua="false" sId="7">
    <nc r="V1" t="n">
      <v>21</v>
    </nc>
  </rcc>
  <rcc rId="859" ua="false" sId="7">
    <nc r="W1" t="n">
      <v>22</v>
    </nc>
  </rcc>
  <rcc rId="860" ua="false" sId="7">
    <nc r="X1" t="n">
      <v>23</v>
    </nc>
  </rcc>
  <rcc rId="861" ua="false" sId="7">
    <nc r="Y1" t="n">
      <v>24</v>
    </nc>
  </rcc>
  <rcc rId="862" ua="false" sId="7">
    <nc r="Z1" t="n">
      <v>25</v>
    </nc>
  </rcc>
  <rcc rId="863" ua="false" sId="7">
    <nc r="AA1" t="n">
      <v>26</v>
    </nc>
  </rcc>
  <rcc rId="864" ua="false" sId="7">
    <nc r="AB1" t="n">
      <v>27</v>
    </nc>
  </rcc>
  <rcc rId="865" ua="false" sId="7">
    <nc r="AC1" t="n">
      <v>28</v>
    </nc>
  </rcc>
  <rcc rId="866" ua="false" sId="7">
    <nc r="AD1" t="n">
      <v>29</v>
    </nc>
  </rcc>
  <rcc rId="867" ua="false" sId="7">
    <nc r="AE1" t="n">
      <v>30</v>
    </nc>
  </rcc>
  <rcc rId="868" ua="false" sId="7">
    <nc r="A3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nc>
  </rcc>
  <rcc rId="869" ua="false" sId="7">
    <nc r="AH3" t="n">
      <f>COUNTA(B3:AF3)</f>
    </nc>
  </rcc>
  <rcc rId="870" ua="false" sId="7">
    <nc r="A4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cc rId="871" ua="false" sId="7">
    <nc r="AH4" t="n">
      <f>COUNTA(B4:AF4)</f>
    </nc>
  </rcc>
  <rcc rId="872" ua="false" sId="7">
    <nc r="A5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nc>
  </rcc>
  <rcc rId="873" ua="false" sId="7">
    <nc r="AH5" t="n">
      <f>COUNTA(B5:AF5)</f>
    </nc>
  </rcc>
  <rcc rId="874" ua="false" sId="7">
    <nc r="A6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875" ua="false" sId="7">
    <nc r="AG6" t="n">
      <f>SUM(B6:AF6)</f>
    </nc>
  </rcc>
  <rcc rId="876" ua="false" sId="7">
    <nc r="A7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877" ua="false" sId="7">
    <nc r="AG7" t="n">
      <f>SUM(B7:AF7)</f>
    </nc>
  </rcc>
  <rcc rId="878" ua="false" sId="7">
    <nc r="A8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879" ua="false" sId="7">
    <nc r="AG8" t="n">
      <f>SUM(B8:AF8)</f>
    </nc>
  </rcc>
  <rcc rId="880" ua="false" sId="7">
    <nc r="B9" t="n">
      <f>SUM(B6:B8)</f>
    </nc>
  </rcc>
  <rcc rId="881" ua="false" sId="7">
    <nc r="C9" t="n">
      <f>SUM(C6:C8)</f>
    </nc>
  </rcc>
  <rcc rId="882" ua="false" sId="7">
    <nc r="D9" t="n">
      <f>SUM(D6:D8)</f>
    </nc>
  </rcc>
  <rcc rId="883" ua="false" sId="7">
    <nc r="E9" t="n">
      <f>SUM(E6:E8)</f>
    </nc>
  </rcc>
  <rcc rId="884" ua="false" sId="7">
    <nc r="F9" t="n">
      <f>SUM(F6:F8)</f>
    </nc>
  </rcc>
  <rcc rId="885" ua="false" sId="7">
    <nc r="G9" t="n">
      <f>SUM(G6:G8)</f>
    </nc>
  </rcc>
  <rcc rId="886" ua="false" sId="7">
    <nc r="H9" t="n">
      <f>SUM(H6:H8)</f>
    </nc>
  </rcc>
  <rcc rId="887" ua="false" sId="7">
    <nc r="I9" t="n">
      <f>SUM(I6:I8)</f>
    </nc>
  </rcc>
  <rcc rId="888" ua="false" sId="7">
    <nc r="J9" t="n">
      <f>SUM(J6:J8)</f>
    </nc>
  </rcc>
  <rcc rId="889" ua="false" sId="7">
    <nc r="K9" t="n">
      <f>SUM(K6:K8)</f>
    </nc>
  </rcc>
  <rcc rId="890" ua="false" sId="7">
    <nc r="L9" t="n">
      <f>SUM(L6:L8)</f>
    </nc>
  </rcc>
  <rcc rId="891" ua="false" sId="7">
    <nc r="M9" t="n">
      <f>SUM(M6:M8)</f>
    </nc>
  </rcc>
  <rcc rId="892" ua="false" sId="7">
    <nc r="N9" t="n">
      <f>SUM(N6:N8)</f>
    </nc>
  </rcc>
  <rcc rId="893" ua="false" sId="7">
    <nc r="O9" t="n">
      <f>SUM(O6:O8)</f>
    </nc>
  </rcc>
  <rcc rId="894" ua="false" sId="7">
    <nc r="P9" t="n">
      <f>SUM(P6:P8)</f>
    </nc>
  </rcc>
  <rcc rId="895" ua="false" sId="7">
    <nc r="Q9" t="n">
      <f>SUM(Q6:Q8)</f>
    </nc>
  </rcc>
  <rcc rId="896" ua="false" sId="7">
    <nc r="R9" t="n">
      <f>SUM(R6:R8)</f>
    </nc>
  </rcc>
  <rcc rId="897" ua="false" sId="7">
    <nc r="S9" t="n">
      <f>SUM(S6:S8)</f>
    </nc>
  </rcc>
  <rcc rId="898" ua="false" sId="7">
    <nc r="T9" t="n">
      <f>SUM(T6:T8)</f>
    </nc>
  </rcc>
  <rcc rId="899" ua="false" sId="7">
    <nc r="U9" t="n">
      <f>SUM(U6:U8)</f>
    </nc>
  </rcc>
  <rcc rId="900" ua="false" sId="7">
    <nc r="V9" t="n">
      <f>SUM(V6:V8)</f>
    </nc>
  </rcc>
  <rcc rId="901" ua="false" sId="7">
    <nc r="W9" t="n">
      <f>SUM(W6:W8)</f>
    </nc>
  </rcc>
  <rcc rId="902" ua="false" sId="7">
    <nc r="X9" t="n">
      <f>SUM(X6:X8)</f>
    </nc>
  </rcc>
  <rcc rId="903" ua="false" sId="7">
    <nc r="Y9" t="n">
      <f>SUM(Y6:Y8)</f>
    </nc>
  </rcc>
  <rcc rId="904" ua="false" sId="7">
    <nc r="Z9" t="n">
      <f>SUM(Z6:Z8)</f>
    </nc>
  </rcc>
  <rcc rId="905" ua="false" sId="7">
    <nc r="AA9" t="n">
      <f>SUM(AA6:AA8)</f>
    </nc>
  </rcc>
  <rcc rId="906" ua="false" sId="7">
    <nc r="AB9" t="n">
      <f>SUM(AB6:AB8)</f>
    </nc>
  </rcc>
  <rcc rId="907" ua="false" sId="7">
    <nc r="AC9" t="n">
      <f>SUM(AC6:AC8)</f>
    </nc>
  </rcc>
  <rcc rId="908" ua="false" sId="7">
    <nc r="AD9" t="n">
      <f>SUM(AD6:AD8)</f>
    </nc>
  </rcc>
  <rcc rId="909" ua="false" sId="7">
    <nc r="AE9" t="n">
      <f>SUM(AE6:AE8)</f>
    </nc>
  </rcc>
  <rcc rId="910" ua="false" sId="7">
    <nc r="AF9" t="n">
      <f>SUM(AF6:AF8)</f>
    </nc>
  </rcc>
  <rcc rId="911" ua="false" sId="7">
    <nc r="AG9" t="n">
      <f>SUM(B9:AF9)</f>
    </nc>
  </rcc>
  <rcc rId="912" ua="false" sId="7">
    <nc r="C11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913" ua="false" sId="7">
    <nc r="D11" t="inlineStr">
      <is>
        <r>
          <rPr>
            <sz val="11"/>
            <color rgb="FF000000"/>
            <rFont val="Calibri"/>
            <family val="0"/>
            <charset val="1"/>
          </rPr>
          <t xml:space="preserve">дежурство план</t>
        </r>
      </is>
    </nc>
  </rcc>
  <rcc rId="914" ua="false" sId="7">
    <nc r="D12" t="inlineStr">
      <is>
        <r>
          <rPr>
            <sz val="11"/>
            <color rgb="FF000000"/>
            <rFont val="Calibri"/>
            <family val="0"/>
            <charset val="1"/>
          </rPr>
          <t xml:space="preserve">дежурство факт</t>
        </r>
      </is>
    </nc>
  </rcc>
  <rcc rId="915" ua="false" sId="7">
    <nc r="E13" t="inlineStr">
      <is>
        <r>
          <rPr>
            <sz val="11"/>
            <color rgb="FF000000"/>
            <rFont val="Calibri"/>
            <family val="0"/>
            <charset val="1"/>
          </rPr>
          <t xml:space="preserve">выезд на ТТ</t>
        </r>
      </is>
    </nc>
  </rcc>
  <rcc rId="916" ua="false" sId="7">
    <nc r="C14" t="inlineStr">
      <is>
        <r>
          <rPr>
            <sz val="11"/>
            <color rgb="FF000000"/>
            <rFont val="Calibri"/>
            <family val="0"/>
            <charset val="1"/>
          </rPr>
          <t xml:space="preserve">по средам только день, вечерние и утренние регламенты Шутов</t>
        </r>
      </is>
    </nc>
  </rcc>
  <rcc rId="917" ua="false" sId="7">
    <nc r="A16" t="inlineStr">
      <is>
        <r>
          <rPr>
            <sz val="11"/>
            <color rgb="FF000000"/>
            <rFont val="Calibri"/>
            <family val="0"/>
            <charset val="1"/>
          </rPr>
          <t xml:space="preserve">Выезда</t>
        </r>
      </is>
    </nc>
  </rcc>
  <rcc rId="918" ua="false" sId="7">
    <nc r="A17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nc>
  </rcc>
  <rcc rId="919" ua="false" sId="7">
    <nc r="A18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cc rId="920" ua="false" sId="7">
    <nc r="U18" t="inlineStr">
      <is>
        <r>
          <rPr>
            <sz val="11"/>
            <color rgb="FF000000"/>
            <rFont val="Calibri"/>
            <family val="0"/>
            <charset val="1"/>
          </rPr>
          <t xml:space="preserve">ППБ2</t>
        </r>
      </is>
    </nc>
  </rcc>
  <rcc rId="921" ua="false" sId="7">
    <nc r="V18" t="inlineStr">
      <is>
        <r>
          <rPr>
            <sz val="11"/>
            <color rgb="FF000000"/>
            <rFont val="Calibri"/>
            <family val="0"/>
            <charset val="1"/>
          </rPr>
          <t xml:space="preserve">ППБ2</t>
        </r>
      </is>
    </nc>
  </rcc>
  <rcc rId="922" ua="false" sId="7">
    <nc r="A20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nc>
  </rcc>
  <rcc rId="923" ua="false" sId="7"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924" ua="false" sId="7"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925" ua="false" sId="7"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926" ua="false" sId="7"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927" ua="false" sId="7">
    <nc r="F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928" ua="false" sId="7">
    <nc r="G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929" ua="false" sId="7">
    <nc r="H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930" ua="false" sId="7">
    <nc r="I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931" ua="false" sId="7"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932" ua="false" sId="7"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933" ua="false" sId="7"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934" ua="false" sId="7">
    <nc r="M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935" ua="false" sId="7">
    <nc r="N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936" ua="false" sId="7">
    <nc r="O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937" ua="false" sId="7">
    <nc r="P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938" ua="false" sId="7">
    <nc r="Q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939" ua="false" sId="7">
    <nc r="R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940" ua="false" sId="7">
    <nc r="S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941" ua="false" sId="7">
    <nc r="T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942" ua="false" sId="7">
    <nc r="U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943" ua="false" sId="7">
    <nc r="V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944" ua="false" sId="7">
    <nc r="W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945" ua="false" sId="7"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946" ua="false" sId="7"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947" ua="false" sId="7"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948" ua="false" sId="7">
    <nc r="AA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949" ua="false" sId="7">
    <nc r="AB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950" ua="false" sId="7"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951" ua="false" sId="7">
    <nc r="AD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952" ua="false" sId="7"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</revisions>
</file>

<file path=xl/revisions/revisionLog131.xml><?xml version="1.0" encoding="utf-8"?>
<revisions xmlns="http://schemas.openxmlformats.org/spreadsheetml/2006/main" xmlns:r="http://schemas.openxmlformats.org/officeDocument/2006/relationships">
  <rcc rId="953" ua="false" sId="7">
    <nc r="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954" ua="false" sId="7">
    <nc r="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955" ua="false" sId="7">
    <nc r="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956" ua="false" sId="7">
    <nc r="G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957" ua="false" sId="7">
    <nc r="H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958" ua="false" sId="7">
    <nc r="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959" ua="false" sId="7">
    <nc r="E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960" ua="false" sId="7">
    <nc r="N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961" ua="false" sId="7">
    <nc r="O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962" ua="false" sId="7">
    <nc r="U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963" ua="false" sId="7">
    <nc r="V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964" ua="false" sId="7">
    <nc r="A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965" ua="false" sId="7">
    <nc r="A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966" ua="false" sId="7">
    <nc r="T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967" ua="false" sId="7">
    <nc r="W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968" ua="false" sId="7">
    <nc r="AD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969" ua="false" sId="7">
    <nc r="A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970" ua="false" sId="7">
    <nc r="I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971" ua="false" sId="7">
    <nc r="J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972" ua="false" sId="7">
    <nc r="K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973" ua="false" sId="7">
    <nc r="L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974" ua="false" sId="7">
    <nc r="M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975" ua="false" sId="7">
    <nc r="P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976" ua="false" sId="7">
    <nc r="Q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977" ua="false" sId="7">
    <nc r="R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978" ua="false" sId="7">
    <nc r="S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979" ua="false" sId="7">
    <nc r="X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980" ua="false" sId="7">
    <nc r="Y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981" ua="false" sId="7">
    <nc r="Z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982" ua="false" sId="7">
    <nc r="AA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132.xml><?xml version="1.0" encoding="utf-8"?>
<revisions xmlns="http://schemas.openxmlformats.org/spreadsheetml/2006/main" xmlns:r="http://schemas.openxmlformats.org/officeDocument/2006/relationships">
  <rcc rId="983" ua="false" sId="7">
    <nc r="B6" t="n">
      <v>1</v>
    </nc>
  </rcc>
  <rcc rId="984" ua="false" sId="6">
    <oc r="F2" t="e">
      <f/>
    </oc>
    <nc r="F2" t="e">
      <f/>
    </nc>
  </rcc>
  <rcc rId="985" ua="false" sId="6">
    <oc r="F3" t="e">
      <f/>
    </oc>
    <nc r="F3" t="e">
      <f/>
    </nc>
  </rcc>
  <rcc rId="986" ua="false" sId="6">
    <oc r="F4" t="e">
      <f/>
    </oc>
    <nc r="F4" t="e">
      <f/>
    </nc>
  </rcc>
  <rcc rId="987" ua="false" sId="6">
    <oc r="F8" t="e">
      <f/>
    </oc>
    <nc r="F8" t="e">
      <f/>
    </nc>
  </rcc>
  <rcc rId="988" ua="false" sId="6">
    <oc r="F9" t="e">
      <f/>
    </oc>
    <nc r="F9" t="e">
      <f/>
    </nc>
  </rcc>
  <rcc rId="989" ua="false" sId="6">
    <oc r="F10" t="e">
      <f/>
    </oc>
    <nc r="F10" t="e">
      <f/>
    </nc>
  </rcc>
</revisions>
</file>

<file path=xl/revisions/revisionLog133.xml><?xml version="1.0" encoding="utf-8"?>
<revisions xmlns="http://schemas.openxmlformats.org/spreadsheetml/2006/main" xmlns:r="http://schemas.openxmlformats.org/officeDocument/2006/relationships">
  <rcc rId="990" ua="false" sId="5">
    <nc r="AF8" t="n">
      <v>6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>
  <rcc rId="991" ua="false" sId="7">
    <nc r="B8" t="n">
      <v>1</v>
    </nc>
  </rcc>
  <rcc rId="992" ua="false" sId="7">
    <oc r="U18" t="inlineStr">
      <is>
        <r>
          <rPr>
            <sz val="11"/>
            <color rgb="FF000000"/>
            <rFont val="Calibri"/>
            <family val="0"/>
            <charset val="1"/>
          </rPr>
          <t xml:space="preserve">ППБ2</t>
        </r>
      </is>
    </oc>
    <nc r="U18"/>
  </rcc>
  <rcc rId="993" ua="false" sId="7">
    <oc r="V18" t="inlineStr">
      <is>
        <r>
          <rPr>
            <sz val="11"/>
            <color rgb="FF000000"/>
            <rFont val="Calibri"/>
            <family val="0"/>
            <charset val="1"/>
          </rPr>
          <t xml:space="preserve">ППБ2</t>
        </r>
      </is>
    </oc>
    <nc r="V18"/>
  </rcc>
</revisions>
</file>

<file path=xl/revisions/revisionLog135.xml><?xml version="1.0" encoding="utf-8"?>
<revisions xmlns="http://schemas.openxmlformats.org/spreadsheetml/2006/main" xmlns:r="http://schemas.openxmlformats.org/officeDocument/2006/relationships">
  <rcc rId="994" ua="false" sId="7">
    <nc r="C7" t="n">
      <v>1</v>
    </nc>
  </rcc>
  <rcc rId="995" ua="false" sId="7">
    <nc r="B18" t="inlineStr">
      <is>
        <r>
          <rPr>
            <sz val="11"/>
            <color rgb="FF000000"/>
            <rFont val="Calibri"/>
            <family val="0"/>
            <charset val="1"/>
          </rPr>
          <t xml:space="preserve">Арнаутская</t>
        </r>
      </is>
    </nc>
  </rcc>
</revisions>
</file>

<file path=xl/revisions/revisionLog136.xml><?xml version="1.0" encoding="utf-8"?>
<revisions xmlns="http://schemas.openxmlformats.org/spreadsheetml/2006/main" xmlns:r="http://schemas.openxmlformats.org/officeDocument/2006/relationships">
  <rcc rId="996" ua="false" sId="7">
    <nc r="D8" t="n">
      <v>5</v>
    </nc>
  </rcc>
</revisions>
</file>

<file path=xl/revisions/revisionLog137.xml><?xml version="1.0" encoding="utf-8"?>
<revisions xmlns="http://schemas.openxmlformats.org/spreadsheetml/2006/main" xmlns:r="http://schemas.openxmlformats.org/officeDocument/2006/relationships">
  <rcc rId="997" ua="false" sId="7">
    <nc r="F7" t="n">
      <v>5</v>
    </nc>
  </rcc>
  <rcc rId="998" ua="false" sId="7">
    <nc r="E7" t="n">
      <v>12</v>
    </nc>
  </rcc>
</revisions>
</file>

<file path=xl/revisions/revisionLog138.xml><?xml version="1.0" encoding="utf-8"?>
<revisions xmlns="http://schemas.openxmlformats.org/spreadsheetml/2006/main" xmlns:r="http://schemas.openxmlformats.org/officeDocument/2006/relationships">
  <rcc rId="999" ua="false" sId="7">
    <oc r="B6" t="n">
      <v>1</v>
    </oc>
    <nc r="B6" t="n">
      <v>12</v>
    </nc>
  </rcc>
  <rcc rId="1000" ua="false" sId="7">
    <nc r="C6" t="n">
      <v>1</v>
    </nc>
  </rcc>
  <rcc rId="1001" ua="false" sId="7">
    <nc r="F6" t="n">
      <v>1</v>
    </nc>
  </rcc>
  <rcc rId="1002" ua="false" sId="7">
    <nc r="G6" t="n">
      <v>8</v>
    </nc>
  </rcc>
</revisions>
</file>

<file path=xl/revisions/revisionLog139.xml><?xml version="1.0" encoding="utf-8"?>
<revisions xmlns="http://schemas.openxmlformats.org/spreadsheetml/2006/main" xmlns:r="http://schemas.openxmlformats.org/officeDocument/2006/relationships">
  <rcc rId="1003" ua="false" sId="7">
    <nc r="J6" t="n">
      <v>1</v>
    </nc>
  </rcc>
  <rcc rId="1004" ua="false" sId="7">
    <nc r="K6" t="n">
      <v>1</v>
    </nc>
  </rcc>
  <rcc rId="1005" ua="false" sId="7">
    <nc r="I6" t="n">
      <v>13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>
  <rcc rId="17" ua="false" sId="3">
    <nc r="D7" t="n">
      <v>1</v>
    </nc>
  </rcc>
</revisions>
</file>

<file path=xl/revisions/revisionLog140.xml><?xml version="1.0" encoding="utf-8"?>
<revisions xmlns="http://schemas.openxmlformats.org/spreadsheetml/2006/main" xmlns:r="http://schemas.openxmlformats.org/officeDocument/2006/relationships">
  <rcc rId="1006" ua="false" sId="6">
    <oc r="F14" t="n">
      <f>F8*12.5</f>
    </oc>
    <nc r="F14" t="n">
      <f>F8*14</f>
    </nc>
  </rcc>
  <rrc rId="1007" ua="false" sId="6" eol="0" ref="22:22" action="insertRow"/>
  <rrc rId="1008" ua="false" sId="6" eol="0" ref="21:21" action="insertRow"/>
  <rrc rId="1009" ua="false" sId="6" eol="0" ref="19:20" action="insertRow"/>
  <rrc rId="1010" ua="false" sId="6" eol="0" ref="18:18" action="insertRow"/>
  <rcc rId="1011" ua="false" sId="6">
    <nc r="A19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nc>
  </rcc>
  <rcc rId="1012" ua="false" sId="6">
    <nc r="A20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cc rId="1013" ua="false" sId="6">
    <nc r="A21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nc>
  </rcc>
  <rcc rId="1014" ua="false" sId="6">
    <nc r="A18" t="inlineStr">
      <is>
        <r>
          <rPr>
            <sz val="11"/>
            <color rgb="FF000000"/>
            <rFont val="Calibri"/>
            <family val="0"/>
            <charset val="1"/>
          </rPr>
          <t xml:space="preserve">восьмерки</t>
        </r>
      </is>
    </nc>
  </rcc>
  <rcc rId="1015" ua="false" sId="6">
    <oc r="A23" t="inlineStr">
      <is>
        <r>
          <rPr>
            <sz val="11"/>
            <color rgb="FF000000"/>
            <rFont val="Calibri"/>
            <family val="0"/>
            <charset val="1"/>
          </rPr>
          <t xml:space="preserve">восьмерки</t>
        </r>
      </is>
    </oc>
    <nc r="A23" t="inlineStr">
      <is>
        <r>
          <rPr>
            <sz val="11"/>
            <color rgb="FF000000"/>
            <rFont val="Calibri"/>
            <family val="0"/>
            <charset val="1"/>
          </rPr>
          <t xml:space="preserve">восьмерки часы</t>
        </r>
      </is>
    </nc>
  </rcc>
  <rcc rId="1016" ua="false" sId="6">
    <nc r="B19" t="e">
      <f/>
    </nc>
  </rcc>
  <rcc rId="1017" ua="false" sId="6">
    <nc r="B20" t="e">
      <f/>
    </nc>
  </rcc>
  <rcc rId="1018" ua="false" sId="6">
    <nc r="B21" t="e">
      <f/>
    </nc>
  </rcc>
  <rcc rId="1019" ua="false" sId="6">
    <oc r="B25" t="e">
      <f/>
    </oc>
    <nc r="B25" t="e">
      <f>*5</f>
    </nc>
  </rcc>
  <rcc rId="1020" ua="false" sId="6">
    <oc r="B26" t="e">
      <f/>
    </oc>
    <nc r="B26" t="e">
      <f>*5</f>
    </nc>
  </rcc>
  <rcc rId="1021" ua="false" sId="6">
    <nc r="C19" t="e">
      <f/>
    </nc>
  </rcc>
  <rcc rId="1022" ua="false" sId="6">
    <nc r="C20" t="e">
      <f/>
    </nc>
  </rcc>
  <rcc rId="1023" ua="false" sId="6">
    <nc r="C21" t="e">
      <f/>
    </nc>
  </rcc>
  <rcc rId="1024" ua="false" sId="3">
    <oc r="AI4" t="n">
      <v>2</v>
    </oc>
    <nc r="AI4" t="n">
      <v>9</v>
    </nc>
  </rcc>
  <rcc rId="1025" ua="false" sId="3">
    <oc r="AI5" t="n">
      <v>1</v>
    </oc>
    <nc r="AI5" t="n">
      <v>9</v>
    </nc>
  </rcc>
  <rcc rId="1026" ua="false" sId="6">
    <oc r="C24" t="e">
      <f/>
    </oc>
    <nc r="C24" t="e">
      <f>*8</f>
    </nc>
  </rcc>
  <rcc rId="1027" ua="false" sId="6">
    <oc r="C25" t="e">
      <f/>
    </oc>
    <nc r="C25" t="e">
      <f>*5</f>
    </nc>
  </rcc>
  <rcc rId="1028" ua="false" sId="6">
    <oc r="C26" t="e">
      <f/>
    </oc>
    <nc r="C26" t="e">
      <f>*5</f>
    </nc>
  </rcc>
  <rcc rId="1029" ua="false" sId="4">
    <nc r="AI3" t="n">
      <v>14</v>
    </nc>
  </rcc>
  <rcc rId="1030" ua="false" sId="4">
    <nc r="AI4" t="n">
      <v>13</v>
    </nc>
  </rcc>
  <rcc rId="1031" ua="false" sId="4">
    <nc r="AI5" t="n">
      <v>11</v>
    </nc>
  </rcc>
</revisions>
</file>

<file path=xl/revisions/revisionLog141.xml><?xml version="1.0" encoding="utf-8"?>
<revisions xmlns="http://schemas.openxmlformats.org/spreadsheetml/2006/main" xmlns:r="http://schemas.openxmlformats.org/officeDocument/2006/relationships">
  <rcc rId="1032" ua="false" sId="6">
    <nc r="D19" t="e">
      <f/>
    </nc>
  </rcc>
  <rcc rId="1033" ua="false" sId="6">
    <oc r="D24" t="e">
      <f/>
    </oc>
    <nc r="D24" t="e">
      <f>*8</f>
    </nc>
  </rcc>
  <rcc rId="1034" ua="false" sId="6">
    <oc r="D25" t="e">
      <f/>
    </oc>
    <nc r="D25" t="e">
      <f>*5</f>
    </nc>
  </rcc>
  <rcc rId="1035" ua="false" sId="6">
    <oc r="D26" t="e">
      <f/>
    </oc>
    <nc r="D26" t="e">
      <f>*5</f>
    </nc>
  </rcc>
  <rcc rId="1036" ua="false" sId="6">
    <nc r="D20" t="e">
      <f/>
    </nc>
  </rcc>
  <rcc rId="1037" ua="false" sId="6">
    <nc r="D21" t="e">
      <f/>
    </nc>
  </rcc>
</revisions>
</file>

<file path=xl/revisions/revisionLog142.xml><?xml version="1.0" encoding="utf-8"?>
<revisions xmlns="http://schemas.openxmlformats.org/spreadsheetml/2006/main" xmlns:r="http://schemas.openxmlformats.org/officeDocument/2006/relationships">
  <rcc rId="1038" ua="false" sId="5">
    <nc r="AI3" t="n">
      <v>15</v>
    </nc>
  </rcc>
  <rcc rId="1039" ua="false" sId="5">
    <nc r="AI4" t="n">
      <v>8</v>
    </nc>
  </rcc>
  <rcc rId="1040" ua="false" sId="5">
    <nc r="AI5" t="n">
      <v>10</v>
    </nc>
  </rcc>
</revisions>
</file>

<file path=xl/revisions/revisionLog143.xml><?xml version="1.0" encoding="utf-8"?>
<revisions xmlns="http://schemas.openxmlformats.org/spreadsheetml/2006/main" xmlns:r="http://schemas.openxmlformats.org/officeDocument/2006/relationships">
  <rcc rId="1041" ua="false" sId="6">
    <nc r="E19" t="e">
      <f/>
    </nc>
  </rcc>
  <rcc rId="1042" ua="false" sId="6">
    <nc r="E20" t="e">
      <f/>
    </nc>
  </rcc>
  <rcc rId="1043" ua="false" sId="6">
    <nc r="E21" t="e">
      <f/>
    </nc>
  </rcc>
  <rcc rId="1044" ua="false" sId="6">
    <oc r="E24" t="e">
      <f/>
    </oc>
    <nc r="E24" t="e">
      <f>*8</f>
    </nc>
  </rcc>
  <rcc rId="1045" ua="false" sId="6">
    <oc r="E25" t="e">
      <f/>
    </oc>
    <nc r="E25" t="e">
      <f>*8</f>
    </nc>
  </rcc>
  <rcc rId="1046" ua="false" sId="6">
    <oc r="E26" t="e">
      <f/>
    </oc>
    <nc r="E26" t="e">
      <f>*8</f>
    </nc>
  </rcc>
</revisions>
</file>

<file path=xl/revisions/revisionLog144.xml><?xml version="1.0" encoding="utf-8"?>
<revisions xmlns="http://schemas.openxmlformats.org/spreadsheetml/2006/main" xmlns:r="http://schemas.openxmlformats.org/officeDocument/2006/relationships">
  <rcc rId="1047" ua="false" sId="6">
    <oc r="E25" t="e">
      <f>*8</f>
    </oc>
    <nc r="E25" t="e">
      <f>*5</f>
    </nc>
  </rcc>
  <rcc rId="1048" ua="false" sId="6">
    <oc r="E26" t="e">
      <f>*8</f>
    </oc>
    <nc r="E26" t="e">
      <f>*5</f>
    </nc>
  </rcc>
  <rcc rId="1049" ua="false" sId="6">
    <nc r="A29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nc>
  </rcc>
  <rcc rId="1050" ua="false" sId="6">
    <nc r="A30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cc rId="1051" ua="false" sId="6">
    <nc r="A31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nc>
  </rcc>
  <rcc rId="1052" ua="false" sId="6">
    <nc r="A28" t="inlineStr">
      <is>
        <r>
          <rPr>
            <sz val="11"/>
            <color rgb="FF000000"/>
            <rFont val="Calibri"/>
            <family val="0"/>
            <charset val="1"/>
          </rPr>
          <t xml:space="preserve">всего часов в месяц</t>
        </r>
      </is>
    </nc>
  </rcc>
  <rcc rId="1053" ua="false" sId="6">
    <nc r="B29" t="n">
      <f>B14+B24</f>
    </nc>
  </rcc>
  <rcc rId="1054" ua="false" sId="6">
    <nc r="B30" t="n">
      <f>B15+B25</f>
    </nc>
  </rcc>
  <rcc rId="1055" ua="false" sId="6">
    <nc r="B31" t="n">
      <f>B16+B26</f>
    </nc>
  </rcc>
  <rcc rId="1056" ua="false" sId="6">
    <nc r="C29" t="n">
      <f>C14+C24</f>
    </nc>
  </rcc>
  <rcc rId="1057" ua="false" sId="6">
    <nc r="C30" t="n">
      <f>C15+C25</f>
    </nc>
  </rcc>
  <rcc rId="1058" ua="false" sId="6">
    <nc r="C31" t="n">
      <f>C16+C26</f>
    </nc>
  </rcc>
  <rcc rId="1059" ua="false" sId="6">
    <nc r="D29" t="n">
      <f>D14+D24</f>
    </nc>
  </rcc>
  <rcc rId="1060" ua="false" sId="6">
    <nc r="D30" t="n">
      <f>D15+D25</f>
    </nc>
  </rcc>
  <rcc rId="1061" ua="false" sId="6">
    <nc r="D31" t="n">
      <f>D16+D26</f>
    </nc>
  </rcc>
  <rcc rId="1062" ua="false" sId="6">
    <nc r="E29" t="n">
      <f>E14+E24</f>
    </nc>
  </rcc>
  <rcc rId="1063" ua="false" sId="6">
    <nc r="E30" t="n">
      <f>E15+E25</f>
    </nc>
  </rcc>
  <rcc rId="1064" ua="false" sId="6">
    <nc r="E31" t="n">
      <f>E16+E26</f>
    </nc>
  </rcc>
  <rcc rId="1065" ua="false" sId="6">
    <nc r="I28" t="inlineStr">
      <is>
        <r>
          <rPr>
            <sz val="11"/>
            <color rgb="FF000000"/>
            <rFont val="Calibri"/>
            <family val="0"/>
            <charset val="1"/>
          </rPr>
          <t xml:space="preserve">среднее</t>
        </r>
      </is>
    </nc>
  </rcc>
  <rcc rId="1066" ua="false" sId="6">
    <nc r="I29" t="e">
      <f>AVERAGE(B29,G29)</f>
    </nc>
  </rcc>
  <rcc rId="1067" ua="false" sId="6">
    <nc r="I30" t="e">
      <f>AVERAGE(B30,G30)</f>
    </nc>
  </rcc>
  <rcc rId="1068" ua="false" sId="6">
    <nc r="I31" t="e">
      <f>AVERAGE(B31,G31)</f>
    </nc>
  </rcc>
</revisions>
</file>

<file path=xl/revisions/revisionLog145.xml><?xml version="1.0" encoding="utf-8"?>
<revisions xmlns="http://schemas.openxmlformats.org/spreadsheetml/2006/main" xmlns:r="http://schemas.openxmlformats.org/officeDocument/2006/relationships">
  <rcc rId="1069" ua="false" sId="6">
    <oc r="I29" t="e">
      <f>AVERAGE(B29,G29)</f>
    </oc>
    <nc r="I29" t="e">
      <f>AVERAGE(B29:G29)</f>
    </nc>
  </rcc>
  <rcc rId="1070" ua="false" sId="6">
    <oc r="I30" t="e">
      <f>AVERAGE(B30,G30)</f>
    </oc>
    <nc r="I30" t="e">
      <f>AVERAGE(B30:G30)</f>
    </nc>
  </rcc>
  <rcc rId="1071" ua="false" sId="6">
    <oc r="I31" t="e">
      <f>AVERAGE(B31,G31)</f>
    </oc>
    <nc r="I31" t="e">
      <f>AVERAGE(B31:G31)</f>
    </nc>
  </rcc>
</revisions>
</file>

<file path=xl/revisions/revisionLog146.xml><?xml version="1.0" encoding="utf-8"?>
<revisions xmlns="http://schemas.openxmlformats.org/spreadsheetml/2006/main" xmlns:r="http://schemas.openxmlformats.org/officeDocument/2006/relationships">
  <rcc rId="1072" ua="false" sId="6">
    <nc r="A1" t="inlineStr">
      <is>
        <r>
          <rPr>
            <sz val="11"/>
            <color rgb="FF000000"/>
            <rFont val="Calibri"/>
            <family val="0"/>
            <charset val="1"/>
          </rPr>
          <t xml:space="preserve">запросы слак</t>
        </r>
      </is>
    </nc>
  </rcc>
</revisions>
</file>

<file path=xl/revisions/revisionLog147.xml><?xml version="1.0" encoding="utf-8"?>
<revisions xmlns="http://schemas.openxmlformats.org/spreadsheetml/2006/main" xmlns:r="http://schemas.openxmlformats.org/officeDocument/2006/relationships">
  <rcc rId="1073" ua="false" sId="7">
    <nc r="L6" t="n">
      <v>2</v>
    </nc>
  </rcc>
  <rcc rId="1074" ua="false" sId="7">
    <nc r="N6" t="n">
      <v>10</v>
    </nc>
  </rcc>
  <rcc rId="1075" ua="false" sId="7">
    <nc r="O6" t="n">
      <v>2</v>
    </nc>
  </rcc>
  <rcc rId="1076" ua="false" sId="7">
    <nc r="M6" t="n">
      <v>4</v>
    </nc>
  </rcc>
</revisions>
</file>

<file path=xl/revisions/revisionLog148.xml><?xml version="1.0" encoding="utf-8"?>
<revisions xmlns="http://schemas.openxmlformats.org/spreadsheetml/2006/main" xmlns:r="http://schemas.openxmlformats.org/officeDocument/2006/relationships">
  <rcc rId="1077" ua="false" sId="7">
    <nc r="Q6" t="n">
      <v>3</v>
    </nc>
  </rcc>
  <rcc rId="1078" ua="false" sId="7">
    <nc r="P6" t="n">
      <v>3</v>
    </nc>
  </rcc>
</revisions>
</file>

<file path=xl/revisions/revisionLog149.xml><?xml version="1.0" encoding="utf-8"?>
<revisions xmlns="http://schemas.openxmlformats.org/spreadsheetml/2006/main" xmlns:r="http://schemas.openxmlformats.org/officeDocument/2006/relationships">
  <rcc rId="1079" ua="false" sId="7">
    <oc r="F7" t="n">
      <v>5</v>
    </oc>
    <nc r="F7" t="n">
      <v>7</v>
    </nc>
  </rcc>
  <rcc rId="1080" ua="false" sId="7">
    <nc r="G7" t="n">
      <v>11</v>
    </nc>
  </rcc>
  <rcc rId="1081" ua="false" sId="7">
    <nc r="H7" t="n">
      <v>8</v>
    </nc>
  </rcc>
  <rcc rId="1082" ua="false" sId="7">
    <nc r="I7" t="n">
      <v>2</v>
    </nc>
  </rcc>
  <rcc rId="1083" ua="false" sId="7">
    <nc r="J7" t="n">
      <v>10</v>
    </nc>
  </rcc>
  <rcc rId="1084" ua="false" sId="7">
    <nc r="L7" t="n">
      <v>5</v>
    </nc>
  </rcc>
  <rcc rId="1085" ua="false" sId="7">
    <nc r="M7" t="n">
      <v>3</v>
    </nc>
  </rcc>
  <rcc rId="1086" ua="false" sId="7">
    <nc r="N7" t="n">
      <v>1</v>
    </nc>
  </rcc>
  <rcc rId="1087" ua="false" sId="7">
    <nc r="P7" t="n">
      <v>6</v>
    </nc>
  </rcc>
  <rcc rId="1088" ua="false" sId="7">
    <nc r="R7" t="n">
      <v>6</v>
    </nc>
  </rcc>
  <rcc rId="1089" ua="false" sId="7">
    <nc r="S7" t="n">
      <v>6</v>
    </nc>
  </rcc>
  <rcc rId="1090" ua="false" sId="7">
    <nc r="M18" t="inlineStr">
      <is>
        <r>
          <rPr>
            <sz val="11"/>
            <color rgb="FF000000"/>
            <rFont val="Calibri"/>
            <family val="0"/>
            <charset val="1"/>
          </rPr>
          <t xml:space="preserve">Опера, Пушка, Здолбуновская, Бажана</t>
        </r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>
  <rcc rId="18" ua="false" sId="3">
    <oc r="D7" t="n">
      <v>1</v>
    </oc>
    <nc r="D7"/>
  </rcc>
  <rcc rId="19" ua="false" sId="3">
    <nc r="E7" t="n">
      <v>2</v>
    </nc>
  </rcc>
  <rcc rId="20" ua="false" sId="3">
    <nc r="F7" t="n">
      <v>2</v>
    </nc>
  </rcc>
</revisions>
</file>

<file path=xl/revisions/revisionLog150.xml><?xml version="1.0" encoding="utf-8"?>
<revisions xmlns="http://schemas.openxmlformats.org/spreadsheetml/2006/main" xmlns:r="http://schemas.openxmlformats.org/officeDocument/2006/relationships">
  <rcc rId="1091" ua="false" sId="7">
    <nc r="R6" t="n">
      <v>2</v>
    </nc>
  </rcc>
  <rcc rId="1092" ua="false" sId="7">
    <nc r="S6" t="n">
      <v>3</v>
    </nc>
  </rcc>
  <rcc rId="1093" ua="false" sId="7">
    <nc r="T6" t="n">
      <v>4</v>
    </nc>
  </rcc>
</revisions>
</file>

<file path=xl/revisions/revisionLog151.xml><?xml version="1.0" encoding="utf-8"?>
<revisions xmlns="http://schemas.openxmlformats.org/spreadsheetml/2006/main" xmlns:r="http://schemas.openxmlformats.org/officeDocument/2006/relationships">
  <rcc rId="1094" ua="false" sId="7">
    <nc r="W6" t="n">
      <v>7</v>
    </nc>
  </rcc>
</revisions>
</file>

<file path=xl/revisions/revisionLog152.xml><?xml version="1.0" encoding="utf-8"?>
<revisions xmlns="http://schemas.openxmlformats.org/spreadsheetml/2006/main" xmlns:r="http://schemas.openxmlformats.org/officeDocument/2006/relationships">
  <rcc rId="1095" ua="false" sId="7">
    <nc r="U7" t="n">
      <v>6</v>
    </nc>
  </rcc>
  <rcc rId="1096" ua="false" sId="7">
    <nc r="V7" t="n">
      <v>9</v>
    </nc>
  </rcc>
  <rcc rId="1097" ua="false" sId="7">
    <nc r="T18" t="inlineStr">
      <is>
        <r>
          <rPr>
            <sz val="11"/>
            <color rgb="FF000000"/>
            <rFont val="Calibri"/>
            <family val="0"/>
            <charset val="1"/>
          </rPr>
          <t xml:space="preserve">Пушкинская</t>
        </r>
      </is>
    </nc>
  </rcc>
  <rcc rId="1098" ua="false" sId="7">
    <nc r="W7" t="n">
      <v>1</v>
    </nc>
  </rcc>
</revisions>
</file>

<file path=xl/revisions/revisionLog153.xml><?xml version="1.0" encoding="utf-8"?>
<revisions xmlns="http://schemas.openxmlformats.org/spreadsheetml/2006/main" xmlns:r="http://schemas.openxmlformats.org/officeDocument/2006/relationships">
  <rcc rId="1099" ua="false" sId="7">
    <nc r="Y18" t="inlineStr">
      <is>
        <r>
          <rPr>
            <sz val="11"/>
            <color rgb="FF000000"/>
            <rFont val="Calibri"/>
            <family val="0"/>
            <charset val="1"/>
          </rPr>
          <t xml:space="preserve">Соф.Бор</t>
        </r>
      </is>
    </nc>
  </rcc>
  <rcc rId="1100" ua="false" sId="7">
    <nc r="X7" t="n">
      <v>4</v>
    </nc>
  </rcc>
  <rcc rId="1101" ua="false" sId="7">
    <nc r="Y7" t="n">
      <v>3</v>
    </nc>
  </rcc>
</revisions>
</file>

<file path=xl/revisions/revisionLog154.xml><?xml version="1.0" encoding="utf-8"?>
<revisions xmlns="http://schemas.openxmlformats.org/spreadsheetml/2006/main" xmlns:r="http://schemas.openxmlformats.org/officeDocument/2006/relationships">
  <rcc rId="1102" ua="false" sId="7">
    <nc r="AA7" t="n">
      <v>2</v>
    </nc>
  </rcc>
  <rcc rId="1103" ua="false" sId="7">
    <nc r="Z7" t="n">
      <v>5</v>
    </nc>
  </rcc>
</revisions>
</file>

<file path=xl/revisions/revisionLog155.xml><?xml version="1.0" encoding="utf-8"?>
<revisions xmlns="http://schemas.openxmlformats.org/spreadsheetml/2006/main" xmlns:r="http://schemas.openxmlformats.org/officeDocument/2006/relationships">
  <rcc rId="1104" ua="false" sId="7">
    <nc r="Y6" t="n">
      <v>4</v>
    </nc>
  </rcc>
  <rcc rId="1105" ua="false" sId="7">
    <nc r="Z6" t="n">
      <v>3</v>
    </nc>
  </rcc>
  <rcc rId="1106" ua="false" sId="7">
    <nc r="AA6" t="n">
      <v>2</v>
    </nc>
  </rcc>
</revisions>
</file>

<file path=xl/revisions/revisionLog156.xml><?xml version="1.0" encoding="utf-8"?>
<revisions xmlns="http://schemas.openxmlformats.org/spreadsheetml/2006/main" xmlns:r="http://schemas.openxmlformats.org/officeDocument/2006/relationships">
  <rcc rId="1107" ua="false" sId="7">
    <oc r="A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E5"/>
  </rcc>
  <rcc rId="1108" ua="false" sId="7">
    <nc r="A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109" ua="false" sId="7">
    <nc r="AB6" t="n">
      <v>7</v>
    </nc>
  </rcc>
  <rcc rId="1110" ua="false" sId="7">
    <nc r="AC6" t="n">
      <v>7</v>
    </nc>
  </rcc>
</revisions>
</file>

<file path=xl/revisions/revisionLog157.xml><?xml version="1.0" encoding="utf-8"?>
<revisions xmlns="http://schemas.openxmlformats.org/spreadsheetml/2006/main" xmlns:r="http://schemas.openxmlformats.org/officeDocument/2006/relationships">
  <rcc rId="1111" ua="false" sId="8">
    <nc r="A1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1112" ua="false" sId="8">
    <nc r="B1" t="n">
      <v>1</v>
    </nc>
  </rcc>
  <rcc rId="1113" ua="false" sId="8">
    <nc r="C1" t="n">
      <v>2</v>
    </nc>
  </rcc>
  <rcc rId="1114" ua="false" sId="8">
    <nc r="D1" t="n">
      <v>3</v>
    </nc>
  </rcc>
  <rcc rId="1115" ua="false" sId="8">
    <nc r="E1" t="n">
      <v>4</v>
    </nc>
  </rcc>
  <rcc rId="1116" ua="false" sId="8">
    <nc r="F1" t="n">
      <v>5</v>
    </nc>
  </rcc>
  <rcc rId="1117" ua="false" sId="8">
    <nc r="G1" t="n">
      <v>6</v>
    </nc>
  </rcc>
  <rcc rId="1118" ua="false" sId="8">
    <nc r="H1" t="n">
      <v>7</v>
    </nc>
  </rcc>
  <rcc rId="1119" ua="false" sId="8">
    <nc r="I1" t="n">
      <v>8</v>
    </nc>
  </rcc>
  <rcc rId="1120" ua="false" sId="8">
    <nc r="J1" t="n">
      <v>9</v>
    </nc>
  </rcc>
  <rcc rId="1121" ua="false" sId="8">
    <nc r="K1" t="n">
      <v>10</v>
    </nc>
  </rcc>
  <rcc rId="1122" ua="false" sId="8">
    <nc r="L1" t="n">
      <v>11</v>
    </nc>
  </rcc>
  <rcc rId="1123" ua="false" sId="8">
    <nc r="M1" t="n">
      <v>12</v>
    </nc>
  </rcc>
  <rcc rId="1124" ua="false" sId="8">
    <nc r="N1" t="n">
      <v>13</v>
    </nc>
  </rcc>
  <rcc rId="1125" ua="false" sId="8">
    <nc r="O1" t="n">
      <v>14</v>
    </nc>
  </rcc>
  <rcc rId="1126" ua="false" sId="8">
    <nc r="P1" t="n">
      <v>15</v>
    </nc>
  </rcc>
  <rcc rId="1127" ua="false" sId="8">
    <nc r="Q1" t="n">
      <v>16</v>
    </nc>
  </rcc>
  <rcc rId="1128" ua="false" sId="8">
    <nc r="R1" t="n">
      <v>17</v>
    </nc>
  </rcc>
  <rcc rId="1129" ua="false" sId="8">
    <nc r="S1" t="n">
      <v>18</v>
    </nc>
  </rcc>
  <rcc rId="1130" ua="false" sId="8">
    <nc r="T1" t="n">
      <v>19</v>
    </nc>
  </rcc>
  <rcc rId="1131" ua="false" sId="8">
    <nc r="U1" t="n">
      <v>20</v>
    </nc>
  </rcc>
  <rcc rId="1132" ua="false" sId="8">
    <nc r="V1" t="n">
      <v>21</v>
    </nc>
  </rcc>
  <rcc rId="1133" ua="false" sId="8">
    <nc r="W1" t="n">
      <v>22</v>
    </nc>
  </rcc>
  <rcc rId="1134" ua="false" sId="8">
    <nc r="X1" t="n">
      <v>23</v>
    </nc>
  </rcc>
  <rcc rId="1135" ua="false" sId="8">
    <nc r="Y1" t="n">
      <v>24</v>
    </nc>
  </rcc>
  <rcc rId="1136" ua="false" sId="8">
    <nc r="Z1" t="n">
      <v>25</v>
    </nc>
  </rcc>
  <rcc rId="1137" ua="false" sId="8">
    <nc r="AA1" t="n">
      <v>26</v>
    </nc>
  </rcc>
  <rcc rId="1138" ua="false" sId="8">
    <nc r="AB1" t="n">
      <v>27</v>
    </nc>
  </rcc>
  <rcc rId="1139" ua="false" sId="8">
    <nc r="AC1" t="n">
      <v>28</v>
    </nc>
  </rcc>
  <rcc rId="1140" ua="false" sId="8">
    <nc r="AD1" t="n">
      <v>29</v>
    </nc>
  </rcc>
  <rcc rId="1141" ua="false" sId="8">
    <nc r="AE1" t="n">
      <v>30</v>
    </nc>
  </rcc>
  <rcc rId="1142" ua="false" sId="8">
    <nc r="A3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nc>
  </rcc>
  <rcc rId="1143" ua="false" sId="8">
    <nc r="AH3" t="n">
      <f>COUNTA(B3:AF3)</f>
    </nc>
  </rcc>
  <rcc rId="1144" ua="false" sId="8">
    <nc r="A4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cc rId="1145" ua="false" sId="8">
    <nc r="AH4" t="n">
      <f>COUNTA(B4:AF4)</f>
    </nc>
  </rcc>
  <rcc rId="1146" ua="false" sId="8">
    <nc r="A5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nc>
  </rcc>
  <rcc rId="1147" ua="false" sId="8">
    <nc r="AH5" t="n">
      <f>COUNTA(B5:AF5)</f>
    </nc>
  </rcc>
  <rcc rId="1148" ua="false" sId="8">
    <nc r="A6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1149" ua="false" sId="8">
    <nc r="AG6" t="n">
      <f>SUM(B6:AF6)</f>
    </nc>
  </rcc>
  <rcc rId="1150" ua="false" sId="8">
    <nc r="A7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1151" ua="false" sId="8">
    <nc r="AG7" t="n">
      <f>SUM(B7:AF7)</f>
    </nc>
  </rcc>
  <rcc rId="1152" ua="false" sId="8">
    <nc r="A8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1153" ua="false" sId="8">
    <nc r="AG8" t="n">
      <f>SUM(B8:AF8)</f>
    </nc>
  </rcc>
  <rcc rId="1154" ua="false" sId="8">
    <nc r="B9" t="n">
      <f>SUM(B6:B8)</f>
    </nc>
  </rcc>
  <rcc rId="1155" ua="false" sId="8">
    <nc r="C9" t="n">
      <f>SUM(C6:C8)</f>
    </nc>
  </rcc>
  <rcc rId="1156" ua="false" sId="8">
    <nc r="D9" t="n">
      <f>SUM(D6:D8)</f>
    </nc>
  </rcc>
  <rcc rId="1157" ua="false" sId="8">
    <nc r="E9" t="n">
      <f>SUM(E6:E8)</f>
    </nc>
  </rcc>
  <rcc rId="1158" ua="false" sId="8">
    <nc r="F9" t="n">
      <f>SUM(F6:F8)</f>
    </nc>
  </rcc>
  <rcc rId="1159" ua="false" sId="8">
    <nc r="G9" t="n">
      <f>SUM(G6:G8)</f>
    </nc>
  </rcc>
  <rcc rId="1160" ua="false" sId="8">
    <nc r="H9" t="n">
      <f>SUM(H6:H8)</f>
    </nc>
  </rcc>
  <rcc rId="1161" ua="false" sId="8">
    <nc r="I9" t="n">
      <f>SUM(I6:I8)</f>
    </nc>
  </rcc>
  <rcc rId="1162" ua="false" sId="8">
    <nc r="J9" t="n">
      <f>SUM(J6:J8)</f>
    </nc>
  </rcc>
  <rcc rId="1163" ua="false" sId="8">
    <nc r="K9" t="n">
      <f>SUM(K6:K8)</f>
    </nc>
  </rcc>
  <rcc rId="1164" ua="false" sId="8">
    <nc r="L9" t="n">
      <f>SUM(L6:L8)</f>
    </nc>
  </rcc>
  <rcc rId="1165" ua="false" sId="8">
    <nc r="M9" t="n">
      <f>SUM(M6:M8)</f>
    </nc>
  </rcc>
  <rcc rId="1166" ua="false" sId="8">
    <nc r="N9" t="n">
      <f>SUM(N6:N8)</f>
    </nc>
  </rcc>
  <rcc rId="1167" ua="false" sId="8">
    <nc r="O9" t="n">
      <f>SUM(O6:O8)</f>
    </nc>
  </rcc>
  <rcc rId="1168" ua="false" sId="8">
    <nc r="P9" t="n">
      <f>SUM(P6:P8)</f>
    </nc>
  </rcc>
  <rcc rId="1169" ua="false" sId="8">
    <nc r="Q9" t="n">
      <f>SUM(Q6:Q8)</f>
    </nc>
  </rcc>
  <rcc rId="1170" ua="false" sId="8">
    <nc r="R9" t="n">
      <f>SUM(R6:R8)</f>
    </nc>
  </rcc>
  <rcc rId="1171" ua="false" sId="8">
    <nc r="S9" t="n">
      <f>SUM(S6:S8)</f>
    </nc>
  </rcc>
  <rcc rId="1172" ua="false" sId="8">
    <nc r="T9" t="n">
      <f>SUM(T6:T8)</f>
    </nc>
  </rcc>
  <rcc rId="1173" ua="false" sId="8">
    <nc r="U9" t="n">
      <f>SUM(U6:U8)</f>
    </nc>
  </rcc>
  <rcc rId="1174" ua="false" sId="8">
    <nc r="V9" t="n">
      <f>SUM(V6:V8)</f>
    </nc>
  </rcc>
  <rcc rId="1175" ua="false" sId="8">
    <nc r="W9" t="n">
      <f>SUM(W6:W8)</f>
    </nc>
  </rcc>
  <rcc rId="1176" ua="false" sId="8">
    <nc r="X9" t="n">
      <f>SUM(X6:X8)</f>
    </nc>
  </rcc>
  <rcc rId="1177" ua="false" sId="8">
    <nc r="Y9" t="n">
      <f>SUM(Y6:Y8)</f>
    </nc>
  </rcc>
  <rcc rId="1178" ua="false" sId="8">
    <nc r="Z9" t="n">
      <f>SUM(Z6:Z8)</f>
    </nc>
  </rcc>
  <rcc rId="1179" ua="false" sId="8">
    <nc r="AA9" t="n">
      <f>SUM(AA6:AA8)</f>
    </nc>
  </rcc>
  <rcc rId="1180" ua="false" sId="8">
    <nc r="AB9" t="n">
      <f>SUM(AB6:AB8)</f>
    </nc>
  </rcc>
  <rcc rId="1181" ua="false" sId="8">
    <nc r="AC9" t="n">
      <f>SUM(AC6:AC8)</f>
    </nc>
  </rcc>
  <rcc rId="1182" ua="false" sId="8">
    <nc r="AD9" t="n">
      <f>SUM(AD6:AD8)</f>
    </nc>
  </rcc>
  <rcc rId="1183" ua="false" sId="8">
    <nc r="AE9" t="n">
      <f>SUM(AE6:AE8)</f>
    </nc>
  </rcc>
  <rcc rId="1184" ua="false" sId="8">
    <nc r="AF9" t="n">
      <f>SUM(AF6:AF8)</f>
    </nc>
  </rcc>
  <rcc rId="1185" ua="false" sId="8">
    <nc r="AG9" t="n">
      <f>SUM(B9:AF9)</f>
    </nc>
  </rcc>
  <rcc rId="1186" ua="false" sId="8"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1187" ua="false" sId="8"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1188" ua="false" sId="8"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1189" ua="false" sId="8"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1190" ua="false" sId="8">
    <nc r="F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1191" ua="false" sId="8">
    <nc r="G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1192" ua="false" sId="8">
    <nc r="H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1193" ua="false" sId="8">
    <nc r="I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1194" ua="false" sId="8"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1195" ua="false" sId="8"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1196" ua="false" sId="8"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1197" ua="false" sId="8">
    <nc r="M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1198" ua="false" sId="8">
    <nc r="N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1199" ua="false" sId="8">
    <nc r="O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1200" ua="false" sId="8">
    <nc r="P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1201" ua="false" sId="8">
    <nc r="Q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1202" ua="false" sId="8">
    <nc r="R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1203" ua="false" sId="8">
    <nc r="S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1204" ua="false" sId="8">
    <nc r="T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1205" ua="false" sId="8">
    <nc r="U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1206" ua="false" sId="8">
    <nc r="V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1207" ua="false" sId="8">
    <nc r="W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1208" ua="false" sId="8"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1209" ua="false" sId="8"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1210" ua="false" sId="8"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1211" ua="false" sId="8">
    <nc r="AA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1212" ua="false" sId="8">
    <nc r="AB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1213" ua="false" sId="8"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1214" ua="false" sId="8">
    <nc r="AD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1215" ua="false" sId="8"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1216" ua="false" sId="8">
    <nc r="AF1" t="n">
      <v>31</v>
    </nc>
  </rcc>
  <rcc rId="1217" ua="false" sId="8">
    <nc r="AF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</revisions>
</file>

<file path=xl/revisions/revisionLog158.xml><?xml version="1.0" encoding="utf-8"?>
<revisions xmlns="http://schemas.openxmlformats.org/spreadsheetml/2006/main" xmlns:r="http://schemas.openxmlformats.org/officeDocument/2006/relationships">
  <rcc rId="1218" ua="false" sId="8">
    <nc r="C11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19" ua="false" sId="8">
    <nc r="D11" t="inlineStr">
      <is>
        <r>
          <rPr>
            <sz val="11"/>
            <color rgb="FF000000"/>
            <rFont val="Calibri"/>
            <family val="0"/>
            <charset val="1"/>
          </rPr>
          <t xml:space="preserve">дежурство план</t>
        </r>
      </is>
    </nc>
  </rcc>
  <rcc rId="1220" ua="false" sId="8">
    <nc r="D12" t="inlineStr">
      <is>
        <r>
          <rPr>
            <sz val="11"/>
            <color rgb="FF000000"/>
            <rFont val="Calibri"/>
            <family val="0"/>
            <charset val="1"/>
          </rPr>
          <t xml:space="preserve">дежурство факт</t>
        </r>
      </is>
    </nc>
  </rcc>
  <rcc rId="1221" ua="false" sId="8">
    <nc r="E13" t="inlineStr">
      <is>
        <r>
          <rPr>
            <sz val="11"/>
            <color rgb="FF000000"/>
            <rFont val="Calibri"/>
            <family val="0"/>
            <charset val="1"/>
          </rPr>
          <t xml:space="preserve">выезд на ТТ</t>
        </r>
      </is>
    </nc>
  </rcc>
  <rcc rId="1222" ua="false" sId="8">
    <nc r="C14" t="inlineStr">
      <is>
        <r>
          <rPr>
            <sz val="11"/>
            <color rgb="FF000000"/>
            <rFont val="Calibri"/>
            <family val="0"/>
            <charset val="1"/>
          </rPr>
          <t xml:space="preserve">по средам только день, вечерние и утренние регламенты Шутов</t>
        </r>
      </is>
    </nc>
  </rcc>
  <rcc rId="1223" ua="false" sId="8">
    <nc r="A16" t="inlineStr">
      <is>
        <r>
          <rPr>
            <sz val="11"/>
            <color rgb="FF000000"/>
            <rFont val="Calibri"/>
            <family val="0"/>
            <charset val="1"/>
          </rPr>
          <t xml:space="preserve">Выезда</t>
        </r>
      </is>
    </nc>
  </rcc>
  <rcc rId="1224" ua="false" sId="8">
    <nc r="A17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nc>
  </rcc>
  <rcc rId="1225" ua="false" sId="8">
    <nc r="A18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cc rId="1226" ua="false" sId="8">
    <nc r="A20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nc>
  </rcc>
  <rcc rId="1227" ua="false" sId="8">
    <nc r="B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28" ua="false" sId="8">
    <nc r="E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29" ua="false" sId="8">
    <nc r="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30" ua="false" sId="8">
    <nc r="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31" ua="false" sId="8">
    <nc r="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32" ua="false" sId="8">
    <nc r="G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33" ua="false" sId="8">
    <nc r="H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34" ua="false" sId="8">
    <nc r="I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35" ua="false" sId="8">
    <nc r="L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36" ua="false" sId="8">
    <nc r="M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37" ua="false" sId="8">
    <nc r="K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159.xml><?xml version="1.0" encoding="utf-8"?>
<revisions xmlns="http://schemas.openxmlformats.org/spreadsheetml/2006/main" xmlns:r="http://schemas.openxmlformats.org/officeDocument/2006/relationships">
  <rcc rId="1238" ua="false" sId="8">
    <nc r="I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39" ua="false" sId="8">
    <nc r="J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40" ua="false" sId="8">
    <nc r="N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41" ua="false" sId="8">
    <nc r="O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42" ua="false" sId="8">
    <nc r="P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43" ua="false" sId="8">
    <nc r="S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44" ua="false" sId="8">
    <nc r="T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45" ua="false" sId="8">
    <nc r="P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46" ua="false" sId="8">
    <nc r="Q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47" ua="false" sId="8">
    <nc r="R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48" ua="false" sId="8">
    <nc r="U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49" ua="false" sId="8">
    <nc r="V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50" ua="false" sId="8">
    <nc r="V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51" ua="false" sId="8">
    <nc r="W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52" ua="false" sId="8">
    <nc r="Z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53" ua="false" sId="8">
    <nc r="AA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54" ua="false" sId="8">
    <nc r="Y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55" ua="false" sId="8">
    <nc r="X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56" ua="false" sId="8">
    <nc r="A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57" ua="false" sId="8">
    <nc r="A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58" ua="false" sId="8">
    <nc r="A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59" ua="false" sId="8">
    <nc r="A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60" ua="false" sId="8">
    <nc r="A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261" ua="false" sId="8">
    <nc r="A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>
  <rcc rId="21" ua="false" sId="3">
    <oc r="F7" t="n">
      <v>2</v>
    </oc>
    <nc r="F7" t="n">
      <v>3</v>
    </nc>
  </rcc>
</revisions>
</file>

<file path=xl/revisions/revisionLog160.xml><?xml version="1.0" encoding="utf-8"?>
<revisions xmlns="http://schemas.openxmlformats.org/spreadsheetml/2006/main" xmlns:r="http://schemas.openxmlformats.org/officeDocument/2006/relationships">
  <rcc rId="1262" ua="false" sId="6">
    <nc r="G8" t="e">
      <f/>
    </nc>
  </rcc>
  <rcc rId="1263" ua="false" sId="6">
    <nc r="G9" t="e">
      <f/>
    </nc>
  </rcc>
  <rcc rId="1264" ua="false" sId="6">
    <nc r="G10" t="e">
      <f/>
    </nc>
  </rcc>
</revisions>
</file>

<file path=xl/revisions/revisionLog161.xml><?xml version="1.0" encoding="utf-8"?>
<revisions xmlns="http://schemas.openxmlformats.org/spreadsheetml/2006/main" xmlns:r="http://schemas.openxmlformats.org/officeDocument/2006/relationships">
  <rcc rId="1265" ua="false" sId="7">
    <nc r="AD7" t="n">
      <v>5</v>
    </nc>
  </rcc>
</revisions>
</file>

<file path=xl/revisions/revisionLog162.xml><?xml version="1.0" encoding="utf-8"?>
<revisions xmlns="http://schemas.openxmlformats.org/spreadsheetml/2006/main" xmlns:r="http://schemas.openxmlformats.org/officeDocument/2006/relationships">
  <rcc rId="1266" ua="false" sId="7">
    <nc r="AD6" t="n">
      <v>1</v>
    </nc>
  </rcc>
  <rcc rId="1267" ua="false" sId="7">
    <nc r="AE6" t="n">
      <v>8</v>
    </nc>
  </rcc>
  <rcc rId="1268" ua="false" sId="7">
    <nc r="AI3" t="n">
      <v>14</v>
    </nc>
  </rcc>
  <rcc rId="1269" ua="false" sId="7">
    <nc r="AI4" t="n">
      <v>10</v>
    </nc>
  </rcc>
  <rcc rId="1270" ua="false" sId="7">
    <nc r="AI5" t="n">
      <v>3</v>
    </nc>
  </rcc>
  <rcc rId="1271" ua="false" sId="6">
    <nc r="F19" t="e">
      <f/>
    </nc>
  </rcc>
  <rcc rId="1272" ua="false" sId="6">
    <nc r="F20" t="e">
      <f/>
    </nc>
  </rcc>
  <rcc rId="1273" ua="false" sId="6">
    <nc r="F21" t="e">
      <f/>
    </nc>
  </rcc>
  <rcc rId="1274" ua="false" sId="6">
    <oc r="F24" t="e">
      <f/>
    </oc>
    <nc r="F24" t="e">
      <f>*8</f>
    </nc>
  </rcc>
  <rcc rId="1275" ua="false" sId="6">
    <oc r="F25" t="e">
      <f/>
    </oc>
    <nc r="F25" t="e">
      <f>*8</f>
    </nc>
  </rcc>
  <rcc rId="1276" ua="false" sId="6">
    <oc r="F26" t="e">
      <f/>
    </oc>
    <nc r="F26" t="e">
      <f>*8</f>
    </nc>
  </rcc>
  <rcc rId="1277" ua="false" sId="6">
    <nc r="F29" t="n">
      <f>F14+F24</f>
    </nc>
  </rcc>
  <rcc rId="1278" ua="false" sId="6">
    <nc r="F30" t="n">
      <f>F15+F25</f>
    </nc>
  </rcc>
  <rcc rId="1279" ua="false" sId="6">
    <nc r="F31" t="n">
      <f>F16+F26</f>
    </nc>
  </rcc>
</revisions>
</file>

<file path=xl/revisions/revisionLog163.xml><?xml version="1.0" encoding="utf-8"?>
<revisions xmlns="http://schemas.openxmlformats.org/spreadsheetml/2006/main" xmlns:r="http://schemas.openxmlformats.org/officeDocument/2006/relationships">
  <rrc rId="1280" ua="false" sId="6" eol="1" ref="39:39" action="insertRow"/>
  <rcc rId="1281" ua="false" sId="6">
    <nc r="A39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nc>
  </rcc>
  <rrc rId="1282" ua="false" sId="6" eol="1" ref="40:40" action="insertRow"/>
  <rcc rId="1283" ua="false" sId="6">
    <nc r="A40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rc rId="1284" ua="false" sId="6" eol="1" ref="41:41" action="insertRow"/>
  <rcc rId="1285" ua="false" sId="6">
    <nc r="A41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nc>
  </rcc>
  <rcc rId="1286" ua="false" sId="6">
    <nc r="A38" t="inlineStr">
      <is>
        <r>
          <rPr>
            <sz val="11"/>
            <color rgb="FF000000"/>
            <rFont val="Calibri"/>
            <family val="0"/>
            <charset val="1"/>
          </rPr>
          <t xml:space="preserve">выходные (отпуск)</t>
        </r>
      </is>
    </nc>
  </rcc>
  <rcc rId="1287" ua="false" sId="6">
    <nc r="B39" t="n">
      <v>5</v>
    </nc>
  </rcc>
  <rcc rId="1288" ua="false" sId="6">
    <nc r="B40" t="n">
      <v>7</v>
    </nc>
  </rcc>
  <rcc rId="1289" ua="false" sId="6">
    <nc r="B41" t="n">
      <v>6</v>
    </nc>
  </rcc>
  <rcc rId="1290" ua="false" sId="6">
    <nc r="C39" t="n">
      <v>5</v>
    </nc>
  </rcc>
  <rcc rId="1291" ua="false" sId="6">
    <nc r="C40" t="n">
      <v>7</v>
    </nc>
  </rcc>
  <rcc rId="1292" ua="false" sId="6">
    <nc r="C41" t="n">
      <v>7</v>
    </nc>
  </rcc>
  <rcc rId="1293" ua="false" sId="6">
    <nc r="D39" t="n">
      <v>11</v>
    </nc>
  </rcc>
  <rcc rId="1294" ua="false" sId="6">
    <nc r="D40" t="n">
      <v>4</v>
    </nc>
  </rcc>
  <rcc rId="1295" ua="false" sId="6">
    <nc r="D41" t="n">
      <v>6</v>
    </nc>
  </rcc>
  <rcc rId="1296" ua="false" sId="6">
    <nc r="E39" t="n">
      <v>8</v>
    </nc>
  </rcc>
  <rcc rId="1297" ua="false" sId="6">
    <nc r="E40" t="n">
      <v>10</v>
    </nc>
  </rcc>
  <rcc rId="1298" ua="false" sId="6">
    <nc r="E41" t="n">
      <v>6</v>
    </nc>
  </rcc>
  <rcc rId="1299" ua="false" sId="6">
    <nc r="F39" t="n">
      <v>4</v>
    </nc>
  </rcc>
  <rcc rId="1300" ua="false" sId="6">
    <nc r="F40" t="n">
      <v>4</v>
    </nc>
  </rcc>
  <rcc rId="1301" ua="false" sId="6">
    <nc r="F41" t="n">
      <v>23</v>
    </nc>
  </rcc>
</revisions>
</file>

<file path=xl/revisions/revisionLog164.xml><?xml version="1.0" encoding="utf-8"?>
<revisions xmlns="http://schemas.openxmlformats.org/spreadsheetml/2006/main" xmlns:r="http://schemas.openxmlformats.org/officeDocument/2006/relationships">
  <rrc rId="1302" ua="false" sId="6" eol="0" ref="36:36" action="insertRow"/>
  <rrc rId="1303" ua="false" sId="6" eol="0" ref="34:35" action="insertRow"/>
  <rrc rId="1304" ua="false" sId="6" eol="0" ref="32:33" action="insertRow"/>
  <rcc rId="1305" ua="false" sId="6">
    <nc r="A34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nc>
  </rcc>
  <rcc rId="1306" ua="false" sId="6">
    <nc r="A35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cc rId="1307" ua="false" sId="6">
    <nc r="A36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nc>
  </rcc>
  <rcc rId="1308" ua="false" sId="6">
    <nc r="A33" t="inlineStr">
      <is>
        <r>
          <rPr>
            <sz val="11"/>
            <color rgb="FF000000"/>
            <rFont val="Calibri"/>
            <family val="0"/>
            <charset val="1"/>
          </rPr>
          <t xml:space="preserve">всего рабочих дней</t>
        </r>
      </is>
    </nc>
  </rcc>
  <rcc rId="1309" ua="false" sId="6">
    <nc r="B34" t="n">
      <f>B8+B19</f>
    </nc>
  </rcc>
  <rcc rId="1310" ua="false" sId="6">
    <nc r="B35" t="n">
      <f>B9+B20</f>
    </nc>
  </rcc>
  <rcc rId="1311" ua="false" sId="6">
    <nc r="B36" t="n">
      <f>B10+B21</f>
    </nc>
  </rcc>
  <rcc rId="1312" ua="false" sId="6">
    <nc r="C34" t="n">
      <f>C8+C19</f>
    </nc>
  </rcc>
  <rcc rId="1313" ua="false" sId="6">
    <nc r="D34" t="n">
      <f>D8+D19</f>
    </nc>
  </rcc>
  <rcc rId="1314" ua="false" sId="6">
    <nc r="E34" t="n">
      <f>E8+E19</f>
    </nc>
  </rcc>
  <rcc rId="1315" ua="false" sId="6">
    <nc r="F34" t="n">
      <f>F8+F19</f>
    </nc>
  </rcc>
  <rcc rId="1316" ua="false" sId="6">
    <nc r="G34" t="n">
      <f>G8+G19</f>
    </nc>
  </rcc>
  <rcc rId="1317" ua="false" sId="6">
    <nc r="C35" t="n">
      <f>C9+C20</f>
    </nc>
  </rcc>
  <rcc rId="1318" ua="false" sId="6">
    <nc r="C36" t="n">
      <f>C10+C21</f>
    </nc>
  </rcc>
  <rcc rId="1319" ua="false" sId="6">
    <nc r="D35" t="n">
      <f>D9+D20</f>
    </nc>
  </rcc>
  <rcc rId="1320" ua="false" sId="6">
    <nc r="D36" t="n">
      <f>D10+D21</f>
    </nc>
  </rcc>
  <rcc rId="1321" ua="false" sId="6">
    <nc r="E35" t="n">
      <f>E9+E20</f>
    </nc>
  </rcc>
  <rcc rId="1322" ua="false" sId="6">
    <nc r="E36" t="n">
      <f>E10+E21</f>
    </nc>
  </rcc>
  <rcc rId="1323" ua="false" sId="6">
    <nc r="F35" t="n">
      <f>F9+F20</f>
    </nc>
  </rcc>
  <rcc rId="1324" ua="false" sId="6">
    <nc r="F36" t="n">
      <f>F10+F21</f>
    </nc>
  </rcc>
  <rcc rId="1325" ua="false" sId="6">
    <nc r="G35" t="n">
      <f>G9+G20</f>
    </nc>
  </rcc>
  <rcc rId="1326" ua="false" sId="6">
    <nc r="G36" t="n">
      <f>G10+G21</f>
    </nc>
  </rcc>
  <rcc rId="1327" ua="false" sId="6">
    <nc r="I33" t="inlineStr">
      <is>
        <r>
          <rPr>
            <sz val="11"/>
            <color rgb="FF000000"/>
            <rFont val="Calibri"/>
            <family val="0"/>
            <charset val="1"/>
          </rPr>
          <t xml:space="preserve">средняя продолжительность рабочего дня</t>
        </r>
      </is>
    </nc>
  </rcc>
  <rcc rId="1328" ua="false" sId="6">
    <nc r="I34" t="n">
      <f>SUM(B34:G34)</f>
    </nc>
  </rcc>
  <rcc rId="1329" ua="false" sId="6">
    <nc r="I35" t="n">
      <f>SUM(B35:G35)</f>
    </nc>
  </rcc>
  <rcc rId="1330" ua="false" sId="6">
    <nc r="I36" t="n">
      <f>SUM(B36:G36)</f>
    </nc>
  </rcc>
  <rcc rId="1331" ua="false" sId="6">
    <nc r="I28" t="inlineStr">
      <is>
        <r>
          <rPr>
            <sz val="11"/>
            <color rgb="FF000000"/>
            <rFont val="Calibri"/>
            <family val="0"/>
            <charset val="1"/>
          </rPr>
          <t xml:space="preserve">всего</t>
        </r>
      </is>
    </nc>
  </rcc>
  <rcc rId="1332" ua="false" sId="6">
    <nc r="I29" t="n">
      <f>SUM(B29:H29)</f>
    </nc>
  </rcc>
  <rcc rId="1333" ua="false" sId="6">
    <nc r="I30" t="n">
      <f>SUM(B30:H30)</f>
    </nc>
  </rcc>
  <rcc rId="1334" ua="false" sId="6">
    <nc r="I31" t="n">
      <f>SUM(B31:H31)</f>
    </nc>
  </rcc>
  <rcc rId="1335" ua="false" sId="6">
    <nc r="K34" t="e">
      <f>I29/I34</f>
    </nc>
  </rcc>
  <rcc rId="1336" ua="false" sId="6">
    <nc r="K35" t="e">
      <f>I30/I35</f>
    </nc>
  </rcc>
  <rcc rId="1337" ua="false" sId="6">
    <nc r="K36" t="e">
      <f>I31/I36</f>
    </nc>
  </rcc>
  <rcc rId="1338" ua="false" sId="6">
    <nc r="I39" t="n">
      <f>SUM(B39:G39)</f>
    </nc>
  </rcc>
  <rcc rId="1339" ua="false" sId="6">
    <nc r="I40" t="n">
      <f>SUM(B40:G40)</f>
    </nc>
  </rcc>
  <rcc rId="1340" ua="false" sId="6">
    <nc r="I41" t="n">
      <f>SUM(B41:G41)</f>
    </nc>
  </rcc>
</revisions>
</file>

<file path=xl/revisions/revisionLog165.xml><?xml version="1.0" encoding="utf-8"?>
<revisions xmlns="http://schemas.openxmlformats.org/spreadsheetml/2006/main" xmlns:r="http://schemas.openxmlformats.org/officeDocument/2006/relationships">
  <rcc rId="1341" ua="false" sId="6">
    <oc r="K28" t="inlineStr">
      <is>
        <r>
          <rPr>
            <sz val="11"/>
            <color rgb="FF000000"/>
            <rFont val="Calibri"/>
            <family val="0"/>
            <charset val="1"/>
          </rPr>
          <t xml:space="preserve">среднее</t>
        </r>
      </is>
    </oc>
    <nc r="K28"/>
  </rcc>
  <rcc rId="1342" ua="false" sId="6">
    <oc r="K29" t="e">
      <f>AVERAGE(B29:G29)</f>
    </oc>
    <nc r="K29"/>
  </rcc>
  <rcc rId="1343" ua="false" sId="6">
    <oc r="K30" t="e">
      <f>AVERAGE(B30:G30)</f>
    </oc>
    <nc r="K30"/>
  </rcc>
  <rcc rId="1344" ua="false" sId="6">
    <oc r="K31" t="e">
      <f>AVERAGE(B31:G31)</f>
    </oc>
    <nc r="K31"/>
  </rcc>
  <rcc rId="1345" ua="false" sId="6">
    <oc r="K33" t="inlineStr">
      <is>
        <r>
          <rPr>
            <sz val="11"/>
            <color rgb="FF000000"/>
            <rFont val="Calibri"/>
            <family val="0"/>
            <charset val="1"/>
          </rPr>
          <t xml:space="preserve">средняя продолжительность рабочего дня</t>
        </r>
      </is>
    </oc>
    <nc r="K33"/>
  </rcc>
  <rcc rId="1346" ua="false" sId="6">
    <oc r="K34" t="e">
      <f>I29/I34</f>
    </oc>
    <nc r="K34"/>
  </rcc>
  <rcc rId="1347" ua="false" sId="6">
    <oc r="K35" t="e">
      <f>I30/I35</f>
    </oc>
    <nc r="K35"/>
  </rcc>
  <rcc rId="1348" ua="false" sId="6">
    <oc r="K36" t="e">
      <f>I31/I36</f>
    </oc>
    <nc r="K36"/>
  </rcc>
</revisions>
</file>

<file path=xl/revisions/revisionLog166.xml><?xml version="1.0" encoding="utf-8"?>
<revisions xmlns="http://schemas.openxmlformats.org/spreadsheetml/2006/main" xmlns:r="http://schemas.openxmlformats.org/officeDocument/2006/relationships">
  <rcc rId="1349" ua="false" sId="6">
    <nc r="G2" t="e">
      <f/>
    </nc>
  </rcc>
  <rcc rId="1350" ua="false" sId="6">
    <nc r="G3" t="e">
      <f/>
    </nc>
  </rcc>
  <rcc rId="1351" ua="false" sId="6">
    <nc r="G4" t="e">
      <f/>
    </nc>
  </rcc>
  <rcc rId="1352" ua="false" sId="8">
    <nc r="B6" t="n">
      <v>3</v>
    </nc>
  </rcc>
  <rcc rId="1353" ua="false" sId="8">
    <nc r="C6" t="n">
      <v>1</v>
    </nc>
  </rcc>
  <rcc rId="1354" ua="false" sId="8">
    <nc r="D6" t="n">
      <v>3</v>
    </nc>
  </rcc>
</revisions>
</file>

<file path=xl/revisions/revisionLog167.xml><?xml version="1.0" encoding="utf-8"?>
<revisions xmlns="http://schemas.openxmlformats.org/spreadsheetml/2006/main" xmlns:r="http://schemas.openxmlformats.org/officeDocument/2006/relationships">
  <rcc rId="1355" ua="false" sId="8">
    <nc r="G8" t="n">
      <v>7</v>
    </nc>
  </rcc>
  <rcc rId="1356" ua="false" sId="8">
    <nc r="G20" t="inlineStr">
      <is>
        <r>
          <rPr>
            <sz val="11"/>
            <color rgb="FF000000"/>
            <rFont val="Calibri"/>
            <family val="0"/>
            <charset val="1"/>
          </rPr>
          <t xml:space="preserve">Бажана</t>
        </r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>
  <rcc rId="1357" ua="false" sId="7">
    <nc r="AE18" t="inlineStr">
      <is>
        <r>
          <rPr>
            <sz val="11"/>
            <color rgb="FF000000"/>
            <rFont val="Calibri"/>
            <family val="0"/>
            <charset val="1"/>
          </rPr>
          <t xml:space="preserve">Соф.Бор</t>
        </r>
      </is>
    </nc>
  </rcc>
  <rcc rId="1358" ua="false" sId="8">
    <nc r="B7" t="n">
      <v>6</v>
    </nc>
  </rcc>
  <rcc rId="1359" ua="false" sId="8">
    <nc r="D7" t="n">
      <v>1</v>
    </nc>
  </rcc>
  <rcc rId="1360" ua="false" sId="8">
    <nc r="E7" t="n">
      <v>5</v>
    </nc>
  </rcc>
  <rcc rId="1361" ua="false" sId="8">
    <nc r="F7" t="n">
      <v>6</v>
    </nc>
  </rcc>
  <rcc rId="1362" ua="false" sId="8">
    <nc r="H7" t="n">
      <v>2</v>
    </nc>
  </rcc>
</revisions>
</file>

<file path=xl/revisions/revisionLog169.xml><?xml version="1.0" encoding="utf-8"?>
<revisions xmlns="http://schemas.openxmlformats.org/spreadsheetml/2006/main" xmlns:r="http://schemas.openxmlformats.org/officeDocument/2006/relationships">
  <rcc rId="1363" ua="false" sId="8">
    <nc r="H8" t="n">
      <v>2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>
  <rcc rId="22" ua="false" sId="3">
    <nc r="G7" t="n">
      <v>1</v>
    </nc>
  </rcc>
</revisions>
</file>

<file path=xl/revisions/revisionLog170.xml><?xml version="1.0" encoding="utf-8"?>
<revisions xmlns="http://schemas.openxmlformats.org/spreadsheetml/2006/main" xmlns:r="http://schemas.openxmlformats.org/officeDocument/2006/relationships">
  <rcc rId="1364" ua="false" sId="8">
    <oc r="H7" t="n">
      <v>2</v>
    </oc>
    <nc r="H7" t="n">
      <v>4</v>
    </nc>
  </rcc>
</revisions>
</file>

<file path=xl/revisions/revisionLog171.xml><?xml version="1.0" encoding="utf-8"?>
<revisions xmlns="http://schemas.openxmlformats.org/spreadsheetml/2006/main" xmlns:r="http://schemas.openxmlformats.org/officeDocument/2006/relationships">
  <rcc rId="1365" ua="false" sId="8">
    <nc r="I6" t="n">
      <v>4</v>
    </nc>
  </rcc>
</revisions>
</file>

<file path=xl/revisions/revisionLog172.xml><?xml version="1.0" encoding="utf-8"?>
<revisions xmlns="http://schemas.openxmlformats.org/spreadsheetml/2006/main" xmlns:r="http://schemas.openxmlformats.org/officeDocument/2006/relationships">
  <rcc rId="1366" ua="false" sId="8">
    <nc r="I8" t="n">
      <v>1</v>
    </nc>
  </rcc>
  <rcc rId="1367" ua="false" sId="8">
    <nc r="J8" t="n">
      <v>5</v>
    </nc>
  </rcc>
</revisions>
</file>

<file path=xl/revisions/revisionLog173.xml><?xml version="1.0" encoding="utf-8"?>
<revisions xmlns="http://schemas.openxmlformats.org/spreadsheetml/2006/main" xmlns:r="http://schemas.openxmlformats.org/officeDocument/2006/relationships">
  <rcc rId="1368" ua="false" sId="8">
    <nc r="J20" t="inlineStr">
      <is>
        <r>
          <rPr>
            <sz val="11"/>
            <color rgb="FF000000"/>
            <rFont val="Calibri"/>
            <family val="0"/>
            <charset val="1"/>
          </rPr>
          <t xml:space="preserve">Дрим</t>
        </r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>
  <rcc rId="1369" ua="false" sId="8">
    <nc r="L8" t="n">
      <v>2</v>
    </nc>
  </rcc>
</revisions>
</file>

<file path=xl/revisions/revisionLog175.xml><?xml version="1.0" encoding="utf-8"?>
<revisions xmlns="http://schemas.openxmlformats.org/spreadsheetml/2006/main" xmlns:r="http://schemas.openxmlformats.org/officeDocument/2006/relationships">
  <rcc rId="1370" ua="false" sId="8">
    <nc r="M8" t="n">
      <v>6</v>
    </nc>
  </rcc>
</revisions>
</file>

<file path=xl/revisions/revisionLog176.xml><?xml version="1.0" encoding="utf-8"?>
<revisions xmlns="http://schemas.openxmlformats.org/spreadsheetml/2006/main" xmlns:r="http://schemas.openxmlformats.org/officeDocument/2006/relationships">
  <rcc rId="1371" ua="false" sId="8">
    <nc r="M7" t="n">
      <v>1</v>
    </nc>
  </rcc>
  <rcc rId="1372" ua="false" sId="8">
    <nc r="J7" t="n">
      <v>2</v>
    </nc>
  </rcc>
  <rcc rId="1373" ua="false" sId="8">
    <nc r="K7" t="n">
      <v>11</v>
    </nc>
  </rcc>
</revisions>
</file>

<file path=xl/revisions/revisionLog177.xml><?xml version="1.0" encoding="utf-8"?>
<revisions xmlns="http://schemas.openxmlformats.org/spreadsheetml/2006/main" xmlns:r="http://schemas.openxmlformats.org/officeDocument/2006/relationships">
  <rcc rId="1374" ua="false" sId="8">
    <nc r="N8" t="n">
      <v>1</v>
    </nc>
  </rcc>
</revisions>
</file>

<file path=xl/revisions/revisionLog178.xml><?xml version="1.0" encoding="utf-8"?>
<revisions xmlns="http://schemas.openxmlformats.org/spreadsheetml/2006/main" xmlns:r="http://schemas.openxmlformats.org/officeDocument/2006/relationships">
  <rcc rId="1375" ua="false" sId="8">
    <nc r="O8" t="n">
      <v>3</v>
    </nc>
  </rcc>
</revisions>
</file>

<file path=xl/revisions/revisionLog179.xml><?xml version="1.0" encoding="utf-8"?>
<revisions xmlns="http://schemas.openxmlformats.org/spreadsheetml/2006/main" xmlns:r="http://schemas.openxmlformats.org/officeDocument/2006/relationships">
  <rcc rId="1376" ua="false" sId="8">
    <nc r="O18" t="inlineStr">
      <is>
        <r>
          <rPr>
            <sz val="11"/>
            <color rgb="FF000000"/>
            <rFont val="Calibri"/>
            <family val="0"/>
            <charset val="1"/>
          </rPr>
          <t xml:space="preserve">Яворницкого</t>
        </r>
      </is>
    </nc>
  </rcc>
  <rcc rId="1377" ua="false" sId="8">
    <nc r="N18" t="inlineStr">
      <is>
        <r>
          <rPr>
            <sz val="11"/>
            <color rgb="FF000000"/>
            <rFont val="Calibri"/>
            <family val="0"/>
            <charset val="1"/>
          </rPr>
          <t xml:space="preserve">Петербор.2</t>
        </r>
      </is>
    </nc>
  </rcc>
  <rcc rId="1378" ua="false" sId="8">
    <nc r="H18" t="inlineStr">
      <is>
        <r>
          <rPr>
            <sz val="11"/>
            <color rgb="FF000000"/>
            <rFont val="Calibri"/>
            <family val="0"/>
            <charset val="1"/>
          </rPr>
          <t xml:space="preserve">Печерск</t>
        </r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>
  <rcc rId="23" ua="false" sId="3">
    <nc r="G8" t="n">
      <v>4</v>
    </nc>
  </rcc>
</revisions>
</file>

<file path=xl/revisions/revisionLog180.xml><?xml version="1.0" encoding="utf-8"?>
<revisions xmlns="http://schemas.openxmlformats.org/spreadsheetml/2006/main" xmlns:r="http://schemas.openxmlformats.org/officeDocument/2006/relationships">
  <rcc rId="1379" ua="false" sId="8">
    <nc r="Q8" t="n">
      <v>6</v>
    </nc>
  </rcc>
  <rcc rId="1380" ua="false" sId="8">
    <nc r="R20" t="inlineStr">
      <is>
        <r>
          <rPr>
            <sz val="11"/>
            <color rgb="FF000000"/>
            <rFont val="Calibri"/>
            <family val="0"/>
            <charset val="1"/>
          </rPr>
          <t xml:space="preserve">Буча</t>
        </r>
      </is>
    </nc>
  </rcc>
</revisions>
</file>

<file path=xl/revisions/revisionLog181.xml><?xml version="1.0" encoding="utf-8"?>
<revisions xmlns="http://schemas.openxmlformats.org/spreadsheetml/2006/main" xmlns:r="http://schemas.openxmlformats.org/officeDocument/2006/relationships">
  <rcc rId="1381" ua="false" sId="8">
    <nc r="K6" t="n">
      <v>1</v>
    </nc>
  </rcc>
  <rcc rId="1382" ua="false" sId="8">
    <nc r="N6" t="n">
      <v>2</v>
    </nc>
  </rcc>
  <rcc rId="1383" ua="false" sId="8">
    <nc r="P6" t="n">
      <v>6</v>
    </nc>
  </rcc>
  <rcc rId="1384" ua="false" sId="8">
    <nc r="R6" t="n">
      <v>3</v>
    </nc>
  </rcc>
  <rcc rId="1385" ua="false" sId="8">
    <nc r="S6" t="n">
      <v>5</v>
    </nc>
  </rcc>
  <rcc rId="1386" ua="false" sId="8">
    <nc r="T6" t="n">
      <v>4</v>
    </nc>
  </rcc>
</revisions>
</file>

<file path=xl/revisions/revisionLog182.xml><?xml version="1.0" encoding="utf-8"?>
<revisions xmlns="http://schemas.openxmlformats.org/spreadsheetml/2006/main" xmlns:r="http://schemas.openxmlformats.org/officeDocument/2006/relationships">
  <rcc rId="1387" ua="false" sId="8">
    <nc r="U8" t="n">
      <v>7</v>
    </nc>
  </rcc>
</revisions>
</file>

<file path=xl/revisions/revisionLog183.xml><?xml version="1.0" encoding="utf-8"?>
<revisions xmlns="http://schemas.openxmlformats.org/spreadsheetml/2006/main" xmlns:r="http://schemas.openxmlformats.org/officeDocument/2006/relationships">
  <rcc rId="1388" ua="false" sId="8">
    <nc r="U6" t="n">
      <v>3</v>
    </nc>
  </rcc>
  <rcc rId="1389" ua="false" sId="8">
    <nc r="U17" t="inlineStr">
      <is>
        <r>
          <rPr>
            <sz val="11"/>
            <color rgb="FF000000"/>
            <rFont val="Calibri"/>
            <family val="0"/>
            <charset val="1"/>
          </rPr>
          <t xml:space="preserve">Магелан</t>
        </r>
      </is>
    </nc>
  </rcc>
  <rcc rId="1390" ua="false" sId="8">
    <nc r="V6" t="n">
      <v>2</v>
    </nc>
  </rcc>
</revisions>
</file>

<file path=xl/revisions/revisionLog184.xml><?xml version="1.0" encoding="utf-8"?>
<revisions xmlns="http://schemas.openxmlformats.org/spreadsheetml/2006/main" xmlns:r="http://schemas.openxmlformats.org/officeDocument/2006/relationships">
  <rcc rId="1391" ua="false" sId="8">
    <nc r="R7" t="n">
      <v>7</v>
    </nc>
  </rcc>
  <rcc rId="1392" ua="false" sId="8">
    <nc r="S7" t="n">
      <v>1</v>
    </nc>
  </rcc>
  <rcc rId="1393" ua="false" sId="8">
    <nc r="T7" t="n">
      <v>1</v>
    </nc>
  </rcc>
  <rcc rId="1394" ua="false" sId="8">
    <nc r="U7" t="n">
      <v>3</v>
    </nc>
  </rcc>
  <rcc rId="1395" ua="false" sId="8">
    <nc r="V7" t="n">
      <v>4</v>
    </nc>
  </rcc>
</revisions>
</file>

<file path=xl/revisions/revisionLog185.xml><?xml version="1.0" encoding="utf-8"?>
<revisions xmlns="http://schemas.openxmlformats.org/spreadsheetml/2006/main" xmlns:r="http://schemas.openxmlformats.org/officeDocument/2006/relationships">
  <rcc rId="1396" ua="false" sId="8">
    <nc r="W8" t="n">
      <v>4</v>
    </nc>
  </rcc>
</revisions>
</file>

<file path=xl/revisions/revisionLog186.xml><?xml version="1.0" encoding="utf-8"?>
<revisions xmlns="http://schemas.openxmlformats.org/spreadsheetml/2006/main" xmlns:r="http://schemas.openxmlformats.org/officeDocument/2006/relationships">
  <rcc rId="1397" ua="false" sId="8">
    <nc r="W7" t="n">
      <v>3</v>
    </nc>
  </rcc>
  <rcc rId="1398" ua="false" sId="8">
    <nc r="X7" t="n">
      <v>5</v>
    </nc>
  </rcc>
  <rcc rId="1399" ua="false" sId="8">
    <nc r="Y7" t="n">
      <v>1</v>
    </nc>
  </rcc>
</revisions>
</file>

<file path=xl/revisions/revisionLog187.xml><?xml version="1.0" encoding="utf-8"?>
<revisions xmlns="http://schemas.openxmlformats.org/spreadsheetml/2006/main" xmlns:r="http://schemas.openxmlformats.org/officeDocument/2006/relationships">
  <rcc rId="1400" ua="false" sId="8">
    <nc r="Z7" t="n">
      <v>15</v>
    </nc>
  </rcc>
</revisions>
</file>

<file path=xl/revisions/revisionLog188.xml><?xml version="1.0" encoding="utf-8"?>
<revisions xmlns="http://schemas.openxmlformats.org/spreadsheetml/2006/main" xmlns:r="http://schemas.openxmlformats.org/officeDocument/2006/relationships">
  <rcc rId="1401" ua="false" sId="8">
    <nc r="AA7" t="n">
      <v>6</v>
    </nc>
  </rcc>
</revisions>
</file>

<file path=xl/revisions/revisionLog189.xml><?xml version="1.0" encoding="utf-8"?>
<revisions xmlns="http://schemas.openxmlformats.org/spreadsheetml/2006/main" xmlns:r="http://schemas.openxmlformats.org/officeDocument/2006/relationships">
  <rcc rId="1402" ua="false" sId="8">
    <oc r="AA7" t="n">
      <v>6</v>
    </oc>
    <nc r="AA7" t="n">
      <v>7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>
  <rcc rId="24" ua="false" sId="3">
    <nc r="H7" t="n">
      <v>5</v>
    </nc>
  </rcc>
</revisions>
</file>

<file path=xl/revisions/revisionLog190.xml><?xml version="1.0" encoding="utf-8"?>
<revisions xmlns="http://schemas.openxmlformats.org/spreadsheetml/2006/main" xmlns:r="http://schemas.openxmlformats.org/officeDocument/2006/relationships">
  <rcc rId="1403" ua="false" sId="8">
    <oc r="AA7" t="n">
      <v>7</v>
    </oc>
    <nc r="AA7" t="n">
      <v>9</v>
    </nc>
  </rcc>
</revisions>
</file>

<file path=xl/revisions/revisionLog191.xml><?xml version="1.0" encoding="utf-8"?>
<revisions xmlns="http://schemas.openxmlformats.org/spreadsheetml/2006/main" xmlns:r="http://schemas.openxmlformats.org/officeDocument/2006/relationships">
  <rcc rId="1404" ua="false" sId="8">
    <oc r="AA7" t="n">
      <v>9</v>
    </oc>
    <nc r="AA7" t="n">
      <v>11</v>
    </nc>
  </rcc>
</revisions>
</file>

<file path=xl/revisions/revisionLog192.xml><?xml version="1.0" encoding="utf-8"?>
<revisions xmlns="http://schemas.openxmlformats.org/spreadsheetml/2006/main" xmlns:r="http://schemas.openxmlformats.org/officeDocument/2006/relationships">
  <rcc rId="1405" ua="false" sId="2">
    <oc r="H7" t="n">
      <v>5</v>
    </oc>
    <nc r="H7" t="n">
      <v>6</v>
    </nc>
  </rcc>
</revisions>
</file>

<file path=xl/revisions/revisionLog193.xml><?xml version="1.0" encoding="utf-8"?>
<revisions xmlns="http://schemas.openxmlformats.org/spreadsheetml/2006/main" xmlns:r="http://schemas.openxmlformats.org/officeDocument/2006/relationships">
  <rcc rId="1406" ua="false" sId="8">
    <nc r="Y8" t="n">
      <v>10</v>
    </nc>
  </rcc>
</revisions>
</file>

<file path=xl/revisions/revisionLog194.xml><?xml version="1.0" encoding="utf-8"?>
<revisions xmlns="http://schemas.openxmlformats.org/spreadsheetml/2006/main" xmlns:r="http://schemas.openxmlformats.org/officeDocument/2006/relationships">
  <rcc rId="1407" ua="false" sId="8">
    <nc r="X6" t="n">
      <v>1</v>
    </nc>
  </rcc>
  <rcc rId="1408" ua="false" sId="8">
    <nc r="Y6" t="n">
      <v>2</v>
    </nc>
  </rcc>
  <rcc rId="1409" ua="false" sId="8">
    <nc r="AA6" t="n">
      <v>1</v>
    </nc>
  </rcc>
</revisions>
</file>

<file path=xl/revisions/revisionLog195.xml><?xml version="1.0" encoding="utf-8"?>
<revisions xmlns="http://schemas.openxmlformats.org/spreadsheetml/2006/main" xmlns:r="http://schemas.openxmlformats.org/officeDocument/2006/relationships">
  <rcc rId="1410" ua="false" sId="8">
    <oc r="AA7" t="n">
      <v>11</v>
    </oc>
    <nc r="AA7" t="n">
      <v>14</v>
    </nc>
  </rcc>
</revisions>
</file>

<file path=xl/revisions/revisionLog196.xml><?xml version="1.0" encoding="utf-8"?>
<revisions xmlns="http://schemas.openxmlformats.org/spreadsheetml/2006/main" xmlns:r="http://schemas.openxmlformats.org/officeDocument/2006/relationships">
  <rcc rId="1411" ua="false" sId="8">
    <nc r="AB18" t="inlineStr">
      <is>
        <r>
          <rPr>
            <sz val="11"/>
            <color rgb="FF000000"/>
            <rFont val="Calibri"/>
            <family val="0"/>
            <charset val="1"/>
          </rPr>
          <t xml:space="preserve">Магелан</t>
        </r>
      </is>
    </nc>
  </rcc>
</revisions>
</file>

<file path=xl/revisions/revisionLog197.xml><?xml version="1.0" encoding="utf-8"?>
<revisions xmlns="http://schemas.openxmlformats.org/spreadsheetml/2006/main" xmlns:r="http://schemas.openxmlformats.org/officeDocument/2006/relationships">
  <rcc rId="1412" ua="false" sId="1">
    <oc r="U8" t="n">
      <v>7</v>
    </oc>
    <nc r="U8"/>
  </rcc>
  <rcc rId="1413" ua="false" sId="1">
    <oc r="V8" t="n">
      <v>5</v>
    </oc>
    <nc r="V8"/>
  </rcc>
  <rcc rId="1414" ua="false" sId="1">
    <oc r="W8" t="n">
      <v>2</v>
    </oc>
    <nc r="W8"/>
  </rcc>
  <rcc rId="1415" ua="false" sId="1">
    <oc r="T16" t="n">
      <v>2</v>
    </oc>
    <nc r="T16"/>
  </rcc>
  <rcc rId="1416" ua="false" sId="1">
    <oc r="X16" t="n">
      <v>1</v>
    </oc>
    <nc r="X16"/>
  </rcc>
  <rcc rId="1417" ua="false" sId="2">
    <oc r="C6" t="n">
      <v>1</v>
    </oc>
    <nc r="C6"/>
  </rcc>
  <rcc rId="1418" ua="false" sId="2">
    <oc r="D6" t="n">
      <v>5</v>
    </oc>
    <nc r="D6"/>
  </rcc>
  <rcc rId="1419" ua="false" sId="2">
    <oc r="E6" t="n">
      <v>12</v>
    </oc>
    <nc r="E6"/>
  </rcc>
  <rcc rId="1420" ua="false" sId="2">
    <oc r="F6" t="n">
      <v>1</v>
    </oc>
    <nc r="F6"/>
  </rcc>
  <rcc rId="1421" ua="false" sId="2">
    <oc r="I6" t="n">
      <v>1</v>
    </oc>
    <nc r="I6"/>
  </rcc>
  <rcc rId="1422" ua="false" sId="2">
    <oc r="L6" t="n">
      <v>1</v>
    </oc>
    <nc r="L6"/>
  </rcc>
  <rcc rId="1423" ua="false" sId="2">
    <oc r="N6" t="n">
      <v>1</v>
    </oc>
    <nc r="N6"/>
  </rcc>
  <rcc rId="1424" ua="false" sId="2">
    <oc r="O6" t="n">
      <v>4</v>
    </oc>
    <nc r="O6"/>
  </rcc>
  <rcc rId="1425" ua="false" sId="2">
    <oc r="P6" t="n">
      <v>1</v>
    </oc>
    <nc r="P6"/>
  </rcc>
  <rcc rId="1426" ua="false" sId="2">
    <oc r="R6" t="n">
      <v>2</v>
    </oc>
    <nc r="R6"/>
  </rcc>
  <rcc rId="1427" ua="false" sId="2">
    <oc r="S6" t="n">
      <v>2</v>
    </oc>
    <nc r="S6"/>
  </rcc>
  <rcc rId="1428" ua="false" sId="2">
    <oc r="T6" t="n">
      <v>2</v>
    </oc>
    <nc r="T6"/>
  </rcc>
  <rcc rId="1429" ua="false" sId="2">
    <oc r="U6" t="n">
      <v>1</v>
    </oc>
    <nc r="U6"/>
  </rcc>
  <rcc rId="1430" ua="false" sId="2">
    <oc r="V6" t="n">
      <v>3</v>
    </oc>
    <nc r="V6"/>
  </rcc>
  <rcc rId="1431" ua="false" sId="2">
    <oc r="W6" t="n">
      <v>1</v>
    </oc>
    <nc r="W6"/>
  </rcc>
  <rcc rId="1432" ua="false" sId="2">
    <oc r="Y6" t="n">
      <v>4</v>
    </oc>
    <nc r="Y6"/>
  </rcc>
  <rcc rId="1433" ua="false" sId="2">
    <oc r="Z6" t="n">
      <v>4</v>
    </oc>
    <nc r="Z6"/>
  </rcc>
  <rcc rId="1434" ua="false" sId="2">
    <oc r="AA6" t="n">
      <v>3</v>
    </oc>
    <nc r="AA6"/>
  </rcc>
  <rcc rId="1435" ua="false" sId="2">
    <oc r="AB6" t="n">
      <v>2</v>
    </oc>
    <nc r="AB6"/>
  </rcc>
  <rcc rId="1436" ua="false" sId="2">
    <oc r="AC6" t="n">
      <v>6</v>
    </oc>
    <nc r="AC6"/>
  </rcc>
  <rcc rId="1437" ua="false" sId="2">
    <oc r="AD6" t="n">
      <v>1</v>
    </oc>
    <nc r="AD6"/>
  </rcc>
  <rcc rId="1438" ua="false" sId="2">
    <oc r="AE6" t="n">
      <v>3</v>
    </oc>
    <nc r="AE6"/>
  </rcc>
  <rcc rId="1439" ua="false" sId="2">
    <oc r="F7" t="n">
      <v>4</v>
    </oc>
    <nc r="F7"/>
  </rcc>
  <rcc rId="1440" ua="false" sId="2">
    <oc r="G7" t="n">
      <v>3</v>
    </oc>
    <nc r="G7"/>
  </rcc>
  <rcc rId="1441" ua="false" sId="2">
    <oc r="H7" t="n">
      <v>6</v>
    </oc>
    <nc r="H7"/>
  </rcc>
  <rcc rId="1442" ua="false" sId="2">
    <oc r="I7" t="n">
      <v>3</v>
    </oc>
    <nc r="I7"/>
  </rcc>
  <rcc rId="1443" ua="false" sId="2">
    <oc r="J7" t="n">
      <v>6</v>
    </oc>
    <nc r="J7"/>
  </rcc>
  <rcc rId="1444" ua="false" sId="2">
    <oc r="M7" t="n">
      <v>3</v>
    </oc>
    <nc r="M7"/>
  </rcc>
  <rcc rId="1445" ua="false" sId="2">
    <oc r="N7" t="n">
      <v>2</v>
    </oc>
    <nc r="N7"/>
  </rcc>
  <rcc rId="1446" ua="false" sId="2">
    <oc r="P7" t="n">
      <v>4</v>
    </oc>
    <nc r="P7"/>
  </rcc>
  <rcc rId="1447" ua="false" sId="2">
    <oc r="Q7" t="n">
      <v>1</v>
    </oc>
    <nc r="Q7"/>
  </rcc>
  <rcc rId="1448" ua="false" sId="2">
    <oc r="R7" t="n">
      <v>2</v>
    </oc>
    <nc r="R7"/>
  </rcc>
  <rcc rId="1449" ua="false" sId="2">
    <oc r="S7" t="n">
      <v>3</v>
    </oc>
    <nc r="S7"/>
  </rcc>
  <rcc rId="1450" ua="false" sId="2">
    <oc r="T7" t="n">
      <v>1</v>
    </oc>
    <nc r="T7"/>
  </rcc>
  <rcc rId="1451" ua="false" sId="2">
    <oc r="U7" t="n">
      <v>4</v>
    </oc>
    <nc r="U7"/>
  </rcc>
  <rcc rId="1452" ua="false" sId="2">
    <oc r="W7" t="n">
      <v>4</v>
    </oc>
    <nc r="W7"/>
  </rcc>
  <rcc rId="1453" ua="false" sId="2">
    <oc r="X7" t="n">
      <v>1</v>
    </oc>
    <nc r="X7"/>
  </rcc>
  <rcc rId="1454" ua="false" sId="2">
    <oc r="AB7" t="n">
      <v>10</v>
    </oc>
    <nc r="AB7"/>
  </rcc>
  <rcc rId="1455" ua="false" sId="2">
    <oc r="AE7" t="n">
      <v>3</v>
    </oc>
    <nc r="AE7"/>
  </rcc>
  <rcc rId="1456" ua="false" sId="2">
    <oc r="AF7" t="n">
      <v>1</v>
    </oc>
    <nc r="AF7"/>
  </rcc>
  <rcc rId="1457" ua="false" sId="2">
    <oc r="B8" t="n">
      <v>5</v>
    </oc>
    <nc r="B8"/>
  </rcc>
  <rcc rId="1458" ua="false" sId="2">
    <oc r="E8" t="n">
      <v>2</v>
    </oc>
    <nc r="E8"/>
  </rcc>
  <rcc rId="1459" ua="false" sId="2">
    <oc r="G8" t="n">
      <v>4</v>
    </oc>
    <nc r="G8"/>
  </rcc>
  <rcc rId="1460" ua="false" sId="2">
    <oc r="I8" t="n">
      <v>1</v>
    </oc>
    <nc r="I8"/>
  </rcc>
  <rcc rId="1461" ua="false" sId="2">
    <oc r="J8" t="n">
      <v>2</v>
    </oc>
    <nc r="J8"/>
  </rcc>
  <rcc rId="1462" ua="false" sId="2">
    <oc r="K8" t="n">
      <v>2</v>
    </oc>
    <nc r="K8"/>
  </rcc>
  <rcc rId="1463" ua="false" sId="2">
    <oc r="L8" t="n">
      <v>6</v>
    </oc>
    <nc r="L8"/>
  </rcc>
  <rcc rId="1464" ua="false" sId="2">
    <oc r="N8" t="n">
      <v>3</v>
    </oc>
    <nc r="N8"/>
  </rcc>
  <rcc rId="1465" ua="false" sId="2">
    <oc r="Q8" t="n">
      <v>6</v>
    </oc>
    <nc r="Q8"/>
  </rcc>
  <rcc rId="1466" ua="false" sId="2">
    <oc r="T8" t="n">
      <v>4</v>
    </oc>
    <nc r="T8"/>
  </rcc>
  <rcc rId="1467" ua="false" sId="2">
    <oc r="V8" t="n">
      <v>3</v>
    </oc>
    <nc r="V8"/>
  </rcc>
  <rcc rId="1468" ua="false" sId="2">
    <oc r="X8" t="n">
      <v>3</v>
    </oc>
    <nc r="X8"/>
  </rcc>
  <rcc rId="1469" ua="false" sId="2">
    <oc r="AA8" t="n">
      <v>3</v>
    </oc>
    <nc r="AA8"/>
  </rcc>
  <rcc rId="1470" ua="false" sId="2">
    <oc r="AD8" t="n">
      <v>8</v>
    </oc>
    <nc r="AD8"/>
  </rcc>
  <rcc rId="1471" ua="false" sId="2">
    <oc r="AF8" t="n">
      <v>4</v>
    </oc>
    <nc r="AF8"/>
  </rcc>
  <rcc rId="1472" ua="false" sId="2">
    <oc r="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D3"/>
  </rcc>
  <rcc rId="1473" ua="false" sId="2">
    <oc r="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E3"/>
  </rcc>
  <rcc rId="1474" ua="false" sId="2">
    <oc r="H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H3"/>
  </rcc>
  <rcc rId="1475" ua="false" sId="2">
    <oc r="O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O3"/>
  </rcc>
  <rcc rId="1476" ua="false" sId="2">
    <oc r="V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V3"/>
  </rcc>
  <rcc rId="1477" ua="false" sId="2">
    <oc r="Y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Y3"/>
  </rcc>
  <rcc rId="1478" ua="false" sId="2">
    <oc r="Z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Z3"/>
  </rcc>
  <rcc rId="1479" ua="false" sId="2">
    <oc r="A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C3"/>
  </rcc>
  <rcc rId="1480" ua="false" sId="2">
    <oc r="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C4"/>
  </rcc>
  <rcc rId="1481" ua="false" sId="2">
    <oc r="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F4"/>
  </rcc>
  <rcc rId="1482" ua="false" sId="2">
    <oc r="H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H4"/>
  </rcc>
  <rcc rId="1483" ua="false" sId="2">
    <oc r="J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J4"/>
  </rcc>
  <rcc rId="1484" ua="false" sId="2">
    <oc r="M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M4"/>
  </rcc>
  <rcc rId="1485" ua="false" sId="2">
    <oc r="P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P4"/>
  </rcc>
  <rcc rId="1486" ua="false" sId="2">
    <oc r="R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R4"/>
  </rcc>
  <rcc rId="1487" ua="false" sId="2">
    <oc r="S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S4"/>
  </rcc>
  <rcc rId="1488" ua="false" sId="2">
    <oc r="U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U4"/>
  </rcc>
  <rcc rId="1489" ua="false" sId="2">
    <oc r="W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W4"/>
  </rcc>
  <rcc rId="1490" ua="false" sId="2">
    <oc r="AB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B4"/>
  </rcc>
  <rcc rId="1491" ua="false" sId="2">
    <oc r="AE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E4"/>
  </rcc>
  <rcc rId="1492" ua="false" sId="2">
    <oc r="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B5"/>
  </rcc>
  <rcc rId="1493" ua="false" sId="2">
    <oc r="G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G5"/>
  </rcc>
  <rcc rId="1494" ua="false" sId="2">
    <oc r="I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I5"/>
  </rcc>
  <rcc rId="1495" ua="false" sId="2">
    <oc r="K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K5"/>
  </rcc>
  <rcc rId="1496" ua="false" sId="2">
    <oc r="L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L5"/>
  </rcc>
  <rcc rId="1497" ua="false" sId="2">
    <oc r="N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N5"/>
  </rcc>
  <rcc rId="1498" ua="false" sId="2">
    <oc r="O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O5"/>
  </rcc>
  <rcc rId="1499" ua="false" sId="2">
    <oc r="Q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Q5"/>
  </rcc>
  <rcc rId="1500" ua="false" sId="2">
    <oc r="T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T5"/>
  </rcc>
  <rcc rId="1501" ua="false" sId="2">
    <oc r="V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V5"/>
  </rcc>
  <rcc rId="1502" ua="false" sId="2">
    <oc r="X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X5"/>
  </rcc>
  <rcc rId="1503" ua="false" sId="2">
    <oc r="AA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A5"/>
  </rcc>
  <rcc rId="1504" ua="false" sId="2">
    <oc r="A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D5"/>
  </rcc>
  <rcc rId="1505" ua="false" sId="2">
    <oc r="A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F5"/>
  </rcc>
  <rcc rId="1506" ua="false" sId="2">
    <oc r="D19" t="inlineStr">
      <is>
        <r>
          <rPr>
            <sz val="11"/>
            <color rgb="FF000000"/>
            <rFont val="Calibri"/>
            <family val="0"/>
            <charset val="1"/>
          </rPr>
          <t xml:space="preserve">03.07 - Ретровиль</t>
        </r>
      </is>
    </oc>
    <nc r="D19"/>
  </rcc>
  <rcc rId="1507" ua="false" sId="2">
    <oc r="Z19" t="inlineStr">
      <is>
        <r>
          <rPr>
            <sz val="11"/>
            <color rgb="FF000000"/>
            <rFont val="Calibri"/>
            <family val="0"/>
            <charset val="1"/>
          </rPr>
          <t xml:space="preserve">Левобережная</t>
        </r>
      </is>
    </oc>
    <nc r="Z19"/>
  </rcc>
  <rcc rId="1508" ua="false" sId="2">
    <oc r="O20" t="inlineStr">
      <is>
        <r>
          <rPr>
            <sz val="11"/>
            <color rgb="FF000000"/>
            <rFont val="Calibri"/>
            <family val="0"/>
            <charset val="1"/>
          </rPr>
          <t xml:space="preserve">14.07 - КР</t>
        </r>
      </is>
    </oc>
    <nc r="O20"/>
  </rcc>
  <rcc rId="1509" ua="false" sId="2">
    <oc r="T20" t="inlineStr">
      <is>
        <r>
          <rPr>
            <sz val="11"/>
            <color rgb="FF000000"/>
            <rFont val="Calibri"/>
            <family val="0"/>
            <charset val="1"/>
          </rPr>
          <t xml:space="preserve">19.07 - Здолбуновская</t>
        </r>
      </is>
    </oc>
    <nc r="T20"/>
  </rcc>
  <rcc rId="1510" ua="false" sId="2">
    <oc r="AA20" t="inlineStr">
      <is>
        <r>
          <rPr>
            <sz val="11"/>
            <color rgb="FF000000"/>
            <rFont val="Calibri"/>
            <family val="0"/>
            <charset val="1"/>
          </rPr>
          <t xml:space="preserve">Левобережная</t>
        </r>
      </is>
    </oc>
    <nc r="AA20"/>
  </rcc>
  <rcc rId="1511" ua="false" sId="2">
    <oc r="C21" t="inlineStr">
      <is>
        <r>
          <rPr>
            <sz val="11"/>
            <color rgb="FF000000"/>
            <rFont val="Calibri"/>
            <family val="0"/>
            <charset val="1"/>
          </rPr>
          <t xml:space="preserve">02.07  - Левобережная, Пирамида, Позняки, Бажана, Здолбуновская,  05.07 - Академ, Скаймол, Район, Григоренко, Лобановского, 06.07 - Здолбуновская, 09.07 - Ретровиль, Дрим2, 14.07 - Оушен, 15.07 - Скаймол, 22.07 - Опера, Пушкинская, Олеся, 27.07 - Метроград, Магелан, Амстердам</t>
        </r>
      </is>
    </oc>
    <nc r="C21"/>
  </rcc>
  <rcc rId="1512" ua="false" sId="3">
    <oc r="C6" t="n">
      <v>1</v>
    </oc>
    <nc r="C6"/>
  </rcc>
  <rcc rId="1513" ua="false" sId="3">
    <oc r="D6" t="n">
      <v>1</v>
    </oc>
    <nc r="D6"/>
  </rcc>
  <rcc rId="1514" ua="false" sId="3">
    <oc r="E6" t="n">
      <v>2</v>
    </oc>
    <nc r="E6"/>
  </rcc>
  <rcc rId="1515" ua="false" sId="3">
    <oc r="G6" t="n">
      <v>1</v>
    </oc>
    <nc r="G6"/>
  </rcc>
  <rcc rId="1516" ua="false" sId="3">
    <oc r="I6" t="n">
      <v>1</v>
    </oc>
    <nc r="I6"/>
  </rcc>
  <rcc rId="1517" ua="false" sId="3">
    <oc r="L6" t="n">
      <v>8</v>
    </oc>
    <nc r="L6"/>
  </rcc>
  <rcc rId="1518" ua="false" sId="3">
    <oc r="M6" t="n">
      <v>2</v>
    </oc>
    <nc r="M6"/>
  </rcc>
  <rcc rId="1519" ua="false" sId="3">
    <oc r="N6" t="n">
      <v>2</v>
    </oc>
    <nc r="N6"/>
  </rcc>
  <rcc rId="1520" ua="false" sId="3">
    <oc r="O6" t="n">
      <v>8</v>
    </oc>
    <nc r="O6"/>
  </rcc>
  <rcc rId="1521" ua="false" sId="3">
    <oc r="P6" t="n">
      <v>1</v>
    </oc>
    <nc r="P6"/>
  </rcc>
  <rcc rId="1522" ua="false" sId="3">
    <oc r="Q6" t="n">
      <v>1</v>
    </oc>
    <nc r="Q6"/>
  </rcc>
  <rcc rId="1523" ua="false" sId="3">
    <oc r="R6" t="n">
      <v>1</v>
    </oc>
    <nc r="R6"/>
  </rcc>
  <rcc rId="1524" ua="false" sId="3">
    <oc r="S6" t="n">
      <v>1</v>
    </oc>
    <nc r="S6"/>
  </rcc>
  <rcc rId="1525" ua="false" sId="3">
    <oc r="T6" t="n">
      <v>5</v>
    </oc>
    <nc r="T6"/>
  </rcc>
  <rcc rId="1526" ua="false" sId="3">
    <oc r="Y6" t="n">
      <v>4</v>
    </oc>
    <nc r="Y6"/>
  </rcc>
  <rcc rId="1527" ua="false" sId="3">
    <oc r="Z6" t="n">
      <v>4</v>
    </oc>
    <nc r="Z6"/>
  </rcc>
  <rcc rId="1528" ua="false" sId="3">
    <oc r="AA6" t="n">
      <v>3</v>
    </oc>
    <nc r="AA6"/>
  </rcc>
  <rcc rId="1529" ua="false" sId="3">
    <oc r="AB6" t="n">
      <v>4</v>
    </oc>
    <nc r="AB6"/>
  </rcc>
  <rcc rId="1530" ua="false" sId="3">
    <oc r="AC6" t="n">
      <v>3</v>
    </oc>
    <nc r="AC6"/>
  </rcc>
  <rcc rId="1531" ua="false" sId="3">
    <oc r="AD6" t="n">
      <v>4</v>
    </oc>
    <nc r="AD6"/>
  </rcc>
  <rcc rId="1532" ua="false" sId="3">
    <oc r="AE6" t="n">
      <v>3</v>
    </oc>
    <nc r="AE6"/>
  </rcc>
  <rcc rId="1533" ua="false" sId="3">
    <oc r="AF6" t="n">
      <v>1</v>
    </oc>
    <nc r="AF6"/>
  </rcc>
  <rcc rId="1534" ua="false" sId="3">
    <oc r="C7" t="n">
      <v>1</v>
    </oc>
    <nc r="C7"/>
  </rcc>
  <rcc rId="1535" ua="false" sId="3">
    <oc r="E7" t="n">
      <v>2</v>
    </oc>
    <nc r="E7"/>
  </rcc>
  <rcc rId="1536" ua="false" sId="3">
    <oc r="F7" t="n">
      <v>3</v>
    </oc>
    <nc r="F7"/>
  </rcc>
  <rcc rId="1537" ua="false" sId="3">
    <oc r="G7" t="n">
      <v>1</v>
    </oc>
    <nc r="G7"/>
  </rcc>
  <rcc rId="1538" ua="false" sId="3">
    <oc r="H7" t="n">
      <v>5</v>
    </oc>
    <nc r="H7"/>
  </rcc>
  <rcc rId="1539" ua="false" sId="3">
    <oc r="I7" t="n">
      <v>13</v>
    </oc>
    <nc r="I7"/>
  </rcc>
  <rcc rId="1540" ua="false" sId="3">
    <oc r="K7" t="n">
      <v>5</v>
    </oc>
    <nc r="K7"/>
  </rcc>
  <rcc rId="1541" ua="false" sId="3">
    <oc r="M7" t="n">
      <v>8</v>
    </oc>
    <nc r="M7"/>
  </rcc>
  <rcc rId="1542" ua="false" sId="3">
    <oc r="R7" t="n">
      <v>2</v>
    </oc>
    <nc r="R7"/>
  </rcc>
  <rcc rId="1543" ua="false" sId="3">
    <oc r="T7" t="n">
      <v>4</v>
    </oc>
    <nc r="T7"/>
  </rcc>
  <rcc rId="1544" ua="false" sId="3">
    <oc r="U7" t="n">
      <v>7</v>
    </oc>
    <nc r="U7"/>
  </rcc>
  <rcc rId="1545" ua="false" sId="3">
    <oc r="X7" t="n">
      <v>3</v>
    </oc>
    <nc r="X7"/>
  </rcc>
  <rcc rId="1546" ua="false" sId="3">
    <oc r="AA7" t="n">
      <v>4</v>
    </oc>
    <nc r="AA7"/>
  </rcc>
  <rcc rId="1547" ua="false" sId="3">
    <oc r="AB7" t="n">
      <v>2</v>
    </oc>
    <nc r="AB7"/>
  </rcc>
  <rcc rId="1548" ua="false" sId="3">
    <oc r="AE7" t="n">
      <v>1</v>
    </oc>
    <nc r="AE7"/>
  </rcc>
  <rcc rId="1549" ua="false" sId="3">
    <oc r="AF7" t="n">
      <v>2</v>
    </oc>
    <nc r="AF7"/>
  </rcc>
  <rcc rId="1550" ua="false" sId="3">
    <oc r="B8" t="n">
      <v>5</v>
    </oc>
    <nc r="B8"/>
  </rcc>
  <rcc rId="1551" ua="false" sId="3">
    <oc r="D8" t="n">
      <v>4</v>
    </oc>
    <nc r="D8"/>
  </rcc>
  <rcc rId="1552" ua="false" sId="3">
    <oc r="G8" t="n">
      <v>5</v>
    </oc>
    <nc r="G8"/>
  </rcc>
  <rcc rId="1553" ua="false" sId="3">
    <oc r="J8" t="n">
      <v>4</v>
    </oc>
    <nc r="J8"/>
  </rcc>
  <rcc rId="1554" ua="false" sId="3">
    <oc r="L8" t="n">
      <v>4</v>
    </oc>
    <nc r="L8"/>
  </rcc>
  <rcc rId="1555" ua="false" sId="3">
    <oc r="N8" t="n">
      <v>4</v>
    </oc>
    <nc r="N8"/>
  </rcc>
  <rcc rId="1556" ua="false" sId="3">
    <oc r="Q8" t="n">
      <v>4</v>
    </oc>
    <nc r="Q8"/>
  </rcc>
  <rcc rId="1557" ua="false" sId="3">
    <oc r="S8" t="n">
      <v>2</v>
    </oc>
    <nc r="S8"/>
  </rcc>
  <rcc rId="1558" ua="false" sId="3">
    <oc r="V8" t="n">
      <v>4</v>
    </oc>
    <nc r="V8"/>
  </rcc>
  <rcc rId="1559" ua="false" sId="3">
    <oc r="W8" t="n">
      <v>4</v>
    </oc>
    <nc r="W8"/>
  </rcc>
  <rcc rId="1560" ua="false" sId="3">
    <oc r="Z8" t="n">
      <v>3</v>
    </oc>
    <nc r="Z8"/>
  </rcc>
  <rcc rId="1561" ua="false" sId="3">
    <oc r="AB8" t="n">
      <v>4</v>
    </oc>
    <nc r="AB8"/>
  </rcc>
  <rcc rId="1562" ua="false" sId="3">
    <oc r="AE8" t="n">
      <v>5</v>
    </oc>
    <nc r="AE8"/>
  </rcc>
  <rcc rId="1563" ua="false" sId="3">
    <oc r="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E3"/>
  </rcc>
  <rcc rId="1564" ua="false" sId="3">
    <oc r="L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L3"/>
  </rcc>
  <rcc rId="1565" ua="false" sId="3">
    <oc r="O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O3"/>
  </rcc>
  <rcc rId="1566" ua="false" sId="3">
    <oc r="P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P3"/>
  </rcc>
  <rcc rId="1567" ua="false" sId="3">
    <oc r="T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T3"/>
  </rcc>
  <rcc rId="1568" ua="false" sId="3">
    <oc r="Y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Y3"/>
  </rcc>
  <rcc rId="1569" ua="false" sId="3">
    <oc r="A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C3"/>
  </rcc>
  <rcc rId="1570" ua="false" sId="3">
    <oc r="A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D3"/>
  </rcc>
  <rcc rId="1571" ua="false" sId="3">
    <oc r="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C4"/>
  </rcc>
  <rcc rId="1572" ua="false" sId="3">
    <oc r="E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E4"/>
  </rcc>
  <rcc rId="1573" ua="false" sId="3">
    <oc r="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F4"/>
  </rcc>
  <rcc rId="1574" ua="false" sId="3">
    <oc r="H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H4"/>
  </rcc>
  <rcc rId="1575" ua="false" sId="3">
    <oc r="I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I4"/>
  </rcc>
  <rcc rId="1576" ua="false" sId="3">
    <oc r="K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K4"/>
  </rcc>
  <rcc rId="1577" ua="false" sId="3">
    <oc r="M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M4"/>
  </rcc>
  <rcc rId="1578" ua="false" sId="3">
    <oc r="R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R4"/>
  </rcc>
  <rcc rId="1579" ua="false" sId="3">
    <oc r="T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T4"/>
  </rcc>
  <rcc rId="1580" ua="false" sId="3">
    <oc r="U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U4"/>
  </rcc>
  <rcc rId="1581" ua="false" sId="3">
    <oc r="X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X4"/>
  </rcc>
  <rcc rId="1582" ua="false" sId="3">
    <oc r="AA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A4"/>
  </rcc>
  <rcc rId="1583" ua="false" sId="3">
    <oc r="A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F4"/>
  </rcc>
  <rcc rId="1584" ua="false" sId="3">
    <oc r="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B5"/>
  </rcc>
  <rcc rId="1585" ua="false" sId="3">
    <oc r="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D5"/>
  </rcc>
  <rcc rId="1586" ua="false" sId="3">
    <oc r="G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G5"/>
  </rcc>
  <rcc rId="1587" ua="false" sId="3">
    <oc r="J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J5"/>
  </rcc>
  <rcc rId="1588" ua="false" sId="3">
    <oc r="L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L5"/>
  </rcc>
  <rcc rId="1589" ua="false" sId="3">
    <oc r="N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N5"/>
  </rcc>
  <rcc rId="1590" ua="false" sId="3">
    <oc r="Q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Q5"/>
  </rcc>
  <rcc rId="1591" ua="false" sId="3">
    <oc r="S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S5"/>
  </rcc>
  <rcc rId="1592" ua="false" sId="3">
    <oc r="V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V5"/>
  </rcc>
  <rcc rId="1593" ua="false" sId="3">
    <oc r="W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W5"/>
  </rcc>
  <rcc rId="1594" ua="false" sId="3">
    <oc r="Z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Z5"/>
  </rcc>
  <rcc rId="1595" ua="false" sId="3">
    <oc r="A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B5"/>
  </rcc>
  <rcc rId="1596" ua="false" sId="3">
    <oc r="A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E5"/>
  </rcc>
  <rcc rId="1597" ua="false" sId="4">
    <oc r="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B3"/>
  </rcc>
  <rcc rId="1598" ua="false" sId="4">
    <oc r="P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P3"/>
  </rcc>
  <rcc rId="1599" ua="false" sId="4">
    <oc r="S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S3"/>
  </rcc>
  <rcc rId="1600" ua="false" sId="4">
    <oc r="T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T3"/>
  </rcc>
  <rcc rId="1601" ua="false" sId="4">
    <oc r="W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W3"/>
  </rcc>
  <rcc rId="1602" ua="false" sId="4">
    <oc r="A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D3"/>
  </rcc>
  <rcc rId="1603" ua="false" sId="4">
    <oc r="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C4"/>
  </rcc>
  <rcc rId="1604" ua="false" sId="4">
    <oc r="E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E4"/>
  </rcc>
  <rcc rId="1605" ua="false" sId="4">
    <oc r="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F4"/>
  </rcc>
  <rcc rId="1606" ua="false" sId="4">
    <oc r="H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H4"/>
  </rcc>
  <rcc rId="1607" ua="false" sId="4">
    <oc r="J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J4"/>
  </rcc>
  <rcc rId="1608" ua="false" sId="4">
    <oc r="K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K4"/>
  </rcc>
  <rcc rId="1609" ua="false" sId="4">
    <oc r="N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N4"/>
  </rcc>
  <rcc rId="1610" ua="false" sId="4">
    <oc r="P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P4"/>
  </rcc>
  <rcc rId="1611" ua="false" sId="4">
    <oc r="R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R4"/>
  </rcc>
  <rcc rId="1612" ua="false" sId="4">
    <oc r="V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V4"/>
  </rcc>
  <rcc rId="1613" ua="false" sId="4">
    <oc r="X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X4"/>
  </rcc>
  <rcc rId="1614" ua="false" sId="4">
    <oc r="Z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Z4"/>
  </rcc>
  <rcc rId="1615" ua="false" sId="4">
    <oc r="AA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A4"/>
  </rcc>
  <rcc rId="1616" ua="false" sId="4">
    <oc r="A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C4"/>
  </rcc>
  <rcc rId="1617" ua="false" sId="4">
    <oc r="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B5"/>
  </rcc>
  <rcc rId="1618" ua="false" sId="4">
    <oc r="D5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oc>
    <nc r="D5"/>
  </rcc>
  <rcc rId="1619" ua="false" sId="4">
    <oc r="G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G5"/>
  </rcc>
  <rcc rId="1620" ua="false" sId="4">
    <oc r="I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I5"/>
  </rcc>
  <rcc rId="1621" ua="false" sId="4">
    <oc r="L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L5"/>
  </rcc>
  <rcc rId="1622" ua="false" sId="4">
    <oc r="M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M5"/>
  </rcc>
  <rcc rId="1623" ua="false" sId="4">
    <oc r="O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O5"/>
  </rcc>
  <rcc rId="1624" ua="false" sId="4">
    <oc r="Q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Q5"/>
  </rcc>
  <rcc rId="1625" ua="false" sId="4">
    <oc r="U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U5"/>
  </rcc>
  <rcc rId="1626" ua="false" sId="4">
    <oc r="W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W5"/>
  </rcc>
  <rcc rId="1627" ua="false" sId="4">
    <oc r="Y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Y5"/>
  </rcc>
  <rcc rId="1628" ua="false" sId="4">
    <oc r="A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B5"/>
  </rcc>
  <rcc rId="1629" ua="false" sId="4">
    <oc r="A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D5"/>
  </rcc>
  <rcc rId="1630" ua="false" sId="4">
    <oc r="A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E5"/>
  </rcc>
  <rcc rId="1631" ua="false" sId="4">
    <oc r="P6" t="n">
      <v>7</v>
    </oc>
    <nc r="P6"/>
  </rcc>
  <rcc rId="1632" ua="false" sId="4">
    <oc r="S6" t="n">
      <v>7</v>
    </oc>
    <nc r="S6"/>
  </rcc>
  <rcc rId="1633" ua="false" sId="4">
    <oc r="T6" t="n">
      <v>4</v>
    </oc>
    <nc r="T6"/>
  </rcc>
  <rcc rId="1634" ua="false" sId="4">
    <oc r="W6" t="n">
      <v>8</v>
    </oc>
    <nc r="W6"/>
  </rcc>
  <rcc rId="1635" ua="false" sId="4">
    <oc r="Y6" t="n">
      <v>3</v>
    </oc>
    <nc r="Y6"/>
  </rcc>
  <rcc rId="1636" ua="false" sId="4">
    <oc r="Z6" t="n">
      <v>1</v>
    </oc>
    <nc r="Z6"/>
  </rcc>
  <rcc rId="1637" ua="false" sId="4">
    <oc r="AD6" t="n">
      <v>21</v>
    </oc>
    <nc r="AD6"/>
  </rcc>
  <rcc rId="1638" ua="false" sId="4">
    <oc r="AE6" t="n">
      <v>2</v>
    </oc>
    <nc r="AE6"/>
  </rcc>
  <rcc rId="1639" ua="false" sId="4">
    <oc r="C7" t="n">
      <v>6</v>
    </oc>
    <nc r="C7"/>
  </rcc>
  <rcc rId="1640" ua="false" sId="4">
    <oc r="F7" t="n">
      <v>1</v>
    </oc>
    <nc r="F7"/>
  </rcc>
  <rcc rId="1641" ua="false" sId="4">
    <oc r="G7" t="n">
      <v>1</v>
    </oc>
    <nc r="G7"/>
  </rcc>
  <rcc rId="1642" ua="false" sId="4">
    <oc r="H7" t="n">
      <v>4</v>
    </oc>
    <nc r="H7"/>
  </rcc>
  <rcc rId="1643" ua="false" sId="4">
    <oc r="I7" t="n">
      <v>2</v>
    </oc>
    <nc r="I7"/>
  </rcc>
  <rcc rId="1644" ua="false" sId="4">
    <oc r="J7" t="n">
      <v>3</v>
    </oc>
    <nc r="J7"/>
  </rcc>
  <rcc rId="1645" ua="false" sId="4">
    <oc r="K7" t="n">
      <v>1</v>
    </oc>
    <nc r="K7"/>
  </rcc>
  <rcc rId="1646" ua="false" sId="4">
    <oc r="L7" t="n">
      <v>2</v>
    </oc>
    <nc r="L7"/>
  </rcc>
  <rcc rId="1647" ua="false" sId="4">
    <oc r="N7" t="n">
      <v>5</v>
    </oc>
    <nc r="N7"/>
  </rcc>
  <rcc rId="1648" ua="false" sId="4">
    <oc r="Q7" t="n">
      <v>2</v>
    </oc>
    <nc r="Q7"/>
  </rcc>
  <rcc rId="1649" ua="false" sId="4">
    <oc r="R7" t="n">
      <v>2</v>
    </oc>
    <nc r="R7"/>
  </rcc>
  <rcc rId="1650" ua="false" sId="4">
    <oc r="U7" t="n">
      <v>4</v>
    </oc>
    <nc r="U7"/>
  </rcc>
  <rcc rId="1651" ua="false" sId="4">
    <oc r="V7" t="n">
      <v>3</v>
    </oc>
    <nc r="V7"/>
  </rcc>
  <rcc rId="1652" ua="false" sId="4">
    <oc r="X7" t="n">
      <v>7</v>
    </oc>
    <nc r="X7"/>
  </rcc>
  <rcc rId="1653" ua="false" sId="4">
    <oc r="Z7" t="n">
      <v>10</v>
    </oc>
    <nc r="Z7"/>
  </rcc>
  <rcc rId="1654" ua="false" sId="4">
    <oc r="AA7" t="n">
      <v>4</v>
    </oc>
    <nc r="AA7"/>
  </rcc>
  <rcc rId="1655" ua="false" sId="4">
    <oc r="AC7" t="n">
      <v>18</v>
    </oc>
    <nc r="AC7"/>
  </rcc>
  <rcc rId="1656" ua="false" sId="4">
    <oc r="AD7" t="n">
      <v>6</v>
    </oc>
    <nc r="AD7"/>
  </rcc>
  <rcc rId="1657" ua="false" sId="4">
    <oc r="B8" t="n">
      <v>7</v>
    </oc>
    <nc r="B8"/>
  </rcc>
  <rcc rId="1658" ua="false" sId="4">
    <oc r="D8" t="n">
      <v>6</v>
    </oc>
    <nc r="D8"/>
  </rcc>
  <rcc rId="1659" ua="false" sId="4">
    <oc r="E8" t="n">
      <v>3</v>
    </oc>
    <nc r="E8"/>
  </rcc>
  <rcc rId="1660" ua="false" sId="4">
    <oc r="I8" t="n">
      <v>4</v>
    </oc>
    <nc r="I8"/>
  </rcc>
  <rcc rId="1661" ua="false" sId="4">
    <oc r="L8" t="n">
      <v>3</v>
    </oc>
    <nc r="L8"/>
  </rcc>
  <rcc rId="1662" ua="false" sId="4">
    <oc r="M8" t="n">
      <v>3</v>
    </oc>
    <nc r="M8"/>
  </rcc>
  <rcc rId="1663" ua="false" sId="4">
    <oc r="O8" t="n">
      <v>3</v>
    </oc>
    <nc r="O8"/>
  </rcc>
  <rcc rId="1664" ua="false" sId="4">
    <oc r="U8" t="n">
      <v>5</v>
    </oc>
    <nc r="U8"/>
  </rcc>
  <rcc rId="1665" ua="false" sId="4">
    <oc r="V8" t="n">
      <v>1</v>
    </oc>
    <nc r="V8"/>
  </rcc>
  <rcc rId="1666" ua="false" sId="4">
    <oc r="W8" t="n">
      <v>1</v>
    </oc>
    <nc r="W8"/>
  </rcc>
  <rcc rId="1667" ua="false" sId="4">
    <oc r="X8" t="n">
      <v>1</v>
    </oc>
    <nc r="X8"/>
  </rcc>
  <rcc rId="1668" ua="false" sId="4">
    <oc r="Y8" t="n">
      <v>2</v>
    </oc>
    <nc r="Y8"/>
  </rcc>
  <rcc rId="1669" ua="false" sId="4">
    <oc r="AB8" t="n">
      <v>3</v>
    </oc>
    <nc r="AB8"/>
  </rcc>
  <rcc rId="1670" ua="false" sId="4">
    <oc r="AD8" t="n">
      <v>1</v>
    </oc>
    <nc r="AD8"/>
  </rcc>
  <rcc rId="1671" ua="false" sId="4">
    <oc r="AE8" t="n">
      <v>1</v>
    </oc>
    <nc r="AE8"/>
  </rcc>
  <rcc rId="1672" ua="false" sId="2">
    <oc r="AI3" t="n">
      <v>18</v>
    </oc>
    <nc r="AI3"/>
  </rcc>
  <rcc rId="1673" ua="false" sId="2">
    <oc r="AI4" t="n">
      <v>12</v>
    </oc>
    <nc r="AI4"/>
  </rcc>
  <rcc rId="1674" ua="false" sId="2">
    <oc r="AI5" t="n">
      <v>11</v>
    </oc>
    <nc r="AI5"/>
  </rcc>
  <rcc rId="1675" ua="false" sId="3">
    <oc r="AI3" t="n">
      <v>18</v>
    </oc>
    <nc r="AI3"/>
  </rcc>
  <rcc rId="1676" ua="false" sId="3">
    <oc r="AI4" t="n">
      <v>9</v>
    </oc>
    <nc r="AI4"/>
  </rcc>
  <rcc rId="1677" ua="false" sId="3">
    <oc r="AI5" t="n">
      <v>9</v>
    </oc>
    <nc r="AI5"/>
  </rcc>
  <rcc rId="1678" ua="false" sId="4">
    <oc r="AI3" t="n">
      <v>14</v>
    </oc>
    <nc r="AI3"/>
  </rcc>
  <rcc rId="1679" ua="false" sId="4">
    <oc r="AI4" t="n">
      <v>13</v>
    </oc>
    <nc r="AI4"/>
  </rcc>
  <rcc rId="1680" ua="false" sId="4">
    <oc r="AI5" t="n">
      <v>11</v>
    </oc>
    <nc r="AI5"/>
  </rcc>
  <rcc rId="1681" ua="false" sId="4">
    <oc r="O18" t="inlineStr">
      <is>
        <r>
          <rPr>
            <sz val="11"/>
            <color rgb="FF000000"/>
            <rFont val="Calibri"/>
            <family val="0"/>
            <charset val="1"/>
          </rPr>
          <t xml:space="preserve">Дримтаун</t>
        </r>
      </is>
    </oc>
    <nc r="O18"/>
  </rcc>
  <rcc rId="1682" ua="false" sId="4">
    <oc r="P18" t="inlineStr">
      <is>
        <r>
          <rPr>
            <sz val="11"/>
            <color rgb="FF000000"/>
            <rFont val="Calibri"/>
            <family val="0"/>
            <charset val="1"/>
          </rPr>
          <t xml:space="preserve">Дримтаун</t>
        </r>
      </is>
    </oc>
    <nc r="P18"/>
  </rcc>
  <rcc rId="1683" ua="false" sId="4">
    <oc r="H19" t="inlineStr">
      <is>
        <r>
          <rPr>
            <sz val="11"/>
            <color rgb="FF000000"/>
            <rFont val="Calibri"/>
            <family val="0"/>
            <charset val="1"/>
          </rPr>
          <t xml:space="preserve">Магелан</t>
        </r>
      </is>
    </oc>
    <nc r="H19"/>
  </rcc>
  <rcc rId="1684" ua="false" sId="4">
    <oc r="J19" t="inlineStr">
      <is>
        <r>
          <rPr>
            <sz val="11"/>
            <color rgb="FF000000"/>
            <rFont val="Calibri"/>
            <family val="0"/>
            <charset val="1"/>
          </rPr>
          <t xml:space="preserve">Магелан</t>
        </r>
      </is>
    </oc>
    <nc r="J19"/>
  </rcc>
  <rcc rId="1685" ua="false" sId="4">
    <oc r="AE19" t="inlineStr">
      <is>
        <r>
          <rPr>
            <sz val="11"/>
            <color rgb="FF000000"/>
            <rFont val="Calibri"/>
            <family val="0"/>
            <charset val="1"/>
          </rPr>
          <t xml:space="preserve">Левобережная, Здолбуновская</t>
        </r>
      </is>
    </oc>
    <nc r="AE19"/>
  </rcc>
  <rcc rId="1686" ua="false" sId="3">
    <oc r="S19" t="inlineStr">
      <is>
        <r>
          <rPr>
            <sz val="11"/>
            <color rgb="FF000000"/>
            <rFont val="Calibri"/>
            <family val="0"/>
            <charset val="1"/>
          </rPr>
          <t xml:space="preserve">Район</t>
        </r>
      </is>
    </oc>
    <nc r="S19"/>
  </rcc>
  <rcc rId="1687" ua="false" sId="3">
    <oc r="M20" t="inlineStr">
      <is>
        <r>
          <rPr>
            <sz val="11"/>
            <color rgb="FF000000"/>
            <rFont val="Calibri"/>
            <family val="0"/>
            <charset val="1"/>
          </rPr>
          <t xml:space="preserve">Григоренко, Бажана</t>
        </r>
      </is>
    </oc>
    <nc r="M20"/>
  </rcc>
  <rcc rId="1688" ua="false" sId="3">
    <oc r="R20" t="inlineStr">
      <is>
        <r>
          <rPr>
            <sz val="11"/>
            <color rgb="FF000000"/>
            <rFont val="Calibri"/>
            <family val="0"/>
            <charset val="1"/>
          </rPr>
          <t xml:space="preserve">Район</t>
        </r>
      </is>
    </oc>
    <nc r="R20"/>
  </rcc>
  <rcc rId="1689" ua="false" sId="5">
    <oc r="G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G3"/>
  </rcc>
  <rcc rId="1690" ua="false" sId="5">
    <oc r="J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J3"/>
  </rcc>
  <rcc rId="1691" ua="false" sId="5">
    <oc r="K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K3"/>
  </rcc>
  <rcc rId="1692" ua="false" sId="5">
    <oc r="N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N3"/>
  </rcc>
  <rcc rId="1693" ua="false" sId="5">
    <oc r="U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U3"/>
  </rcc>
  <rcc rId="1694" ua="false" sId="5">
    <oc r="X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X3"/>
  </rcc>
  <rcc rId="1695" ua="false" sId="5">
    <oc r="Y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Y3"/>
  </rcc>
  <rcc rId="1696" ua="false" sId="5">
    <oc r="A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B3"/>
  </rcc>
  <rcc rId="1697" ua="false" sId="5">
    <oc r="B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B4"/>
  </rcc>
  <rcc rId="1698" ua="false" sId="5">
    <oc r="E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E4"/>
  </rcc>
  <rcc rId="1699" ua="false" sId="5">
    <oc r="G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G4"/>
  </rcc>
  <rcc rId="1700" ua="false" sId="5">
    <oc r="I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I4"/>
  </rcc>
  <rcc rId="1701" ua="false" sId="5">
    <oc r="M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M4"/>
  </rcc>
  <rcc rId="1702" ua="false" sId="5">
    <oc r="O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O4"/>
  </rcc>
  <rcc rId="1703" ua="false" sId="5">
    <oc r="P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P4"/>
  </rcc>
  <rcc rId="1704" ua="false" sId="5">
    <oc r="S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S4"/>
  </rcc>
  <rcc rId="1705" ua="false" sId="5">
    <oc r="U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U4"/>
  </rcc>
  <rcc rId="1706" ua="false" sId="5">
    <oc r="W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W4"/>
  </rcc>
  <rcc rId="1707" ua="false" sId="5">
    <oc r="AA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A4"/>
  </rcc>
  <rcc rId="1708" ua="false" sId="5">
    <oc r="AB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B4"/>
  </rcc>
  <rcc rId="1709" ua="false" sId="5">
    <oc r="AD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D4"/>
  </rcc>
  <rcc rId="1710" ua="false" sId="5">
    <oc r="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C5"/>
  </rcc>
  <rcc rId="1711" ua="false" sId="5">
    <oc r="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D5"/>
  </rcc>
  <rcc rId="1712" ua="false" sId="5">
    <oc r="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F5"/>
  </rcc>
  <rcc rId="1713" ua="false" sId="5">
    <oc r="H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H5"/>
  </rcc>
  <rcc rId="1714" ua="false" sId="5">
    <oc r="L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L5"/>
  </rcc>
  <rcc rId="1715" ua="false" sId="5">
    <oc r="N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N5"/>
  </rcc>
  <rcc rId="1716" ua="false" sId="5">
    <oc r="Q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Q5"/>
  </rcc>
  <rcc rId="1717" ua="false" sId="5">
    <oc r="R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R5"/>
  </rcc>
  <rcc rId="1718" ua="false" sId="5">
    <oc r="T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T5"/>
  </rcc>
  <rcc rId="1719" ua="false" sId="5">
    <oc r="V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V5"/>
  </rcc>
  <rcc rId="1720" ua="false" sId="5">
    <oc r="Z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Z5"/>
  </rcc>
  <rcc rId="1721" ua="false" sId="5">
    <oc r="A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C5"/>
  </rcc>
  <rcc rId="1722" ua="false" sId="5">
    <oc r="A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E5"/>
  </rcc>
  <rcc rId="1723" ua="false" sId="5">
    <oc r="A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F5"/>
  </rcc>
  <rcc rId="1724" ua="false" sId="5">
    <oc r="D6" t="n">
      <v>1</v>
    </oc>
    <nc r="D6"/>
  </rcc>
  <rcc rId="1725" ua="false" sId="5">
    <oc r="E6" t="n">
      <v>1</v>
    </oc>
    <nc r="E6"/>
  </rcc>
  <rcc rId="1726" ua="false" sId="5">
    <oc r="F6" t="n">
      <v>1</v>
    </oc>
    <nc r="F6"/>
  </rcc>
  <rcc rId="1727" ua="false" sId="5">
    <oc r="G6" t="n">
      <v>3</v>
    </oc>
    <nc r="G6"/>
  </rcc>
  <rcc rId="1728" ua="false" sId="5">
    <oc r="H6" t="n">
      <v>6</v>
    </oc>
    <nc r="H6"/>
  </rcc>
  <rcc rId="1729" ua="false" sId="5">
    <oc r="I6" t="n">
      <v>4</v>
    </oc>
    <nc r="I6"/>
  </rcc>
  <rcc rId="1730" ua="false" sId="5">
    <oc r="J6" t="n">
      <v>12</v>
    </oc>
    <nc r="J6"/>
  </rcc>
  <rcc rId="1731" ua="false" sId="5">
    <oc r="K6" t="n">
      <v>5</v>
    </oc>
    <nc r="K6"/>
  </rcc>
  <rcc rId="1732" ua="false" sId="5">
    <oc r="L6" t="n">
      <v>3</v>
    </oc>
    <nc r="L6"/>
  </rcc>
  <rcc rId="1733" ua="false" sId="5">
    <oc r="M6" t="n">
      <v>3</v>
    </oc>
    <nc r="M6"/>
  </rcc>
  <rcc rId="1734" ua="false" sId="5">
    <oc r="N6" t="n">
      <v>2</v>
    </oc>
    <nc r="N6"/>
  </rcc>
  <rcc rId="1735" ua="false" sId="5">
    <oc r="T6" t="n">
      <v>4</v>
    </oc>
    <nc r="T6"/>
  </rcc>
  <rcc rId="1736" ua="false" sId="5">
    <oc r="U6" t="n">
      <v>2</v>
    </oc>
    <nc r="U6"/>
  </rcc>
  <rcc rId="1737" ua="false" sId="5">
    <oc r="V6" t="n">
      <v>2</v>
    </oc>
    <nc r="V6"/>
  </rcc>
  <rcc rId="1738" ua="false" sId="5">
    <oc r="W6" t="n">
      <v>2</v>
    </oc>
    <nc r="W6"/>
  </rcc>
  <rcc rId="1739" ua="false" sId="5">
    <oc r="X6" t="n">
      <v>5</v>
    </oc>
    <nc r="X6"/>
  </rcc>
  <rcc rId="1740" ua="false" sId="5">
    <oc r="Y6" t="n">
      <v>8</v>
    </oc>
    <nc r="Y6"/>
  </rcc>
  <rcc rId="1741" ua="false" sId="5">
    <oc r="AB6" t="n">
      <v>1</v>
    </oc>
    <nc r="AB6"/>
  </rcc>
  <rcc rId="1742" ua="false" sId="5">
    <oc r="AC6" t="n">
      <v>3</v>
    </oc>
    <nc r="AC6"/>
  </rcc>
  <rcc rId="1743" ua="false" sId="5">
    <oc r="AD6" t="n">
      <v>3</v>
    </oc>
    <nc r="AD6"/>
  </rcc>
  <rcc rId="1744" ua="false" sId="5">
    <oc r="B7" t="n">
      <v>1</v>
    </oc>
    <nc r="B7"/>
  </rcc>
  <rcc rId="1745" ua="false" sId="5">
    <oc r="D7" t="n">
      <v>2</v>
    </oc>
    <nc r="D7"/>
  </rcc>
  <rcc rId="1746" ua="false" sId="5">
    <oc r="E7" t="n">
      <v>4</v>
    </oc>
    <nc r="E7"/>
  </rcc>
  <rcc rId="1747" ua="false" sId="5">
    <oc r="F7" t="n">
      <v>1</v>
    </oc>
    <nc r="F7"/>
  </rcc>
  <rcc rId="1748" ua="false" sId="5">
    <oc r="G7" t="n">
      <v>1</v>
    </oc>
    <nc r="G7"/>
  </rcc>
  <rcc rId="1749" ua="false" sId="5">
    <oc r="H7" t="n">
      <v>2</v>
    </oc>
    <nc r="H7"/>
  </rcc>
  <rcc rId="1750" ua="false" sId="5">
    <oc r="I7" t="n">
      <v>1</v>
    </oc>
    <nc r="I7"/>
  </rcc>
  <rcc rId="1751" ua="false" sId="5">
    <oc r="J7" t="n">
      <v>1</v>
    </oc>
    <nc r="J7"/>
  </rcc>
  <rcc rId="1752" ua="false" sId="5">
    <oc r="L7" t="n">
      <v>1</v>
    </oc>
    <nc r="L7"/>
  </rcc>
  <rcc rId="1753" ua="false" sId="5">
    <oc r="M7" t="n">
      <v>5</v>
    </oc>
    <nc r="M7"/>
  </rcc>
  <rcc rId="1754" ua="false" sId="5">
    <oc r="N7" t="n">
      <v>1</v>
    </oc>
    <nc r="N7"/>
  </rcc>
  <rcc rId="1755" ua="false" sId="5">
    <oc r="O7" t="n">
      <v>4</v>
    </oc>
    <nc r="O7"/>
  </rcc>
  <rcc rId="1756" ua="false" sId="5">
    <oc r="P7" t="n">
      <v>4</v>
    </oc>
    <nc r="P7"/>
  </rcc>
  <rcc rId="1757" ua="false" sId="5">
    <oc r="R7" t="n">
      <v>1</v>
    </oc>
    <nc r="R7"/>
  </rcc>
  <rcc rId="1758" ua="false" sId="5">
    <oc r="S7" t="n">
      <v>11</v>
    </oc>
    <nc r="S7"/>
  </rcc>
  <rcc rId="1759" ua="false" sId="5">
    <oc r="W7" t="n">
      <v>8</v>
    </oc>
    <nc r="W7"/>
  </rcc>
  <rcc rId="1760" ua="false" sId="5">
    <oc r="X7" t="n">
      <v>3</v>
    </oc>
    <nc r="X7"/>
  </rcc>
  <rcc rId="1761" ua="false" sId="5">
    <oc r="Z7" t="n">
      <v>3</v>
    </oc>
    <nc r="Z7"/>
  </rcc>
  <rcc rId="1762" ua="false" sId="5">
    <oc r="AA7" t="n">
      <v>4</v>
    </oc>
    <nc r="AA7"/>
  </rcc>
  <rcc rId="1763" ua="false" sId="5">
    <oc r="AB7" t="n">
      <v>6</v>
    </oc>
    <nc r="AB7"/>
  </rcc>
  <rcc rId="1764" ua="false" sId="5">
    <oc r="B8" t="n">
      <v>10</v>
    </oc>
    <nc r="B8"/>
  </rcc>
  <rcc rId="1765" ua="false" sId="5">
    <oc r="C8" t="n">
      <v>12</v>
    </oc>
    <nc r="C8"/>
  </rcc>
  <rcc rId="1766" ua="false" sId="5">
    <oc r="D8" t="n">
      <v>5</v>
    </oc>
    <nc r="D8"/>
  </rcc>
  <rcc rId="1767" ua="false" sId="5">
    <oc r="F8" t="n">
      <v>4</v>
    </oc>
    <nc r="F8"/>
  </rcc>
  <rcc rId="1768" ua="false" sId="5">
    <oc r="H8" t="n">
      <v>7</v>
    </oc>
    <nc r="H8"/>
  </rcc>
  <rcc rId="1769" ua="false" sId="5">
    <oc r="I8" t="n">
      <v>4</v>
    </oc>
    <nc r="I8"/>
  </rcc>
  <rcc rId="1770" ua="false" sId="5">
    <oc r="L8" t="n">
      <v>2</v>
    </oc>
    <nc r="L8"/>
  </rcc>
  <rcc rId="1771" ua="false" sId="5">
    <oc r="Q8" t="n">
      <v>3</v>
    </oc>
    <nc r="Q8"/>
  </rcc>
  <rcc rId="1772" ua="false" sId="5">
    <oc r="T8" t="n">
      <v>8</v>
    </oc>
    <nc r="T8"/>
  </rcc>
  <rcc rId="1773" ua="false" sId="5">
    <oc r="V8" t="n">
      <v>3</v>
    </oc>
    <nc r="V8"/>
  </rcc>
  <rcc rId="1774" ua="false" sId="5">
    <oc r="W8" t="n">
      <v>2</v>
    </oc>
    <nc r="W8"/>
  </rcc>
  <rcc rId="1775" ua="false" sId="5">
    <oc r="Z8" t="n">
      <v>5</v>
    </oc>
    <nc r="Z8"/>
  </rcc>
  <rcc rId="1776" ua="false" sId="5">
    <oc r="AC8" t="n">
      <v>4</v>
    </oc>
    <nc r="AC8"/>
  </rcc>
  <rcc rId="1777" ua="false" sId="5">
    <oc r="AE8" t="n">
      <v>8</v>
    </oc>
    <nc r="AE8"/>
  </rcc>
  <rcc rId="1778" ua="false" sId="5">
    <oc r="AF8" t="n">
      <v>6</v>
    </oc>
    <nc r="AF8"/>
  </rcc>
  <rcc rId="1779" ua="false" sId="5">
    <oc r="AI3" t="n">
      <v>15</v>
    </oc>
    <nc r="AI3"/>
  </rcc>
  <rcc rId="1780" ua="false" sId="5">
    <oc r="AI4" t="n">
      <v>8</v>
    </oc>
    <nc r="AI4"/>
  </rcc>
  <rcc rId="1781" ua="false" sId="5">
    <oc r="AI5" t="n">
      <v>10</v>
    </oc>
    <nc r="AI5"/>
  </rcc>
  <rcc rId="1782" ua="false" sId="5">
    <oc r="U18" t="inlineStr">
      <is>
        <r>
          <rPr>
            <sz val="11"/>
            <color rgb="FF000000"/>
            <rFont val="Calibri"/>
            <family val="0"/>
            <charset val="1"/>
          </rPr>
          <t xml:space="preserve">ППБ2</t>
        </r>
      </is>
    </oc>
    <nc r="U18"/>
  </rcc>
  <rcc rId="1783" ua="false" sId="5">
    <oc r="V18" t="inlineStr">
      <is>
        <r>
          <rPr>
            <sz val="11"/>
            <color rgb="FF000000"/>
            <rFont val="Calibri"/>
            <family val="0"/>
            <charset val="1"/>
          </rPr>
          <t xml:space="preserve">ППБ2</t>
        </r>
      </is>
    </oc>
    <nc r="V18"/>
  </rcc>
  <rcc rId="1784" ua="false" sId="7">
    <oc r="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B3"/>
  </rcc>
  <rcc rId="1785" ua="false" sId="7">
    <oc r="I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I3"/>
  </rcc>
  <rcc rId="1786" ua="false" sId="7">
    <oc r="K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K3"/>
  </rcc>
  <rcc rId="1787" ua="false" sId="7">
    <oc r="N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N3"/>
  </rcc>
  <rcc rId="1788" ua="false" sId="7">
    <oc r="O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O3"/>
  </rcc>
  <rcc rId="1789" ua="false" sId="7">
    <oc r="Q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Q3"/>
  </rcc>
  <rcc rId="1790" ua="false" sId="7">
    <oc r="T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T3"/>
  </rcc>
  <rcc rId="1791" ua="false" sId="7">
    <oc r="W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W3"/>
  </rcc>
  <rcc rId="1792" ua="false" sId="7">
    <oc r="Y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Y3"/>
  </rcc>
  <rcc rId="1793" ua="false" sId="7">
    <oc r="A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B3"/>
  </rcc>
  <rcc rId="1794" ua="false" sId="7">
    <oc r="A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C3"/>
  </rcc>
  <rcc rId="1795" ua="false" sId="7">
    <oc r="A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E3"/>
  </rcc>
  <rcc rId="1796" ua="false" sId="7">
    <oc r="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C4"/>
  </rcc>
  <rcc rId="1797" ua="false" sId="7">
    <oc r="E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E4"/>
  </rcc>
  <rcc rId="1798" ua="false" sId="7">
    <oc r="G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G4"/>
  </rcc>
  <rcc rId="1799" ua="false" sId="7">
    <oc r="H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H4"/>
  </rcc>
  <rcc rId="1800" ua="false" sId="7">
    <oc r="J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J4"/>
  </rcc>
  <rcc rId="1801" ua="false" sId="7">
    <oc r="L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L4"/>
  </rcc>
  <rcc rId="1802" ua="false" sId="7">
    <oc r="M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M4"/>
  </rcc>
  <rcc rId="1803" ua="false" sId="7">
    <oc r="P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P4"/>
  </rcc>
  <rcc rId="1804" ua="false" sId="7">
    <oc r="R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R4"/>
  </rcc>
  <rcc rId="1805" ua="false" sId="7">
    <oc r="S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S4"/>
  </rcc>
  <rcc rId="1806" ua="false" sId="7">
    <oc r="U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U4"/>
  </rcc>
  <rcc rId="1807" ua="false" sId="7">
    <oc r="V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V4"/>
  </rcc>
  <rcc rId="1808" ua="false" sId="7">
    <oc r="X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X4"/>
  </rcc>
  <rcc rId="1809" ua="false" sId="7">
    <oc r="Z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Z4"/>
  </rcc>
  <rcc rId="1810" ua="false" sId="7">
    <oc r="AA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A4"/>
  </rcc>
  <rcc rId="1811" ua="false" sId="7">
    <oc r="AD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D4"/>
  </rcc>
  <rcc rId="1812" ua="false" sId="7">
    <oc r="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D5"/>
  </rcc>
  <rcc rId="1813" ua="false" sId="7">
    <oc r="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F5"/>
  </rcc>
  <rcc rId="1814" ua="false" sId="7">
    <oc r="B6" t="n">
      <v>12</v>
    </oc>
    <nc r="B6"/>
  </rcc>
  <rcc rId="1815" ua="false" sId="7">
    <oc r="C6" t="n">
      <v>1</v>
    </oc>
    <nc r="C6"/>
  </rcc>
  <rcc rId="1816" ua="false" sId="7">
    <oc r="F6" t="n">
      <v>1</v>
    </oc>
    <nc r="F6"/>
  </rcc>
  <rcc rId="1817" ua="false" sId="7">
    <oc r="G6" t="n">
      <v>8</v>
    </oc>
    <nc r="G6"/>
  </rcc>
  <rcc rId="1818" ua="false" sId="7">
    <oc r="I6" t="n">
      <v>13</v>
    </oc>
    <nc r="I6"/>
  </rcc>
  <rcc rId="1819" ua="false" sId="7">
    <oc r="J6" t="n">
      <v>1</v>
    </oc>
    <nc r="J6"/>
  </rcc>
  <rcc rId="1820" ua="false" sId="7">
    <oc r="K6" t="n">
      <v>1</v>
    </oc>
    <nc r="K6"/>
  </rcc>
  <rcc rId="1821" ua="false" sId="7">
    <oc r="L6" t="n">
      <v>2</v>
    </oc>
    <nc r="L6"/>
  </rcc>
  <rcc rId="1822" ua="false" sId="7">
    <oc r="M6" t="n">
      <v>4</v>
    </oc>
    <nc r="M6"/>
  </rcc>
  <rcc rId="1823" ua="false" sId="7">
    <oc r="N6" t="n">
      <v>10</v>
    </oc>
    <nc r="N6"/>
  </rcc>
  <rcc rId="1824" ua="false" sId="7">
    <oc r="O6" t="n">
      <v>2</v>
    </oc>
    <nc r="O6"/>
  </rcc>
  <rcc rId="1825" ua="false" sId="7">
    <oc r="P6" t="n">
      <v>3</v>
    </oc>
    <nc r="P6"/>
  </rcc>
  <rcc rId="1826" ua="false" sId="7">
    <oc r="Q6" t="n">
      <v>3</v>
    </oc>
    <nc r="Q6"/>
  </rcc>
  <rcc rId="1827" ua="false" sId="7">
    <oc r="R6" t="n">
      <v>2</v>
    </oc>
    <nc r="R6"/>
  </rcc>
  <rcc rId="1828" ua="false" sId="7">
    <oc r="S6" t="n">
      <v>3</v>
    </oc>
    <nc r="S6"/>
  </rcc>
  <rcc rId="1829" ua="false" sId="7">
    <oc r="T6" t="n">
      <v>4</v>
    </oc>
    <nc r="T6"/>
  </rcc>
  <rcc rId="1830" ua="false" sId="7">
    <oc r="W6" t="n">
      <v>7</v>
    </oc>
    <nc r="W6"/>
  </rcc>
  <rcc rId="1831" ua="false" sId="7">
    <oc r="Y6" t="n">
      <v>4</v>
    </oc>
    <nc r="Y6"/>
  </rcc>
  <rcc rId="1832" ua="false" sId="7">
    <oc r="Z6" t="n">
      <v>3</v>
    </oc>
    <nc r="Z6"/>
  </rcc>
  <rcc rId="1833" ua="false" sId="7">
    <oc r="AA6" t="n">
      <v>2</v>
    </oc>
    <nc r="AA6"/>
  </rcc>
  <rcc rId="1834" ua="false" sId="7">
    <oc r="AB6" t="n">
      <v>7</v>
    </oc>
    <nc r="AB6"/>
  </rcc>
  <rcc rId="1835" ua="false" sId="7">
    <oc r="AC6" t="n">
      <v>7</v>
    </oc>
    <nc r="AC6"/>
  </rcc>
  <rcc rId="1836" ua="false" sId="7">
    <oc r="AD6" t="n">
      <v>1</v>
    </oc>
    <nc r="AD6"/>
  </rcc>
  <rcc rId="1837" ua="false" sId="7">
    <oc r="AE6" t="n">
      <v>8</v>
    </oc>
    <nc r="AE6"/>
  </rcc>
  <rcc rId="1838" ua="false" sId="7">
    <oc r="C7" t="n">
      <v>1</v>
    </oc>
    <nc r="C7"/>
  </rcc>
  <rcc rId="1839" ua="false" sId="7">
    <oc r="E7" t="n">
      <v>12</v>
    </oc>
    <nc r="E7"/>
  </rcc>
  <rcc rId="1840" ua="false" sId="7">
    <oc r="F7" t="n">
      <v>7</v>
    </oc>
    <nc r="F7"/>
  </rcc>
  <rcc rId="1841" ua="false" sId="7">
    <oc r="G7" t="n">
      <v>11</v>
    </oc>
    <nc r="G7"/>
  </rcc>
  <rcc rId="1842" ua="false" sId="7">
    <oc r="H7" t="n">
      <v>8</v>
    </oc>
    <nc r="H7"/>
  </rcc>
  <rcc rId="1843" ua="false" sId="7">
    <oc r="I7" t="n">
      <v>2</v>
    </oc>
    <nc r="I7"/>
  </rcc>
  <rcc rId="1844" ua="false" sId="7">
    <oc r="J7" t="n">
      <v>10</v>
    </oc>
    <nc r="J7"/>
  </rcc>
  <rcc rId="1845" ua="false" sId="7">
    <oc r="L7" t="n">
      <v>5</v>
    </oc>
    <nc r="L7"/>
  </rcc>
  <rcc rId="1846" ua="false" sId="7">
    <oc r="M7" t="n">
      <v>3</v>
    </oc>
    <nc r="M7"/>
  </rcc>
  <rcc rId="1847" ua="false" sId="7">
    <oc r="N7" t="n">
      <v>1</v>
    </oc>
    <nc r="N7"/>
  </rcc>
  <rcc rId="1848" ua="false" sId="7">
    <oc r="P7" t="n">
      <v>6</v>
    </oc>
    <nc r="P7"/>
  </rcc>
  <rcc rId="1849" ua="false" sId="7">
    <oc r="R7" t="n">
      <v>6</v>
    </oc>
    <nc r="R7"/>
  </rcc>
  <rcc rId="1850" ua="false" sId="7">
    <oc r="S7" t="n">
      <v>6</v>
    </oc>
    <nc r="S7"/>
  </rcc>
  <rcc rId="1851" ua="false" sId="7">
    <oc r="U7" t="n">
      <v>6</v>
    </oc>
    <nc r="U7"/>
  </rcc>
  <rcc rId="1852" ua="false" sId="7">
    <oc r="V7" t="n">
      <v>9</v>
    </oc>
    <nc r="V7"/>
  </rcc>
  <rcc rId="1853" ua="false" sId="7">
    <oc r="W7" t="n">
      <v>1</v>
    </oc>
    <nc r="W7"/>
  </rcc>
  <rcc rId="1854" ua="false" sId="7">
    <oc r="X7" t="n">
      <v>4</v>
    </oc>
    <nc r="X7"/>
  </rcc>
  <rcc rId="1855" ua="false" sId="7">
    <oc r="Y7" t="n">
      <v>3</v>
    </oc>
    <nc r="Y7"/>
  </rcc>
  <rcc rId="1856" ua="false" sId="7">
    <oc r="Z7" t="n">
      <v>5</v>
    </oc>
    <nc r="Z7"/>
  </rcc>
  <rcc rId="1857" ua="false" sId="7">
    <oc r="AA7" t="n">
      <v>2</v>
    </oc>
    <nc r="AA7"/>
  </rcc>
  <rcc rId="1858" ua="false" sId="7">
    <oc r="AD7" t="n">
      <v>5</v>
    </oc>
    <nc r="AD7"/>
  </rcc>
  <rcc rId="1859" ua="false" sId="7">
    <oc r="B8" t="n">
      <v>1</v>
    </oc>
    <nc r="B8"/>
  </rcc>
  <rcc rId="1860" ua="false" sId="7">
    <oc r="D8" t="n">
      <v>5</v>
    </oc>
    <nc r="D8"/>
  </rcc>
  <rcc rId="1861" ua="false" sId="7">
    <oc r="AI3" t="n">
      <v>14</v>
    </oc>
    <nc r="AI3"/>
  </rcc>
  <rcc rId="1862" ua="false" sId="7">
    <oc r="AI4" t="n">
      <v>10</v>
    </oc>
    <nc r="AI4"/>
  </rcc>
  <rcc rId="1863" ua="false" sId="7">
    <oc r="AI5" t="n">
      <v>3</v>
    </oc>
    <nc r="AI5"/>
  </rcc>
  <rcc rId="1864" ua="false" sId="7">
    <oc r="B18" t="inlineStr">
      <is>
        <r>
          <rPr>
            <sz val="11"/>
            <color rgb="FF000000"/>
            <rFont val="Calibri"/>
            <family val="0"/>
            <charset val="1"/>
          </rPr>
          <t xml:space="preserve">Арнаутская</t>
        </r>
      </is>
    </oc>
    <nc r="B18"/>
  </rcc>
  <rcc rId="1865" ua="false" sId="7">
    <oc r="M18" t="inlineStr">
      <is>
        <r>
          <rPr>
            <sz val="11"/>
            <color rgb="FF000000"/>
            <rFont val="Calibri"/>
            <family val="0"/>
            <charset val="1"/>
          </rPr>
          <t xml:space="preserve">Опера, Пушка, Здолбуновская, Бажана</t>
        </r>
      </is>
    </oc>
    <nc r="M18"/>
  </rcc>
  <rcc rId="1866" ua="false" sId="7">
    <oc r="T18" t="inlineStr">
      <is>
        <r>
          <rPr>
            <sz val="11"/>
            <color rgb="FF000000"/>
            <rFont val="Calibri"/>
            <family val="0"/>
            <charset val="1"/>
          </rPr>
          <t xml:space="preserve">Пушкинская</t>
        </r>
      </is>
    </oc>
    <nc r="T18"/>
  </rcc>
  <rcc rId="1867" ua="false" sId="7">
    <oc r="Y18" t="inlineStr">
      <is>
        <r>
          <rPr>
            <sz val="11"/>
            <color rgb="FF000000"/>
            <rFont val="Calibri"/>
            <family val="0"/>
            <charset val="1"/>
          </rPr>
          <t xml:space="preserve">Соф.Бор</t>
        </r>
      </is>
    </oc>
    <nc r="Y18"/>
  </rcc>
  <rcc rId="1868" ua="false" sId="7">
    <oc r="AE18" t="inlineStr">
      <is>
        <r>
          <rPr>
            <sz val="11"/>
            <color rgb="FF000000"/>
            <rFont val="Calibri"/>
            <family val="0"/>
            <charset val="1"/>
          </rPr>
          <t xml:space="preserve">Соф.Бор</t>
        </r>
      </is>
    </oc>
    <nc r="AE18"/>
  </rcc>
  <rcc rId="1869" ua="false" sId="6">
    <oc r="B39" t="n">
      <v>5</v>
    </oc>
    <nc r="B39"/>
  </rcc>
  <rcc rId="1870" ua="false" sId="6">
    <oc r="C39" t="n">
      <v>5</v>
    </oc>
    <nc r="C39"/>
  </rcc>
  <rcc rId="1871" ua="false" sId="6">
    <oc r="D39" t="n">
      <v>11</v>
    </oc>
    <nc r="D39"/>
  </rcc>
  <rcc rId="1872" ua="false" sId="6">
    <oc r="E39" t="n">
      <v>8</v>
    </oc>
    <nc r="E39"/>
  </rcc>
  <rcc rId="1873" ua="false" sId="6">
    <oc r="F39" t="n">
      <v>4</v>
    </oc>
    <nc r="F39"/>
  </rcc>
  <rcc rId="1874" ua="false" sId="6">
    <oc r="B40" t="n">
      <v>7</v>
    </oc>
    <nc r="B40"/>
  </rcc>
  <rcc rId="1875" ua="false" sId="6">
    <oc r="C40" t="n">
      <v>7</v>
    </oc>
    <nc r="C40"/>
  </rcc>
  <rcc rId="1876" ua="false" sId="6">
    <oc r="D40" t="n">
      <v>4</v>
    </oc>
    <nc r="D40"/>
  </rcc>
  <rcc rId="1877" ua="false" sId="6">
    <oc r="E40" t="n">
      <v>10</v>
    </oc>
    <nc r="E40"/>
  </rcc>
  <rcc rId="1878" ua="false" sId="6">
    <oc r="F40" t="n">
      <v>4</v>
    </oc>
    <nc r="F40"/>
  </rcc>
  <rcc rId="1879" ua="false" sId="6">
    <oc r="B41" t="n">
      <v>6</v>
    </oc>
    <nc r="B41"/>
  </rcc>
  <rcc rId="1880" ua="false" sId="6">
    <oc r="C41" t="n">
      <v>7</v>
    </oc>
    <nc r="C41"/>
  </rcc>
  <rcc rId="1881" ua="false" sId="6">
    <oc r="D41" t="n">
      <v>6</v>
    </oc>
    <nc r="D41"/>
  </rcc>
  <rcc rId="1882" ua="false" sId="6">
    <oc r="E41" t="n">
      <v>6</v>
    </oc>
    <nc r="E41"/>
  </rcc>
  <rcc rId="1883" ua="false" sId="6">
    <oc r="F41" t="n">
      <v>23</v>
    </oc>
    <nc r="F41"/>
  </rcc>
  <rcc rId="1884" ua="false" sId="9">
    <nc r="A1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1885" ua="false" sId="9">
    <nc r="B1" t="n">
      <v>1</v>
    </nc>
  </rcc>
  <rcc rId="1886" ua="false" sId="9">
    <nc r="C1" t="n">
      <v>2</v>
    </nc>
  </rcc>
  <rcc rId="1887" ua="false" sId="9">
    <nc r="D1" t="n">
      <v>3</v>
    </nc>
  </rcc>
  <rcc rId="1888" ua="false" sId="9">
    <nc r="E1" t="n">
      <v>4</v>
    </nc>
  </rcc>
  <rcc rId="1889" ua="false" sId="9">
    <nc r="F1" t="n">
      <v>5</v>
    </nc>
  </rcc>
  <rcc rId="1890" ua="false" sId="9">
    <nc r="G1" t="n">
      <v>6</v>
    </nc>
  </rcc>
  <rcc rId="1891" ua="false" sId="9">
    <nc r="H1" t="n">
      <v>7</v>
    </nc>
  </rcc>
  <rcc rId="1892" ua="false" sId="9">
    <nc r="I1" t="n">
      <v>8</v>
    </nc>
  </rcc>
  <rcc rId="1893" ua="false" sId="9">
    <nc r="J1" t="n">
      <v>9</v>
    </nc>
  </rcc>
  <rcc rId="1894" ua="false" sId="9">
    <nc r="K1" t="n">
      <v>10</v>
    </nc>
  </rcc>
  <rcc rId="1895" ua="false" sId="9">
    <nc r="L1" t="n">
      <v>11</v>
    </nc>
  </rcc>
  <rcc rId="1896" ua="false" sId="9">
    <nc r="M1" t="n">
      <v>12</v>
    </nc>
  </rcc>
  <rcc rId="1897" ua="false" sId="9">
    <nc r="N1" t="n">
      <v>13</v>
    </nc>
  </rcc>
  <rcc rId="1898" ua="false" sId="9">
    <nc r="O1" t="n">
      <v>14</v>
    </nc>
  </rcc>
  <rcc rId="1899" ua="false" sId="9">
    <nc r="P1" t="n">
      <v>15</v>
    </nc>
  </rcc>
  <rcc rId="1900" ua="false" sId="9">
    <nc r="Q1" t="n">
      <v>16</v>
    </nc>
  </rcc>
  <rcc rId="1901" ua="false" sId="9">
    <nc r="R1" t="n">
      <v>17</v>
    </nc>
  </rcc>
  <rcc rId="1902" ua="false" sId="9">
    <nc r="S1" t="n">
      <v>18</v>
    </nc>
  </rcc>
  <rcc rId="1903" ua="false" sId="9">
    <nc r="T1" t="n">
      <v>19</v>
    </nc>
  </rcc>
  <rcc rId="1904" ua="false" sId="9">
    <nc r="U1" t="n">
      <v>20</v>
    </nc>
  </rcc>
  <rcc rId="1905" ua="false" sId="9">
    <nc r="V1" t="n">
      <v>21</v>
    </nc>
  </rcc>
  <rcc rId="1906" ua="false" sId="9">
    <nc r="W1" t="n">
      <v>22</v>
    </nc>
  </rcc>
  <rcc rId="1907" ua="false" sId="9">
    <nc r="X1" t="n">
      <v>23</v>
    </nc>
  </rcc>
  <rcc rId="1908" ua="false" sId="9">
    <nc r="Y1" t="n">
      <v>24</v>
    </nc>
  </rcc>
  <rcc rId="1909" ua="false" sId="9">
    <nc r="Z1" t="n">
      <v>25</v>
    </nc>
  </rcc>
  <rcc rId="1910" ua="false" sId="9">
    <nc r="AA1" t="n">
      <v>26</v>
    </nc>
  </rcc>
  <rcc rId="1911" ua="false" sId="9">
    <nc r="AB1" t="n">
      <v>27</v>
    </nc>
  </rcc>
  <rcc rId="1912" ua="false" sId="9">
    <nc r="AC1" t="n">
      <v>28</v>
    </nc>
  </rcc>
  <rcc rId="1913" ua="false" sId="9">
    <nc r="AD1" t="n">
      <v>29</v>
    </nc>
  </rcc>
  <rcc rId="1914" ua="false" sId="9">
    <nc r="AE1" t="n">
      <v>30</v>
    </nc>
  </rcc>
  <rcc rId="1915" ua="false" sId="9">
    <nc r="AF1" t="n">
      <v>31</v>
    </nc>
  </rcc>
  <rcc rId="1916" ua="false" sId="9">
    <nc r="AD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1917" ua="false" sId="9"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1918" ua="false" sId="9">
    <nc r="AF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1919" ua="false" sId="9">
    <nc r="A3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nc>
  </rcc>
  <rcc rId="1920" ua="false" sId="9">
    <nc r="AH3" t="n">
      <f>COUNTA(B3:AF3)</f>
    </nc>
  </rcc>
  <rcc rId="1921" ua="false" sId="9">
    <nc r="A4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cc rId="1922" ua="false" sId="9">
    <nc r="AH4" t="n">
      <f>COUNTA(B4:AF4)</f>
    </nc>
  </rcc>
  <rcc rId="1923" ua="false" sId="9">
    <nc r="A5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nc>
  </rcc>
  <rcc rId="1924" ua="false" sId="9">
    <nc r="AH5" t="n">
      <f>COUNTA(B5:AF5)</f>
    </nc>
  </rcc>
  <rcc rId="1925" ua="false" sId="9">
    <nc r="A6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1926" ua="false" sId="9">
    <nc r="AG6" t="n">
      <f>SUM(B6:AF6)</f>
    </nc>
  </rcc>
  <rcc rId="1927" ua="false" sId="9">
    <nc r="A7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1928" ua="false" sId="9">
    <nc r="AG7" t="n">
      <f>SUM(B7:AF7)</f>
    </nc>
  </rcc>
  <rcc rId="1929" ua="false" sId="9">
    <nc r="A8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1930" ua="false" sId="9">
    <nc r="AG8" t="n">
      <f>SUM(B8:AF8)</f>
    </nc>
  </rcc>
  <rcc rId="1931" ua="false" sId="9">
    <nc r="B9" t="n">
      <f>SUM(B6:B8)</f>
    </nc>
  </rcc>
  <rcc rId="1932" ua="false" sId="9">
    <nc r="C9" t="n">
      <f>SUM(C6:C8)</f>
    </nc>
  </rcc>
  <rcc rId="1933" ua="false" sId="9">
    <nc r="D9" t="n">
      <f>SUM(D6:D8)</f>
    </nc>
  </rcc>
  <rcc rId="1934" ua="false" sId="9">
    <nc r="E9" t="n">
      <f>SUM(E6:E8)</f>
    </nc>
  </rcc>
  <rcc rId="1935" ua="false" sId="9">
    <nc r="F9" t="n">
      <f>SUM(F6:F8)</f>
    </nc>
  </rcc>
  <rcc rId="1936" ua="false" sId="9">
    <nc r="G9" t="n">
      <f>SUM(G6:G8)</f>
    </nc>
  </rcc>
  <rcc rId="1937" ua="false" sId="9">
    <nc r="H9" t="n">
      <f>SUM(H6:H8)</f>
    </nc>
  </rcc>
  <rcc rId="1938" ua="false" sId="9">
    <nc r="I9" t="n">
      <f>SUM(I6:I8)</f>
    </nc>
  </rcc>
  <rcc rId="1939" ua="false" sId="9">
    <nc r="J9" t="n">
      <f>SUM(J6:J8)</f>
    </nc>
  </rcc>
  <rcc rId="1940" ua="false" sId="9">
    <nc r="K9" t="n">
      <f>SUM(K6:K8)</f>
    </nc>
  </rcc>
  <rcc rId="1941" ua="false" sId="9">
    <nc r="L9" t="n">
      <f>SUM(L6:L8)</f>
    </nc>
  </rcc>
  <rcc rId="1942" ua="false" sId="9">
    <nc r="M9" t="n">
      <f>SUM(M6:M8)</f>
    </nc>
  </rcc>
  <rcc rId="1943" ua="false" sId="9">
    <nc r="N9" t="n">
      <f>SUM(N6:N8)</f>
    </nc>
  </rcc>
  <rcc rId="1944" ua="false" sId="9">
    <nc r="O9" t="n">
      <f>SUM(O6:O8)</f>
    </nc>
  </rcc>
  <rcc rId="1945" ua="false" sId="9">
    <nc r="P9" t="n">
      <f>SUM(P6:P8)</f>
    </nc>
  </rcc>
  <rcc rId="1946" ua="false" sId="9">
    <nc r="Q9" t="n">
      <f>SUM(Q6:Q8)</f>
    </nc>
  </rcc>
  <rcc rId="1947" ua="false" sId="9">
    <nc r="R9" t="n">
      <f>SUM(R6:R8)</f>
    </nc>
  </rcc>
  <rcc rId="1948" ua="false" sId="9">
    <nc r="S9" t="n">
      <f>SUM(S6:S8)</f>
    </nc>
  </rcc>
  <rcc rId="1949" ua="false" sId="9">
    <nc r="T9" t="n">
      <f>SUM(T6:T8)</f>
    </nc>
  </rcc>
  <rcc rId="1950" ua="false" sId="9">
    <nc r="U9" t="n">
      <f>SUM(U6:U8)</f>
    </nc>
  </rcc>
  <rcc rId="1951" ua="false" sId="9">
    <nc r="V9" t="n">
      <f>SUM(V6:V8)</f>
    </nc>
  </rcc>
  <rcc rId="1952" ua="false" sId="9">
    <nc r="W9" t="n">
      <f>SUM(W6:W8)</f>
    </nc>
  </rcc>
  <rcc rId="1953" ua="false" sId="9">
    <nc r="X9" t="n">
      <f>SUM(X6:X8)</f>
    </nc>
  </rcc>
  <rcc rId="1954" ua="false" sId="9">
    <nc r="Y9" t="n">
      <f>SUM(Y6:Y8)</f>
    </nc>
  </rcc>
  <rcc rId="1955" ua="false" sId="9">
    <nc r="Z9" t="n">
      <f>SUM(Z6:Z8)</f>
    </nc>
  </rcc>
  <rcc rId="1956" ua="false" sId="9">
    <nc r="AA9" t="n">
      <f>SUM(AA6:AA8)</f>
    </nc>
  </rcc>
  <rcc rId="1957" ua="false" sId="9">
    <nc r="AB9" t="n">
      <f>SUM(AB6:AB8)</f>
    </nc>
  </rcc>
  <rcc rId="1958" ua="false" sId="9">
    <nc r="AC9" t="n">
      <f>SUM(AC6:AC8)</f>
    </nc>
  </rcc>
  <rcc rId="1959" ua="false" sId="9">
    <nc r="AD9" t="n">
      <f>SUM(AD6:AD8)</f>
    </nc>
  </rcc>
  <rcc rId="1960" ua="false" sId="9">
    <nc r="AE9" t="n">
      <f>SUM(AE6:AE8)</f>
    </nc>
  </rcc>
  <rcc rId="1961" ua="false" sId="9">
    <nc r="AF9" t="n">
      <f>SUM(AF6:AF8)</f>
    </nc>
  </rcc>
  <rcc rId="1962" ua="false" sId="9">
    <nc r="AG9" t="n">
      <f>SUM(B9:AF9)</f>
    </nc>
  </rcc>
  <rcc rId="1963" ua="false" sId="9">
    <nc r="C11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964" ua="false" sId="9">
    <nc r="D11" t="inlineStr">
      <is>
        <r>
          <rPr>
            <sz val="11"/>
            <color rgb="FF000000"/>
            <rFont val="Calibri"/>
            <family val="0"/>
            <charset val="1"/>
          </rPr>
          <t xml:space="preserve">дежурство план</t>
        </r>
      </is>
    </nc>
  </rcc>
  <rcc rId="1965" ua="false" sId="9">
    <nc r="D12" t="inlineStr">
      <is>
        <r>
          <rPr>
            <sz val="11"/>
            <color rgb="FF000000"/>
            <rFont val="Calibri"/>
            <family val="0"/>
            <charset val="1"/>
          </rPr>
          <t xml:space="preserve">дежурство факт</t>
        </r>
      </is>
    </nc>
  </rcc>
  <rcc rId="1966" ua="false" sId="9">
    <nc r="E13" t="inlineStr">
      <is>
        <r>
          <rPr>
            <sz val="11"/>
            <color rgb="FF000000"/>
            <rFont val="Calibri"/>
            <family val="0"/>
            <charset val="1"/>
          </rPr>
          <t xml:space="preserve">выезд на ТТ</t>
        </r>
      </is>
    </nc>
  </rcc>
  <rcc rId="1967" ua="false" sId="9">
    <nc r="C14" t="inlineStr">
      <is>
        <r>
          <rPr>
            <sz val="11"/>
            <color rgb="FF000000"/>
            <rFont val="Calibri"/>
            <family val="0"/>
            <charset val="1"/>
          </rPr>
          <t xml:space="preserve">по средам только день, вечерние и утренние регламенты Шутов</t>
        </r>
      </is>
    </nc>
  </rcc>
  <rcc rId="1968" ua="false" sId="9">
    <nc r="A16" t="inlineStr">
      <is>
        <r>
          <rPr>
            <sz val="11"/>
            <color rgb="FF000000"/>
            <rFont val="Calibri"/>
            <family val="0"/>
            <charset val="1"/>
          </rPr>
          <t xml:space="preserve">Выезда</t>
        </r>
      </is>
    </nc>
  </rcc>
  <rcc rId="1969" ua="false" sId="9">
    <nc r="A17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nc>
  </rcc>
  <rcc rId="1970" ua="false" sId="9">
    <nc r="A18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cc rId="1971" ua="false" sId="9">
    <nc r="A19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nc>
  </rcc>
  <rcc rId="1972" ua="false" sId="6">
    <nc r="B1" t="inlineStr">
      <is>
        <r>
          <rPr>
            <sz val="11"/>
            <color rgb="FF000000"/>
            <rFont val="Calibri"/>
            <family val="0"/>
            <charset val="1"/>
          </rPr>
          <t xml:space="preserve">январь</t>
        </r>
      </is>
    </nc>
  </rcc>
  <rcc rId="1973" ua="false" sId="6">
    <nc r="B2" t="e">
      <f/>
    </nc>
  </rcc>
  <rcc rId="1974" ua="false" sId="6">
    <nc r="B3" t="e">
      <f/>
    </nc>
  </rcc>
  <rcc rId="1975" ua="false" sId="6">
    <nc r="B4" t="e">
      <f/>
    </nc>
  </rcc>
  <rcc rId="1976" ua="false" sId="6">
    <nc r="B5" t="n">
      <f>SUM(B2:B4)</f>
    </nc>
  </rcc>
  <rcc rId="1977" ua="false" sId="6">
    <nc r="B8" t="e">
      <f/>
    </nc>
  </rcc>
  <rcc rId="1978" ua="false" sId="6">
    <nc r="B9" t="e">
      <f/>
    </nc>
  </rcc>
  <rcc rId="1979" ua="false" sId="6">
    <nc r="B10" t="e">
      <f/>
    </nc>
  </rcc>
  <rcc rId="1980" ua="false" sId="6">
    <nc r="B11" t="n">
      <f>SUM(B8:B10)</f>
    </nc>
  </rcc>
  <rcc rId="1981" ua="false" sId="6">
    <nc r="B14" t="n">
      <f>B8*12.5</f>
    </nc>
  </rcc>
  <rcc rId="1982" ua="false" sId="6">
    <nc r="B15" t="n">
      <f>B9*14</f>
    </nc>
  </rcc>
  <rcc rId="1983" ua="false" sId="6">
    <nc r="B16" t="n">
      <f>B10*14</f>
    </nc>
  </rcc>
  <rcc rId="1984" ua="false" sId="6">
    <nc r="B19" t="e">
      <f/>
    </nc>
  </rcc>
  <rcc rId="1985" ua="false" sId="6">
    <nc r="B20" t="e">
      <f/>
    </nc>
  </rcc>
  <rcc rId="1986" ua="false" sId="6">
    <nc r="B21" t="e">
      <f/>
    </nc>
  </rcc>
  <rcc rId="1987" ua="false" sId="6">
    <nc r="B24" t="e">
      <f>*8</f>
    </nc>
  </rcc>
  <rcc rId="1988" ua="false" sId="6">
    <nc r="B25" t="e">
      <f>*5</f>
    </nc>
  </rcc>
  <rcc rId="1989" ua="false" sId="6">
    <nc r="B26" t="e">
      <f>*5</f>
    </nc>
  </rcc>
  <rcc rId="1990" ua="false" sId="6">
    <nc r="B29" t="n">
      <f>B14+B24</f>
    </nc>
  </rcc>
  <rcc rId="1991" ua="false" sId="6">
    <nc r="B30" t="n">
      <f>B15+B25</f>
    </nc>
  </rcc>
  <rcc rId="1992" ua="false" sId="6">
    <nc r="B31" t="n">
      <f>B16+B26</f>
    </nc>
  </rcc>
  <rcc rId="1993" ua="false" sId="6">
    <nc r="B34" t="n">
      <f>B8+B19</f>
    </nc>
  </rcc>
  <rcc rId="1994" ua="false" sId="6">
    <nc r="B35" t="n">
      <f>B9+B20</f>
    </nc>
  </rcc>
  <rcc rId="1995" ua="false" sId="6">
    <nc r="B36" t="n">
      <f>B10+B21</f>
    </nc>
  </rcc>
  <rcc rId="1996" ua="false" sId="6">
    <oc r="I2" t="n">
      <f>SUM(C2:H2)</f>
    </oc>
    <nc r="I2" t="n">
      <f>SUM(B2:H2)</f>
    </nc>
  </rcc>
  <rcc rId="1997" ua="false" sId="6">
    <oc r="I3" t="n">
      <f>SUM(C3:H3)</f>
    </oc>
    <nc r="I3" t="n">
      <f>SUM(B3:H3)</f>
    </nc>
  </rcc>
  <rcc rId="1998" ua="false" sId="6">
    <oc r="I4" t="n">
      <f>SUM(C4:H4)</f>
    </oc>
    <nc r="I4" t="n">
      <f>SUM(B4:H4)</f>
    </nc>
  </rcc>
  <rcc rId="1999" ua="false" sId="6">
    <oc r="I5" t="n">
      <f>SUM(C5:H5)</f>
    </oc>
    <nc r="I5" t="n">
      <f>SUM(B5:H5)</f>
    </nc>
  </rcc>
  <rcc rId="2000" ua="false" sId="6">
    <oc r="I8" t="n">
      <f>SUM(C8:H8)</f>
    </oc>
    <nc r="I8" t="n">
      <f>SUM(B8:H8)</f>
    </nc>
  </rcc>
  <rcc rId="2001" ua="false" sId="6">
    <oc r="I9" t="n">
      <f>SUM(C9:H9)</f>
    </oc>
    <nc r="I9" t="n">
      <f>SUM(B9:H9)</f>
    </nc>
  </rcc>
  <rcc rId="2002" ua="false" sId="6">
    <oc r="I10" t="n">
      <f>SUM(C10:H10)</f>
    </oc>
    <nc r="I10" t="n">
      <f>SUM(B10:H10)</f>
    </nc>
  </rcc>
  <rcc rId="2003" ua="false" sId="6">
    <oc r="I11" t="n">
      <f>SUM(C11:H11)</f>
    </oc>
    <nc r="I11" t="n">
      <f>SUM(B11:H11)</f>
    </nc>
  </rcc>
  <rcc rId="2004" ua="false" sId="6">
    <oc r="J29" t="n">
      <f>SUM(C29:I29)</f>
    </oc>
    <nc r="J29" t="n">
      <f>SUM(B29:I29)</f>
    </nc>
  </rcc>
  <rcc rId="2005" ua="false" sId="6">
    <oc r="J30" t="n">
      <f>SUM(C30:I30)</f>
    </oc>
    <nc r="J30" t="n">
      <f>SUM(B30:I30)</f>
    </nc>
  </rcc>
  <rcc rId="2006" ua="false" sId="6">
    <oc r="J31" t="n">
      <f>SUM(C31:I31)</f>
    </oc>
    <nc r="J31" t="n">
      <f>SUM(B31:I31)</f>
    </nc>
  </rcc>
  <rcc rId="2007" ua="false" sId="6">
    <oc r="J34" t="n">
      <f>SUM(C34:H34)</f>
    </oc>
    <nc r="J34" t="n">
      <f>SUM(B34:H34)</f>
    </nc>
  </rcc>
  <rcc rId="2008" ua="false" sId="6">
    <oc r="J35" t="n">
      <f>SUM(C35:H35)</f>
    </oc>
    <nc r="J35" t="n">
      <f>SUM(B35:H35)</f>
    </nc>
  </rcc>
  <rcc rId="2009" ua="false" sId="6">
    <oc r="J36" t="n">
      <f>SUM(C36:H36)</f>
    </oc>
    <nc r="J36" t="n">
      <f>SUM(B36:H36)</f>
    </nc>
  </rcc>
  <rcc rId="2010" ua="false" sId="6">
    <oc r="J39" t="n">
      <f>SUM(C39:H39)</f>
    </oc>
    <nc r="J39" t="n">
      <f>SUM(B39:H39)</f>
    </nc>
  </rcc>
  <rcc rId="2011" ua="false" sId="6">
    <oc r="J40" t="n">
      <f>SUM(C40:H40)</f>
    </oc>
    <nc r="J40" t="n">
      <f>SUM(B40:H40)</f>
    </nc>
  </rcc>
  <rcc rId="2012" ua="false" sId="6">
    <oc r="J41" t="n">
      <f>SUM(C41:H41)</f>
    </oc>
    <nc r="J41" t="n">
      <f>SUM(B41:H41)</f>
    </nc>
  </rcc>
  <rcc rId="2013" ua="false" sId="8">
    <oc r="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D3"/>
  </rcc>
  <rcc rId="2014" ua="false" sId="8">
    <oc r="I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I3"/>
  </rcc>
  <rcc rId="2015" ua="false" sId="8">
    <oc r="P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P3"/>
  </rcc>
  <rcc rId="2016" ua="false" sId="8">
    <oc r="S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S3"/>
  </rcc>
  <rcc rId="2017" ua="false" sId="8">
    <oc r="T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T3"/>
  </rcc>
  <rcc rId="2018" ua="false" sId="8">
    <oc r="V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V3"/>
  </rcc>
  <rcc rId="2019" ua="false" sId="8">
    <oc r="A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D3"/>
  </rcc>
  <rcc rId="2020" ua="false" sId="8">
    <oc r="B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B4"/>
  </rcc>
  <rcc rId="2021" ua="false" sId="8">
    <oc r="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C4"/>
  </rcc>
  <rcc rId="2022" ua="false" sId="8">
    <oc r="E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E4"/>
  </rcc>
  <rcc rId="2023" ua="false" sId="8">
    <oc r="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F4"/>
  </rcc>
  <rcc rId="2024" ua="false" sId="8">
    <oc r="H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H4"/>
  </rcc>
  <rcc rId="2025" ua="false" sId="8">
    <oc r="K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K4"/>
  </rcc>
  <rcc rId="2026" ua="false" sId="8">
    <oc r="N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N4"/>
  </rcc>
  <rcc rId="2027" ua="false" sId="8">
    <oc r="P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P4"/>
  </rcc>
  <rcc rId="2028" ua="false" sId="8">
    <oc r="R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R4"/>
  </rcc>
  <rcc rId="2029" ua="false" sId="8">
    <oc r="V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V4"/>
  </rcc>
  <rcc rId="2030" ua="false" sId="8">
    <oc r="X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X4"/>
  </rcc>
  <rcc rId="2031" ua="false" sId="8">
    <oc r="Z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Z4"/>
  </rcc>
  <rcc rId="2032" ua="false" sId="8">
    <oc r="AA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A4"/>
  </rcc>
  <rcc rId="2033" ua="false" sId="8">
    <oc r="A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C4"/>
  </rcc>
  <rcc rId="2034" ua="false" sId="8">
    <oc r="A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F4"/>
  </rcc>
  <rcc rId="2035" ua="false" sId="8">
    <oc r="G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G5"/>
  </rcc>
  <rcc rId="2036" ua="false" sId="8">
    <oc r="I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I5"/>
  </rcc>
  <rcc rId="2037" ua="false" sId="8">
    <oc r="J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J5"/>
  </rcc>
  <rcc rId="2038" ua="false" sId="8">
    <oc r="L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L5"/>
  </rcc>
  <rcc rId="2039" ua="false" sId="8">
    <oc r="M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M5"/>
  </rcc>
  <rcc rId="2040" ua="false" sId="8">
    <oc r="O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O5"/>
  </rcc>
  <rcc rId="2041" ua="false" sId="8">
    <oc r="Q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Q5"/>
  </rcc>
  <rcc rId="2042" ua="false" sId="8">
    <oc r="U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U5"/>
  </rcc>
  <rcc rId="2043" ua="false" sId="8">
    <oc r="W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W5"/>
  </rcc>
  <rcc rId="2044" ua="false" sId="8">
    <oc r="Y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Y5"/>
  </rcc>
  <rcc rId="2045" ua="false" sId="8">
    <oc r="A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B5"/>
  </rcc>
  <rcc rId="2046" ua="false" sId="8">
    <oc r="A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D5"/>
  </rcc>
  <rcc rId="2047" ua="false" sId="8">
    <oc r="A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E5"/>
  </rcc>
  <rcc rId="2048" ua="false" sId="8">
    <oc r="B6" t="n">
      <v>3</v>
    </oc>
    <nc r="B6"/>
  </rcc>
  <rcc rId="2049" ua="false" sId="8">
    <oc r="C6" t="n">
      <v>1</v>
    </oc>
    <nc r="C6"/>
  </rcc>
  <rcc rId="2050" ua="false" sId="8">
    <oc r="D6" t="n">
      <v>3</v>
    </oc>
    <nc r="D6"/>
  </rcc>
  <rcc rId="2051" ua="false" sId="8">
    <oc r="I6" t="n">
      <v>4</v>
    </oc>
    <nc r="I6"/>
  </rcc>
  <rcc rId="2052" ua="false" sId="8">
    <oc r="K6" t="n">
      <v>1</v>
    </oc>
    <nc r="K6"/>
  </rcc>
  <rcc rId="2053" ua="false" sId="8">
    <oc r="N6" t="n">
      <v>2</v>
    </oc>
    <nc r="N6"/>
  </rcc>
  <rcc rId="2054" ua="false" sId="8">
    <oc r="P6" t="n">
      <v>6</v>
    </oc>
    <nc r="P6"/>
  </rcc>
  <rcc rId="2055" ua="false" sId="8">
    <oc r="R6" t="n">
      <v>3</v>
    </oc>
    <nc r="R6"/>
  </rcc>
  <rcc rId="2056" ua="false" sId="8">
    <oc r="S6" t="n">
      <v>5</v>
    </oc>
    <nc r="S6"/>
  </rcc>
  <rcc rId="2057" ua="false" sId="8">
    <oc r="T6" t="n">
      <v>4</v>
    </oc>
    <nc r="T6"/>
  </rcc>
  <rcc rId="2058" ua="false" sId="8">
    <oc r="U6" t="n">
      <v>3</v>
    </oc>
    <nc r="U6"/>
  </rcc>
  <rcc rId="2059" ua="false" sId="8">
    <oc r="V6" t="n">
      <v>2</v>
    </oc>
    <nc r="V6"/>
  </rcc>
  <rcc rId="2060" ua="false" sId="8">
    <oc r="X6" t="n">
      <v>1</v>
    </oc>
    <nc r="X6"/>
  </rcc>
  <rcc rId="2061" ua="false" sId="8">
    <oc r="Y6" t="n">
      <v>2</v>
    </oc>
    <nc r="Y6"/>
  </rcc>
  <rcc rId="2062" ua="false" sId="8">
    <oc r="AA6" t="n">
      <v>1</v>
    </oc>
    <nc r="AA6"/>
  </rcc>
  <rcc rId="2063" ua="false" sId="8">
    <oc r="B7" t="n">
      <v>6</v>
    </oc>
    <nc r="B7"/>
  </rcc>
  <rcc rId="2064" ua="false" sId="8">
    <oc r="D7" t="n">
      <v>1</v>
    </oc>
    <nc r="D7"/>
  </rcc>
  <rcc rId="2065" ua="false" sId="8">
    <oc r="E7" t="n">
      <v>5</v>
    </oc>
    <nc r="E7"/>
  </rcc>
  <rcc rId="2066" ua="false" sId="8">
    <oc r="F7" t="n">
      <v>6</v>
    </oc>
    <nc r="F7"/>
  </rcc>
  <rcc rId="2067" ua="false" sId="8">
    <oc r="H7" t="n">
      <v>4</v>
    </oc>
    <nc r="H7"/>
  </rcc>
  <rcc rId="2068" ua="false" sId="8">
    <oc r="J7" t="n">
      <v>2</v>
    </oc>
    <nc r="J7"/>
  </rcc>
  <rcc rId="2069" ua="false" sId="8">
    <oc r="K7" t="n">
      <v>11</v>
    </oc>
    <nc r="K7"/>
  </rcc>
  <rcc rId="2070" ua="false" sId="8">
    <oc r="M7" t="n">
      <v>1</v>
    </oc>
    <nc r="M7"/>
  </rcc>
  <rcc rId="2071" ua="false" sId="8">
    <oc r="R7" t="n">
      <v>7</v>
    </oc>
    <nc r="R7"/>
  </rcc>
  <rcc rId="2072" ua="false" sId="8">
    <oc r="S7" t="n">
      <v>1</v>
    </oc>
    <nc r="S7"/>
  </rcc>
  <rcc rId="2073" ua="false" sId="8">
    <oc r="T7" t="n">
      <v>1</v>
    </oc>
    <nc r="T7"/>
  </rcc>
  <rcc rId="2074" ua="false" sId="8">
    <oc r="U7" t="n">
      <v>3</v>
    </oc>
    <nc r="U7"/>
  </rcc>
  <rcc rId="2075" ua="false" sId="8">
    <oc r="V7" t="n">
      <v>4</v>
    </oc>
    <nc r="V7"/>
  </rcc>
  <rcc rId="2076" ua="false" sId="8">
    <oc r="W7" t="n">
      <v>3</v>
    </oc>
    <nc r="W7"/>
  </rcc>
  <rcc rId="2077" ua="false" sId="8">
    <oc r="X7" t="n">
      <v>5</v>
    </oc>
    <nc r="X7"/>
  </rcc>
  <rcc rId="2078" ua="false" sId="8">
    <oc r="Y7" t="n">
      <v>1</v>
    </oc>
    <nc r="Y7"/>
  </rcc>
  <rcc rId="2079" ua="false" sId="8">
    <oc r="Z7" t="n">
      <v>15</v>
    </oc>
    <nc r="Z7"/>
  </rcc>
  <rcc rId="2080" ua="false" sId="8">
    <oc r="AA7" t="n">
      <v>14</v>
    </oc>
    <nc r="AA7"/>
  </rcc>
  <rcc rId="2081" ua="false" sId="8">
    <oc r="G8" t="n">
      <v>7</v>
    </oc>
    <nc r="G8"/>
  </rcc>
  <rcc rId="2082" ua="false" sId="8">
    <oc r="H8" t="n">
      <v>2</v>
    </oc>
    <nc r="H8"/>
  </rcc>
  <rcc rId="2083" ua="false" sId="8">
    <oc r="I8" t="n">
      <v>1</v>
    </oc>
    <nc r="I8"/>
  </rcc>
  <rcc rId="2084" ua="false" sId="8">
    <oc r="J8" t="n">
      <v>5</v>
    </oc>
    <nc r="J8"/>
  </rcc>
  <rcc rId="2085" ua="false" sId="8">
    <oc r="L8" t="n">
      <v>2</v>
    </oc>
    <nc r="L8"/>
  </rcc>
  <rcc rId="2086" ua="false" sId="8">
    <oc r="M8" t="n">
      <v>6</v>
    </oc>
    <nc r="M8"/>
  </rcc>
  <rcc rId="2087" ua="false" sId="8">
    <oc r="N8" t="n">
      <v>1</v>
    </oc>
    <nc r="N8"/>
  </rcc>
  <rcc rId="2088" ua="false" sId="8">
    <oc r="O8" t="n">
      <v>3</v>
    </oc>
    <nc r="O8"/>
  </rcc>
  <rcc rId="2089" ua="false" sId="8">
    <oc r="Q8" t="n">
      <v>6</v>
    </oc>
    <nc r="Q8"/>
  </rcc>
  <rcc rId="2090" ua="false" sId="8">
    <oc r="U8" t="n">
      <v>7</v>
    </oc>
    <nc r="U8"/>
  </rcc>
  <rcc rId="2091" ua="false" sId="8">
    <oc r="W8" t="n">
      <v>4</v>
    </oc>
    <nc r="W8"/>
  </rcc>
  <rcc rId="2092" ua="false" sId="8">
    <oc r="Y8" t="n">
      <v>10</v>
    </oc>
    <nc r="Y8"/>
  </rcc>
  <rcc rId="2093" ua="false" sId="8">
    <oc r="U17" t="inlineStr">
      <is>
        <r>
          <rPr>
            <sz val="11"/>
            <color rgb="FF000000"/>
            <rFont val="Calibri"/>
            <family val="0"/>
            <charset val="1"/>
          </rPr>
          <t xml:space="preserve">Магелан</t>
        </r>
      </is>
    </oc>
    <nc r="U17"/>
  </rcc>
  <rcc rId="2094" ua="false" sId="8">
    <oc r="H18" t="inlineStr">
      <is>
        <r>
          <rPr>
            <sz val="11"/>
            <color rgb="FF000000"/>
            <rFont val="Calibri"/>
            <family val="0"/>
            <charset val="1"/>
          </rPr>
          <t xml:space="preserve">Печерск</t>
        </r>
      </is>
    </oc>
    <nc r="H18"/>
  </rcc>
  <rcc rId="2095" ua="false" sId="8">
    <oc r="N18" t="inlineStr">
      <is>
        <r>
          <rPr>
            <sz val="11"/>
            <color rgb="FF000000"/>
            <rFont val="Calibri"/>
            <family val="0"/>
            <charset val="1"/>
          </rPr>
          <t xml:space="preserve">Петербор.2</t>
        </r>
      </is>
    </oc>
    <nc r="N18"/>
  </rcc>
  <rcc rId="2096" ua="false" sId="8">
    <oc r="O18" t="inlineStr">
      <is>
        <r>
          <rPr>
            <sz val="11"/>
            <color rgb="FF000000"/>
            <rFont val="Calibri"/>
            <family val="0"/>
            <charset val="1"/>
          </rPr>
          <t xml:space="preserve">Яворницкого</t>
        </r>
      </is>
    </oc>
    <nc r="O18"/>
  </rcc>
  <rcc rId="2097" ua="false" sId="8">
    <oc r="AB18" t="inlineStr">
      <is>
        <r>
          <rPr>
            <sz val="11"/>
            <color rgb="FF000000"/>
            <rFont val="Calibri"/>
            <family val="0"/>
            <charset val="1"/>
          </rPr>
          <t xml:space="preserve">Магелан</t>
        </r>
      </is>
    </oc>
    <nc r="AB18"/>
  </rcc>
  <rcc rId="2098" ua="false" sId="8">
    <oc r="G20" t="inlineStr">
      <is>
        <r>
          <rPr>
            <sz val="11"/>
            <color rgb="FF000000"/>
            <rFont val="Calibri"/>
            <family val="0"/>
            <charset val="1"/>
          </rPr>
          <t xml:space="preserve">Бажана</t>
        </r>
      </is>
    </oc>
    <nc r="G20"/>
  </rcc>
  <rcc rId="2099" ua="false" sId="8">
    <oc r="J20" t="inlineStr">
      <is>
        <r>
          <rPr>
            <sz val="11"/>
            <color rgb="FF000000"/>
            <rFont val="Calibri"/>
            <family val="0"/>
            <charset val="1"/>
          </rPr>
          <t xml:space="preserve">Дрим</t>
        </r>
      </is>
    </oc>
    <nc r="J20"/>
  </rcc>
  <rcc rId="2100" ua="false" sId="8">
    <oc r="R20" t="inlineStr">
      <is>
        <r>
          <rPr>
            <sz val="11"/>
            <color rgb="FF000000"/>
            <rFont val="Calibri"/>
            <family val="0"/>
            <charset val="1"/>
          </rPr>
          <t xml:space="preserve">Буча</t>
        </r>
      </is>
    </oc>
    <nc r="R20"/>
  </rcc>
  <rcc rId="2101" ua="false" sId="9"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2102" ua="false" sId="9"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2103" ua="false" sId="9"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2104" ua="false" sId="9"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2105" ua="false" sId="9">
    <nc r="F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2106" ua="false" sId="9">
    <nc r="G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2107" ua="false" sId="9">
    <nc r="H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2108" ua="false" sId="9">
    <nc r="I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2109" ua="false" sId="9"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2110" ua="false" sId="9"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2111" ua="false" sId="9"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2112" ua="false" sId="9">
    <nc r="M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2113" ua="false" sId="9">
    <nc r="N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2114" ua="false" sId="9">
    <nc r="O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2115" ua="false" sId="9">
    <nc r="P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2116" ua="false" sId="9">
    <nc r="Q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2117" ua="false" sId="9">
    <nc r="R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2118" ua="false" sId="9">
    <nc r="S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2119" ua="false" sId="9">
    <nc r="T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2120" ua="false" sId="9">
    <nc r="U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2121" ua="false" sId="9">
    <nc r="V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2122" ua="false" sId="9">
    <nc r="W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2123" ua="false" sId="9"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2124" ua="false" sId="9"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2125" ua="false" sId="9"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2126" ua="false" sId="9">
    <nc r="AA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2127" ua="false" sId="9">
    <nc r="AB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2128" ua="false" sId="9"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</revisions>
</file>

<file path=xl/revisions/revisionLog198.xml><?xml version="1.0" encoding="utf-8"?>
<revisions xmlns="http://schemas.openxmlformats.org/spreadsheetml/2006/main" xmlns:r="http://schemas.openxmlformats.org/officeDocument/2006/relationships">
  <rcc rId="2129" ua="false" sId="9">
    <oc r="AD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AD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2130" ua="false" sId="9">
    <oc r="AE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2131" ua="false" sId="9">
    <oc r="AF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AF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2132" ua="false" sId="9">
    <nc r="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33" ua="false" sId="9">
    <nc r="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34" ua="false" sId="9">
    <nc r="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35" ua="false" sId="9">
    <nc r="H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36" ua="false" sId="9">
    <nc r="I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37" ua="false" sId="9">
    <nc r="G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38" ua="false" sId="9">
    <nc r="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39" ua="false" sId="9">
    <nc r="E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40" ua="false" sId="9">
    <nc r="J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41" ua="false" sId="9">
    <nc r="K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42" ua="false" sId="9">
    <nc r="L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43" ua="false" sId="9">
    <nc r="M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44" ua="false" sId="9">
    <nc r="M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45" ua="false" sId="9">
    <nc r="N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46" ua="false" sId="9">
    <nc r="O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47" ua="false" sId="9">
    <nc r="P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48" ua="false" sId="9">
    <nc r="Q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49" ua="false" sId="9">
    <nc r="R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50" ua="false" sId="9">
    <nc r="S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51" ua="false" sId="9">
    <nc r="T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52" ua="false" sId="9">
    <nc r="W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53" ua="false" sId="9">
    <nc r="X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54" ua="false" sId="9">
    <nc r="V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55" ua="false" sId="9">
    <nc r="U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56" ua="false" sId="9">
    <nc r="U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57" ua="false" sId="9">
    <nc r="A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58" ua="false" sId="9">
    <nc r="A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59" ua="false" sId="9">
    <nc r="Y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60" ua="false" sId="9">
    <nc r="Z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61" ua="false" sId="9">
    <nc r="AA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62" ua="false" sId="9">
    <nc r="AA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63" ua="false" sId="9">
    <nc r="A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64" ua="false" sId="9">
    <nc r="A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65" ua="false" sId="9">
    <nc r="A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199.xml><?xml version="1.0" encoding="utf-8"?>
<revisions xmlns="http://schemas.openxmlformats.org/spreadsheetml/2006/main" xmlns:r="http://schemas.openxmlformats.org/officeDocument/2006/relationships">
  <rcc rId="2166" ua="false" sId="9">
    <nc r="C8" t="n">
      <v>5</v>
    </nc>
  </rcc>
  <rcc rId="2167" ua="false" sId="9">
    <nc r="B8" t="n">
      <v>1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3" ua="false" sId="2">
    <oc r="AB7" t="n">
      <v>7</v>
    </oc>
    <nc r="AB7" t="n">
      <v>10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>
  <rcc rId="25" ua="false" sId="3">
    <nc r="I7" t="n">
      <v>3</v>
    </nc>
  </rcc>
</revisions>
</file>

<file path=xl/revisions/revisionLog200.xml><?xml version="1.0" encoding="utf-8"?>
<revisions xmlns="http://schemas.openxmlformats.org/spreadsheetml/2006/main" xmlns:r="http://schemas.openxmlformats.org/officeDocument/2006/relationships">
  <rcc rId="2168" ua="false" sId="9">
    <nc r="C6" t="n">
      <v>3</v>
    </nc>
  </rcc>
  <rcc rId="2169" ua="false" sId="9">
    <nc r="D6" t="n">
      <v>9</v>
    </nc>
  </rcc>
  <rcc rId="2170" ua="false" sId="9">
    <nc r="E6" t="n">
      <v>12</v>
    </nc>
  </rcc>
  <rcc rId="2171" ua="false" sId="9">
    <oc r="C14" t="inlineStr">
      <is>
        <r>
          <rPr>
            <sz val="11"/>
            <color rgb="FF000000"/>
            <rFont val="Calibri"/>
            <family val="0"/>
            <charset val="1"/>
          </rPr>
          <t xml:space="preserve">по средам только день, вечерние и утренние регламенты Шутов</t>
        </r>
      </is>
    </oc>
    <nc r="C14" t="inlineStr">
      <is>
        <r>
          <rPr>
            <sz val="11"/>
            <color rgb="FF000000"/>
            <rFont val="Calibri"/>
            <family val="0"/>
            <charset val="1"/>
          </rPr>
          <t xml:space="preserve">по средам только день, вечерние и утренние регламенты Шутов, если он дежурит</t>
        </r>
      </is>
    </nc>
  </rcc>
</revisions>
</file>

<file path=xl/revisions/revisionLog201.xml><?xml version="1.0" encoding="utf-8"?>
<revisions xmlns="http://schemas.openxmlformats.org/spreadsheetml/2006/main" xmlns:r="http://schemas.openxmlformats.org/officeDocument/2006/relationships">
  <rcc rId="2172" ua="false" sId="9">
    <nc r="F7" t="n">
      <v>9</v>
    </nc>
  </rcc>
  <rcc rId="2173" ua="false" sId="9">
    <nc r="G7" t="n">
      <v>3</v>
    </nc>
  </rcc>
</revisions>
</file>

<file path=xl/revisions/revisionLog202.xml><?xml version="1.0" encoding="utf-8"?>
<revisions xmlns="http://schemas.openxmlformats.org/spreadsheetml/2006/main" xmlns:r="http://schemas.openxmlformats.org/officeDocument/2006/relationships">
  <rcc rId="2174" ua="false" sId="2">
    <nc r="I7" t="n">
      <v>1</v>
    </nc>
  </rcc>
</revisions>
</file>

<file path=xl/revisions/revisionLog203.xml><?xml version="1.0" encoding="utf-8"?>
<revisions xmlns="http://schemas.openxmlformats.org/spreadsheetml/2006/main" xmlns:r="http://schemas.openxmlformats.org/officeDocument/2006/relationships">
  <rcc rId="2175" ua="false" sId="9">
    <oc r="G7" t="n">
      <v>3</v>
    </oc>
    <nc r="G7" t="n">
      <v>7</v>
    </nc>
  </rcc>
</revisions>
</file>

<file path=xl/revisions/revisionLog204.xml><?xml version="1.0" encoding="utf-8"?>
<revisions xmlns="http://schemas.openxmlformats.org/spreadsheetml/2006/main" xmlns:r="http://schemas.openxmlformats.org/officeDocument/2006/relationships">
  <rcc rId="2176" ua="false" sId="9">
    <nc r="E7" t="n">
      <v>9</v>
    </nc>
  </rcc>
  <rcc rId="2177" ua="false" sId="9">
    <oc r="F7" t="n">
      <v>9</v>
    </oc>
    <nc r="F7" t="n">
      <v>3</v>
    </nc>
  </rcc>
</revisions>
</file>

<file path=xl/revisions/revisionLog205.xml><?xml version="1.0" encoding="utf-8"?>
<revisions xmlns="http://schemas.openxmlformats.org/spreadsheetml/2006/main" xmlns:r="http://schemas.openxmlformats.org/officeDocument/2006/relationships">
  <rcc rId="2178" ua="false" sId="9">
    <nc r="F8" t="n">
      <v>4</v>
    </nc>
  </rcc>
</revisions>
</file>

<file path=xl/revisions/revisionLog206.xml><?xml version="1.0" encoding="utf-8"?>
<revisions xmlns="http://schemas.openxmlformats.org/spreadsheetml/2006/main" xmlns:r="http://schemas.openxmlformats.org/officeDocument/2006/relationships">
  <rcc rId="2179" ua="false" sId="9">
    <nc r="K8" t="n">
      <v>6</v>
    </nc>
  </rcc>
</revisions>
</file>

<file path=xl/revisions/revisionLog207.xml><?xml version="1.0" encoding="utf-8"?>
<revisions xmlns="http://schemas.openxmlformats.org/spreadsheetml/2006/main" xmlns:r="http://schemas.openxmlformats.org/officeDocument/2006/relationships">
  <rcc rId="2180" ua="false" sId="9">
    <nc r="K6" t="n">
      <v>3</v>
    </nc>
  </rcc>
  <rcc rId="2181" ua="false" sId="9">
    <nc r="G6" t="n">
      <v>4</v>
    </nc>
  </rcc>
  <rcc rId="2182" ua="false" sId="9">
    <nc r="H6" t="n">
      <v>7</v>
    </nc>
  </rcc>
  <rcc rId="2183" ua="false" sId="9">
    <nc r="I6" t="n">
      <v>7</v>
    </nc>
  </rcc>
  <rcc rId="2184" ua="false" sId="9">
    <nc r="J6" t="n">
      <v>1</v>
    </nc>
  </rcc>
  <rcc rId="2185" ua="false" sId="9">
    <nc r="L6" t="n">
      <v>9</v>
    </nc>
  </rcc>
</revisions>
</file>

<file path=xl/revisions/revisionLog208.xml><?xml version="1.0" encoding="utf-8"?>
<revisions xmlns="http://schemas.openxmlformats.org/spreadsheetml/2006/main" xmlns:r="http://schemas.openxmlformats.org/officeDocument/2006/relationships">
  <rcc rId="2186" ua="false" sId="9">
    <nc r="J7" t="n">
      <v>6</v>
    </nc>
  </rcc>
  <rcc rId="2187" ua="false" sId="9">
    <nc r="L7" t="n">
      <v>7</v>
    </nc>
  </rcc>
</revisions>
</file>

<file path=xl/revisions/revisionLog209.xml><?xml version="1.0" encoding="utf-8"?>
<revisions xmlns="http://schemas.openxmlformats.org/spreadsheetml/2006/main" xmlns:r="http://schemas.openxmlformats.org/officeDocument/2006/relationships">
  <rcc rId="2188" ua="false" sId="9">
    <nc r="N7" t="n">
      <v>5</v>
    </nc>
  </rcc>
</revisions>
</file>

<file path=xl/revisions/revisionLog21.xml><?xml version="1.0" encoding="utf-8"?>
<revisions xmlns="http://schemas.openxmlformats.org/spreadsheetml/2006/main" xmlns:r="http://schemas.openxmlformats.org/officeDocument/2006/relationships">
  <rcc rId="26" ua="false" sId="3">
    <oc r="I7" t="n">
      <v>3</v>
    </oc>
    <nc r="I7" t="n">
      <v>6</v>
    </nc>
  </rcc>
</revisions>
</file>

<file path=xl/revisions/revisionLog210.xml><?xml version="1.0" encoding="utf-8"?>
<revisions xmlns="http://schemas.openxmlformats.org/spreadsheetml/2006/main" xmlns:r="http://schemas.openxmlformats.org/officeDocument/2006/relationships">
  <rcc rId="2189" ua="false" sId="2">
    <oc r="I7" t="n">
      <v>1</v>
    </oc>
    <nc r="I7" t="n">
      <v>2</v>
    </nc>
  </rcc>
</revisions>
</file>

<file path=xl/revisions/revisionLog211.xml><?xml version="1.0" encoding="utf-8"?>
<revisions xmlns="http://schemas.openxmlformats.org/spreadsheetml/2006/main" xmlns:r="http://schemas.openxmlformats.org/officeDocument/2006/relationships">
  <rcc rId="2190" ua="false" sId="9">
    <nc r="O7" t="n">
      <v>1</v>
    </nc>
  </rcc>
</revisions>
</file>

<file path=xl/revisions/revisionLog212.xml><?xml version="1.0" encoding="utf-8"?>
<revisions xmlns="http://schemas.openxmlformats.org/spreadsheetml/2006/main" xmlns:r="http://schemas.openxmlformats.org/officeDocument/2006/relationships">
  <rcc rId="2191" ua="false" sId="9">
    <nc r="M6" t="n">
      <v>6</v>
    </nc>
  </rcc>
  <rcc rId="2192" ua="false" sId="9">
    <nc r="N6" t="n">
      <v>5</v>
    </nc>
  </rcc>
  <rcc rId="2193" ua="false" sId="9">
    <nc r="O6" t="n">
      <v>4</v>
    </nc>
  </rcc>
  <rcc rId="2194" ua="false" sId="9">
    <nc r="Q6" t="n">
      <v>1</v>
    </nc>
  </rcc>
</revisions>
</file>

<file path=xl/revisions/revisionLog213.xml><?xml version="1.0" encoding="utf-8"?>
<revisions xmlns="http://schemas.openxmlformats.org/spreadsheetml/2006/main" xmlns:r="http://schemas.openxmlformats.org/officeDocument/2006/relationships">
  <rcc rId="2195" ua="false" sId="9">
    <nc r="P7" t="n">
      <v>3</v>
    </nc>
  </rcc>
  <rcc rId="2196" ua="false" sId="9">
    <nc r="Q7" t="n">
      <v>3</v>
    </nc>
  </rcc>
</revisions>
</file>

<file path=xl/revisions/revisionLog214.xml><?xml version="1.0" encoding="utf-8"?>
<revisions xmlns="http://schemas.openxmlformats.org/spreadsheetml/2006/main" xmlns:r="http://schemas.openxmlformats.org/officeDocument/2006/relationships">
  <rcc rId="2197" ua="false" sId="9">
    <nc r="O8" t="n">
      <v>3</v>
    </nc>
  </rcc>
  <rcc rId="2198" ua="false" sId="9">
    <nc r="R8" t="n">
      <v>7</v>
    </nc>
  </rcc>
</revisions>
</file>

<file path=xl/revisions/revisionLog215.xml><?xml version="1.0" encoding="utf-8"?>
<revisions xmlns="http://schemas.openxmlformats.org/spreadsheetml/2006/main" xmlns:r="http://schemas.openxmlformats.org/officeDocument/2006/relationships">
  <rcc rId="2199" ua="false" sId="9">
    <nc r="R7" t="n">
      <v>1</v>
    </nc>
  </rcc>
  <rcc rId="2200" ua="false" sId="9">
    <nc r="S7" t="n">
      <v>2</v>
    </nc>
  </rcc>
</revisions>
</file>

<file path=xl/revisions/revisionLog216.xml><?xml version="1.0" encoding="utf-8"?>
<revisions xmlns="http://schemas.openxmlformats.org/spreadsheetml/2006/main" xmlns:r="http://schemas.openxmlformats.org/officeDocument/2006/relationships">
  <rcc rId="2201" ua="false" sId="9">
    <nc r="T8" t="n">
      <v>7</v>
    </nc>
  </rcc>
</revisions>
</file>

<file path=xl/revisions/revisionLog217.xml><?xml version="1.0" encoding="utf-8"?>
<revisions xmlns="http://schemas.openxmlformats.org/spreadsheetml/2006/main" xmlns:r="http://schemas.openxmlformats.org/officeDocument/2006/relationships">
  <rcc rId="2202" ua="false" sId="9">
    <nc r="W8" t="n">
      <v>7</v>
    </nc>
  </rcc>
  <rcc rId="2203" ua="false" sId="9">
    <nc r="X19" t="inlineStr">
      <is>
        <r>
          <rPr>
            <sz val="11"/>
            <color rgb="FF000000"/>
            <rFont val="Calibri"/>
            <family val="0"/>
            <charset val="1"/>
          </rPr>
          <t xml:space="preserve">Бажана, Левобережка</t>
        </r>
      </is>
    </nc>
  </rcc>
  <rcc rId="2204" ua="false" sId="9">
    <nc r="X8" t="n">
      <v>11</v>
    </nc>
  </rcc>
</revisions>
</file>

<file path=xl/revisions/revisionLog218.xml><?xml version="1.0" encoding="utf-8"?>
<revisions xmlns="http://schemas.openxmlformats.org/spreadsheetml/2006/main" xmlns:r="http://schemas.openxmlformats.org/officeDocument/2006/relationships">
  <rcc rId="2205" ua="false" sId="9">
    <nc r="R6" t="n">
      <v>1</v>
    </nc>
  </rcc>
  <rcc rId="2206" ua="false" sId="9">
    <nc r="U6" t="n">
      <v>14</v>
    </nc>
  </rcc>
  <rcc rId="2207" ua="false" sId="9">
    <nc r="V6" t="n">
      <v>12</v>
    </nc>
  </rcc>
  <rcc rId="2208" ua="false" sId="9">
    <nc r="S6" t="n">
      <v>2</v>
    </nc>
  </rcc>
  <rcc rId="2209" ua="false" sId="9">
    <nc r="T6" t="n">
      <v>8</v>
    </nc>
  </rcc>
</revisions>
</file>

<file path=xl/revisions/revisionLog219.xml><?xml version="1.0" encoding="utf-8"?>
<revisions xmlns="http://schemas.openxmlformats.org/spreadsheetml/2006/main" xmlns:r="http://schemas.openxmlformats.org/officeDocument/2006/relationships">
  <rcc rId="2210" ua="false" sId="2">
    <oc r="I7" t="n">
      <v>2</v>
    </oc>
    <nc r="I7" t="n">
      <v>3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>
  <rcc rId="27" ua="false" sId="3">
    <nc r="E6" t="n">
      <v>2</v>
    </nc>
  </rcc>
  <rcc rId="28" ua="false" sId="3">
    <nc r="G6" t="n">
      <v>1</v>
    </nc>
  </rcc>
  <rcc rId="29" ua="false" sId="3">
    <nc r="I6" t="n">
      <v>1</v>
    </nc>
  </rcc>
</revisions>
</file>

<file path=xl/revisions/revisionLog220.xml><?xml version="1.0" encoding="utf-8"?>
<revisions xmlns="http://schemas.openxmlformats.org/spreadsheetml/2006/main" xmlns:r="http://schemas.openxmlformats.org/officeDocument/2006/relationships">
  <rcc rId="2211" ua="false" sId="9">
    <nc r="Z7" t="n">
      <v>2</v>
    </nc>
  </rcc>
  <rcc rId="2212" ua="false" sId="9">
    <nc r="Y7" t="n">
      <v>8</v>
    </nc>
  </rcc>
</revisions>
</file>

<file path=xl/revisions/revisionLog221.xml><?xml version="1.0" encoding="utf-8"?>
<revisions xmlns="http://schemas.openxmlformats.org/spreadsheetml/2006/main" xmlns:r="http://schemas.openxmlformats.org/officeDocument/2006/relationships">
  <rcc rId="2213" ua="false" sId="9">
    <oc r="Z7" t="n">
      <v>2</v>
    </oc>
    <nc r="Z7" t="n">
      <v>3</v>
    </nc>
  </rcc>
</revisions>
</file>

<file path=xl/revisions/revisionLog222.xml><?xml version="1.0" encoding="utf-8"?>
<revisions xmlns="http://schemas.openxmlformats.org/spreadsheetml/2006/main" xmlns:r="http://schemas.openxmlformats.org/officeDocument/2006/relationships">
  <rcc rId="2214" ua="false" sId="9">
    <nc r="Z8" t="n">
      <v>7</v>
    </nc>
  </rcc>
</revisions>
</file>

<file path=xl/revisions/revisionLog223.xml><?xml version="1.0" encoding="utf-8"?>
<revisions xmlns="http://schemas.openxmlformats.org/spreadsheetml/2006/main" xmlns:r="http://schemas.openxmlformats.org/officeDocument/2006/relationships">
  <rcc rId="2215" ua="false" sId="9">
    <nc r="AA7" t="n">
      <v>1</v>
    </nc>
  </rcc>
</revisions>
</file>

<file path=xl/revisions/revisionLog224.xml><?xml version="1.0" encoding="utf-8"?>
<revisions xmlns="http://schemas.openxmlformats.org/spreadsheetml/2006/main" xmlns:r="http://schemas.openxmlformats.org/officeDocument/2006/relationships">
  <rcc rId="2216" ua="false" sId="9">
    <nc r="AC7" t="n">
      <v>5</v>
    </nc>
  </rcc>
</revisions>
</file>

<file path=xl/revisions/revisionLog225.xml><?xml version="1.0" encoding="utf-8"?>
<revisions xmlns="http://schemas.openxmlformats.org/spreadsheetml/2006/main" xmlns:r="http://schemas.openxmlformats.org/officeDocument/2006/relationships">
  <rcc rId="2217" ua="false" sId="9">
    <nc r="AB8" t="n">
      <v>6</v>
    </nc>
  </rcc>
</revisions>
</file>

<file path=xl/revisions/revisionLog226.xml><?xml version="1.0" encoding="utf-8"?>
<revisions xmlns="http://schemas.openxmlformats.org/spreadsheetml/2006/main" xmlns:r="http://schemas.openxmlformats.org/officeDocument/2006/relationships">
  <rcc rId="2218" ua="false" sId="9">
    <nc r="W6" t="n">
      <v>1</v>
    </nc>
  </rcc>
  <rcc rId="2219" ua="false" sId="9">
    <nc r="Z6" t="n">
      <v>1</v>
    </nc>
  </rcc>
  <rcc rId="2220" ua="false" sId="9">
    <nc r="AA6" t="n">
      <v>4</v>
    </nc>
  </rcc>
  <rcc rId="2221" ua="false" sId="9">
    <nc r="AB6" t="n">
      <v>1</v>
    </nc>
  </rcc>
</revisions>
</file>

<file path=xl/revisions/revisionLog227.xml><?xml version="1.0" encoding="utf-8"?>
<revisions xmlns="http://schemas.openxmlformats.org/spreadsheetml/2006/main" xmlns:r="http://schemas.openxmlformats.org/officeDocument/2006/relationships">
  <rcc rId="2222" ua="false" sId="9">
    <nc r="AI3" t="n">
      <v>16</v>
    </nc>
  </rcc>
  <rcc rId="2223" ua="false" sId="9">
    <nc r="AI4" t="n">
      <v>8</v>
    </nc>
  </rcc>
  <rcc rId="2224" ua="false" sId="9">
    <nc r="AI5" t="n">
      <v>10</v>
    </nc>
  </rcc>
  <rcc rId="2225" ua="false" sId="9">
    <nc r="AH1" t="n">
      <v>24</v>
    </nc>
  </rcc>
  <rcc rId="2226" ua="false" sId="9">
    <nc r="AI1" t="n">
      <v>8</v>
    </nc>
  </rcc>
  <rcc rId="2227" ua="false" sId="9">
    <nc r="AJ1" t="n">
      <v>0</v>
    </nc>
  </rcc>
  <rcc rId="2228" ua="false" sId="9">
    <nc r="AJ3" t="n">
      <v>7</v>
    </nc>
  </rcc>
  <rcc rId="2229" ua="false" sId="9">
    <nc r="AJ4" t="n">
      <v>12</v>
    </nc>
  </rcc>
  <rcc rId="2230" ua="false" sId="9">
    <nc r="AJ5" t="n">
      <v>8</v>
    </nc>
  </rcc>
</revisions>
</file>

<file path=xl/revisions/revisionLog228.xml><?xml version="1.0" encoding="utf-8"?>
<revisions xmlns="http://schemas.openxmlformats.org/spreadsheetml/2006/main" xmlns:r="http://schemas.openxmlformats.org/officeDocument/2006/relationships">
  <rcc rId="2231" ua="false" sId="6">
    <nc r="B39" t="e">
      <f/>
    </nc>
  </rcc>
  <rcc rId="2232" ua="false" sId="6">
    <nc r="B40" t="e">
      <f/>
    </nc>
  </rcc>
  <rcc rId="2233" ua="false" sId="6">
    <nc r="B41" t="e">
      <f/>
    </nc>
  </rcc>
</revisions>
</file>

<file path=xl/revisions/revisionLog229.xml><?xml version="1.0" encoding="utf-8"?>
<revisions xmlns="http://schemas.openxmlformats.org/spreadsheetml/2006/main" xmlns:r="http://schemas.openxmlformats.org/officeDocument/2006/relationships">
  <rcc rId="2234" ua="false" sId="2">
    <nc r="I6" t="n">
      <v>1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>
  <rcc rId="30" ua="false" sId="3">
    <oc r="I7" t="n">
      <v>6</v>
    </oc>
    <nc r="I7" t="n">
      <v>13</v>
    </nc>
  </rcc>
</revisions>
</file>

<file path=xl/revisions/revisionLog230.xml><?xml version="1.0" encoding="utf-8"?>
<revisions xmlns="http://schemas.openxmlformats.org/spreadsheetml/2006/main" xmlns:r="http://schemas.openxmlformats.org/officeDocument/2006/relationships">
  <rcc rId="2235" ua="false" sId="6">
    <nc r="C1" t="inlineStr">
      <is>
        <r>
          <rPr>
            <sz val="11"/>
            <color rgb="FF000000"/>
            <rFont val="Calibri"/>
            <family val="0"/>
            <charset val="1"/>
          </rPr>
          <t xml:space="preserve">февраль</t>
        </r>
      </is>
    </nc>
  </rcc>
  <rcc rId="2236" ua="false" sId="6">
    <nc r="C2" t="e">
      <f/>
    </nc>
  </rcc>
  <rcc rId="2237" ua="false" sId="6">
    <nc r="C3" t="e">
      <f/>
    </nc>
  </rcc>
  <rcc rId="2238" ua="false" sId="6">
    <nc r="C4" t="e">
      <f/>
    </nc>
  </rcc>
  <rcc rId="2239" ua="false" sId="6">
    <nc r="C5" t="n">
      <f>SUM(C2:C4)</f>
    </nc>
  </rcc>
  <rcc rId="2240" ua="false" sId="6">
    <nc r="C8" t="e">
      <f/>
    </nc>
  </rcc>
  <rcc rId="2241" ua="false" sId="6">
    <nc r="C9" t="e">
      <f/>
    </nc>
  </rcc>
  <rcc rId="2242" ua="false" sId="6">
    <nc r="C10" t="e">
      <f/>
    </nc>
  </rcc>
  <rcc rId="2243" ua="false" sId="6">
    <nc r="C11" t="n">
      <f>SUM(C8:C10)</f>
    </nc>
  </rcc>
  <rcc rId="2244" ua="false" sId="6">
    <nc r="C14" t="n">
      <f>C8*12.5</f>
    </nc>
  </rcc>
  <rcc rId="2245" ua="false" sId="6">
    <nc r="C15" t="n">
      <f>C9*14</f>
    </nc>
  </rcc>
  <rcc rId="2246" ua="false" sId="6">
    <oc r="B16" t="n">
      <f>B10*14</f>
    </oc>
    <nc r="B16" t="n">
      <f>B10*14</f>
    </nc>
  </rcc>
  <rcc rId="2247" ua="false" sId="6">
    <nc r="C16" t="n">
      <f>C10*14</f>
    </nc>
  </rcc>
  <rcc rId="2248" ua="false" sId="6">
    <nc r="C19" t="e">
      <f/>
    </nc>
  </rcc>
  <rcc rId="2249" ua="false" sId="6">
    <nc r="C20" t="e">
      <f/>
    </nc>
  </rcc>
  <rcc rId="2250" ua="false" sId="6">
    <nc r="C21" t="e">
      <f/>
    </nc>
  </rcc>
  <rcc rId="2251" ua="false" sId="6">
    <nc r="C24" t="e">
      <f>*8</f>
    </nc>
  </rcc>
  <rcc rId="2252" ua="false" sId="6">
    <nc r="C25" t="e">
      <f>*5</f>
    </nc>
  </rcc>
  <rcc rId="2253" ua="false" sId="6">
    <nc r="C26" t="e">
      <f>*5</f>
    </nc>
  </rcc>
  <rcc rId="2254" ua="false" sId="6">
    <nc r="C29" t="n">
      <f>C14+C24</f>
    </nc>
  </rcc>
  <rcc rId="2255" ua="false" sId="6">
    <nc r="C30" t="n">
      <f>C15+C25</f>
    </nc>
  </rcc>
  <rcc rId="2256" ua="false" sId="6">
    <nc r="C31" t="n">
      <f>C16+C26</f>
    </nc>
  </rcc>
  <rcc rId="2257" ua="false" sId="6">
    <nc r="C34" t="n">
      <f>C8+C19</f>
    </nc>
  </rcc>
  <rcc rId="2258" ua="false" sId="6">
    <nc r="C35" t="n">
      <f>C9+C20</f>
    </nc>
  </rcc>
  <rcc rId="2259" ua="false" sId="6">
    <nc r="C36" t="n">
      <f>C10+C21</f>
    </nc>
  </rcc>
  <rcc rId="2260" ua="false" sId="6">
    <nc r="C39" t="e">
      <f/>
    </nc>
  </rcc>
  <rcc rId="2261" ua="false" sId="6">
    <nc r="C40" t="e">
      <f/>
    </nc>
  </rcc>
  <rcc rId="2262" ua="false" sId="6">
    <nc r="C41" t="e">
      <f/>
    </nc>
  </rcc>
  <rcc rId="2263" ua="false" sId="10">
    <nc r="A1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2264" ua="false" sId="10">
    <nc r="B1" t="n">
      <v>1</v>
    </nc>
  </rcc>
  <rcc rId="2265" ua="false" sId="10">
    <nc r="C1" t="n">
      <v>2</v>
    </nc>
  </rcc>
  <rcc rId="2266" ua="false" sId="10">
    <nc r="D1" t="n">
      <v>3</v>
    </nc>
  </rcc>
  <rcc rId="2267" ua="false" sId="10">
    <nc r="E1" t="n">
      <v>4</v>
    </nc>
  </rcc>
  <rcc rId="2268" ua="false" sId="10">
    <nc r="F1" t="n">
      <v>5</v>
    </nc>
  </rcc>
  <rcc rId="2269" ua="false" sId="10">
    <nc r="G1" t="n">
      <v>6</v>
    </nc>
  </rcc>
  <rcc rId="2270" ua="false" sId="10">
    <nc r="H1" t="n">
      <v>7</v>
    </nc>
  </rcc>
  <rcc rId="2271" ua="false" sId="10">
    <nc r="I1" t="n">
      <v>8</v>
    </nc>
  </rcc>
  <rcc rId="2272" ua="false" sId="10">
    <nc r="J1" t="n">
      <v>9</v>
    </nc>
  </rcc>
  <rcc rId="2273" ua="false" sId="10">
    <nc r="K1" t="n">
      <v>10</v>
    </nc>
  </rcc>
  <rcc rId="2274" ua="false" sId="10">
    <nc r="L1" t="n">
      <v>11</v>
    </nc>
  </rcc>
  <rcc rId="2275" ua="false" sId="10">
    <nc r="M1" t="n">
      <v>12</v>
    </nc>
  </rcc>
  <rcc rId="2276" ua="false" sId="10">
    <nc r="N1" t="n">
      <v>13</v>
    </nc>
  </rcc>
  <rcc rId="2277" ua="false" sId="10">
    <nc r="O1" t="n">
      <v>14</v>
    </nc>
  </rcc>
  <rcc rId="2278" ua="false" sId="10">
    <nc r="P1" t="n">
      <v>15</v>
    </nc>
  </rcc>
  <rcc rId="2279" ua="false" sId="10">
    <nc r="Q1" t="n">
      <v>16</v>
    </nc>
  </rcc>
  <rcc rId="2280" ua="false" sId="10">
    <nc r="R1" t="n">
      <v>17</v>
    </nc>
  </rcc>
  <rcc rId="2281" ua="false" sId="10">
    <nc r="S1" t="n">
      <v>18</v>
    </nc>
  </rcc>
  <rcc rId="2282" ua="false" sId="10">
    <nc r="T1" t="n">
      <v>19</v>
    </nc>
  </rcc>
  <rcc rId="2283" ua="false" sId="10">
    <nc r="U1" t="n">
      <v>20</v>
    </nc>
  </rcc>
  <rcc rId="2284" ua="false" sId="10">
    <nc r="V1" t="n">
      <v>21</v>
    </nc>
  </rcc>
  <rcc rId="2285" ua="false" sId="10">
    <nc r="W1" t="n">
      <v>22</v>
    </nc>
  </rcc>
  <rcc rId="2286" ua="false" sId="10">
    <nc r="X1" t="n">
      <v>23</v>
    </nc>
  </rcc>
  <rcc rId="2287" ua="false" sId="10">
    <nc r="Y1" t="n">
      <v>24</v>
    </nc>
  </rcc>
  <rcc rId="2288" ua="false" sId="10">
    <nc r="Z1" t="n">
      <v>25</v>
    </nc>
  </rcc>
  <rcc rId="2289" ua="false" sId="10">
    <nc r="AA1" t="n">
      <v>26</v>
    </nc>
  </rcc>
  <rcc rId="2290" ua="false" sId="10">
    <nc r="AB1" t="n">
      <v>27</v>
    </nc>
  </rcc>
  <rcc rId="2291" ua="false" sId="10">
    <nc r="AC1" t="n">
      <v>28</v>
    </nc>
  </rcc>
  <rcc rId="2292" ua="false" sId="10">
    <nc r="AH1" t="n">
      <v>24</v>
    </nc>
  </rcc>
  <rcc rId="2293" ua="false" sId="10">
    <nc r="AI1" t="n">
      <v>8</v>
    </nc>
  </rcc>
  <rcc rId="2294" ua="false" sId="10">
    <nc r="AJ1" t="n">
      <v>0</v>
    </nc>
  </rcc>
  <rcc rId="2295" ua="false" sId="10">
    <nc r="A3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nc>
  </rcc>
  <rcc rId="2296" ua="false" sId="10">
    <nc r="AH3" t="n">
      <f>COUNTA(B3:AF3)</f>
    </nc>
  </rcc>
  <rcc rId="2297" ua="false" sId="10">
    <nc r="A4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cc rId="2298" ua="false" sId="10">
    <nc r="AH4" t="n">
      <f>COUNTA(B4:AF4)</f>
    </nc>
  </rcc>
  <rcc rId="2299" ua="false" sId="10">
    <nc r="A5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nc>
  </rcc>
  <rcc rId="2300" ua="false" sId="10">
    <nc r="AH5" t="n">
      <f>COUNTA(B5:AF5)</f>
    </nc>
  </rcc>
  <rcc rId="2301" ua="false" sId="10">
    <nc r="A6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2302" ua="false" sId="10">
    <nc r="AG6" t="n">
      <f>SUM(B6:AF6)</f>
    </nc>
  </rcc>
  <rcc rId="2303" ua="false" sId="10">
    <nc r="A7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2304" ua="false" sId="10">
    <nc r="AG7" t="n">
      <f>SUM(B7:AF7)</f>
    </nc>
  </rcc>
  <rcc rId="2305" ua="false" sId="10">
    <nc r="A8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2306" ua="false" sId="10">
    <nc r="AG8" t="n">
      <f>SUM(B8:AF8)</f>
    </nc>
  </rcc>
  <rcc rId="2307" ua="false" sId="10">
    <nc r="B9" t="n">
      <f>SUM(B6:B8)</f>
    </nc>
  </rcc>
  <rcc rId="2308" ua="false" sId="10">
    <nc r="C9" t="n">
      <f>SUM(C6:C8)</f>
    </nc>
  </rcc>
  <rcc rId="2309" ua="false" sId="10">
    <nc r="D9" t="n">
      <f>SUM(D6:D8)</f>
    </nc>
  </rcc>
  <rcc rId="2310" ua="false" sId="10">
    <nc r="E9" t="n">
      <f>SUM(E6:E8)</f>
    </nc>
  </rcc>
  <rcc rId="2311" ua="false" sId="10">
    <nc r="F9" t="n">
      <f>SUM(F6:F8)</f>
    </nc>
  </rcc>
  <rcc rId="2312" ua="false" sId="10">
    <nc r="G9" t="n">
      <f>SUM(G6:G8)</f>
    </nc>
  </rcc>
  <rcc rId="2313" ua="false" sId="10">
    <nc r="H9" t="n">
      <f>SUM(H6:H8)</f>
    </nc>
  </rcc>
  <rcc rId="2314" ua="false" sId="10">
    <nc r="I9" t="n">
      <f>SUM(I6:I8)</f>
    </nc>
  </rcc>
  <rcc rId="2315" ua="false" sId="10">
    <nc r="J9" t="n">
      <f>SUM(J6:J8)</f>
    </nc>
  </rcc>
  <rcc rId="2316" ua="false" sId="10">
    <nc r="K9" t="n">
      <f>SUM(K6:K8)</f>
    </nc>
  </rcc>
  <rcc rId="2317" ua="false" sId="10">
    <nc r="L9" t="n">
      <f>SUM(L6:L8)</f>
    </nc>
  </rcc>
  <rcc rId="2318" ua="false" sId="10">
    <nc r="M9" t="n">
      <f>SUM(M6:M8)</f>
    </nc>
  </rcc>
  <rcc rId="2319" ua="false" sId="10">
    <nc r="N9" t="n">
      <f>SUM(N6:N8)</f>
    </nc>
  </rcc>
  <rcc rId="2320" ua="false" sId="10">
    <nc r="O9" t="n">
      <f>SUM(O6:O8)</f>
    </nc>
  </rcc>
  <rcc rId="2321" ua="false" sId="10">
    <nc r="P9" t="n">
      <f>SUM(P6:P8)</f>
    </nc>
  </rcc>
  <rcc rId="2322" ua="false" sId="10">
    <nc r="Q9" t="n">
      <f>SUM(Q6:Q8)</f>
    </nc>
  </rcc>
  <rcc rId="2323" ua="false" sId="10">
    <nc r="R9" t="n">
      <f>SUM(R6:R8)</f>
    </nc>
  </rcc>
  <rcc rId="2324" ua="false" sId="10">
    <nc r="S9" t="n">
      <f>SUM(S6:S8)</f>
    </nc>
  </rcc>
  <rcc rId="2325" ua="false" sId="10">
    <nc r="T9" t="n">
      <f>SUM(T6:T8)</f>
    </nc>
  </rcc>
  <rcc rId="2326" ua="false" sId="10">
    <nc r="U9" t="n">
      <f>SUM(U6:U8)</f>
    </nc>
  </rcc>
  <rcc rId="2327" ua="false" sId="10">
    <nc r="V9" t="n">
      <f>SUM(V6:V8)</f>
    </nc>
  </rcc>
  <rcc rId="2328" ua="false" sId="10">
    <nc r="W9" t="n">
      <f>SUM(W6:W8)</f>
    </nc>
  </rcc>
  <rcc rId="2329" ua="false" sId="10">
    <nc r="X9" t="n">
      <f>SUM(X6:X8)</f>
    </nc>
  </rcc>
  <rcc rId="2330" ua="false" sId="10">
    <nc r="Y9" t="n">
      <f>SUM(Y6:Y8)</f>
    </nc>
  </rcc>
  <rcc rId="2331" ua="false" sId="10">
    <nc r="Z9" t="n">
      <f>SUM(Z6:Z8)</f>
    </nc>
  </rcc>
  <rcc rId="2332" ua="false" sId="10">
    <nc r="AA9" t="n">
      <f>SUM(AA6:AA8)</f>
    </nc>
  </rcc>
  <rcc rId="2333" ua="false" sId="10">
    <nc r="AB9" t="n">
      <f>SUM(AB6:AB8)</f>
    </nc>
  </rcc>
  <rcc rId="2334" ua="false" sId="10">
    <nc r="AC9" t="n">
      <f>SUM(AC6:AC8)</f>
    </nc>
  </rcc>
  <rcc rId="2335" ua="false" sId="10">
    <nc r="AD9" t="n">
      <f>SUM(AD6:AD8)</f>
    </nc>
  </rcc>
  <rcc rId="2336" ua="false" sId="10">
    <nc r="AE9" t="n">
      <f>SUM(AE6:AE8)</f>
    </nc>
  </rcc>
  <rcc rId="2337" ua="false" sId="10">
    <nc r="AF9" t="n">
      <f>SUM(AF6:AF8)</f>
    </nc>
  </rcc>
  <rcc rId="2338" ua="false" sId="10">
    <nc r="AG9" t="n">
      <f>SUM(B9:AF9)</f>
    </nc>
  </rcc>
  <rcc rId="2339" ua="false" sId="10">
    <nc r="C11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40" ua="false" sId="10">
    <nc r="D11" t="inlineStr">
      <is>
        <r>
          <rPr>
            <sz val="11"/>
            <color rgb="FF000000"/>
            <rFont val="Calibri"/>
            <family val="0"/>
            <charset val="1"/>
          </rPr>
          <t xml:space="preserve">дежурство план</t>
        </r>
      </is>
    </nc>
  </rcc>
  <rcc rId="2341" ua="false" sId="10">
    <nc r="D12" t="inlineStr">
      <is>
        <r>
          <rPr>
            <sz val="11"/>
            <color rgb="FF000000"/>
            <rFont val="Calibri"/>
            <family val="0"/>
            <charset val="1"/>
          </rPr>
          <t xml:space="preserve">дежурство факт</t>
        </r>
      </is>
    </nc>
  </rcc>
  <rcc rId="2342" ua="false" sId="10">
    <nc r="C14" t="inlineStr">
      <is>
        <r>
          <rPr>
            <sz val="11"/>
            <color rgb="FF000000"/>
            <rFont val="Calibri"/>
            <family val="0"/>
            <charset val="1"/>
          </rPr>
          <t xml:space="preserve">по средам только день, вечерние и утренние регламенты Шутов, если он дежурит</t>
        </r>
      </is>
    </nc>
  </rcc>
  <rcc rId="2343" ua="false" sId="10">
    <nc r="A16" t="inlineStr">
      <is>
        <r>
          <rPr>
            <sz val="11"/>
            <color rgb="FF000000"/>
            <rFont val="Calibri"/>
            <family val="0"/>
            <charset val="1"/>
          </rPr>
          <t xml:space="preserve">Выезда</t>
        </r>
      </is>
    </nc>
  </rcc>
  <rcc rId="2344" ua="false" sId="10">
    <nc r="A19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nc>
  </rcc>
  <rcc rId="2345" ua="false" sId="10">
    <nc r="A20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cc rId="2346" ua="false" sId="10">
    <nc r="A21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nc>
  </rcc>
  <rcc rId="2347" ua="false" sId="10"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2348" ua="false" sId="10"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2349" ua="false" sId="10"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2350" ua="false" sId="10"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2351" ua="false" sId="10">
    <nc r="F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2352" ua="false" sId="10">
    <nc r="G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2353" ua="false" sId="10">
    <nc r="H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2354" ua="false" sId="10">
    <nc r="I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2355" ua="false" sId="10"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2356" ua="false" sId="10"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2357" ua="false" sId="10"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2358" ua="false" sId="10">
    <nc r="M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2359" ua="false" sId="10">
    <nc r="N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2360" ua="false" sId="10">
    <nc r="O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2361" ua="false" sId="10">
    <nc r="P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2362" ua="false" sId="10">
    <nc r="Q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2363" ua="false" sId="10">
    <nc r="R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2364" ua="false" sId="10">
    <nc r="S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2365" ua="false" sId="10">
    <nc r="T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2366" ua="false" sId="10">
    <nc r="U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2367" ua="false" sId="10">
    <nc r="V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2368" ua="false" sId="10">
    <nc r="W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2369" ua="false" sId="10"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2370" ua="false" sId="10"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2371" ua="false" sId="10"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2372" ua="false" sId="10">
    <nc r="AA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2373" ua="false" sId="10">
    <nc r="AB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2374" ua="false" sId="10"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2375" ua="false" sId="10">
    <nc r="B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76" ua="false" sId="10">
    <nc r="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77" ua="false" sId="10">
    <nc r="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78" ua="false" sId="10">
    <nc r="G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79" ua="false" sId="10">
    <nc r="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80" ua="false" sId="10">
    <nc r="D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81" ua="false" sId="10">
    <nc r="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82" ua="false" sId="10">
    <nc r="M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83" ua="false" sId="10">
    <nc r="N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84" ua="false" sId="10">
    <nc r="T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85" ua="false" sId="10">
    <nc r="U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86" ua="false" sId="10">
    <nc r="AA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87" ua="false" sId="10">
    <nc r="AB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88" ua="false" sId="10">
    <nc r="L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89" ua="false" sId="10">
    <nc r="Z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90" ua="false" sId="10">
    <nc r="J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91" ua="false" sId="10">
    <nc r="Q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92" ua="false" sId="10">
    <nc r="X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93" ua="false" sId="10">
    <nc r="H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94" ua="false" sId="10">
    <nc r="I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95" ua="false" sId="10">
    <nc r="K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96" ua="false" sId="10">
    <nc r="J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97" ua="false" sId="10">
    <nc r="O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98" ua="false" sId="10">
    <nc r="P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99" ua="false" sId="10">
    <nc r="Q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400" ua="false" sId="10">
    <nc r="R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231.xml><?xml version="1.0" encoding="utf-8"?>
<revisions xmlns="http://schemas.openxmlformats.org/spreadsheetml/2006/main" xmlns:r="http://schemas.openxmlformats.org/officeDocument/2006/relationships">
  <rcc rId="2401" ua="false" sId="10">
    <nc r="S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402" ua="false" sId="10">
    <nc r="Y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403" ua="false" sId="10">
    <nc r="A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404" ua="false" sId="10">
    <nc r="X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405" ua="false" sId="10">
    <nc r="W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406" ua="false" sId="10">
    <nc r="V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232.xml><?xml version="1.0" encoding="utf-8"?>
<revisions xmlns="http://schemas.openxmlformats.org/spreadsheetml/2006/main" xmlns:r="http://schemas.openxmlformats.org/officeDocument/2006/relationships">
  <rcc rId="2407" ua="false" sId="9">
    <nc r="AD6" t="n">
      <v>12</v>
    </nc>
  </rcc>
  <rcc rId="2408" ua="false" sId="9">
    <nc r="AE6" t="n">
      <v>6</v>
    </nc>
  </rcc>
</revisions>
</file>

<file path=xl/revisions/revisionLog233.xml><?xml version="1.0" encoding="utf-8"?>
<revisions xmlns="http://schemas.openxmlformats.org/spreadsheetml/2006/main" xmlns:r="http://schemas.openxmlformats.org/officeDocument/2006/relationships">
  <rcc rId="2409" ua="false" sId="9">
    <nc r="AF8" t="n">
      <v>4</v>
    </nc>
  </rcc>
</revisions>
</file>

<file path=xl/revisions/revisionLog234.xml><?xml version="1.0" encoding="utf-8"?>
<revisions xmlns="http://schemas.openxmlformats.org/spreadsheetml/2006/main" xmlns:r="http://schemas.openxmlformats.org/officeDocument/2006/relationships">
  <rcc rId="2410" ua="false" sId="10">
    <nc r="C8" t="n">
      <v>2</v>
    </nc>
  </rcc>
</revisions>
</file>

<file path=xl/revisions/revisionLog235.xml><?xml version="1.0" encoding="utf-8"?>
<revisions xmlns="http://schemas.openxmlformats.org/spreadsheetml/2006/main" xmlns:r="http://schemas.openxmlformats.org/officeDocument/2006/relationships">
  <rcc rId="2411" ua="false" sId="10">
    <nc r="B7" t="n">
      <v>9</v>
    </nc>
  </rcc>
  <rcc rId="2412" ua="false" sId="10">
    <nc r="C7" t="n">
      <v>1</v>
    </nc>
  </rcc>
  <rcc rId="2413" ua="false" sId="10">
    <nc r="D7" t="n">
      <v>6</v>
    </nc>
  </rcc>
</revisions>
</file>

<file path=xl/revisions/revisionLog236.xml><?xml version="1.0" encoding="utf-8"?>
<revisions xmlns="http://schemas.openxmlformats.org/spreadsheetml/2006/main" xmlns:r="http://schemas.openxmlformats.org/officeDocument/2006/relationships">
  <rcc rId="2414" ua="false" sId="10">
    <nc r="F7" t="n">
      <v>8</v>
    </nc>
  </rcc>
  <rcc rId="2415" ua="false" sId="10">
    <nc r="G7" t="n">
      <v>4</v>
    </nc>
  </rcc>
</revisions>
</file>

<file path=xl/revisions/revisionLog237.xml><?xml version="1.0" encoding="utf-8"?>
<revisions xmlns="http://schemas.openxmlformats.org/spreadsheetml/2006/main" xmlns:r="http://schemas.openxmlformats.org/officeDocument/2006/relationships">
  <rcc rId="2416" ua="false" sId="10">
    <nc r="B6" t="n">
      <v>1</v>
    </nc>
  </rcc>
  <rcc rId="2417" ua="false" sId="10">
    <nc r="C6" t="n">
      <v>8</v>
    </nc>
  </rcc>
  <rcc rId="2418" ua="false" sId="10">
    <nc r="D6" t="n">
      <v>1</v>
    </nc>
  </rcc>
  <rcc rId="2419" ua="false" sId="10">
    <nc r="E6" t="n">
      <v>1</v>
    </nc>
  </rcc>
  <rcc rId="2420" ua="false" sId="10">
    <nc r="F6" t="n">
      <v>1</v>
    </nc>
  </rcc>
  <rcc rId="2421" ua="false" sId="9">
    <nc r="AF6" t="n">
      <v>1</v>
    </nc>
  </rcc>
</revisions>
</file>

<file path=xl/revisions/revisionLog238.xml><?xml version="1.0" encoding="utf-8"?>
<revisions xmlns="http://schemas.openxmlformats.org/spreadsheetml/2006/main" xmlns:r="http://schemas.openxmlformats.org/officeDocument/2006/relationships">
  <rcc rId="2422" ua="false" sId="10">
    <nc r="I7" t="n">
      <v>6</v>
    </nc>
  </rcc>
</revisions>
</file>

<file path=xl/revisions/revisionLog239.xml><?xml version="1.0" encoding="utf-8"?>
<revisions xmlns="http://schemas.openxmlformats.org/spreadsheetml/2006/main" xmlns:r="http://schemas.openxmlformats.org/officeDocument/2006/relationships">
  <rcc rId="2423" ua="false" sId="10">
    <nc r="E8" t="n">
      <v>6</v>
    </nc>
  </rcc>
  <rcc rId="2424" ua="false" sId="10">
    <nc r="H8" t="n">
      <v>4</v>
    </nc>
  </rcc>
  <rcc rId="2425" ua="false" sId="10">
    <nc r="J8" t="n">
      <v>3</v>
    </nc>
  </rcc>
</revisions>
</file>

<file path=xl/revisions/revisionLog24.xml><?xml version="1.0" encoding="utf-8"?>
<revisions xmlns="http://schemas.openxmlformats.org/spreadsheetml/2006/main" xmlns:r="http://schemas.openxmlformats.org/officeDocument/2006/relationships">
  <rcc rId="31" ua="false" sId="3">
    <nc r="J8" t="n">
      <v>4</v>
    </nc>
  </rcc>
</revisions>
</file>

<file path=xl/revisions/revisionLog240.xml><?xml version="1.0" encoding="utf-8"?>
<revisions xmlns="http://schemas.openxmlformats.org/spreadsheetml/2006/main" xmlns:r="http://schemas.openxmlformats.org/officeDocument/2006/relationships">
  <rcc rId="2426" ua="false" sId="2">
    <nc r="I8" t="n">
      <v>1</v>
    </nc>
  </rcc>
  <rcc rId="2427" ua="false" sId="2">
    <nc r="J8" t="n">
      <v>1</v>
    </nc>
  </rcc>
</revisions>
</file>

<file path=xl/revisions/revisionLog241.xml><?xml version="1.0" encoding="utf-8"?>
<revisions xmlns="http://schemas.openxmlformats.org/spreadsheetml/2006/main" xmlns:r="http://schemas.openxmlformats.org/officeDocument/2006/relationships">
  <rcc rId="2428" ua="false" sId="10">
    <nc r="L7" t="n">
      <v>3</v>
    </nc>
  </rcc>
  <rcc rId="2429" ua="false" sId="10">
    <nc r="K7" t="n">
      <v>1</v>
    </nc>
  </rcc>
</revisions>
</file>

<file path=xl/revisions/revisionLog242.xml><?xml version="1.0" encoding="utf-8"?>
<revisions xmlns="http://schemas.openxmlformats.org/spreadsheetml/2006/main" xmlns:r="http://schemas.openxmlformats.org/officeDocument/2006/relationships">
  <rcc rId="2430" ua="false" sId="10">
    <nc r="K8" t="n">
      <v>5</v>
    </nc>
  </rcc>
  <rcc rId="2431" ua="false" sId="10">
    <nc r="M8" t="n">
      <v>5</v>
    </nc>
  </rcc>
</revisions>
</file>

<file path=xl/revisions/revisionLog243.xml><?xml version="1.0" encoding="utf-8"?>
<revisions xmlns="http://schemas.openxmlformats.org/spreadsheetml/2006/main" xmlns:r="http://schemas.openxmlformats.org/officeDocument/2006/relationships">
  <rcc rId="2432" ua="false" sId="10">
    <nc r="J6" t="n">
      <v>10</v>
    </nc>
  </rcc>
</revisions>
</file>

<file path=xl/revisions/revisionLog244.xml><?xml version="1.0" encoding="utf-8"?>
<revisions xmlns="http://schemas.openxmlformats.org/spreadsheetml/2006/main" xmlns:r="http://schemas.openxmlformats.org/officeDocument/2006/relationships">
  <rcc rId="2433" ua="false" sId="10">
    <nc r="M7" t="n">
      <v>1</v>
    </nc>
  </rcc>
</revisions>
</file>

<file path=xl/revisions/revisionLog245.xml><?xml version="1.0" encoding="utf-8"?>
<revisions xmlns="http://schemas.openxmlformats.org/spreadsheetml/2006/main" xmlns:r="http://schemas.openxmlformats.org/officeDocument/2006/relationships">
  <rcc rId="2434" ua="false" sId="10">
    <nc r="N8" t="n">
      <v>3</v>
    </nc>
  </rcc>
</revisions>
</file>

<file path=xl/revisions/revisionLog246.xml><?xml version="1.0" encoding="utf-8"?>
<revisions xmlns="http://schemas.openxmlformats.org/spreadsheetml/2006/main" xmlns:r="http://schemas.openxmlformats.org/officeDocument/2006/relationships">
  <rcc rId="2435" ua="false" sId="10">
    <nc r="O7" t="n">
      <v>2</v>
    </nc>
  </rcc>
</revisions>
</file>

<file path=xl/revisions/revisionLog247.xml><?xml version="1.0" encoding="utf-8"?>
<revisions xmlns="http://schemas.openxmlformats.org/spreadsheetml/2006/main" xmlns:r="http://schemas.openxmlformats.org/officeDocument/2006/relationships">
  <rcc rId="2436" ua="false" sId="10">
    <nc r="P7" t="n">
      <v>1</v>
    </nc>
  </rcc>
</revisions>
</file>

<file path=xl/revisions/revisionLog248.xml><?xml version="1.0" encoding="utf-8"?>
<revisions xmlns="http://schemas.openxmlformats.org/spreadsheetml/2006/main" xmlns:r="http://schemas.openxmlformats.org/officeDocument/2006/relationships">
  <rcc rId="2437" ua="false" sId="10">
    <nc r="P8" t="n">
      <v>3</v>
    </nc>
  </rcc>
</revisions>
</file>

<file path=xl/revisions/revisionLog249.xml><?xml version="1.0" encoding="utf-8"?>
<revisions xmlns="http://schemas.openxmlformats.org/spreadsheetml/2006/main" xmlns:r="http://schemas.openxmlformats.org/officeDocument/2006/relationships">
  <rcc rId="2438" ua="false" sId="10">
    <nc r="Q21" t="inlineStr">
      <is>
        <r>
          <rPr>
            <sz val="11"/>
            <color rgb="FF000000"/>
            <rFont val="Calibri"/>
            <family val="0"/>
            <charset val="1"/>
          </rPr>
          <t xml:space="preserve">Олеся</t>
        </r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>
  <rcc rId="32" ua="false" sId="3">
    <nc r="L6" t="n">
      <v>8</v>
    </nc>
  </rcc>
</revisions>
</file>

<file path=xl/revisions/revisionLog250.xml><?xml version="1.0" encoding="utf-8"?>
<revisions xmlns="http://schemas.openxmlformats.org/spreadsheetml/2006/main" xmlns:r="http://schemas.openxmlformats.org/officeDocument/2006/relationships">
  <rcc rId="2439" ua="false" sId="10">
    <nc r="Q6" t="n">
      <v>7</v>
    </nc>
  </rcc>
</revisions>
</file>

<file path=xl/revisions/revisionLog251.xml><?xml version="1.0" encoding="utf-8"?>
<revisions xmlns="http://schemas.openxmlformats.org/spreadsheetml/2006/main" xmlns:r="http://schemas.openxmlformats.org/officeDocument/2006/relationships">
  <rcc rId="2440" ua="false" sId="2">
    <nc r="J7" t="n">
      <v>1</v>
    </nc>
  </rcc>
</revisions>
</file>

<file path=xl/revisions/revisionLog252.xml><?xml version="1.0" encoding="utf-8"?>
<revisions xmlns="http://schemas.openxmlformats.org/spreadsheetml/2006/main" xmlns:r="http://schemas.openxmlformats.org/officeDocument/2006/relationships">
  <rcc rId="2441" ua="false" sId="10">
    <nc r="T6" t="n">
      <v>6</v>
    </nc>
  </rcc>
  <rcc rId="2442" ua="false" sId="10">
    <nc r="U6" t="n">
      <v>6</v>
    </nc>
  </rcc>
  <rcc rId="2443" ua="false" sId="10">
    <nc r="V6" t="n">
      <v>2</v>
    </nc>
  </rcc>
</revisions>
</file>

<file path=xl/revisions/revisionLog253.xml><?xml version="1.0" encoding="utf-8"?>
<revisions xmlns="http://schemas.openxmlformats.org/spreadsheetml/2006/main" xmlns:r="http://schemas.openxmlformats.org/officeDocument/2006/relationships">
  <rcc rId="2444" ua="false" sId="10">
    <nc r="R8" t="n">
      <v>5</v>
    </nc>
  </rcc>
  <rcc rId="2445" ua="false" sId="10">
    <nc r="V8" t="n">
      <v>1</v>
    </nc>
  </rcc>
</revisions>
</file>

<file path=xl/revisions/revisionLog254.xml><?xml version="1.0" encoding="utf-8"?>
<revisions xmlns="http://schemas.openxmlformats.org/spreadsheetml/2006/main" xmlns:r="http://schemas.openxmlformats.org/officeDocument/2006/relationships">
  <rcc rId="2446" ua="false" sId="10">
    <oc r="V8" t="n">
      <v>1</v>
    </oc>
    <nc r="V8" t="n">
      <v>8</v>
    </nc>
  </rcc>
</revisions>
</file>

<file path=xl/revisions/revisionLog255.xml><?xml version="1.0" encoding="utf-8"?>
<revisions xmlns="http://schemas.openxmlformats.org/spreadsheetml/2006/main" xmlns:r="http://schemas.openxmlformats.org/officeDocument/2006/relationships">
  <rcc rId="2447" ua="false" sId="10">
    <nc r="R7" t="n">
      <v>1</v>
    </nc>
  </rcc>
  <rcc rId="2448" ua="false" sId="10">
    <nc r="S7" t="n">
      <v>5</v>
    </nc>
  </rcc>
  <rcc rId="2449" ua="false" sId="10">
    <nc r="W7" t="n">
      <v>9</v>
    </nc>
  </rcc>
  <rcc rId="2450" ua="false" sId="10">
    <nc r="X7" t="n">
      <v>1</v>
    </nc>
  </rcc>
</revisions>
</file>

<file path=xl/revisions/revisionLog256.xml><?xml version="1.0" encoding="utf-8"?>
<revisions xmlns="http://schemas.openxmlformats.org/spreadsheetml/2006/main" xmlns:r="http://schemas.openxmlformats.org/officeDocument/2006/relationships">
  <rcc rId="2451" ua="false" sId="11">
    <nc r="A1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2452" ua="false" sId="11">
    <nc r="B1" t="n">
      <v>1</v>
    </nc>
  </rcc>
  <rcc rId="2453" ua="false" sId="11">
    <nc r="E1" t="n">
      <v>4</v>
    </nc>
  </rcc>
  <rcc rId="2454" ua="false" sId="11">
    <nc r="F1" t="n">
      <v>5</v>
    </nc>
  </rcc>
  <rcc rId="2455" ua="false" sId="11">
    <nc r="G1" t="n">
      <v>6</v>
    </nc>
  </rcc>
  <rcc rId="2456" ua="false" sId="11">
    <nc r="H1" t="n">
      <v>7</v>
    </nc>
  </rcc>
  <rcc rId="2457" ua="false" sId="11">
    <nc r="I1" t="n">
      <v>8</v>
    </nc>
  </rcc>
  <rcc rId="2458" ua="false" sId="11">
    <nc r="L1" t="n">
      <v>11</v>
    </nc>
  </rcc>
  <rcc rId="2459" ua="false" sId="11">
    <nc r="M1" t="n">
      <v>12</v>
    </nc>
  </rcc>
  <rcc rId="2460" ua="false" sId="11">
    <nc r="N1" t="n">
      <v>13</v>
    </nc>
  </rcc>
  <rcc rId="2461" ua="false" sId="11">
    <nc r="O1" t="n">
      <v>14</v>
    </nc>
  </rcc>
  <rcc rId="2462" ua="false" sId="11">
    <nc r="P1" t="n">
      <v>15</v>
    </nc>
  </rcc>
  <rcc rId="2463" ua="false" sId="11">
    <nc r="S1" t="n">
      <v>18</v>
    </nc>
  </rcc>
  <rcc rId="2464" ua="false" sId="11">
    <nc r="T1" t="n">
      <v>19</v>
    </nc>
  </rcc>
  <rcc rId="2465" ua="false" sId="11">
    <nc r="U1" t="n">
      <v>20</v>
    </nc>
  </rcc>
  <rcc rId="2466" ua="false" sId="11">
    <nc r="V1" t="n">
      <v>21</v>
    </nc>
  </rcc>
  <rcc rId="2467" ua="false" sId="11">
    <nc r="W1" t="n">
      <v>22</v>
    </nc>
  </rcc>
  <rcc rId="2468" ua="false" sId="11">
    <nc r="Z1" t="n">
      <v>25</v>
    </nc>
  </rcc>
  <rcc rId="2469" ua="false" sId="11">
    <nc r="AA1" t="n">
      <v>26</v>
    </nc>
  </rcc>
  <rcc rId="2470" ua="false" sId="11">
    <nc r="AB1" t="n">
      <v>27</v>
    </nc>
  </rcc>
  <rcc rId="2471" ua="false" sId="11">
    <nc r="AC1" t="n">
      <v>28</v>
    </nc>
  </rcc>
  <rcc rId="2472" ua="false" sId="11">
    <nc r="AH1" t="n">
      <v>24</v>
    </nc>
  </rcc>
  <rcc rId="2473" ua="false" sId="11">
    <nc r="AI1" t="n">
      <v>8</v>
    </nc>
  </rcc>
  <rcc rId="2474" ua="false" sId="11">
    <nc r="AJ1" t="n">
      <v>0</v>
    </nc>
  </rcc>
  <rcc rId="2475" ua="false" sId="11"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2476" ua="false" sId="11"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2477" ua="false" sId="11"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2478" ua="false" sId="11"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2479" ua="false" sId="11">
    <nc r="H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2480" ua="false" sId="11">
    <nc r="I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2481" ua="false" sId="11"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2482" ua="false" sId="11"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2483" ua="false" sId="11"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2484" ua="false" sId="11">
    <nc r="O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2485" ua="false" sId="11">
    <nc r="P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2486" ua="false" sId="11">
    <nc r="Q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2487" ua="false" sId="11">
    <nc r="R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2488" ua="false" sId="11">
    <nc r="S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2489" ua="false" sId="11">
    <nc r="V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2490" ua="false" sId="11">
    <nc r="W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2491" ua="false" sId="11"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2492" ua="false" sId="11"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2493" ua="false" sId="11"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2494" ua="false" sId="11"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2495" ua="false" sId="11">
    <nc r="A3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nc>
  </rcc>
  <rcc rId="2496" ua="false" sId="11">
    <nc r="AH3" t="n">
      <f>COUNTA(B3:AF3)</f>
    </nc>
  </rcc>
  <rcc rId="2497" ua="false" sId="11">
    <nc r="A4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cc rId="2498" ua="false" sId="11">
    <nc r="AH4" t="n">
      <f>COUNTA(B4:AF4)</f>
    </nc>
  </rcc>
  <rcc rId="2499" ua="false" sId="11">
    <nc r="A5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nc>
  </rcc>
  <rcc rId="2500" ua="false" sId="11">
    <nc r="AH5" t="n">
      <f>COUNTA(B5:AF5)</f>
    </nc>
  </rcc>
  <rcc rId="2501" ua="false" sId="11">
    <nc r="A6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2502" ua="false" sId="11">
    <nc r="AG6" t="n">
      <f>SUM(B6:AF6)</f>
    </nc>
  </rcc>
  <rcc rId="2503" ua="false" sId="11">
    <nc r="A7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2504" ua="false" sId="11">
    <nc r="AG7" t="n">
      <f>SUM(B7:AF7)</f>
    </nc>
  </rcc>
  <rcc rId="2505" ua="false" sId="11">
    <nc r="A8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2506" ua="false" sId="11">
    <nc r="AG8" t="n">
      <f>SUM(B8:AF8)</f>
    </nc>
  </rcc>
  <rcc rId="2507" ua="false" sId="11">
    <nc r="B9" t="n">
      <f>SUM(B6:B8)</f>
    </nc>
  </rcc>
  <rcc rId="2508" ua="false" sId="11">
    <nc r="C9" t="n">
      <f>SUM(C6:C8)</f>
    </nc>
  </rcc>
  <rcc rId="2509" ua="false" sId="11">
    <nc r="D9" t="n">
      <f>SUM(D6:D8)</f>
    </nc>
  </rcc>
  <rcc rId="2510" ua="false" sId="11">
    <nc r="E9" t="n">
      <f>SUM(E6:E8)</f>
    </nc>
  </rcc>
  <rcc rId="2511" ua="false" sId="11">
    <nc r="F9" t="n">
      <f>SUM(F6:F8)</f>
    </nc>
  </rcc>
  <rcc rId="2512" ua="false" sId="11">
    <nc r="G9" t="n">
      <f>SUM(G6:G8)</f>
    </nc>
  </rcc>
  <rcc rId="2513" ua="false" sId="11">
    <nc r="H9" t="n">
      <f>SUM(H6:H8)</f>
    </nc>
  </rcc>
  <rcc rId="2514" ua="false" sId="11">
    <nc r="I9" t="n">
      <f>SUM(I6:I8)</f>
    </nc>
  </rcc>
  <rcc rId="2515" ua="false" sId="11">
    <nc r="J9" t="n">
      <f>SUM(J6:J8)</f>
    </nc>
  </rcc>
  <rcc rId="2516" ua="false" sId="11">
    <nc r="K9" t="n">
      <f>SUM(K6:K8)</f>
    </nc>
  </rcc>
  <rcc rId="2517" ua="false" sId="11">
    <nc r="L9" t="n">
      <f>SUM(L6:L8)</f>
    </nc>
  </rcc>
  <rcc rId="2518" ua="false" sId="11">
    <nc r="M9" t="n">
      <f>SUM(M6:M8)</f>
    </nc>
  </rcc>
  <rcc rId="2519" ua="false" sId="11">
    <nc r="N9" t="n">
      <f>SUM(N6:N8)</f>
    </nc>
  </rcc>
  <rcc rId="2520" ua="false" sId="11">
    <nc r="O9" t="n">
      <f>SUM(O6:O8)</f>
    </nc>
  </rcc>
  <rcc rId="2521" ua="false" sId="11">
    <nc r="P9" t="n">
      <f>SUM(P6:P8)</f>
    </nc>
  </rcc>
  <rcc rId="2522" ua="false" sId="11">
    <nc r="Q9" t="n">
      <f>SUM(Q6:Q8)</f>
    </nc>
  </rcc>
  <rcc rId="2523" ua="false" sId="11">
    <nc r="R9" t="n">
      <f>SUM(R6:R8)</f>
    </nc>
  </rcc>
  <rcc rId="2524" ua="false" sId="11">
    <nc r="S9" t="n">
      <f>SUM(S6:S8)</f>
    </nc>
  </rcc>
  <rcc rId="2525" ua="false" sId="11">
    <nc r="T9" t="n">
      <f>SUM(T6:T8)</f>
    </nc>
  </rcc>
  <rcc rId="2526" ua="false" sId="11">
    <nc r="U9" t="n">
      <f>SUM(U6:U8)</f>
    </nc>
  </rcc>
  <rcc rId="2527" ua="false" sId="11">
    <nc r="V9" t="n">
      <f>SUM(V6:V8)</f>
    </nc>
  </rcc>
  <rcc rId="2528" ua="false" sId="11">
    <nc r="W9" t="n">
      <f>SUM(W6:W8)</f>
    </nc>
  </rcc>
  <rcc rId="2529" ua="false" sId="11">
    <nc r="X9" t="n">
      <f>SUM(X6:X8)</f>
    </nc>
  </rcc>
  <rcc rId="2530" ua="false" sId="11">
    <nc r="Y9" t="n">
      <f>SUM(Y6:Y8)</f>
    </nc>
  </rcc>
  <rcc rId="2531" ua="false" sId="11">
    <nc r="Z9" t="n">
      <f>SUM(Z6:Z8)</f>
    </nc>
  </rcc>
  <rcc rId="2532" ua="false" sId="11">
    <nc r="AA9" t="n">
      <f>SUM(AA6:AA8)</f>
    </nc>
  </rcc>
  <rcc rId="2533" ua="false" sId="11">
    <nc r="AB9" t="n">
      <f>SUM(AB6:AB8)</f>
    </nc>
  </rcc>
  <rcc rId="2534" ua="false" sId="11">
    <nc r="AC9" t="n">
      <f>SUM(AC6:AC8)</f>
    </nc>
  </rcc>
  <rcc rId="2535" ua="false" sId="11">
    <nc r="AD9" t="n">
      <f>SUM(AD6:AD8)</f>
    </nc>
  </rcc>
  <rcc rId="2536" ua="false" sId="11">
    <nc r="AE9" t="n">
      <f>SUM(AE6:AE8)</f>
    </nc>
  </rcc>
  <rcc rId="2537" ua="false" sId="11">
    <nc r="AF9" t="n">
      <f>SUM(AF6:AF8)</f>
    </nc>
  </rcc>
  <rcc rId="2538" ua="false" sId="11">
    <nc r="AG9" t="n">
      <f>SUM(B9:AF9)</f>
    </nc>
  </rcc>
  <rcc rId="2539" ua="false" sId="11"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2540" ua="false" sId="11"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2541" ua="false" sId="11"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2542" ua="false" sId="11">
    <nc r="AA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2543" ua="false" sId="11">
    <nc r="AB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2544" ua="false" sId="11"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2545" ua="false" sId="11">
    <nc r="AD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2546" ua="false" sId="11">
    <nc r="AD1" t="n">
      <v>29</v>
    </nc>
  </rcc>
  <rcc rId="2547" ua="false" sId="11">
    <nc r="C1" t="n">
      <v>2</v>
    </nc>
  </rcc>
  <rcc rId="2548" ua="false" sId="11">
    <nc r="D1" t="n">
      <v>3</v>
    </nc>
  </rcc>
  <rcc rId="2549" ua="false" sId="11"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2550" ua="false" sId="11"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2551" ua="false" sId="11">
    <nc r="J1" t="n">
      <v>9</v>
    </nc>
  </rcc>
  <rcc rId="2552" ua="false" sId="11">
    <nc r="K1" t="n">
      <v>10</v>
    </nc>
  </rcc>
  <rcc rId="2553" ua="false" sId="11"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2554" ua="false" sId="11"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2555" ua="false" sId="11">
    <nc r="Q1" t="n">
      <v>16</v>
    </nc>
  </rcc>
  <rcc rId="2556" ua="false" sId="11">
    <nc r="R1" t="n">
      <v>17</v>
    </nc>
  </rcc>
  <rcc rId="2557" ua="false" sId="11">
    <nc r="Q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2558" ua="false" sId="11">
    <nc r="R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2559" ua="false" sId="11">
    <nc r="X1" t="n">
      <v>23</v>
    </nc>
  </rcc>
  <rcc rId="2560" ua="false" sId="11">
    <nc r="Y1" t="n">
      <v>24</v>
    </nc>
  </rcc>
  <rcc rId="2561" ua="false" sId="11"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2562" ua="false" sId="11"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2563" ua="false" sId="11">
    <nc r="AE1" t="n">
      <v>30</v>
    </nc>
  </rcc>
  <rcc rId="2564" ua="false" sId="11"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2565" ua="false" sId="11">
    <nc r="C11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566" ua="false" sId="11">
    <nc r="D11" t="inlineStr">
      <is>
        <r>
          <rPr>
            <sz val="11"/>
            <color rgb="FF000000"/>
            <rFont val="Calibri"/>
            <family val="0"/>
            <charset val="1"/>
          </rPr>
          <t xml:space="preserve">дежурство план</t>
        </r>
      </is>
    </nc>
  </rcc>
  <rcc rId="2567" ua="false" sId="11">
    <nc r="D12" t="inlineStr">
      <is>
        <r>
          <rPr>
            <sz val="11"/>
            <color rgb="FF000000"/>
            <rFont val="Calibri"/>
            <family val="0"/>
            <charset val="1"/>
          </rPr>
          <t xml:space="preserve">дежурство факт</t>
        </r>
      </is>
    </nc>
  </rcc>
  <rcc rId="2568" ua="false" sId="11">
    <nc r="C14" t="inlineStr">
      <is>
        <r>
          <rPr>
            <sz val="11"/>
            <color rgb="FF000000"/>
            <rFont val="Calibri"/>
            <family val="0"/>
            <charset val="1"/>
          </rPr>
          <t xml:space="preserve">по средам только день, вечерние и утренние регламенты Шутов, если он дежурит</t>
        </r>
      </is>
    </nc>
  </rcc>
  <rcc rId="2569" ua="false" sId="11">
    <nc r="A16" t="inlineStr">
      <is>
        <r>
          <rPr>
            <sz val="11"/>
            <color rgb="FF000000"/>
            <rFont val="Calibri"/>
            <family val="0"/>
            <charset val="1"/>
          </rPr>
          <t xml:space="preserve">Выезда</t>
        </r>
      </is>
    </nc>
  </rcc>
  <rcc rId="2570" ua="false" sId="11">
    <nc r="A17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nc>
  </rcc>
  <rcc rId="2571" ua="false" sId="11">
    <nc r="A18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cc rId="2572" ua="false" sId="11">
    <nc r="A19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nc>
  </rcc>
  <rcc rId="2573" ua="false" sId="11">
    <nc r="I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574" ua="false" sId="11">
    <nc r="J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575" ua="false" sId="11">
    <nc r="K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576" ua="false" sId="11">
    <nc r="L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577" ua="false" sId="11">
    <nc r="M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578" ua="false" sId="11">
    <nc r="N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579" ua="false" sId="11">
    <nc r="O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580" ua="false" sId="11">
    <nc r="P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581" ua="false" sId="11">
    <nc r="Q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582" ua="false" sId="11">
    <nc r="R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583" ua="false" sId="11">
    <nc r="S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584" ua="false" sId="11">
    <nc r="T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585" ua="false" sId="11">
    <nc r="X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586" ua="false" sId="11">
    <nc r="Y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587" ua="false" sId="11">
    <nc r="A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588" ua="false" sId="11">
    <nc r="W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589" ua="false" sId="11">
    <nc r="V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590" ua="false" sId="11">
    <nc r="Z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591" ua="false" sId="11">
    <nc r="AA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592" ua="false" sId="11">
    <nc r="A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593" ua="false" sId="11">
    <nc r="A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594" ua="false" sId="11">
    <nc r="A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595" ua="false" sId="11">
    <nc r="G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596" ua="false" sId="11">
    <nc r="F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597" ua="false" sId="11">
    <nc r="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598" ua="false" sId="11">
    <nc r="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599" ua="false" sId="11">
    <nc r="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00" ua="false" sId="11">
    <nc r="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01" ua="false" sId="11">
    <nc r="U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257.xml><?xml version="1.0" encoding="utf-8"?>
<revisions xmlns="http://schemas.openxmlformats.org/spreadsheetml/2006/main" xmlns:r="http://schemas.openxmlformats.org/officeDocument/2006/relationships">
  <rcc rId="2602" ua="false" sId="12">
    <nc r="A1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2603" ua="false" sId="12">
    <nc r="B1" t="n">
      <v>1</v>
    </nc>
  </rcc>
  <rcc rId="2604" ua="false" sId="12">
    <nc r="C1" t="n">
      <v>2</v>
    </nc>
  </rcc>
  <rcc rId="2605" ua="false" sId="12">
    <nc r="D1" t="n">
      <v>3</v>
    </nc>
  </rcc>
  <rcc rId="2606" ua="false" sId="12">
    <nc r="E1" t="n">
      <v>4</v>
    </nc>
  </rcc>
  <rcc rId="2607" ua="false" sId="12">
    <nc r="F1" t="n">
      <v>5</v>
    </nc>
  </rcc>
  <rcc rId="2608" ua="false" sId="12">
    <nc r="G1" t="n">
      <v>6</v>
    </nc>
  </rcc>
  <rcc rId="2609" ua="false" sId="12">
    <nc r="H1" t="n">
      <v>7</v>
    </nc>
  </rcc>
  <rcc rId="2610" ua="false" sId="12">
    <nc r="I1" t="n">
      <v>8</v>
    </nc>
  </rcc>
  <rcc rId="2611" ua="false" sId="12">
    <nc r="J1" t="n">
      <v>9</v>
    </nc>
  </rcc>
  <rcc rId="2612" ua="false" sId="12">
    <nc r="K1" t="n">
      <v>10</v>
    </nc>
  </rcc>
  <rcc rId="2613" ua="false" sId="12">
    <nc r="L1" t="n">
      <v>11</v>
    </nc>
  </rcc>
  <rcc rId="2614" ua="false" sId="12">
    <nc r="M1" t="n">
      <v>12</v>
    </nc>
  </rcc>
  <rcc rId="2615" ua="false" sId="12">
    <nc r="N1" t="n">
      <v>13</v>
    </nc>
  </rcc>
  <rcc rId="2616" ua="false" sId="12">
    <nc r="O1" t="n">
      <v>14</v>
    </nc>
  </rcc>
  <rcc rId="2617" ua="false" sId="12">
    <nc r="P1" t="n">
      <v>15</v>
    </nc>
  </rcc>
  <rcc rId="2618" ua="false" sId="12">
    <nc r="Q1" t="n">
      <v>16</v>
    </nc>
  </rcc>
  <rcc rId="2619" ua="false" sId="12">
    <nc r="R1" t="n">
      <v>17</v>
    </nc>
  </rcc>
  <rcc rId="2620" ua="false" sId="12">
    <nc r="S1" t="n">
      <v>18</v>
    </nc>
  </rcc>
  <rcc rId="2621" ua="false" sId="12">
    <nc r="T1" t="n">
      <v>19</v>
    </nc>
  </rcc>
  <rcc rId="2622" ua="false" sId="12">
    <nc r="U1" t="n">
      <v>20</v>
    </nc>
  </rcc>
  <rcc rId="2623" ua="false" sId="12">
    <nc r="V1" t="n">
      <v>21</v>
    </nc>
  </rcc>
  <rcc rId="2624" ua="false" sId="12">
    <nc r="W1" t="n">
      <v>22</v>
    </nc>
  </rcc>
  <rcc rId="2625" ua="false" sId="12">
    <nc r="X1" t="n">
      <v>23</v>
    </nc>
  </rcc>
  <rcc rId="2626" ua="false" sId="12">
    <nc r="Y1" t="n">
      <v>24</v>
    </nc>
  </rcc>
  <rcc rId="2627" ua="false" sId="12">
    <nc r="Z1" t="n">
      <v>25</v>
    </nc>
  </rcc>
  <rcc rId="2628" ua="false" sId="12">
    <nc r="AA1" t="n">
      <v>26</v>
    </nc>
  </rcc>
  <rcc rId="2629" ua="false" sId="12">
    <nc r="AB1" t="n">
      <v>27</v>
    </nc>
  </rcc>
  <rcc rId="2630" ua="false" sId="12">
    <nc r="AC1" t="n">
      <v>28</v>
    </nc>
  </rcc>
  <rcc rId="2631" ua="false" sId="12">
    <nc r="AH1" t="n">
      <v>24</v>
    </nc>
  </rcc>
  <rcc rId="2632" ua="false" sId="12">
    <nc r="AI1" t="n">
      <v>8</v>
    </nc>
  </rcc>
  <rcc rId="2633" ua="false" sId="12">
    <nc r="AJ1" t="n">
      <v>0</v>
    </nc>
  </rcc>
  <rcc rId="2634" ua="false" sId="12"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2635" ua="false" sId="12"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2636" ua="false" sId="12"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2637" ua="false" sId="12"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2638" ua="false" sId="12">
    <nc r="F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2639" ua="false" sId="12">
    <nc r="G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2640" ua="false" sId="12">
    <nc r="H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2641" ua="false" sId="12">
    <nc r="I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2642" ua="false" sId="12"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2643" ua="false" sId="12"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2644" ua="false" sId="12"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2645" ua="false" sId="12">
    <nc r="M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2646" ua="false" sId="12">
    <nc r="N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2647" ua="false" sId="12">
    <nc r="O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2648" ua="false" sId="12">
    <nc r="P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2649" ua="false" sId="12">
    <nc r="Q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2650" ua="false" sId="12">
    <nc r="R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2651" ua="false" sId="12">
    <nc r="S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2652" ua="false" sId="12">
    <nc r="T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2653" ua="false" sId="12">
    <nc r="U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2654" ua="false" sId="12">
    <nc r="V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2655" ua="false" sId="12">
    <nc r="W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2656" ua="false" sId="12"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2657" ua="false" sId="12"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2658" ua="false" sId="12"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2659" ua="false" sId="12">
    <nc r="AA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2660" ua="false" sId="12">
    <nc r="AB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2661" ua="false" sId="12"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2662" ua="false" sId="12">
    <nc r="A3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nc>
  </rcc>
  <rcc rId="2663" ua="false" sId="12">
    <nc r="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64" ua="false" sId="12">
    <nc r="J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65" ua="false" sId="12">
    <nc r="Q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66" ua="false" sId="12">
    <nc r="T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67" ua="false" sId="12">
    <nc r="U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68" ua="false" sId="12">
    <nc r="X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69" ua="false" sId="12">
    <nc r="AH3" t="n">
      <f>COUNTA(B3:AF3)</f>
    </nc>
  </rcc>
  <rcc rId="2670" ua="false" sId="12">
    <nc r="A4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cc rId="2671" ua="false" sId="12">
    <nc r="B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72" ua="false" sId="12">
    <nc r="D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73" ua="false" sId="12">
    <nc r="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74" ua="false" sId="12">
    <nc r="G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75" ua="false" sId="12">
    <nc r="I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76" ua="false" sId="12">
    <nc r="L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77" ua="false" sId="12">
    <nc r="O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78" ua="false" sId="12">
    <nc r="Q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79" ua="false" sId="12">
    <nc r="S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80" ua="false" sId="12">
    <nc r="W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81" ua="false" sId="12">
    <nc r="Y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82" ua="false" sId="12">
    <nc r="AA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83" ua="false" sId="12">
    <nc r="AB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84" ua="false" sId="12">
    <nc r="AH4" t="n">
      <f>COUNTA(B4:AF4)</f>
    </nc>
  </rcc>
  <rcc rId="2685" ua="false" sId="12">
    <nc r="A5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nc>
  </rcc>
  <rcc rId="2686" ua="false" sId="12">
    <nc r="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87" ua="false" sId="12">
    <nc r="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88" ua="false" sId="12">
    <nc r="H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89" ua="false" sId="12">
    <nc r="J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90" ua="false" sId="12">
    <nc r="K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91" ua="false" sId="12">
    <nc r="M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92" ua="false" sId="12">
    <nc r="N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93" ua="false" sId="12">
    <nc r="P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94" ua="false" sId="12">
    <nc r="R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95" ua="false" sId="12">
    <nc r="V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96" ua="false" sId="12">
    <nc r="X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97" ua="false" sId="12">
    <nc r="Z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98" ua="false" sId="12">
    <nc r="A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699" ua="false" sId="12">
    <nc r="AH5" t="n">
      <f>COUNTA(B5:AF5)</f>
    </nc>
  </rcc>
  <rcc rId="2700" ua="false" sId="12">
    <nc r="A6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2701" ua="false" sId="12">
    <nc r="AG6" t="n">
      <f>SUM(B6:AF6)</f>
    </nc>
  </rcc>
  <rcc rId="2702" ua="false" sId="12">
    <nc r="A7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2703" ua="false" sId="12">
    <nc r="AG7" t="n">
      <f>SUM(B7:AF7)</f>
    </nc>
  </rcc>
  <rcc rId="2704" ua="false" sId="12">
    <nc r="A8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2705" ua="false" sId="12">
    <nc r="AG8" t="n">
      <f>SUM(B8:AF8)</f>
    </nc>
  </rcc>
  <rcc rId="2706" ua="false" sId="12">
    <nc r="B9" t="n">
      <f>SUM(B6:B8)</f>
    </nc>
  </rcc>
  <rcc rId="2707" ua="false" sId="12">
    <nc r="C9" t="n">
      <f>SUM(C6:C8)</f>
    </nc>
  </rcc>
  <rcc rId="2708" ua="false" sId="12">
    <nc r="D9" t="n">
      <f>SUM(D6:D8)</f>
    </nc>
  </rcc>
  <rcc rId="2709" ua="false" sId="12">
    <nc r="E9" t="n">
      <f>SUM(E6:E8)</f>
    </nc>
  </rcc>
  <rcc rId="2710" ua="false" sId="12">
    <nc r="F9" t="n">
      <f>SUM(F6:F8)</f>
    </nc>
  </rcc>
  <rcc rId="2711" ua="false" sId="12">
    <nc r="G9" t="n">
      <f>SUM(G6:G8)</f>
    </nc>
  </rcc>
  <rcc rId="2712" ua="false" sId="12">
    <nc r="H9" t="n">
      <f>SUM(H6:H8)</f>
    </nc>
  </rcc>
  <rcc rId="2713" ua="false" sId="12">
    <nc r="I9" t="n">
      <f>SUM(I6:I8)</f>
    </nc>
  </rcc>
  <rcc rId="2714" ua="false" sId="12">
    <nc r="J9" t="n">
      <f>SUM(J6:J8)</f>
    </nc>
  </rcc>
  <rcc rId="2715" ua="false" sId="12">
    <nc r="K9" t="n">
      <f>SUM(K6:K8)</f>
    </nc>
  </rcc>
  <rcc rId="2716" ua="false" sId="12">
    <nc r="L9" t="n">
      <f>SUM(L6:L8)</f>
    </nc>
  </rcc>
  <rcc rId="2717" ua="false" sId="12">
    <nc r="M9" t="n">
      <f>SUM(M6:M8)</f>
    </nc>
  </rcc>
  <rcc rId="2718" ua="false" sId="12">
    <nc r="N9" t="n">
      <f>SUM(N6:N8)</f>
    </nc>
  </rcc>
  <rcc rId="2719" ua="false" sId="12">
    <nc r="O9" t="n">
      <f>SUM(O6:O8)</f>
    </nc>
  </rcc>
  <rcc rId="2720" ua="false" sId="12">
    <nc r="P9" t="n">
      <f>SUM(P6:P8)</f>
    </nc>
  </rcc>
  <rcc rId="2721" ua="false" sId="12">
    <nc r="Q9" t="n">
      <f>SUM(Q6:Q8)</f>
    </nc>
  </rcc>
  <rcc rId="2722" ua="false" sId="12">
    <nc r="R9" t="n">
      <f>SUM(R6:R8)</f>
    </nc>
  </rcc>
  <rcc rId="2723" ua="false" sId="12">
    <nc r="S9" t="n">
      <f>SUM(S6:S8)</f>
    </nc>
  </rcc>
  <rcc rId="2724" ua="false" sId="12">
    <nc r="T9" t="n">
      <f>SUM(T6:T8)</f>
    </nc>
  </rcc>
  <rcc rId="2725" ua="false" sId="12">
    <nc r="U9" t="n">
      <f>SUM(U6:U8)</f>
    </nc>
  </rcc>
  <rcc rId="2726" ua="false" sId="12">
    <nc r="V9" t="n">
      <f>SUM(V6:V8)</f>
    </nc>
  </rcc>
  <rcc rId="2727" ua="false" sId="12">
    <nc r="W9" t="n">
      <f>SUM(W6:W8)</f>
    </nc>
  </rcc>
  <rcc rId="2728" ua="false" sId="12">
    <nc r="X9" t="n">
      <f>SUM(X6:X8)</f>
    </nc>
  </rcc>
  <rcc rId="2729" ua="false" sId="12">
    <nc r="Y9" t="n">
      <f>SUM(Y6:Y8)</f>
    </nc>
  </rcc>
  <rcc rId="2730" ua="false" sId="12">
    <nc r="Z9" t="n">
      <f>SUM(Z6:Z8)</f>
    </nc>
  </rcc>
  <rcc rId="2731" ua="false" sId="12">
    <nc r="AA9" t="n">
      <f>SUM(AA6:AA8)</f>
    </nc>
  </rcc>
  <rcc rId="2732" ua="false" sId="12">
    <nc r="AB9" t="n">
      <f>SUM(AB6:AB8)</f>
    </nc>
  </rcc>
  <rcc rId="2733" ua="false" sId="12">
    <nc r="AC9" t="n">
      <f>SUM(AC6:AC8)</f>
    </nc>
  </rcc>
  <rcc rId="2734" ua="false" sId="12">
    <nc r="AD9" t="n">
      <f>SUM(AD6:AD8)</f>
    </nc>
  </rcc>
  <rcc rId="2735" ua="false" sId="12">
    <nc r="AE9" t="n">
      <f>SUM(AE6:AE8)</f>
    </nc>
  </rcc>
  <rcc rId="2736" ua="false" sId="12">
    <nc r="AF9" t="n">
      <f>SUM(AF6:AF8)</f>
    </nc>
  </rcc>
  <rcc rId="2737" ua="false" sId="12">
    <nc r="AG9" t="n">
      <f>SUM(B9:AF9)</f>
    </nc>
  </rcc>
  <rcc rId="2738" ua="false" sId="12">
    <nc r="AB6" t="n">
      <v>2</v>
    </nc>
  </rcc>
  <rcc rId="2739" ua="false" sId="12">
    <nc r="AB7" t="n">
      <v>1</v>
    </nc>
  </rcc>
</revisions>
</file>

<file path=xl/revisions/revisionLog258.xml><?xml version="1.0" encoding="utf-8"?>
<revisions xmlns="http://schemas.openxmlformats.org/spreadsheetml/2006/main" xmlns:r="http://schemas.openxmlformats.org/officeDocument/2006/relationships">
  <rcc rId="2740" ua="false" sId="11">
    <nc r="B7" t="n">
      <v>1</v>
    </nc>
  </rcc>
  <rcc rId="2741" ua="false" sId="11">
    <nc r="D6" t="n">
      <v>3</v>
    </nc>
  </rcc>
</revisions>
</file>

<file path=xl/revisions/revisionLog259.xml><?xml version="1.0" encoding="utf-8"?>
<revisions xmlns="http://schemas.openxmlformats.org/spreadsheetml/2006/main" xmlns:r="http://schemas.openxmlformats.org/officeDocument/2006/relationships">
  <rcc rId="2742" ua="false" sId="11">
    <nc r="E8" t="n">
      <v>1</v>
    </nc>
  </rcc>
  <rcc rId="2743" ua="false" sId="11">
    <nc r="E6" t="n">
      <v>2</v>
    </nc>
  </rcc>
  <rcc rId="2744" ua="false" sId="11">
    <nc r="E7" t="n">
      <v>1</v>
    </nc>
  </rcc>
  <rcc rId="2745" ua="false" sId="11">
    <nc r="G6" t="n">
      <v>1</v>
    </nc>
  </rcc>
  <rcc rId="2746" ua="false" sId="11">
    <nc r="H7" t="n">
      <v>7</v>
    </nc>
  </rcc>
  <rcc rId="2747" ua="false" sId="11">
    <nc r="H6" t="n">
      <v>1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>
  <rcc rId="33" ua="false" sId="3">
    <oc r="G8" t="n">
      <v>4</v>
    </oc>
    <nc r="G8" t="n">
      <v>5</v>
    </nc>
  </rcc>
</revisions>
</file>

<file path=xl/revisions/revisionLog260.xml><?xml version="1.0" encoding="utf-8"?>
<revisions xmlns="http://schemas.openxmlformats.org/spreadsheetml/2006/main" xmlns:r="http://schemas.openxmlformats.org/officeDocument/2006/relationships">
  <rcc rId="2748" ua="false" sId="2">
    <oc r="J7" t="n">
      <v>1</v>
    </oc>
    <nc r="J7" t="n">
      <v>3</v>
    </nc>
  </rcc>
</revisions>
</file>

<file path=xl/revisions/revisionLog261.xml><?xml version="1.0" encoding="utf-8"?>
<revisions xmlns="http://schemas.openxmlformats.org/spreadsheetml/2006/main" xmlns:r="http://schemas.openxmlformats.org/officeDocument/2006/relationships">
  <rcc rId="2749" ua="false" sId="11">
    <nc r="E13" t="inlineStr">
      <is>
        <r>
          <rPr>
            <sz val="11"/>
            <color rgb="FF000000"/>
            <rFont val="Calibri"/>
            <family val="0"/>
            <charset val="1"/>
          </rPr>
          <t xml:space="preserve">выезд на ТТ</t>
        </r>
      </is>
    </nc>
  </rcc>
</revisions>
</file>

<file path=xl/revisions/revisionLog262.xml><?xml version="1.0" encoding="utf-8"?>
<revisions xmlns="http://schemas.openxmlformats.org/spreadsheetml/2006/main" xmlns:r="http://schemas.openxmlformats.org/officeDocument/2006/relationships">
  <rcc rId="2750" ua="false" sId="11">
    <nc r="I8" t="n">
      <v>2</v>
    </nc>
  </rcc>
  <rcc rId="2751" ua="false" sId="11">
    <nc r="L8" t="n">
      <v>3</v>
    </nc>
  </rcc>
</revisions>
</file>

<file path=xl/revisions/revisionLog263.xml><?xml version="1.0" encoding="utf-8"?>
<revisions xmlns="http://schemas.openxmlformats.org/spreadsheetml/2006/main" xmlns:r="http://schemas.openxmlformats.org/officeDocument/2006/relationships">
  <rcc rId="2752" ua="false" sId="11">
    <nc r="N8" t="n">
      <v>1</v>
    </nc>
  </rcc>
  <rcc rId="2753" ua="false" sId="11">
    <nc r="J19" t="inlineStr">
      <is>
        <r>
          <rPr>
            <sz val="11"/>
            <color rgb="FF000000"/>
            <rFont val="Calibri"/>
            <family val="0"/>
            <charset val="1"/>
          </rPr>
          <t xml:space="preserve">Олеся</t>
        </r>
      </is>
    </nc>
  </rcc>
</revisions>
</file>

<file path=xl/revisions/revisionLog264.xml><?xml version="1.0" encoding="utf-8"?>
<revisions xmlns="http://schemas.openxmlformats.org/spreadsheetml/2006/main" xmlns:r="http://schemas.openxmlformats.org/officeDocument/2006/relationships">
  <rcc rId="2754" ua="false" sId="11">
    <nc r="J6" t="n">
      <v>2</v>
    </nc>
  </rcc>
  <rcc rId="2755" ua="false" sId="11">
    <nc r="I7" t="n">
      <v>1</v>
    </nc>
  </rcc>
  <rcc rId="2756" ua="false" sId="11">
    <nc r="M6" t="n">
      <v>2</v>
    </nc>
  </rcc>
  <rcc rId="2757" ua="false" sId="11">
    <nc r="N7" t="n">
      <v>2</v>
    </nc>
  </rcc>
  <rcc rId="2758" ua="false" sId="11">
    <nc r="P6" t="n">
      <v>2</v>
    </nc>
  </rcc>
</revisions>
</file>

<file path=xl/revisions/revisionLog265.xml><?xml version="1.0" encoding="utf-8"?>
<revisions xmlns="http://schemas.openxmlformats.org/spreadsheetml/2006/main" xmlns:r="http://schemas.openxmlformats.org/officeDocument/2006/relationships">
  <rcc rId="2759" ua="false" sId="12">
    <nc r="X7" t="n">
      <v>1</v>
    </nc>
  </rcc>
</revisions>
</file>

<file path=xl/revisions/revisionLog266.xml><?xml version="1.0" encoding="utf-8"?>
<revisions xmlns="http://schemas.openxmlformats.org/spreadsheetml/2006/main" xmlns:r="http://schemas.openxmlformats.org/officeDocument/2006/relationships">
  <rcc rId="2760" ua="false" sId="11">
    <nc r="R8" t="n">
      <v>1</v>
    </nc>
  </rcc>
</revisions>
</file>

<file path=xl/revisions/revisionLog267.xml><?xml version="1.0" encoding="utf-8"?>
<revisions xmlns="http://schemas.openxmlformats.org/spreadsheetml/2006/main" xmlns:r="http://schemas.openxmlformats.org/officeDocument/2006/relationships">
  <rcc rId="2761" ua="false" sId="11">
    <nc r="T8" t="n">
      <v>1</v>
    </nc>
  </rcc>
</revisions>
</file>

<file path=xl/revisions/revisionLog268.xml><?xml version="1.0" encoding="utf-8"?>
<revisions xmlns="http://schemas.openxmlformats.org/spreadsheetml/2006/main" xmlns:r="http://schemas.openxmlformats.org/officeDocument/2006/relationships">
  <rcc rId="2762" ua="false" sId="11">
    <nc r="S6" t="n">
      <v>2</v>
    </nc>
  </rcc>
  <rcc rId="2763" ua="false" sId="11">
    <nc r="T7" t="n">
      <v>4</v>
    </nc>
  </rcc>
  <rcc rId="2764" ua="false" sId="11">
    <nc r="V6" t="n">
      <v>3</v>
    </nc>
  </rcc>
  <rcc rId="2765" ua="false" sId="11">
    <nc r="V7" t="n">
      <v>1</v>
    </nc>
  </rcc>
  <rcc rId="2766" ua="false" sId="11">
    <nc r="X6" t="n">
      <v>3</v>
    </nc>
  </rcc>
  <rcc rId="2767" ua="false" sId="11">
    <nc r="X7" t="n">
      <v>1</v>
    </nc>
  </rcc>
  <rcc rId="2768" ua="false" sId="11">
    <nc r="S7" t="n">
      <v>2</v>
    </nc>
  </rcc>
  <rcc rId="2769" ua="false" sId="11">
    <nc r="Y8" t="n">
      <v>1</v>
    </nc>
  </rcc>
</revisions>
</file>

<file path=xl/revisions/revisionLog269.xml><?xml version="1.0" encoding="utf-8"?>
<revisions xmlns="http://schemas.openxmlformats.org/spreadsheetml/2006/main" xmlns:r="http://schemas.openxmlformats.org/officeDocument/2006/relationships">
  <rcc rId="2770" ua="false" sId="11">
    <nc r="Z8" t="n">
      <v>5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>
  <rcc rId="34" ua="false" sId="3">
    <nc r="M7" t="n">
      <v>8</v>
    </nc>
  </rcc>
  <rcc rId="35" ua="false" sId="3">
    <nc r="K7" t="n">
      <v>5</v>
    </nc>
  </rcc>
</revisions>
</file>

<file path=xl/revisions/revisionLog270.xml><?xml version="1.0" encoding="utf-8"?>
<revisions xmlns="http://schemas.openxmlformats.org/spreadsheetml/2006/main" xmlns:r="http://schemas.openxmlformats.org/officeDocument/2006/relationships">
  <rcc rId="2771" ua="false" sId="11">
    <nc r="AA6" t="n">
      <v>4</v>
    </nc>
  </rcc>
</revisions>
</file>

<file path=xl/revisions/revisionLog271.xml><?xml version="1.0" encoding="utf-8"?>
<revisions xmlns="http://schemas.openxmlformats.org/spreadsheetml/2006/main" xmlns:r="http://schemas.openxmlformats.org/officeDocument/2006/relationships">
  <rcc rId="2772" ua="false" sId="2">
    <oc r="J7" t="n">
      <v>3</v>
    </oc>
    <nc r="J7" t="n">
      <v>6</v>
    </nc>
  </rcc>
</revisions>
</file>

<file path=xl/revisions/revisionLog272.xml><?xml version="1.0" encoding="utf-8"?>
<revisions xmlns="http://schemas.openxmlformats.org/spreadsheetml/2006/main" xmlns:r="http://schemas.openxmlformats.org/officeDocument/2006/relationships">
  <rcc rId="2773" ua="false" sId="11">
    <nc r="AB8" t="n">
      <v>4</v>
    </nc>
  </rcc>
</revisions>
</file>

<file path=xl/revisions/revisionLog273.xml><?xml version="1.0" encoding="utf-8"?>
<revisions xmlns="http://schemas.openxmlformats.org/spreadsheetml/2006/main" xmlns:r="http://schemas.openxmlformats.org/officeDocument/2006/relationships">
  <rcc rId="2774" ua="false" sId="13">
    <nc r="A1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2775" ua="false" sId="13">
    <nc r="B1" t="n">
      <v>1</v>
    </nc>
  </rcc>
  <rcc rId="2776" ua="false" sId="13">
    <nc r="C1" t="n">
      <v>2</v>
    </nc>
  </rcc>
  <rcc rId="2777" ua="false" sId="13">
    <nc r="D1" t="n">
      <v>3</v>
    </nc>
  </rcc>
  <rcc rId="2778" ua="false" sId="13">
    <nc r="E1" t="n">
      <v>4</v>
    </nc>
  </rcc>
  <rcc rId="2779" ua="false" sId="13">
    <nc r="F1" t="n">
      <v>5</v>
    </nc>
  </rcc>
  <rcc rId="2780" ua="false" sId="13">
    <nc r="G1" t="n">
      <v>6</v>
    </nc>
  </rcc>
  <rcc rId="2781" ua="false" sId="13">
    <nc r="H1" t="n">
      <v>7</v>
    </nc>
  </rcc>
  <rcc rId="2782" ua="false" sId="13">
    <nc r="I1" t="n">
      <v>8</v>
    </nc>
  </rcc>
  <rcc rId="2783" ua="false" sId="13">
    <nc r="J1" t="n">
      <v>9</v>
    </nc>
  </rcc>
  <rcc rId="2784" ua="false" sId="13">
    <nc r="K1" t="n">
      <v>10</v>
    </nc>
  </rcc>
  <rcc rId="2785" ua="false" sId="13">
    <nc r="L1" t="n">
      <v>11</v>
    </nc>
  </rcc>
  <rcc rId="2786" ua="false" sId="13">
    <nc r="M1" t="n">
      <v>12</v>
    </nc>
  </rcc>
  <rcc rId="2787" ua="false" sId="13">
    <nc r="N1" t="n">
      <v>13</v>
    </nc>
  </rcc>
  <rcc rId="2788" ua="false" sId="13">
    <nc r="O1" t="n">
      <v>14</v>
    </nc>
  </rcc>
  <rcc rId="2789" ua="false" sId="13">
    <nc r="P1" t="n">
      <v>15</v>
    </nc>
  </rcc>
  <rcc rId="2790" ua="false" sId="13">
    <nc r="Q1" t="n">
      <v>16</v>
    </nc>
  </rcc>
  <rcc rId="2791" ua="false" sId="13">
    <nc r="R1" t="n">
      <v>17</v>
    </nc>
  </rcc>
  <rcc rId="2792" ua="false" sId="13">
    <nc r="S1" t="n">
      <v>18</v>
    </nc>
  </rcc>
  <rcc rId="2793" ua="false" sId="13">
    <nc r="T1" t="n">
      <v>19</v>
    </nc>
  </rcc>
  <rcc rId="2794" ua="false" sId="13">
    <nc r="U1" t="n">
      <v>20</v>
    </nc>
  </rcc>
  <rcc rId="2795" ua="false" sId="13">
    <nc r="V1" t="n">
      <v>21</v>
    </nc>
  </rcc>
  <rcc rId="2796" ua="false" sId="13">
    <nc r="W1" t="n">
      <v>22</v>
    </nc>
  </rcc>
  <rcc rId="2797" ua="false" sId="13">
    <nc r="X1" t="n">
      <v>23</v>
    </nc>
  </rcc>
  <rcc rId="2798" ua="false" sId="13">
    <nc r="Y1" t="n">
      <v>24</v>
    </nc>
  </rcc>
  <rcc rId="2799" ua="false" sId="13">
    <nc r="Z1" t="n">
      <v>25</v>
    </nc>
  </rcc>
  <rcc rId="2800" ua="false" sId="13">
    <nc r="AA1" t="n">
      <v>26</v>
    </nc>
  </rcc>
  <rcc rId="2801" ua="false" sId="13">
    <nc r="AB1" t="n">
      <v>27</v>
    </nc>
  </rcc>
  <rcc rId="2802" ua="false" sId="13">
    <nc r="AC1" t="n">
      <v>28</v>
    </nc>
  </rcc>
  <rcc rId="2803" ua="false" sId="13">
    <nc r="AD1" t="n">
      <v>29</v>
    </nc>
  </rcc>
  <rcc rId="2804" ua="false" sId="13">
    <nc r="AE1" t="n">
      <v>30</v>
    </nc>
  </rcc>
  <rcc rId="2805" ua="false" sId="13">
    <nc r="AH1" t="n">
      <v>24</v>
    </nc>
  </rcc>
  <rcc rId="2806" ua="false" sId="13">
    <nc r="AI1" t="n">
      <v>8</v>
    </nc>
  </rcc>
  <rcc rId="2807" ua="false" sId="13">
    <nc r="AJ1" t="n">
      <v>0</v>
    </nc>
  </rcc>
  <rcc rId="2808" ua="false" sId="13">
    <nc r="A3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nc>
  </rcc>
  <rcc rId="2809" ua="false" sId="13">
    <nc r="AH3" t="n">
      <f>COUNTA(B3:AF3)</f>
    </nc>
  </rcc>
  <rcc rId="2810" ua="false" sId="13">
    <nc r="A4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cc rId="2811" ua="false" sId="13">
    <nc r="AH4" t="n">
      <f>COUNTA(B4:AF4)</f>
    </nc>
  </rcc>
  <rcc rId="2812" ua="false" sId="13">
    <nc r="A5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nc>
  </rcc>
  <rcc rId="2813" ua="false" sId="13">
    <nc r="AH5" t="n">
      <f>COUNTA(B5:AF5)</f>
    </nc>
  </rcc>
  <rcc rId="2814" ua="false" sId="13">
    <nc r="A6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2815" ua="false" sId="13">
    <nc r="AG6" t="n">
      <f>SUM(B6:AF6)</f>
    </nc>
  </rcc>
  <rcc rId="2816" ua="false" sId="13">
    <nc r="A7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2817" ua="false" sId="13">
    <nc r="AG7" t="n">
      <f>SUM(B7:AF7)</f>
    </nc>
  </rcc>
  <rcc rId="2818" ua="false" sId="13">
    <nc r="A8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2819" ua="false" sId="13">
    <nc r="AG8" t="n">
      <f>SUM(B8:AF8)</f>
    </nc>
  </rcc>
  <rcc rId="2820" ua="false" sId="13">
    <nc r="B9" t="n">
      <f>SUM(B6:B8)</f>
    </nc>
  </rcc>
  <rcc rId="2821" ua="false" sId="13">
    <nc r="C9" t="n">
      <f>SUM(C6:C8)</f>
    </nc>
  </rcc>
  <rcc rId="2822" ua="false" sId="13">
    <nc r="D9" t="n">
      <f>SUM(D6:D8)</f>
    </nc>
  </rcc>
  <rcc rId="2823" ua="false" sId="13">
    <nc r="E9" t="n">
      <f>SUM(E6:E8)</f>
    </nc>
  </rcc>
  <rcc rId="2824" ua="false" sId="13">
    <nc r="F9" t="n">
      <f>SUM(F6:F8)</f>
    </nc>
  </rcc>
  <rcc rId="2825" ua="false" sId="13">
    <nc r="G9" t="n">
      <f>SUM(G6:G8)</f>
    </nc>
  </rcc>
  <rcc rId="2826" ua="false" sId="13">
    <nc r="H9" t="n">
      <f>SUM(H6:H8)</f>
    </nc>
  </rcc>
  <rcc rId="2827" ua="false" sId="13">
    <nc r="I9" t="n">
      <f>SUM(I6:I8)</f>
    </nc>
  </rcc>
  <rcc rId="2828" ua="false" sId="13">
    <nc r="J9" t="n">
      <f>SUM(J6:J8)</f>
    </nc>
  </rcc>
  <rcc rId="2829" ua="false" sId="13">
    <nc r="K9" t="n">
      <f>SUM(K6:K8)</f>
    </nc>
  </rcc>
  <rcc rId="2830" ua="false" sId="13">
    <nc r="L9" t="n">
      <f>SUM(L6:L8)</f>
    </nc>
  </rcc>
  <rcc rId="2831" ua="false" sId="13">
    <nc r="M9" t="n">
      <f>SUM(M6:M8)</f>
    </nc>
  </rcc>
  <rcc rId="2832" ua="false" sId="13">
    <nc r="N9" t="n">
      <f>SUM(N6:N8)</f>
    </nc>
  </rcc>
  <rcc rId="2833" ua="false" sId="13">
    <nc r="O9" t="n">
      <f>SUM(O6:O8)</f>
    </nc>
  </rcc>
  <rcc rId="2834" ua="false" sId="13">
    <nc r="P9" t="n">
      <f>SUM(P6:P8)</f>
    </nc>
  </rcc>
  <rcc rId="2835" ua="false" sId="13">
    <nc r="Q9" t="n">
      <f>SUM(Q6:Q8)</f>
    </nc>
  </rcc>
  <rcc rId="2836" ua="false" sId="13">
    <nc r="R9" t="n">
      <f>SUM(R6:R8)</f>
    </nc>
  </rcc>
  <rcc rId="2837" ua="false" sId="13">
    <nc r="S9" t="n">
      <f>SUM(S6:S8)</f>
    </nc>
  </rcc>
  <rcc rId="2838" ua="false" sId="13">
    <nc r="T9" t="n">
      <f>SUM(T6:T8)</f>
    </nc>
  </rcc>
  <rcc rId="2839" ua="false" sId="13">
    <nc r="U9" t="n">
      <f>SUM(U6:U8)</f>
    </nc>
  </rcc>
  <rcc rId="2840" ua="false" sId="13">
    <nc r="V9" t="n">
      <f>SUM(V6:V8)</f>
    </nc>
  </rcc>
  <rcc rId="2841" ua="false" sId="13">
    <nc r="W9" t="n">
      <f>SUM(W6:W8)</f>
    </nc>
  </rcc>
  <rcc rId="2842" ua="false" sId="13">
    <nc r="X9" t="n">
      <f>SUM(X6:X8)</f>
    </nc>
  </rcc>
  <rcc rId="2843" ua="false" sId="13">
    <nc r="Y9" t="n">
      <f>SUM(Y6:Y8)</f>
    </nc>
  </rcc>
  <rcc rId="2844" ua="false" sId="13">
    <nc r="Z9" t="n">
      <f>SUM(Z6:Z8)</f>
    </nc>
  </rcc>
  <rcc rId="2845" ua="false" sId="13">
    <nc r="AA9" t="n">
      <f>SUM(AA6:AA8)</f>
    </nc>
  </rcc>
  <rcc rId="2846" ua="false" sId="13">
    <nc r="AB9" t="n">
      <f>SUM(AB6:AB8)</f>
    </nc>
  </rcc>
  <rcc rId="2847" ua="false" sId="13">
    <nc r="AC9" t="n">
      <f>SUM(AC6:AC8)</f>
    </nc>
  </rcc>
  <rcc rId="2848" ua="false" sId="13">
    <nc r="AD9" t="n">
      <f>SUM(AD6:AD8)</f>
    </nc>
  </rcc>
  <rcc rId="2849" ua="false" sId="13">
    <nc r="AE9" t="n">
      <f>SUM(AE6:AE8)</f>
    </nc>
  </rcc>
  <rcc rId="2850" ua="false" sId="13">
    <nc r="AF9" t="n">
      <f>SUM(AF6:AF8)</f>
    </nc>
  </rcc>
  <rcc rId="2851" ua="false" sId="13">
    <nc r="AG9" t="n">
      <f>SUM(B9:AF9)</f>
    </nc>
  </rcc>
  <rcc rId="2852" ua="false" sId="13">
    <nc r="AF1" t="n">
      <v>31</v>
    </nc>
  </rcc>
  <rcc rId="2853" ua="false" sId="13"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2854" ua="false" sId="13"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2855" ua="false" sId="13"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2856" ua="false" sId="13"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2857" ua="false" sId="13">
    <nc r="F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2858" ua="false" sId="13">
    <nc r="G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2859" ua="false" sId="13">
    <nc r="H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2860" ua="false" sId="13">
    <nc r="I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2861" ua="false" sId="13"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2862" ua="false" sId="13"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2863" ua="false" sId="13"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2864" ua="false" sId="13">
    <nc r="M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2865" ua="false" sId="13">
    <nc r="N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2866" ua="false" sId="13">
    <nc r="O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2867" ua="false" sId="13">
    <nc r="P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2868" ua="false" sId="13">
    <nc r="Q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2869" ua="false" sId="13">
    <nc r="R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2870" ua="false" sId="13">
    <nc r="S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2871" ua="false" sId="13">
    <nc r="T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2872" ua="false" sId="13">
    <nc r="U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2873" ua="false" sId="13">
    <nc r="V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2874" ua="false" sId="13">
    <nc r="W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2875" ua="false" sId="13"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2876" ua="false" sId="13"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2877" ua="false" sId="13"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2878" ua="false" sId="13">
    <nc r="AA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2879" ua="false" sId="13">
    <nc r="AB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2880" ua="false" sId="13"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2881" ua="false" sId="13">
    <nc r="AD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2882" ua="false" sId="13"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2883" ua="false" sId="13">
    <nc r="AF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2884" ua="false" sId="13">
    <nc r="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274.xml><?xml version="1.0" encoding="utf-8"?>
<revisions xmlns="http://schemas.openxmlformats.org/spreadsheetml/2006/main" xmlns:r="http://schemas.openxmlformats.org/officeDocument/2006/relationships">
  <rcc rId="2885" ua="false" sId="13">
    <nc r="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886" ua="false" sId="13">
    <nc r="H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887" ua="false" sId="13">
    <nc r="I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888" ua="false" sId="13">
    <nc r="O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889" ua="false" sId="13">
    <nc r="P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890" ua="false" sId="13">
    <nc r="V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891" ua="false" sId="13">
    <nc r="W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892" ua="false" sId="13">
    <nc r="A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893" ua="false" sId="13">
    <nc r="A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894" ua="false" sId="13">
    <nc r="G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895" ua="false" sId="13">
    <nc r="N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896" ua="false" sId="13">
    <nc r="J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897" ua="false" sId="13">
    <nc r="Q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898" ua="false" sId="13">
    <nc r="U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899" ua="false" sId="13">
    <nc r="X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900" ua="false" sId="13">
    <nc r="A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901" ua="false" sId="13">
    <nc r="A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275.xml><?xml version="1.0" encoding="utf-8"?>
<revisions xmlns="http://schemas.openxmlformats.org/spreadsheetml/2006/main" xmlns:r="http://schemas.openxmlformats.org/officeDocument/2006/relationships">
  <rcc rId="2902" ua="false" sId="13">
    <nc r="C11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903" ua="false" sId="13">
    <nc r="D11" t="inlineStr">
      <is>
        <r>
          <rPr>
            <sz val="11"/>
            <color rgb="FF000000"/>
            <rFont val="Calibri"/>
            <family val="0"/>
            <charset val="1"/>
          </rPr>
          <t xml:space="preserve">дежурство план</t>
        </r>
      </is>
    </nc>
  </rcc>
  <rcc rId="2904" ua="false" sId="13">
    <nc r="D12" t="inlineStr">
      <is>
        <r>
          <rPr>
            <sz val="11"/>
            <color rgb="FF000000"/>
            <rFont val="Calibri"/>
            <family val="0"/>
            <charset val="1"/>
          </rPr>
          <t xml:space="preserve">дежурство факт</t>
        </r>
      </is>
    </nc>
  </rcc>
  <rcc rId="2905" ua="false" sId="13">
    <nc r="E13" t="inlineStr">
      <is>
        <r>
          <rPr>
            <sz val="11"/>
            <color rgb="FF000000"/>
            <rFont val="Calibri"/>
            <family val="0"/>
            <charset val="1"/>
          </rPr>
          <t xml:space="preserve">выезд на ТТ</t>
        </r>
      </is>
    </nc>
  </rcc>
  <rcc rId="2906" ua="false" sId="13">
    <nc r="C14" t="inlineStr">
      <is>
        <r>
          <rPr>
            <sz val="11"/>
            <color rgb="FF000000"/>
            <rFont val="Calibri"/>
            <family val="0"/>
            <charset val="1"/>
          </rPr>
          <t xml:space="preserve">по средам только день, вечерние и утренние регламенты Шутов, если он дежурит</t>
        </r>
      </is>
    </nc>
  </rcc>
  <rcc rId="2907" ua="false" sId="13">
    <nc r="A16" t="inlineStr">
      <is>
        <r>
          <rPr>
            <sz val="11"/>
            <color rgb="FF000000"/>
            <rFont val="Calibri"/>
            <family val="0"/>
            <charset val="1"/>
          </rPr>
          <t xml:space="preserve">Выезда</t>
        </r>
      </is>
    </nc>
  </rcc>
  <rcc rId="2908" ua="false" sId="13">
    <nc r="A17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nc>
  </rcc>
  <rcc rId="2909" ua="false" sId="13">
    <nc r="A18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cc rId="2910" ua="false" sId="13">
    <nc r="A20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nc>
  </rcc>
  <rcc rId="2911" ua="false" sId="11">
    <nc r="W18" t="inlineStr">
      <is>
        <r>
          <rPr>
            <sz val="11"/>
            <color rgb="FF000000"/>
            <rFont val="Calibri"/>
            <family val="0"/>
            <charset val="1"/>
          </rPr>
          <t xml:space="preserve">Левобережная</t>
        </r>
      </is>
    </nc>
  </rcc>
</revisions>
</file>

<file path=xl/revisions/revisionLog276.xml><?xml version="1.0" encoding="utf-8"?>
<revisions xmlns="http://schemas.openxmlformats.org/spreadsheetml/2006/main" xmlns:r="http://schemas.openxmlformats.org/officeDocument/2006/relationships">
  <rcc rId="2912" ua="false" sId="13">
    <nc r="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913" ua="false" sId="13">
    <nc r="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914" ua="false" sId="13">
    <nc r="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915" ua="false" sId="13">
    <nc r="K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916" ua="false" sId="13">
    <nc r="L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917" ua="false" sId="13">
    <nc r="M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277.xml><?xml version="1.0" encoding="utf-8"?>
<revisions xmlns="http://schemas.openxmlformats.org/spreadsheetml/2006/main" xmlns:r="http://schemas.openxmlformats.org/officeDocument/2006/relationships">
  <rcc rId="2918" ua="false" sId="13">
    <nc r="T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919" ua="false" sId="13">
    <nc r="Z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920" ua="false" sId="13">
    <nc r="AF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921" ua="false" sId="13">
    <nc r="R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922" ua="false" sId="13">
    <nc r="S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278.xml><?xml version="1.0" encoding="utf-8"?>
<revisions xmlns="http://schemas.openxmlformats.org/spreadsheetml/2006/main" xmlns:r="http://schemas.openxmlformats.org/officeDocument/2006/relationships">
  <rcc rId="2923" ua="false" sId="13">
    <nc r="Y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924" ua="false" sId="13">
    <nc r="AA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925" ua="false" sId="11">
    <nc r="AD7" t="n">
      <v>2</v>
    </nc>
  </rcc>
  <rcc rId="2926" ua="false" sId="11">
    <nc r="AD8" t="n">
      <v>1</v>
    </nc>
  </rcc>
  <rcc rId="2927" ua="false" sId="11">
    <nc r="AD6" t="n">
      <v>1</v>
    </nc>
  </rcc>
</revisions>
</file>

<file path=xl/revisions/revisionLog279.xml><?xml version="1.0" encoding="utf-8"?>
<revisions xmlns="http://schemas.openxmlformats.org/spreadsheetml/2006/main" xmlns:r="http://schemas.openxmlformats.org/officeDocument/2006/relationships">
  <rcc rId="2928" ua="false" sId="13">
    <nc r="B8" t="n">
      <v>2</v>
    </nc>
  </rcc>
  <rcc rId="2929" ua="false" sId="13">
    <nc r="D8" t="n">
      <v>1</v>
    </nc>
  </rcc>
  <rcc rId="2930" ua="false" sId="13">
    <nc r="F8" t="n">
      <v>1</v>
    </nc>
  </rcc>
  <rcc rId="2931" ua="false" sId="13">
    <nc r="G8" t="n">
      <v>3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>
  <rcc rId="36" ua="false" sId="3">
    <nc r="N6" t="n">
      <v>2</v>
    </nc>
  </rcc>
  <rcc rId="37" ua="false" sId="3">
    <nc r="M6" t="n">
      <v>2</v>
    </nc>
  </rcc>
  <rcc rId="38" ua="false" sId="3">
    <nc r="L8" t="n">
      <v>4</v>
    </nc>
  </rcc>
</revisions>
</file>

<file path=xl/revisions/revisionLog280.xml><?xml version="1.0" encoding="utf-8"?>
<revisions xmlns="http://schemas.openxmlformats.org/spreadsheetml/2006/main" xmlns:r="http://schemas.openxmlformats.org/officeDocument/2006/relationships">
  <rcc rId="2932" ua="false" sId="13">
    <nc r="F6" t="n">
      <v>1</v>
    </nc>
  </rcc>
  <rcc rId="2933" ua="false" sId="13">
    <nc r="C6" t="n">
      <v>1</v>
    </nc>
  </rcc>
  <rcc rId="2934" ua="false" sId="13">
    <nc r="C7" t="n">
      <v>1</v>
    </nc>
  </rcc>
  <rcc rId="2935" ua="false" sId="13">
    <nc r="D7" t="n">
      <v>2</v>
    </nc>
  </rcc>
  <rcc rId="2936" ua="false" sId="13">
    <nc r="E6" t="n">
      <v>3</v>
    </nc>
  </rcc>
  <rcc rId="2937" ua="false" sId="13">
    <nc r="H6" t="n">
      <v>1</v>
    </nc>
  </rcc>
  <rcc rId="2938" ua="false" sId="13">
    <nc r="I6" t="n">
      <v>3</v>
    </nc>
  </rcc>
</revisions>
</file>

<file path=xl/revisions/revisionLog281.xml><?xml version="1.0" encoding="utf-8"?>
<revisions xmlns="http://schemas.openxmlformats.org/spreadsheetml/2006/main" xmlns:r="http://schemas.openxmlformats.org/officeDocument/2006/relationships">
  <rcc rId="2939" ua="false" sId="13">
    <nc r="K6" t="n">
      <v>2</v>
    </nc>
  </rcc>
</revisions>
</file>

<file path=xl/revisions/revisionLog282.xml><?xml version="1.0" encoding="utf-8"?>
<revisions xmlns="http://schemas.openxmlformats.org/spreadsheetml/2006/main" xmlns:r="http://schemas.openxmlformats.org/officeDocument/2006/relationships">
  <rcc rId="2940" ua="false" sId="2">
    <oc r="J8" t="n">
      <v>1</v>
    </oc>
    <nc r="J8" t="n">
      <v>2</v>
    </nc>
  </rcc>
  <rcc rId="2941" ua="false" sId="2">
    <oc r="C21" t="inlineStr">
      <is>
        <r>
          <rPr>
            <sz val="11"/>
            <color rgb="FF000000"/>
            <rFont val="Calibri"/>
            <family val="0"/>
            <charset val="1"/>
          </rPr>
          <t xml:space="preserve">02.07  - Левобережная, Пирамида, Позняки, Бажана, Здолбуновская,  05.07 - Академ, Скаймол, Район, Григоренко, Лобановского, 06.07 - Здолбуновская</t>
        </r>
      </is>
    </oc>
    <nc r="C21" t="inlineStr">
      <is>
        <r>
          <rPr>
            <sz val="11"/>
            <color rgb="FF000000"/>
            <rFont val="Calibri"/>
            <family val="0"/>
            <charset val="1"/>
          </rPr>
          <t xml:space="preserve">02.07  - Левобережная, Пирамида, Позняки, Бажана, Здолбуновская,  05.07 - Академ, Скаймол, Район, Григоренко, Лобановского, 06.07 - Здолбуновская, 09.07 - Ретровиль, Дрим2</t>
        </r>
      </is>
    </nc>
  </rcc>
</revisions>
</file>

<file path=xl/revisions/revisionLog283.xml><?xml version="1.0" encoding="utf-8"?>
<revisions xmlns="http://schemas.openxmlformats.org/spreadsheetml/2006/main" xmlns:r="http://schemas.openxmlformats.org/officeDocument/2006/relationships">
  <rcc rId="2942" ua="false" sId="13">
    <nc r="J8" t="n">
      <v>1</v>
    </nc>
  </rcc>
  <rcc rId="2943" ua="false" sId="13">
    <nc r="L8" t="n">
      <v>3</v>
    </nc>
  </rcc>
  <rcc rId="2944" ua="false" sId="13">
    <nc r="M8" t="n">
      <v>2</v>
    </nc>
  </rcc>
  <rcc rId="2945" ua="false" sId="13">
    <nc r="O8" t="n">
      <v>2</v>
    </nc>
  </rcc>
  <rcc rId="2946" ua="false" sId="13">
    <nc r="P8" t="n">
      <v>3</v>
    </nc>
  </rcc>
</revisions>
</file>

<file path=xl/revisions/revisionLog284.xml><?xml version="1.0" encoding="utf-8"?>
<revisions xmlns="http://schemas.openxmlformats.org/spreadsheetml/2006/main" xmlns:r="http://schemas.openxmlformats.org/officeDocument/2006/relationships">
  <rcc rId="2947" ua="false" sId="13">
    <nc r="N6" t="n">
      <v>1</v>
    </nc>
  </rcc>
  <rcc rId="2948" ua="false" sId="13">
    <nc r="O7" t="n">
      <v>1</v>
    </nc>
  </rcc>
</revisions>
</file>

<file path=xl/revisions/revisionLog285.xml><?xml version="1.0" encoding="utf-8"?>
<revisions xmlns="http://schemas.openxmlformats.org/spreadsheetml/2006/main" xmlns:r="http://schemas.openxmlformats.org/officeDocument/2006/relationships">
  <rcc rId="2949" ua="false" sId="13">
    <nc r="Q6" t="n">
      <v>3</v>
    </nc>
  </rcc>
</revisions>
</file>

<file path=xl/revisions/revisionLog286.xml><?xml version="1.0" encoding="utf-8"?>
<revisions xmlns="http://schemas.openxmlformats.org/spreadsheetml/2006/main" xmlns:r="http://schemas.openxmlformats.org/officeDocument/2006/relationships">
  <rcc rId="2950" ua="false" sId="13">
    <nc r="R8" t="n">
      <v>4</v>
    </nc>
  </rcc>
  <rcc rId="2951" ua="false" sId="13">
    <nc r="S8" t="n">
      <v>1</v>
    </nc>
  </rcc>
  <rcc rId="2952" ua="false" sId="13">
    <nc r="T8" t="n">
      <v>1</v>
    </nc>
  </rcc>
</revisions>
</file>

<file path=xl/revisions/revisionLog287.xml><?xml version="1.0" encoding="utf-8"?>
<revisions xmlns="http://schemas.openxmlformats.org/spreadsheetml/2006/main" xmlns:r="http://schemas.openxmlformats.org/officeDocument/2006/relationships">
  <rcc rId="2953" ua="false" sId="13">
    <nc r="Y8" t="n">
      <v>4</v>
    </nc>
  </rcc>
  <rcc rId="2954" ua="false" sId="13">
    <nc r="Z8" t="n">
      <v>1</v>
    </nc>
  </rcc>
  <rcc rId="2955" ua="false" sId="13">
    <nc r="X18" t="inlineStr">
      <is>
        <r>
          <rPr>
            <sz val="11"/>
            <color rgb="FF000000"/>
            <rFont val="Calibri"/>
            <family val="0"/>
            <charset val="1"/>
          </rPr>
          <t xml:space="preserve">Пушка</t>
        </r>
      </is>
    </nc>
  </rcc>
</revisions>
</file>

<file path=xl/revisions/revisionLog288.xml><?xml version="1.0" encoding="utf-8"?>
<revisions xmlns="http://schemas.openxmlformats.org/spreadsheetml/2006/main" xmlns:r="http://schemas.openxmlformats.org/officeDocument/2006/relationships">
  <rcc rId="2956" ua="false" sId="13">
    <nc r="U8" t="n">
      <v>3</v>
    </nc>
  </rcc>
</revisions>
</file>

<file path=xl/revisions/revisionLog289.xml><?xml version="1.0" encoding="utf-8"?>
<revisions xmlns="http://schemas.openxmlformats.org/spreadsheetml/2006/main" xmlns:r="http://schemas.openxmlformats.org/officeDocument/2006/relationships">
  <rcc rId="2957" ua="false" sId="13">
    <nc r="AA8" t="n">
      <v>9</v>
    </nc>
  </rcc>
</revisions>
</file>

<file path=xl/revisions/revisionLog29.xml><?xml version="1.0" encoding="utf-8"?>
<revisions xmlns="http://schemas.openxmlformats.org/spreadsheetml/2006/main" xmlns:r="http://schemas.openxmlformats.org/officeDocument/2006/relationships">
  <rcc rId="39" ua="false" sId="3">
    <nc r="P6" t="n">
      <v>1</v>
    </nc>
  </rcc>
  <rcc rId="40" ua="false" sId="3">
    <nc r="O6" t="n">
      <v>8</v>
    </nc>
  </rcc>
</revisions>
</file>

<file path=xl/revisions/revisionLog290.xml><?xml version="1.0" encoding="utf-8"?>
<revisions xmlns="http://schemas.openxmlformats.org/spreadsheetml/2006/main" xmlns:r="http://schemas.openxmlformats.org/officeDocument/2006/relationships">
  <rcc rId="2958" ua="false" sId="13">
    <nc r="Q7" t="n">
      <v>1</v>
    </nc>
  </rcc>
  <rcc rId="2959" ua="false" sId="13">
    <nc r="R7" t="n">
      <v>1</v>
    </nc>
  </rcc>
  <rcc rId="2960" ua="false" sId="13">
    <nc r="S7" t="n">
      <v>1</v>
    </nc>
  </rcc>
  <rcc rId="2961" ua="false" sId="13">
    <nc r="T6" t="n">
      <v>2</v>
    </nc>
  </rcc>
  <rcc rId="2962" ua="false" sId="13">
    <nc r="U7" t="n">
      <v>1</v>
    </nc>
  </rcc>
  <rcc rId="2963" ua="false" sId="13">
    <nc r="V7" t="n">
      <v>1</v>
    </nc>
  </rcc>
  <rcc rId="2964" ua="false" sId="13">
    <nc r="W6" t="n">
      <v>6</v>
    </nc>
  </rcc>
  <rcc rId="2965" ua="false" sId="13">
    <nc r="Y6" t="n">
      <v>2</v>
    </nc>
  </rcc>
  <rcc rId="2966" ua="false" sId="13">
    <oc r="Y8" t="n">
      <v>4</v>
    </oc>
    <nc r="Y8"/>
  </rcc>
  <rcc rId="2967" ua="false" sId="13">
    <nc r="X8" t="n">
      <v>4</v>
    </nc>
  </rcc>
  <rcc rId="2968" ua="false" sId="13">
    <nc r="Z6" t="n">
      <v>6</v>
    </nc>
  </rcc>
  <rcc rId="2969" ua="false" sId="13">
    <nc r="AA7" t="n">
      <v>2</v>
    </nc>
  </rcc>
  <rcc rId="2970" ua="false" sId="13">
    <oc r="AA8" t="n">
      <v>9</v>
    </oc>
    <nc r="AA8" t="n">
      <v>8</v>
    </nc>
  </rcc>
  <rcc rId="2971" ua="false" sId="13">
    <nc r="AB6" t="n">
      <v>6</v>
    </nc>
  </rcc>
  <rcc rId="2972" ua="false" sId="13">
    <nc r="AB7" t="n">
      <v>3</v>
    </nc>
  </rcc>
  <rcc rId="2973" ua="false" sId="1">
    <oc r="A11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oc>
    <nc r="A11"/>
  </rcc>
  <rcc rId="2974" ua="false" sId="1">
    <oc r="A12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oc>
    <nc r="A12"/>
  </rcc>
  <rcc rId="2975" ua="false" sId="1">
    <oc r="C12" t="inlineStr">
      <is>
        <r>
          <rPr>
            <sz val="11"/>
            <color rgb="FF000000"/>
            <rFont val="Calibri"/>
            <family val="0"/>
            <charset val="1"/>
          </rPr>
          <t xml:space="preserve">11-18</t>
        </r>
      </is>
    </oc>
    <nc r="C12"/>
  </rcc>
  <rcc rId="2976" ua="false" sId="1">
    <oc r="D12" t="inlineStr">
      <is>
        <r>
          <rPr>
            <sz val="11"/>
            <color rgb="FF000000"/>
            <rFont val="Calibri"/>
            <family val="0"/>
            <charset val="1"/>
          </rPr>
          <t xml:space="preserve">10-18</t>
        </r>
      </is>
    </oc>
    <nc r="D12"/>
  </rcc>
  <rcc rId="2977" ua="false" sId="1">
    <oc r="E12" t="inlineStr">
      <is>
        <r>
          <rPr>
            <sz val="11"/>
            <color rgb="FF000000"/>
            <rFont val="Calibri"/>
            <family val="0"/>
            <charset val="1"/>
          </rPr>
          <t xml:space="preserve">10-18</t>
        </r>
      </is>
    </oc>
    <nc r="E12"/>
  </rcc>
  <rcc rId="2978" ua="false" sId="1">
    <oc r="I12" t="inlineStr">
      <is>
        <r>
          <rPr>
            <sz val="11"/>
            <color rgb="FF000000"/>
            <rFont val="Calibri"/>
            <family val="0"/>
            <charset val="1"/>
          </rPr>
          <t xml:space="preserve">10-18</t>
        </r>
      </is>
    </oc>
    <nc r="I12"/>
  </rcc>
  <rcc rId="2979" ua="false" sId="1">
    <oc r="M12" t="inlineStr">
      <is>
        <r>
          <rPr>
            <sz val="11"/>
            <color rgb="FF000000"/>
            <rFont val="Calibri"/>
            <family val="0"/>
            <charset val="1"/>
          </rPr>
          <t xml:space="preserve">11-18</t>
        </r>
      </is>
    </oc>
    <nc r="M12"/>
  </rcc>
  <rcc rId="2980" ua="false" sId="1">
    <oc r="P12" t="inlineStr">
      <is>
        <r>
          <rPr>
            <sz val="11"/>
            <color rgb="FF000000"/>
            <rFont val="Calibri"/>
            <family val="0"/>
            <charset val="1"/>
          </rPr>
          <t xml:space="preserve">10-18</t>
        </r>
      </is>
    </oc>
    <nc r="P12"/>
  </rcc>
  <rcc rId="2981" ua="false" sId="1">
    <oc r="S12" t="inlineStr">
      <is>
        <r>
          <rPr>
            <sz val="11"/>
            <color rgb="FF000000"/>
            <rFont val="Calibri"/>
            <family val="0"/>
            <charset val="1"/>
          </rPr>
          <t xml:space="preserve">10-18</t>
        </r>
      </is>
    </oc>
    <nc r="S12"/>
  </rcc>
  <rcc rId="2982" ua="false" sId="1">
    <oc r="Y12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Y12"/>
  </rcc>
  <rcc rId="2983" ua="false" sId="1">
    <oc r="AA12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A12"/>
  </rcc>
  <rcc rId="2984" ua="false" sId="1">
    <oc r="AF12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F12"/>
  </rcc>
  <rcc rId="2985" ua="false" sId="1">
    <oc r="A13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oc>
    <nc r="A13"/>
  </rcc>
  <rcc rId="2986" ua="false" sId="1">
    <oc r="B13" t="inlineStr">
      <is>
        <r>
          <rPr>
            <sz val="11"/>
            <color rgb="FF000000"/>
            <rFont val="Calibri"/>
            <family val="0"/>
            <charset val="1"/>
          </rPr>
          <t xml:space="preserve">10-18</t>
        </r>
      </is>
    </oc>
    <nc r="B13"/>
  </rcc>
  <rcc rId="2987" ua="false" sId="1">
    <oc r="F13" t="inlineStr">
      <is>
        <r>
          <rPr>
            <sz val="11"/>
            <color rgb="FF000000"/>
            <rFont val="Calibri"/>
            <family val="0"/>
            <charset val="1"/>
          </rPr>
          <t xml:space="preserve">11-18</t>
        </r>
      </is>
    </oc>
    <nc r="F13"/>
  </rcc>
  <rcc rId="2988" ua="false" sId="1">
    <oc r="J13" t="inlineStr">
      <is>
        <r>
          <rPr>
            <sz val="11"/>
            <color rgb="FF000000"/>
            <rFont val="Calibri"/>
            <family val="0"/>
            <charset val="1"/>
          </rPr>
          <t xml:space="preserve">11-18</t>
        </r>
      </is>
    </oc>
    <nc r="J13"/>
  </rcc>
  <rcc rId="2989" ua="false" sId="1">
    <oc r="K13" t="inlineStr">
      <is>
        <r>
          <rPr>
            <sz val="11"/>
            <color rgb="FF000000"/>
            <rFont val="Calibri"/>
            <family val="0"/>
            <charset val="1"/>
          </rPr>
          <t xml:space="preserve">10-18</t>
        </r>
      </is>
    </oc>
    <nc r="K13"/>
  </rcc>
  <rcc rId="2990" ua="false" sId="1">
    <oc r="L13" t="inlineStr">
      <is>
        <r>
          <rPr>
            <sz val="11"/>
            <color rgb="FF000000"/>
            <rFont val="Calibri"/>
            <family val="0"/>
            <charset val="1"/>
          </rPr>
          <t xml:space="preserve">10-18</t>
        </r>
      </is>
    </oc>
    <nc r="L13"/>
  </rcc>
  <rcc rId="2991" ua="false" sId="1">
    <oc r="Q13" t="inlineStr">
      <is>
        <r>
          <rPr>
            <sz val="11"/>
            <color rgb="FF000000"/>
            <rFont val="Calibri"/>
            <family val="0"/>
            <charset val="1"/>
          </rPr>
          <t xml:space="preserve">11-18</t>
        </r>
      </is>
    </oc>
    <nc r="Q13"/>
  </rcc>
  <rcc rId="2992" ua="false" sId="1">
    <oc r="R13" t="inlineStr">
      <is>
        <r>
          <rPr>
            <sz val="11"/>
            <color rgb="FF000000"/>
            <rFont val="Calibri"/>
            <family val="0"/>
            <charset val="1"/>
          </rPr>
          <t xml:space="preserve">10-18</t>
        </r>
      </is>
    </oc>
    <nc r="R13"/>
  </rcc>
  <rcc rId="2993" ua="false" sId="1">
    <oc r="T13" t="inlineStr">
      <is>
        <r>
          <rPr>
            <sz val="11"/>
            <color rgb="FF000000"/>
            <rFont val="Calibri"/>
            <family val="0"/>
            <charset val="1"/>
          </rPr>
          <t xml:space="preserve">11-18</t>
        </r>
      </is>
    </oc>
    <nc r="T13"/>
  </rcc>
  <rcc rId="2994" ua="false" sId="1">
    <oc r="X1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X13"/>
  </rcc>
  <rcc rId="2995" ua="false" sId="1">
    <oc r="Z1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Z13"/>
  </rcc>
  <rcc rId="2996" ua="false" sId="1">
    <oc r="AE1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E13"/>
  </rcc>
  <rcc rId="2997" ua="false" sId="1">
    <oc r="A14" t="inlineStr">
      <is>
        <r>
          <rPr>
            <sz val="11"/>
            <color rgb="FF000000"/>
            <rFont val="Calibri"/>
            <family val="0"/>
            <charset val="1"/>
          </rPr>
          <t xml:space="preserve">заявки слак</t>
        </r>
      </is>
    </oc>
    <nc r="A14"/>
  </rcc>
  <rcc rId="2998" ua="false" sId="1">
    <oc r="AG14" t="n">
      <f>SUM(B14:AF14)</f>
    </oc>
    <nc r="AG14"/>
  </rcc>
  <rcc rId="2999" ua="false" sId="1">
    <oc r="A15" t="inlineStr">
      <is>
        <r>
          <rPr>
            <sz val="11"/>
            <color rgb="FF000000"/>
            <rFont val="Calibri"/>
            <family val="0"/>
            <charset val="1"/>
          </rPr>
          <t xml:space="preserve">заявки слак</t>
        </r>
      </is>
    </oc>
    <nc r="A15"/>
  </rcc>
  <rcc rId="3000" ua="false" sId="1">
    <oc r="AG15" t="n">
      <f>SUM(B15:AF15)</f>
    </oc>
    <nc r="AG15"/>
  </rcc>
  <rcc rId="3001" ua="false" sId="1">
    <oc r="A16" t="inlineStr">
      <is>
        <r>
          <rPr>
            <sz val="11"/>
            <color rgb="FF000000"/>
            <rFont val="Calibri"/>
            <family val="0"/>
            <charset val="1"/>
          </rPr>
          <t xml:space="preserve">заявки слак</t>
        </r>
      </is>
    </oc>
    <nc r="A16"/>
  </rcc>
  <rcc rId="3002" ua="false" sId="1">
    <oc r="Z16" t="n">
      <v>0</v>
    </oc>
    <nc r="Z16"/>
  </rcc>
  <rcc rId="3003" ua="false" sId="1">
    <oc r="AG16" t="n">
      <f>SUM(B16:AF16)</f>
    </oc>
    <nc r="AG16"/>
  </rcc>
  <rcc rId="3004" ua="false" sId="1">
    <oc r="B17" t="n">
      <f>SUM(B14:B16)</f>
    </oc>
    <nc r="B17"/>
  </rcc>
  <rcc rId="3005" ua="false" sId="1">
    <oc r="C17" t="n">
      <f>SUM(C14:C16)</f>
    </oc>
    <nc r="C17"/>
  </rcc>
  <rcc rId="3006" ua="false" sId="1">
    <oc r="D17" t="n">
      <f>SUM(D14:D16)</f>
    </oc>
    <nc r="D17"/>
  </rcc>
  <rcc rId="3007" ua="false" sId="1">
    <oc r="E17" t="n">
      <f>SUM(E14:E16)</f>
    </oc>
    <nc r="E17"/>
  </rcc>
  <rcc rId="3008" ua="false" sId="1">
    <oc r="F17" t="n">
      <f>SUM(F14:F16)</f>
    </oc>
    <nc r="F17"/>
  </rcc>
  <rcc rId="3009" ua="false" sId="1">
    <oc r="G17" t="n">
      <f>SUM(G14:G16)</f>
    </oc>
    <nc r="G17"/>
  </rcc>
  <rcc rId="3010" ua="false" sId="1">
    <oc r="H17" t="n">
      <f>SUM(H14:H16)</f>
    </oc>
    <nc r="H17"/>
  </rcc>
  <rcc rId="3011" ua="false" sId="1">
    <oc r="I17" t="n">
      <f>SUM(I14:I16)</f>
    </oc>
    <nc r="I17"/>
  </rcc>
  <rcc rId="3012" ua="false" sId="1">
    <oc r="J17" t="n">
      <f>SUM(J14:J16)</f>
    </oc>
    <nc r="J17"/>
  </rcc>
  <rcc rId="3013" ua="false" sId="1">
    <oc r="K17" t="n">
      <f>SUM(K14:K16)</f>
    </oc>
    <nc r="K17"/>
  </rcc>
  <rcc rId="3014" ua="false" sId="1">
    <oc r="L17" t="n">
      <f>SUM(L14:L16)</f>
    </oc>
    <nc r="L17"/>
  </rcc>
  <rcc rId="3015" ua="false" sId="1">
    <oc r="M17" t="n">
      <f>SUM(M14:M16)</f>
    </oc>
    <nc r="M17"/>
  </rcc>
  <rcc rId="3016" ua="false" sId="1">
    <oc r="N17" t="n">
      <f>SUM(N14:N16)</f>
    </oc>
    <nc r="N17"/>
  </rcc>
  <rcc rId="3017" ua="false" sId="1">
    <oc r="O17" t="n">
      <f>SUM(O14:O16)</f>
    </oc>
    <nc r="O17"/>
  </rcc>
  <rcc rId="3018" ua="false" sId="1">
    <oc r="P17" t="n">
      <f>SUM(P14:P16)</f>
    </oc>
    <nc r="P17"/>
  </rcc>
  <rcc rId="3019" ua="false" sId="1">
    <oc r="Q17" t="n">
      <f>SUM(Q14:Q16)</f>
    </oc>
    <nc r="Q17"/>
  </rcc>
  <rcc rId="3020" ua="false" sId="1">
    <oc r="R17" t="n">
      <f>SUM(R14:R16)</f>
    </oc>
    <nc r="R17"/>
  </rcc>
  <rcc rId="3021" ua="false" sId="1">
    <oc r="S17" t="n">
      <f>SUM(S14:S16)</f>
    </oc>
    <nc r="S17"/>
  </rcc>
  <rcc rId="3022" ua="false" sId="1">
    <oc r="T17" t="n">
      <f>SUM(T14:T16)</f>
    </oc>
    <nc r="T17"/>
  </rcc>
  <rcc rId="3023" ua="false" sId="1">
    <oc r="U17" t="n">
      <f>SUM(U14:U16)</f>
    </oc>
    <nc r="U17"/>
  </rcc>
  <rcc rId="3024" ua="false" sId="1">
    <oc r="V17" t="n">
      <f>SUM(V14:V16)</f>
    </oc>
    <nc r="V17"/>
  </rcc>
  <rcc rId="3025" ua="false" sId="1">
    <oc r="W17" t="n">
      <f>SUM(W14:W16)</f>
    </oc>
    <nc r="W17"/>
  </rcc>
  <rcc rId="3026" ua="false" sId="1">
    <oc r="X17" t="n">
      <f>SUM(X14:X16)</f>
    </oc>
    <nc r="X17"/>
  </rcc>
  <rcc rId="3027" ua="false" sId="1">
    <oc r="Y17" t="n">
      <f>SUM(Y14:Y16)</f>
    </oc>
    <nc r="Y17"/>
  </rcc>
  <rcc rId="3028" ua="false" sId="1">
    <oc r="Z17" t="n">
      <f>SUM(Z14:Z16)</f>
    </oc>
    <nc r="Z17"/>
  </rcc>
  <rcc rId="3029" ua="false" sId="1">
    <oc r="AA17" t="n">
      <f>SUM(AA14:AA16)</f>
    </oc>
    <nc r="AA17"/>
  </rcc>
  <rcc rId="3030" ua="false" sId="1">
    <oc r="AB17" t="n">
      <f>SUM(AB14:AB16)</f>
    </oc>
    <nc r="AB17"/>
  </rcc>
  <rcc rId="3031" ua="false" sId="1">
    <oc r="AC17" t="n">
      <f>SUM(AC14:AC16)</f>
    </oc>
    <nc r="AC17"/>
  </rcc>
  <rcc rId="3032" ua="false" sId="1">
    <oc r="AD17" t="n">
      <f>SUM(AD14:AD16)</f>
    </oc>
    <nc r="AD17"/>
  </rcc>
  <rcc rId="3033" ua="false" sId="1">
    <oc r="AE17" t="n">
      <f>SUM(AE14:AE16)</f>
    </oc>
    <nc r="AE17"/>
  </rcc>
  <rcc rId="3034" ua="false" sId="1">
    <oc r="AF17" t="n">
      <f>SUM(AF14:AF16)</f>
    </oc>
    <nc r="AF17"/>
  </rcc>
  <rcc rId="3035" ua="false" sId="1">
    <oc r="AG17" t="n">
      <f>SUM(B17:AF17)</f>
    </oc>
    <nc r="AG17"/>
  </rcc>
  <rcc rId="3036" ua="false" sId="1">
    <nc r="C11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037" ua="false" sId="1">
    <nc r="D11" t="inlineStr">
      <is>
        <r>
          <rPr>
            <sz val="11"/>
            <color rgb="FF000000"/>
            <rFont val="Calibri"/>
            <family val="0"/>
            <charset val="1"/>
          </rPr>
          <t xml:space="preserve">дежурство в офисе</t>
        </r>
      </is>
    </nc>
  </rcc>
  <rcc rId="3038" ua="false" sId="1">
    <nc r="D11" t="inlineStr">
      <is>
        <r>
          <rPr>
            <sz val="11"/>
            <color rgb="FF000000"/>
            <rFont val="Calibri"/>
            <family val="0"/>
            <charset val="1"/>
          </rPr>
          <t xml:space="preserve">дежурство в офисе</t>
        </r>
      </is>
    </nc>
  </rcc>
  <rcc rId="3039" ua="false" sId="1">
    <nc r="D11" t="inlineStr">
      <is>
        <r>
          <rPr>
            <sz val="11"/>
            <color rgb="FF000000"/>
            <rFont val="Calibri"/>
            <family val="0"/>
            <charset val="1"/>
          </rPr>
          <t xml:space="preserve">выезд на ТТ</t>
        </r>
      </is>
    </nc>
  </rcc>
  <rcc rId="3040" ua="false" sId="1">
    <nc r="D11" t="inlineStr">
      <is>
        <r>
          <rPr>
            <sz val="11"/>
            <color rgb="FF000000"/>
            <rFont val="Calibri"/>
            <family val="0"/>
            <charset val="1"/>
          </rPr>
          <t xml:space="preserve">выезд на ТТ</t>
        </r>
      </is>
    </nc>
  </rcc>
  <rcc rId="3041" ua="false" sId="1">
    <nc r="D11" t="inlineStr">
      <is>
        <r>
          <rPr>
            <sz val="11"/>
            <color rgb="FF000000"/>
            <rFont val="Calibri"/>
            <family val="0"/>
            <charset val="1"/>
          </rPr>
          <t xml:space="preserve">дневных смен дежурств</t>
        </r>
      </is>
    </nc>
  </rcc>
  <rcc rId="3042" ua="false" sId="1">
    <nc r="I11" t="inlineStr">
      <is>
        <r>
          <rPr>
            <sz val="11"/>
            <color rgb="FF000000"/>
            <rFont val="Calibri"/>
            <family val="0"/>
            <charset val="1"/>
          </rPr>
          <t xml:space="preserve">11*8</t>
        </r>
      </is>
    </nc>
  </rcc>
  <rcc rId="3043" ua="false" sId="1">
    <nc r="K11" t="n">
      <v>88</v>
    </nc>
  </rcc>
  <rcc rId="3044" ua="false" sId="1">
    <nc r="N11" t="n">
      <v>88</v>
    </nc>
  </rcc>
  <rcc rId="3045" ua="false" sId="1">
    <nc r="N11" t="n">
      <v>88</v>
    </nc>
  </rcc>
  <rcc rId="3046" ua="false" sId="1">
    <nc r="D11" t="inlineStr">
      <is>
        <r>
          <rPr>
            <sz val="11"/>
            <color rgb="FF000000"/>
            <rFont val="Calibri"/>
            <family val="0"/>
            <charset val="1"/>
          </rPr>
          <t xml:space="preserve">вечерних смен дежурств</t>
        </r>
      </is>
    </nc>
  </rcc>
  <rcc rId="3047" ua="false" sId="1">
    <nc r="I11" t="inlineStr">
      <is>
        <r>
          <rPr>
            <sz val="11"/>
            <color rgb="FF000000"/>
            <rFont val="Calibri"/>
            <family val="0"/>
            <charset val="1"/>
          </rPr>
          <t xml:space="preserve">7*5</t>
        </r>
      </is>
    </nc>
  </rcc>
  <rcc rId="3048" ua="false" sId="1">
    <nc r="K11" t="n">
      <v>35</v>
    </nc>
  </rcc>
  <rcc rId="3049" ua="false" sId="1">
    <nc r="N11" t="n">
      <v>40</v>
    </nc>
  </rcc>
  <rcc rId="3050" ua="false" sId="1">
    <nc r="N11" t="n">
      <v>40</v>
    </nc>
  </rcc>
  <rcc rId="3051" ua="false" sId="1">
    <nc r="D11" t="inlineStr">
      <is>
        <r>
          <rPr>
            <sz val="11"/>
            <color rgb="FF000000"/>
            <rFont val="Calibri"/>
            <family val="0"/>
            <charset val="1"/>
          </rPr>
          <t xml:space="preserve">выходных смен</t>
        </r>
      </is>
    </nc>
  </rcc>
  <rcc rId="3052" ua="false" sId="1">
    <nc r="I11" t="inlineStr">
      <is>
        <r>
          <rPr>
            <sz val="11"/>
            <color rgb="FF000000"/>
            <rFont val="Calibri"/>
            <family val="0"/>
            <charset val="1"/>
          </rPr>
          <t xml:space="preserve">3*8</t>
        </r>
      </is>
    </nc>
  </rcc>
  <rcc rId="3053" ua="false" sId="1">
    <nc r="K11" t="n">
      <v>24</v>
    </nc>
  </rcc>
  <rcc rId="3054" ua="false" sId="1">
    <nc r="N11" t="n">
      <v>24</v>
    </nc>
  </rcc>
  <rcc rId="3055" ua="false" sId="1">
    <nc r="N11" t="n">
      <v>24</v>
    </nc>
  </rcc>
  <rcc rId="3056" ua="false" sId="1">
    <nc r="D11" t="inlineStr">
      <is>
        <r>
          <rPr>
            <sz val="11"/>
            <color rgb="FF000000"/>
            <rFont val="Calibri"/>
            <family val="0"/>
            <charset val="1"/>
          </rPr>
          <t xml:space="preserve">дневных без Д</t>
        </r>
      </is>
    </nc>
  </rcc>
  <rcc rId="3057" ua="false" sId="1">
    <nc r="I11" t="inlineStr">
      <is>
        <r>
          <rPr>
            <sz val="11"/>
            <color rgb="FF000000"/>
            <rFont val="Calibri"/>
            <family val="0"/>
            <charset val="1"/>
          </rPr>
          <t xml:space="preserve">10*8</t>
        </r>
      </is>
    </nc>
  </rcc>
  <rcc rId="3058" ua="false" sId="1">
    <nc r="K11" t="n">
      <v>80</v>
    </nc>
  </rcc>
  <rcc rId="3059" ua="false" sId="1">
    <nc r="M11" t="inlineStr">
      <is>
        <r>
          <rPr>
            <sz val="11"/>
            <color rgb="FF000000"/>
            <rFont val="Calibri"/>
            <family val="0"/>
            <charset val="1"/>
          </rPr>
          <t xml:space="preserve">10*4</t>
        </r>
      </is>
    </nc>
  </rcc>
  <rcc rId="3060" ua="false" sId="1">
    <nc r="N11" t="n">
      <v>40</v>
    </nc>
  </rcc>
  <rcc rId="3061" ua="false" sId="1">
    <nc r="N11" t="n">
      <v>40</v>
    </nc>
  </rcc>
  <rcc rId="3062" ua="false" sId="1">
    <nc r="K11" t="e">
      <f>SUM(#REF!)</f>
    </nc>
  </rcc>
  <rcc rId="3063" ua="false" sId="1">
    <nc r="N11" t="e">
      <f>SUM(#REF!)</f>
    </nc>
  </rcc>
  <rcc rId="3064" ua="false" sId="1">
    <nc r="N11" t="e">
      <f>SUM(#REF!)</f>
    </nc>
  </rcc>
  <rcc rId="3065" ua="false" sId="1">
    <nc r="A11" t="n">
      <v>168</v>
    </nc>
  </rcc>
  <rcc rId="3066" ua="false" sId="1">
    <nc r="A11" t="n">
      <v>168</v>
    </nc>
  </rcc>
  <rcc rId="3067" ua="false" sId="1">
    <nc r="D11" t="inlineStr">
      <is>
        <r>
          <rPr>
            <sz val="11"/>
            <color rgb="FF000000"/>
            <rFont val="Calibri"/>
            <family val="0"/>
            <charset val="1"/>
          </rPr>
          <t xml:space="preserve">дневных смен дежурств</t>
        </r>
      </is>
    </nc>
  </rcc>
  <rcc rId="3068" ua="false" sId="1">
    <nc r="I11" t="inlineStr">
      <is>
        <r>
          <rPr>
            <sz val="11"/>
            <color rgb="FF000000"/>
            <rFont val="Calibri"/>
            <family val="0"/>
            <charset val="1"/>
          </rPr>
          <t xml:space="preserve">10*8</t>
        </r>
      </is>
    </nc>
  </rcc>
  <rcc rId="3069" ua="false" sId="1">
    <nc r="K11" t="n">
      <v>80</v>
    </nc>
  </rcc>
  <rcc rId="3070" ua="false" sId="1">
    <nc r="N11" t="n">
      <v>88</v>
    </nc>
  </rcc>
  <rcc rId="3071" ua="false" sId="1">
    <nc r="N11" t="n">
      <v>88</v>
    </nc>
  </rcc>
  <rcc rId="3072" ua="false" sId="1">
    <nc r="D11" t="inlineStr">
      <is>
        <r>
          <rPr>
            <sz val="11"/>
            <color rgb="FF000000"/>
            <rFont val="Calibri"/>
            <family val="0"/>
            <charset val="1"/>
          </rPr>
          <t xml:space="preserve">вечерних смен дежурств</t>
        </r>
      </is>
    </nc>
  </rcc>
  <rcc rId="3073" ua="false" sId="1">
    <nc r="I11" t="inlineStr">
      <is>
        <r>
          <rPr>
            <sz val="11"/>
            <color rgb="FF000000"/>
            <rFont val="Calibri"/>
            <family val="0"/>
            <charset val="1"/>
          </rPr>
          <t xml:space="preserve">9*5</t>
        </r>
      </is>
    </nc>
  </rcc>
  <rcc rId="3074" ua="false" sId="1">
    <nc r="K11" t="n">
      <v>40</v>
    </nc>
  </rcc>
  <rcc rId="3075" ua="false" sId="1">
    <nc r="N11" t="n">
      <v>40</v>
    </nc>
  </rcc>
  <rcc rId="3076" ua="false" sId="1">
    <nc r="N11" t="n">
      <v>40</v>
    </nc>
  </rcc>
  <rcc rId="3077" ua="false" sId="1">
    <nc r="D11" t="inlineStr">
      <is>
        <r>
          <rPr>
            <sz val="11"/>
            <color rgb="FF000000"/>
            <rFont val="Calibri"/>
            <family val="0"/>
            <charset val="1"/>
          </rPr>
          <t xml:space="preserve">выходных смен</t>
        </r>
      </is>
    </nc>
  </rcc>
  <rcc rId="3078" ua="false" sId="1">
    <nc r="I11" t="inlineStr">
      <is>
        <r>
          <rPr>
            <sz val="11"/>
            <color rgb="FF000000"/>
            <rFont val="Calibri"/>
            <family val="0"/>
            <charset val="1"/>
          </rPr>
          <t xml:space="preserve">2*8</t>
        </r>
      </is>
    </nc>
  </rcc>
  <rcc rId="3079" ua="false" sId="1">
    <nc r="K11" t="n">
      <v>16</v>
    </nc>
  </rcc>
  <rcc rId="3080" ua="false" sId="1">
    <nc r="N11" t="n">
      <v>24</v>
    </nc>
  </rcc>
  <rcc rId="3081" ua="false" sId="1">
    <nc r="N11" t="n">
      <v>24</v>
    </nc>
  </rcc>
  <rcc rId="3082" ua="false" sId="1">
    <nc r="D11" t="inlineStr">
      <is>
        <r>
          <rPr>
            <sz val="11"/>
            <color rgb="FF000000"/>
            <rFont val="Calibri"/>
            <family val="0"/>
            <charset val="1"/>
          </rPr>
          <t xml:space="preserve">дневных без Д</t>
        </r>
      </is>
    </nc>
  </rcc>
  <rcc rId="3083" ua="false" sId="1">
    <nc r="I11" t="inlineStr">
      <is>
        <r>
          <rPr>
            <sz val="11"/>
            <color rgb="FF000000"/>
            <rFont val="Calibri"/>
            <family val="0"/>
            <charset val="1"/>
          </rPr>
          <t xml:space="preserve">11*8</t>
        </r>
      </is>
    </nc>
  </rcc>
  <rcc rId="3084" ua="false" sId="1">
    <nc r="K11" t="n">
      <v>88</v>
    </nc>
  </rcc>
  <rcc rId="3085" ua="false" sId="1">
    <nc r="M11" t="inlineStr">
      <is>
        <r>
          <rPr>
            <sz val="11"/>
            <color rgb="FF000000"/>
            <rFont val="Calibri"/>
            <family val="0"/>
            <charset val="1"/>
          </rPr>
          <t xml:space="preserve">10*4</t>
        </r>
      </is>
    </nc>
  </rcc>
  <rcc rId="3086" ua="false" sId="1">
    <nc r="N11" t="n">
      <v>40</v>
    </nc>
  </rcc>
  <rcc rId="3087" ua="false" sId="1">
    <nc r="N11" t="n">
      <v>40</v>
    </nc>
  </rcc>
  <rcc rId="3088" ua="false" sId="1">
    <nc r="K11" t="e">
      <f>SUM(#REF!)</f>
    </nc>
  </rcc>
  <rcc rId="3089" ua="false" sId="1">
    <nc r="N11" t="e">
      <f>SUM(#REF!)</f>
    </nc>
  </rcc>
  <rcc rId="3090" ua="false" sId="1">
    <nc r="N11" t="e">
      <f>SUM(#REF!)</f>
    </nc>
  </rcc>
  <rcc rId="3091" ua="false" sId="1">
    <oc r="AF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AF2"/>
  </rcc>
  <rcc rId="3092" ua="false" sId="1">
    <oc r="H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H3"/>
  </rcc>
  <rcc rId="3093" ua="false" sId="1">
    <oc r="K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K3"/>
  </rcc>
  <rcc rId="3094" ua="false" sId="1">
    <oc r="R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R3"/>
  </rcc>
  <rcc rId="3095" ua="false" sId="1">
    <oc r="Y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Y3"/>
  </rcc>
  <rcc rId="3096" ua="false" sId="1">
    <oc r="A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E3"/>
  </rcc>
  <rcc rId="3097" ua="false" sId="1">
    <oc r="AF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F3"/>
  </rcc>
  <rcc rId="3098" ua="false" sId="1">
    <oc r="B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B4"/>
  </rcc>
  <rcc rId="3099" ua="false" sId="1">
    <oc r="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F4"/>
  </rcc>
  <rcc rId="3100" ua="false" sId="1">
    <oc r="J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J4"/>
  </rcc>
  <rcc rId="3101" ua="false" sId="1">
    <oc r="L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L4"/>
  </rcc>
  <rcc rId="3102" ua="false" sId="1">
    <oc r="N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N4"/>
  </rcc>
  <rcc rId="3103" ua="false" sId="1">
    <oc r="O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O4"/>
  </rcc>
  <rcc rId="3104" ua="false" sId="1">
    <oc r="Q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Q4"/>
  </rcc>
  <rcc rId="3105" ua="false" sId="1">
    <oc r="T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T4"/>
  </rcc>
  <rcc rId="3106" ua="false" sId="1">
    <oc r="X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X4"/>
  </rcc>
  <rcc rId="3107" ua="false" sId="1">
    <oc r="Z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Z4"/>
  </rcc>
  <rcc rId="3108" ua="false" sId="1">
    <oc r="AB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B4"/>
  </rcc>
  <rcc rId="3109" ua="false" sId="1">
    <oc r="A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C4"/>
  </rcc>
  <rcc rId="3110" ua="false" sId="1">
    <oc r="AD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D4"/>
  </rcc>
  <rcc rId="3111" ua="false" sId="1">
    <oc r="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C5"/>
  </rcc>
  <rcc rId="3112" ua="false" sId="1">
    <oc r="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E5"/>
  </rcc>
  <rcc rId="3113" ua="false" sId="1">
    <oc r="I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I5"/>
  </rcc>
  <rcc rId="3114" ua="false" sId="1">
    <oc r="M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M5"/>
  </rcc>
  <rcc rId="3115" ua="false" sId="1">
    <oc r="P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P5"/>
  </rcc>
  <rcc rId="3116" ua="false" sId="1">
    <oc r="S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S5"/>
  </rcc>
  <rcc rId="3117" ua="false" sId="1">
    <oc r="U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U5"/>
  </rcc>
  <rcc rId="3118" ua="false" sId="1">
    <oc r="V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V5"/>
  </rcc>
  <rcc rId="3119" ua="false" sId="1">
    <oc r="W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W5"/>
  </rcc>
  <rcc rId="3120" ua="false" sId="1">
    <oc r="AA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A5"/>
  </rcc>
  <rcc rId="3121" ua="false" sId="1">
    <nc r="AH1" t="n">
      <v>24</v>
    </nc>
  </rcc>
  <rcc rId="3122" ua="false" sId="1">
    <nc r="AI1" t="n">
      <v>8</v>
    </nc>
  </rcc>
  <rcc rId="3123" ua="false" sId="1">
    <nc r="AJ1" t="n">
      <v>0</v>
    </nc>
  </rcc>
  <rcc rId="3124" ua="false" sId="1">
    <nc r="AH3" t="n">
      <f>COUNTA(B3:AF3)</f>
    </nc>
  </rcc>
  <rcc rId="3125" ua="false" sId="1">
    <nc r="AH4" t="n">
      <f>COUNTA(B4:AF4)</f>
    </nc>
  </rcc>
  <rcc rId="3126" ua="false" sId="1">
    <nc r="AH5" t="n">
      <f>COUNTA(B5:AF5)</f>
    </nc>
  </rcc>
  <rcc rId="3127" ua="false" sId="1">
    <nc r="C11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128" ua="false" sId="1">
    <nc r="D11" t="inlineStr">
      <is>
        <r>
          <rPr>
            <sz val="11"/>
            <color rgb="FF000000"/>
            <rFont val="Calibri"/>
            <family val="0"/>
            <charset val="1"/>
          </rPr>
          <t xml:space="preserve">дежурство план</t>
        </r>
      </is>
    </nc>
  </rcc>
  <rcc rId="3129" ua="false" sId="1">
    <nc r="D12" t="inlineStr">
      <is>
        <r>
          <rPr>
            <sz val="11"/>
            <color rgb="FF000000"/>
            <rFont val="Calibri"/>
            <family val="0"/>
            <charset val="1"/>
          </rPr>
          <t xml:space="preserve">дежурство факт</t>
        </r>
      </is>
    </nc>
  </rcc>
  <rcc rId="3130" ua="false" sId="1">
    <nc r="E13" t="inlineStr">
      <is>
        <r>
          <rPr>
            <sz val="11"/>
            <color rgb="FF000000"/>
            <rFont val="Calibri"/>
            <family val="0"/>
            <charset val="1"/>
          </rPr>
          <t xml:space="preserve">выезд на ТТ</t>
        </r>
      </is>
    </nc>
  </rcc>
  <rcc rId="3131" ua="false" sId="1">
    <nc r="C14" t="inlineStr">
      <is>
        <r>
          <rPr>
            <sz val="11"/>
            <color rgb="FF000000"/>
            <rFont val="Calibri"/>
            <family val="0"/>
            <charset val="1"/>
          </rPr>
          <t xml:space="preserve">по средам только день, вечерние и утренние регламенты Шутов, если он дежурит</t>
        </r>
      </is>
    </nc>
  </rcc>
  <rcc rId="3132" ua="false" sId="1">
    <nc r="A16" t="inlineStr">
      <is>
        <r>
          <rPr>
            <sz val="11"/>
            <color rgb="FF000000"/>
            <rFont val="Calibri"/>
            <family val="0"/>
            <charset val="1"/>
          </rPr>
          <t xml:space="preserve">Выезда</t>
        </r>
      </is>
    </nc>
  </rcc>
  <rcc rId="3133" ua="false" sId="1">
    <nc r="A17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nc>
  </rcc>
  <rcc rId="3134" ua="false" sId="1">
    <nc r="A18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cc rId="3135" ua="false" sId="1">
    <nc r="A19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nc>
  </rcc>
  <rcc rId="3136" ua="false" sId="1">
    <oc r="B1" t="n">
      <v>31</v>
    </oc>
    <nc r="B1" t="n">
      <v>1</v>
    </nc>
  </rcc>
  <rcc rId="3137" ua="false" sId="1">
    <oc r="C1" t="n">
      <v>1</v>
    </oc>
    <nc r="C1" t="n">
      <v>2</v>
    </nc>
  </rcc>
  <rcc rId="3138" ua="false" sId="1">
    <oc r="D1" t="n">
      <v>2</v>
    </oc>
    <nc r="D1" t="n">
      <v>3</v>
    </nc>
  </rcc>
  <rcc rId="3139" ua="false" sId="1">
    <oc r="E1" t="n">
      <v>3</v>
    </oc>
    <nc r="E1" t="n">
      <v>4</v>
    </nc>
  </rcc>
  <rcc rId="3140" ua="false" sId="1">
    <oc r="F1" t="n">
      <v>4</v>
    </oc>
    <nc r="F1" t="n">
      <v>5</v>
    </nc>
  </rcc>
  <rcc rId="3141" ua="false" sId="1">
    <oc r="G1" t="n">
      <v>5</v>
    </oc>
    <nc r="G1" t="n">
      <v>6</v>
    </nc>
  </rcc>
  <rcc rId="3142" ua="false" sId="1">
    <oc r="H1" t="n">
      <v>6</v>
    </oc>
    <nc r="H1" t="n">
      <v>7</v>
    </nc>
  </rcc>
  <rcc rId="3143" ua="false" sId="1">
    <oc r="I1" t="n">
      <v>7</v>
    </oc>
    <nc r="I1" t="n">
      <v>8</v>
    </nc>
  </rcc>
  <rcc rId="3144" ua="false" sId="1">
    <oc r="J1" t="n">
      <v>8</v>
    </oc>
    <nc r="J1" t="n">
      <v>9</v>
    </nc>
  </rcc>
  <rcc rId="3145" ua="false" sId="1">
    <oc r="K1" t="n">
      <v>9</v>
    </oc>
    <nc r="K1" t="n">
      <v>10</v>
    </nc>
  </rcc>
  <rcc rId="3146" ua="false" sId="1">
    <oc r="L1" t="n">
      <v>10</v>
    </oc>
    <nc r="L1" t="n">
      <v>11</v>
    </nc>
  </rcc>
  <rcc rId="3147" ua="false" sId="1">
    <oc r="M1" t="n">
      <v>11</v>
    </oc>
    <nc r="M1" t="n">
      <v>12</v>
    </nc>
  </rcc>
  <rcc rId="3148" ua="false" sId="1">
    <oc r="N1" t="n">
      <v>12</v>
    </oc>
    <nc r="N1" t="n">
      <v>13</v>
    </nc>
  </rcc>
  <rcc rId="3149" ua="false" sId="1">
    <oc r="O1" t="n">
      <v>13</v>
    </oc>
    <nc r="O1" t="n">
      <v>14</v>
    </nc>
  </rcc>
  <rcc rId="3150" ua="false" sId="1">
    <oc r="P1" t="n">
      <v>14</v>
    </oc>
    <nc r="P1" t="n">
      <v>15</v>
    </nc>
  </rcc>
  <rcc rId="3151" ua="false" sId="1">
    <oc r="Q1" t="n">
      <v>15</v>
    </oc>
    <nc r="Q1" t="n">
      <v>16</v>
    </nc>
  </rcc>
  <rcc rId="3152" ua="false" sId="1">
    <oc r="R1" t="n">
      <v>16</v>
    </oc>
    <nc r="R1" t="n">
      <v>17</v>
    </nc>
  </rcc>
  <rcc rId="3153" ua="false" sId="1">
    <oc r="S1" t="n">
      <v>17</v>
    </oc>
    <nc r="S1" t="n">
      <v>18</v>
    </nc>
  </rcc>
  <rcc rId="3154" ua="false" sId="1">
    <oc r="T1" t="n">
      <v>18</v>
    </oc>
    <nc r="T1" t="n">
      <v>19</v>
    </nc>
  </rcc>
  <rcc rId="3155" ua="false" sId="1">
    <oc r="U1" t="n">
      <v>19</v>
    </oc>
    <nc r="U1" t="n">
      <v>20</v>
    </nc>
  </rcc>
  <rcc rId="3156" ua="false" sId="1">
    <oc r="V1" t="n">
      <v>20</v>
    </oc>
    <nc r="V1" t="n">
      <v>21</v>
    </nc>
  </rcc>
  <rcc rId="3157" ua="false" sId="1">
    <oc r="W1" t="n">
      <v>21</v>
    </oc>
    <nc r="W1" t="n">
      <v>22</v>
    </nc>
  </rcc>
  <rcc rId="3158" ua="false" sId="1">
    <oc r="X1" t="n">
      <v>22</v>
    </oc>
    <nc r="X1" t="n">
      <v>23</v>
    </nc>
  </rcc>
  <rcc rId="3159" ua="false" sId="1">
    <oc r="Y1" t="n">
      <v>23</v>
    </oc>
    <nc r="Y1" t="n">
      <v>24</v>
    </nc>
  </rcc>
  <rcc rId="3160" ua="false" sId="1">
    <oc r="Z1" t="n">
      <v>24</v>
    </oc>
    <nc r="Z1" t="n">
      <v>25</v>
    </nc>
  </rcc>
  <rcc rId="3161" ua="false" sId="1">
    <oc r="AA1" t="n">
      <v>25</v>
    </oc>
    <nc r="AA1" t="n">
      <v>26</v>
    </nc>
  </rcc>
  <rcc rId="3162" ua="false" sId="1">
    <oc r="AB1" t="n">
      <v>26</v>
    </oc>
    <nc r="AB1" t="n">
      <v>27</v>
    </nc>
  </rcc>
  <rcc rId="3163" ua="false" sId="1">
    <oc r="AC1" t="n">
      <v>27</v>
    </oc>
    <nc r="AC1" t="n">
      <v>28</v>
    </nc>
  </rcc>
  <rcc rId="3164" ua="false" sId="1">
    <oc r="AD1" t="n">
      <v>28</v>
    </oc>
    <nc r="AD1" t="n">
      <v>29</v>
    </nc>
  </rcc>
  <rcc rId="3165" ua="false" sId="1">
    <oc r="AE1" t="n">
      <v>29</v>
    </oc>
    <nc r="AE1" t="n">
      <v>30</v>
    </nc>
  </rcc>
  <rcc rId="3166" ua="false" sId="1">
    <oc r="AF1" t="n">
      <v>30</v>
    </oc>
    <nc r="AF1"/>
  </rcc>
  <rcc rId="3167" ua="false" sId="1">
    <oc r="B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3168" ua="false" sId="1">
    <oc r="C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3169" ua="false" sId="1">
    <oc r="D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3170" ua="false" sId="1">
    <oc r="E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3171" ua="false" sId="1">
    <oc r="F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F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3172" ua="false" sId="1">
    <oc r="G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G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3173" ua="false" sId="1">
    <oc r="H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H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3174" ua="false" sId="1">
    <oc r="I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I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3175" ua="false" sId="1">
    <oc r="J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3176" ua="false" sId="1">
    <oc r="K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3177" ua="false" sId="1">
    <oc r="L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3178" ua="false" sId="1">
    <oc r="M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M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3179" ua="false" sId="1">
    <oc r="N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N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3180" ua="false" sId="1">
    <oc r="O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O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3181" ua="false" sId="1">
    <oc r="P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P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3182" ua="false" sId="1">
    <oc r="Q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Q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3183" ua="false" sId="1">
    <oc r="R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R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3184" ua="false" sId="1">
    <oc r="S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S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3185" ua="false" sId="1">
    <oc r="T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T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3186" ua="false" sId="1">
    <oc r="U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U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3187" ua="false" sId="1">
    <oc r="V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V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3188" ua="false" sId="1">
    <oc r="W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W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3189" ua="false" sId="1">
    <oc r="X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3190" ua="false" sId="1">
    <oc r="Y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3191" ua="false" sId="1">
    <oc r="Z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3192" ua="false" sId="1">
    <oc r="AA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AA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3193" ua="false" sId="1">
    <oc r="AB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AB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3194" ua="false" sId="1">
    <oc r="AC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3195" ua="false" sId="1">
    <oc r="AD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AD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3196" ua="false" sId="1">
    <oc r="AE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3197" ua="false" sId="1">
    <nc r="J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198" ua="false" sId="1">
    <nc r="M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199" ua="false" sId="1">
    <nc r="P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200" ua="false" sId="1">
    <nc r="S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201" ua="false" sId="1">
    <nc r="V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291.xml><?xml version="1.0" encoding="utf-8"?>
<revisions xmlns="http://schemas.openxmlformats.org/spreadsheetml/2006/main" xmlns:r="http://schemas.openxmlformats.org/officeDocument/2006/relationships">
  <rcc rId="3202" ua="false" sId="1">
    <nc r="Y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203" ua="false" sId="1">
    <nc r="A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204" ua="false" sId="1">
    <nc r="A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205" ua="false" sId="1">
    <nc r="T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206" ua="false" sId="1">
    <nc r="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207" ua="false" sId="1">
    <nc r="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208" ua="false" sId="1">
    <nc r="H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209" ua="false" sId="1">
    <nc r="K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210" ua="false" sId="1">
    <nc r="L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211" ua="false" sId="1">
    <nc r="N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212" ua="false" sId="1">
    <nc r="I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213" ua="false" sId="1">
    <nc r="R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214" ua="false" sId="1">
    <nc r="U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215" ua="false" sId="1">
    <nc r="Z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216" ua="false" sId="1">
    <nc r="AA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217" ua="false" sId="1">
    <nc r="A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218" ua="false" sId="1">
    <nc r="A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219" ua="false" sId="1">
    <nc r="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220" ua="false" sId="1">
    <nc r="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221" ua="false" sId="1">
    <nc r="Q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222" ua="false" sId="1">
    <nc r="O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223" ua="false" sId="1">
    <nc r="W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224" ua="false" sId="1">
    <nc r="X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225" ua="false" sId="13">
    <nc r="AC6" t="n">
      <v>1</v>
    </nc>
  </rcc>
  <rcc rId="3226" ua="false" sId="13">
    <nc r="AD6" t="n">
      <v>1</v>
    </nc>
  </rcc>
  <rcc rId="3227" ua="false" sId="13">
    <nc r="AC7" t="n">
      <v>4</v>
    </nc>
  </rcc>
</revisions>
</file>

<file path=xl/revisions/revisionLog292.xml><?xml version="1.0" encoding="utf-8"?>
<revisions xmlns="http://schemas.openxmlformats.org/spreadsheetml/2006/main" xmlns:r="http://schemas.openxmlformats.org/officeDocument/2006/relationships">
  <rcc rId="3228" ua="false" sId="2">
    <nc r="K8" t="n">
      <v>1</v>
    </nc>
  </rcc>
</revisions>
</file>

<file path=xl/revisions/revisionLog293.xml><?xml version="1.0" encoding="utf-8"?>
<revisions xmlns="http://schemas.openxmlformats.org/spreadsheetml/2006/main" xmlns:r="http://schemas.openxmlformats.org/officeDocument/2006/relationships">
  <rcc rId="3229" ua="false" sId="13">
    <nc r="X6" t="n">
      <v>1</v>
    </nc>
  </rcc>
  <rcc rId="3230" ua="false" sId="13">
    <nc r="AA6" t="n">
      <v>1</v>
    </nc>
  </rcc>
</revisions>
</file>

<file path=xl/revisions/revisionLog294.xml><?xml version="1.0" encoding="utf-8"?>
<revisions xmlns="http://schemas.openxmlformats.org/spreadsheetml/2006/main" xmlns:r="http://schemas.openxmlformats.org/officeDocument/2006/relationships">
  <rcc rId="3231" ua="false" sId="13">
    <nc r="AC8" t="n">
      <v>3</v>
    </nc>
  </rcc>
</revisions>
</file>

<file path=xl/revisions/revisionLog295.xml><?xml version="1.0" encoding="utf-8"?>
<revisions xmlns="http://schemas.openxmlformats.org/spreadsheetml/2006/main" xmlns:r="http://schemas.openxmlformats.org/officeDocument/2006/relationships">
  <rcc rId="3232" ua="false" sId="6">
    <nc r="D1" t="inlineStr">
      <is>
        <r>
          <rPr>
            <sz val="11"/>
            <color rgb="FF000000"/>
            <rFont val="Calibri"/>
            <family val="0"/>
            <charset val="1"/>
          </rPr>
          <t xml:space="preserve">март</t>
        </r>
      </is>
    </nc>
  </rcc>
  <rcc rId="3233" ua="false" sId="6">
    <nc r="E1" t="inlineStr">
      <is>
        <r>
          <rPr>
            <sz val="11"/>
            <color rgb="FF000000"/>
            <rFont val="Calibri"/>
            <family val="0"/>
            <charset val="1"/>
          </rPr>
          <t xml:space="preserve">апрель</t>
        </r>
      </is>
    </nc>
  </rcc>
  <rcc rId="3234" ua="false" sId="6">
    <nc r="F1" t="inlineStr">
      <is>
        <r>
          <rPr>
            <sz val="11"/>
            <color rgb="FF000000"/>
            <rFont val="Calibri"/>
            <family val="0"/>
            <charset val="1"/>
          </rPr>
          <t xml:space="preserve">май</t>
        </r>
      </is>
    </nc>
  </rcc>
  <rcc rId="3235" ua="false" sId="6">
    <nc r="G1" t="inlineStr">
      <is>
        <r>
          <rPr>
            <sz val="11"/>
            <color rgb="FF000000"/>
            <rFont val="Calibri"/>
            <family val="0"/>
            <charset val="1"/>
          </rPr>
          <t xml:space="preserve">июнь</t>
        </r>
      </is>
    </nc>
  </rcc>
  <rcc rId="3236" ua="false" sId="6">
    <nc r="D2" t="e">
      <f/>
    </nc>
  </rcc>
  <rcc rId="3237" ua="false" sId="6">
    <nc r="D3" t="e">
      <f/>
    </nc>
  </rcc>
  <rcc rId="3238" ua="false" sId="6">
    <nc r="D4" t="e">
      <f/>
    </nc>
  </rcc>
  <rcc rId="3239" ua="false" sId="6">
    <nc r="D5" t="n">
      <f>SUM(D2:D4)</f>
    </nc>
  </rcc>
  <rcc rId="3240" ua="false" sId="6">
    <nc r="E2" t="e">
      <f/>
    </nc>
  </rcc>
  <rcc rId="3241" ua="false" sId="6">
    <nc r="E3" t="e">
      <f/>
    </nc>
  </rcc>
  <rcc rId="3242" ua="false" sId="6">
    <nc r="E4" t="e">
      <f/>
    </nc>
  </rcc>
  <rcc rId="3243" ua="false" sId="6">
    <nc r="E5" t="n">
      <f>SUM(E2:E4)</f>
    </nc>
  </rcc>
  <rcc rId="3244" ua="false" sId="6">
    <nc r="F2" t="e">
      <f/>
    </nc>
  </rcc>
  <rcc rId="3245" ua="false" sId="6">
    <nc r="F3" t="e">
      <f/>
    </nc>
  </rcc>
  <rcc rId="3246" ua="false" sId="6">
    <nc r="F4" t="e">
      <f/>
    </nc>
  </rcc>
  <rcc rId="3247" ua="false" sId="6">
    <nc r="F5" t="n">
      <f>SUM(F2:F4)</f>
    </nc>
  </rcc>
  <rcc rId="3248" ua="false" sId="6">
    <nc r="G2" t="e">
      <f/>
    </nc>
  </rcc>
  <rcc rId="3249" ua="false" sId="6">
    <nc r="G3" t="e">
      <f/>
    </nc>
  </rcc>
  <rcc rId="3250" ua="false" sId="6">
    <nc r="G4" t="e">
      <f/>
    </nc>
  </rcc>
  <rcc rId="3251" ua="false" sId="6">
    <nc r="G5" t="n">
      <f>SUM(G2:G4)</f>
    </nc>
  </rcc>
  <rcc rId="3252" ua="false" sId="13">
    <nc r="AE7" t="n">
      <v>2</v>
    </nc>
  </rcc>
  <rcc rId="3253" ua="false" sId="13">
    <nc r="AE8" t="n">
      <v>1</v>
    </nc>
  </rcc>
  <rcc rId="3254" ua="false" sId="13">
    <oc r="AD6" t="n">
      <v>1</v>
    </oc>
    <nc r="AD6" t="n">
      <v>2</v>
    </nc>
  </rcc>
  <rcc rId="3255" ua="false" sId="13">
    <nc r="AF6" t="n">
      <v>5</v>
    </nc>
  </rcc>
  <rcc rId="3256" ua="false" sId="13">
    <nc r="AE6" t="n">
      <v>6</v>
    </nc>
  </rcc>
  <rcc rId="3257" ua="false" sId="13">
    <nc r="AD8" t="n">
      <v>1</v>
    </nc>
  </rcc>
  <rcc rId="3258" ua="false" sId="13">
    <nc r="Z20" t="inlineStr">
      <is>
        <r>
          <rPr>
            <sz val="11"/>
            <color rgb="FF000000"/>
            <rFont val="Calibri"/>
            <family val="0"/>
            <charset val="1"/>
          </rPr>
          <t xml:space="preserve">Пушка</t>
        </r>
      </is>
    </nc>
  </rcc>
  <rcc rId="3259" ua="false" sId="6">
    <nc r="D8" t="e">
      <f/>
    </nc>
  </rcc>
  <rcc rId="3260" ua="false" sId="6">
    <nc r="D9" t="e">
      <f/>
    </nc>
  </rcc>
  <rcc rId="3261" ua="false" sId="6">
    <nc r="D10" t="e">
      <f/>
    </nc>
  </rcc>
  <rcc rId="3262" ua="false" sId="6">
    <nc r="D11" t="n">
      <f>SUM(D8:D10)</f>
    </nc>
  </rcc>
  <rcc rId="3263" ua="false" sId="12">
    <oc r="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C3"/>
  </rcc>
  <rcc rId="3264" ua="false" sId="12">
    <oc r="J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J3"/>
  </rcc>
  <rcc rId="3265" ua="false" sId="12">
    <oc r="Q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Q3"/>
  </rcc>
  <rcc rId="3266" ua="false" sId="12">
    <oc r="T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T3"/>
  </rcc>
  <rcc rId="3267" ua="false" sId="12">
    <oc r="U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U3"/>
  </rcc>
  <rcc rId="3268" ua="false" sId="12">
    <oc r="B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B4"/>
  </rcc>
  <rcc rId="3269" ua="false" sId="12">
    <oc r="D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D4"/>
  </rcc>
  <rcc rId="3270" ua="false" sId="12">
    <oc r="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F4"/>
  </rcc>
  <rcc rId="3271" ua="false" sId="12">
    <oc r="G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G4"/>
  </rcc>
  <rcc rId="3272" ua="false" sId="12">
    <oc r="I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I4"/>
  </rcc>
  <rcc rId="3273" ua="false" sId="12">
    <oc r="L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L4"/>
  </rcc>
  <rcc rId="3274" ua="false" sId="12">
    <oc r="O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O4"/>
  </rcc>
  <rcc rId="3275" ua="false" sId="12">
    <oc r="Q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Q4"/>
  </rcc>
  <rcc rId="3276" ua="false" sId="12">
    <oc r="S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S4"/>
  </rcc>
  <rcc rId="3277" ua="false" sId="12">
    <oc r="W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W4"/>
  </rcc>
  <rcc rId="3278" ua="false" sId="12">
    <oc r="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C5"/>
  </rcc>
  <rcc rId="3279" ua="false" sId="12">
    <oc r="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E5"/>
  </rcc>
  <rcc rId="3280" ua="false" sId="12">
    <oc r="H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H5"/>
  </rcc>
  <rcc rId="3281" ua="false" sId="12">
    <oc r="J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J5"/>
  </rcc>
  <rcc rId="3282" ua="false" sId="12">
    <oc r="K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K5"/>
  </rcc>
  <rcc rId="3283" ua="false" sId="12">
    <oc r="M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M5"/>
  </rcc>
  <rcc rId="3284" ua="false" sId="12">
    <oc r="N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N5"/>
  </rcc>
  <rcc rId="3285" ua="false" sId="12">
    <oc r="P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P5"/>
  </rcc>
  <rcc rId="3286" ua="false" sId="12">
    <oc r="R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R5"/>
  </rcc>
  <rcc rId="3287" ua="false" sId="12">
    <oc r="V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V5"/>
  </rcc>
  <rcc rId="3288" ua="false" sId="12">
    <oc r="X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X5"/>
  </rcc>
  <rcc rId="3289" ua="false" sId="12">
    <oc r="Z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Z5"/>
  </rcc>
  <rcc rId="3290" ua="false" sId="12">
    <oc r="A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C5"/>
  </rcc>
  <rcc rId="3291" ua="false" sId="6">
    <nc r="E8" t="e">
      <f/>
    </nc>
  </rcc>
  <rcc rId="3292" ua="false" sId="6">
    <nc r="E9" t="e">
      <f/>
    </nc>
  </rcc>
  <rcc rId="3293" ua="false" sId="6">
    <nc r="E10" t="e">
      <f/>
    </nc>
  </rcc>
  <rcc rId="3294" ua="false" sId="6">
    <nc r="E11" t="n">
      <f>SUM(E8:E10)</f>
    </nc>
  </rcc>
  <rcc rId="3295" ua="false" sId="6">
    <nc r="F8" t="e">
      <f/>
    </nc>
  </rcc>
  <rcc rId="3296" ua="false" sId="6">
    <nc r="G8" t="e">
      <f/>
    </nc>
  </rcc>
</revisions>
</file>

<file path=xl/revisions/revisionLog296.xml><?xml version="1.0" encoding="utf-8"?>
<revisions xmlns="http://schemas.openxmlformats.org/spreadsheetml/2006/main" xmlns:r="http://schemas.openxmlformats.org/officeDocument/2006/relationships">
  <rcc rId="3297" ua="false" sId="6">
    <nc r="F9" t="e">
      <f/>
    </nc>
  </rcc>
  <rcc rId="3298" ua="false" sId="6">
    <nc r="F10" t="e">
      <f/>
    </nc>
  </rcc>
  <rcc rId="3299" ua="false" sId="6">
    <nc r="G9" t="e">
      <f/>
    </nc>
  </rcc>
  <rcc rId="3300" ua="false" sId="6">
    <nc r="G10" t="e">
      <f/>
    </nc>
  </rcc>
  <rcc rId="3301" ua="false" sId="6">
    <nc r="F11" t="n">
      <f>SUM(F8:F10)</f>
    </nc>
  </rcc>
  <rcc rId="3302" ua="false" sId="6">
    <nc r="G11" t="n">
      <f>SUM(G8:G10)</f>
    </nc>
  </rcc>
  <rcc rId="3303" ua="false" sId="6">
    <nc r="D14" t="n">
      <f>D8*12</f>
    </nc>
  </rcc>
  <rcc rId="3304" ua="false" sId="6">
    <nc r="D15" t="n">
      <f>D9*12</f>
    </nc>
  </rcc>
  <rcc rId="3305" ua="false" sId="6">
    <nc r="D16" t="n">
      <f>D10*12</f>
    </nc>
  </rcc>
  <rcc rId="3306" ua="false" sId="6">
    <nc r="E14" t="n">
      <f>E8*12</f>
    </nc>
  </rcc>
  <rcc rId="3307" ua="false" sId="6">
    <nc r="E15" t="n">
      <f>E9*12</f>
    </nc>
  </rcc>
  <rcc rId="3308" ua="false" sId="6">
    <nc r="E16" t="n">
      <f>E10*12</f>
    </nc>
  </rcc>
  <rcc rId="3309" ua="false" sId="6">
    <nc r="F14" t="n">
      <f>F8*12</f>
    </nc>
  </rcc>
  <rcc rId="3310" ua="false" sId="6">
    <nc r="G14" t="n">
      <f>G8*12</f>
    </nc>
  </rcc>
  <rcc rId="3311" ua="false" sId="6">
    <nc r="F15" t="n">
      <f>F9*12</f>
    </nc>
  </rcc>
  <rcc rId="3312" ua="false" sId="6">
    <nc r="F16" t="n">
      <f>F10*12</f>
    </nc>
  </rcc>
  <rcc rId="3313" ua="false" sId="6">
    <nc r="G15" t="n">
      <f>G9*12</f>
    </nc>
  </rcc>
  <rcc rId="3314" ua="false" sId="6">
    <nc r="G16" t="n">
      <f>G10*12</f>
    </nc>
  </rcc>
  <rcc rId="3315" ua="false" sId="6">
    <nc r="D19" t="e">
      <f/>
    </nc>
  </rcc>
  <rcc rId="3316" ua="false" sId="6">
    <nc r="E19" t="e">
      <f/>
    </nc>
  </rcc>
  <rcc rId="3317" ua="false" sId="6">
    <nc r="F19" t="e">
      <f/>
    </nc>
  </rcc>
  <rcc rId="3318" ua="false" sId="6">
    <nc r="G19" t="e">
      <f/>
    </nc>
  </rcc>
  <rcc rId="3319" ua="false" sId="6">
    <nc r="D20" t="e">
      <f/>
    </nc>
  </rcc>
  <rcc rId="3320" ua="false" sId="6">
    <nc r="D21" t="e">
      <f/>
    </nc>
  </rcc>
  <rcc rId="3321" ua="false" sId="6">
    <nc r="E20" t="e">
      <f/>
    </nc>
  </rcc>
  <rcc rId="3322" ua="false" sId="6">
    <nc r="E21" t="e">
      <f/>
    </nc>
  </rcc>
  <rcc rId="3323" ua="false" sId="6">
    <nc r="F20" t="e">
      <f/>
    </nc>
  </rcc>
  <rcc rId="3324" ua="false" sId="6">
    <nc r="F21" t="e">
      <f/>
    </nc>
  </rcc>
  <rcc rId="3325" ua="false" sId="6">
    <nc r="G20" t="e">
      <f/>
    </nc>
  </rcc>
  <rcc rId="3326" ua="false" sId="6">
    <nc r="G21" t="e">
      <f/>
    </nc>
  </rcc>
  <rcc rId="3327" ua="false" sId="12">
    <nc r="AI3" t="n">
      <v>11</v>
    </nc>
  </rcc>
  <rcc rId="3328" ua="false" sId="12">
    <nc r="AJ3" t="n">
      <v>18</v>
    </nc>
  </rcc>
  <rcc rId="3329" ua="false" sId="11">
    <nc r="AI3" t="n">
      <v>8</v>
    </nc>
  </rcc>
  <rcc rId="3330" ua="false" sId="11">
    <nc r="AJ3" t="n">
      <v>6</v>
    </nc>
  </rcc>
  <rcc rId="3331" ua="false" sId="11">
    <nc r="AJ5" t="n">
      <v>16</v>
    </nc>
  </rcc>
  <rcc rId="3332" ua="false" sId="11">
    <nc r="AI5" t="n">
      <v>1</v>
    </nc>
  </rcc>
  <rcc rId="3333" ua="false" sId="13">
    <nc r="AJ3" t="n">
      <v>9</v>
    </nc>
  </rcc>
  <rcc rId="3334" ua="false" sId="13">
    <nc r="AI3" t="n">
      <v>8</v>
    </nc>
  </rcc>
  <rcc rId="3335" ua="false" sId="13">
    <nc r="AI5" t="n">
      <v>1</v>
    </nc>
  </rcc>
  <rcc rId="3336" ua="false" sId="13">
    <nc r="AJ5" t="n">
      <v>13</v>
    </nc>
  </rcc>
  <rcc rId="3337" ua="false" sId="10">
    <nc r="AI3" t="n">
      <v>16</v>
    </nc>
  </rcc>
  <rcc rId="3338" ua="false" sId="10">
    <nc r="AJ3" t="n">
      <v>6</v>
    </nc>
  </rcc>
  <rcc rId="3339" ua="false" sId="10">
    <nc r="AI4" t="n">
      <v>9</v>
    </nc>
  </rcc>
  <rcc rId="3340" ua="false" sId="10">
    <nc r="AI5" t="n">
      <v>8</v>
    </nc>
  </rcc>
  <rcc rId="3341" ua="false" sId="10">
    <nc r="AJ5" t="n">
      <v>9</v>
    </nc>
  </rcc>
  <rcc rId="3342" ua="false" sId="10">
    <nc r="AJ4" t="n">
      <v>9</v>
    </nc>
  </rcc>
</revisions>
</file>

<file path=xl/revisions/revisionLog297.xml><?xml version="1.0" encoding="utf-8"?>
<revisions xmlns="http://schemas.openxmlformats.org/spreadsheetml/2006/main" xmlns:r="http://schemas.openxmlformats.org/officeDocument/2006/relationships">
  <rcc rId="3343" ua="false" sId="6">
    <nc r="D24" t="e">
      <f>*8</f>
    </nc>
  </rcc>
  <rcc rId="3344" ua="false" sId="6">
    <nc r="D25" t="e">
      <f>*8</f>
    </nc>
  </rcc>
  <rcc rId="3345" ua="false" sId="6">
    <nc r="D26" t="e">
      <f>*8</f>
    </nc>
  </rcc>
  <rcc rId="3346" ua="false" sId="6">
    <nc r="E24" t="e">
      <f>*8</f>
    </nc>
  </rcc>
  <rcc rId="3347" ua="false" sId="6">
    <nc r="E25" t="e">
      <f>*8</f>
    </nc>
  </rcc>
  <rcc rId="3348" ua="false" sId="6">
    <nc r="E26" t="e">
      <f>*8</f>
    </nc>
  </rcc>
  <rcc rId="3349" ua="false" sId="6">
    <nc r="F24" t="e">
      <f>*8</f>
    </nc>
  </rcc>
  <rcc rId="3350" ua="false" sId="6">
    <nc r="F25" t="e">
      <f>*8</f>
    </nc>
  </rcc>
  <rcc rId="3351" ua="false" sId="6">
    <nc r="F26" t="e">
      <f>*8</f>
    </nc>
  </rcc>
  <rcc rId="3352" ua="false" sId="6">
    <nc r="G24" t="e">
      <f>*8</f>
    </nc>
  </rcc>
  <rcc rId="3353" ua="false" sId="6">
    <nc r="G25" t="e">
      <f>*8</f>
    </nc>
  </rcc>
  <rcc rId="3354" ua="false" sId="6">
    <nc r="G26" t="e">
      <f>*8</f>
    </nc>
  </rcc>
  <rcc rId="3355" ua="false" sId="6">
    <nc r="D29" t="n">
      <f>D14+D24</f>
    </nc>
  </rcc>
  <rcc rId="3356" ua="false" sId="6">
    <nc r="E29" t="n">
      <f>E14+E24</f>
    </nc>
  </rcc>
  <rcc rId="3357" ua="false" sId="6">
    <nc r="F29" t="n">
      <f>F14+F24</f>
    </nc>
  </rcc>
  <rcc rId="3358" ua="false" sId="6">
    <nc r="G29" t="n">
      <f>G14+G24</f>
    </nc>
  </rcc>
  <rcc rId="3359" ua="false" sId="6">
    <nc r="D30" t="n">
      <f>D15+D25</f>
    </nc>
  </rcc>
  <rcc rId="3360" ua="false" sId="6">
    <nc r="E30" t="n">
      <f>E15+E25</f>
    </nc>
  </rcc>
  <rcc rId="3361" ua="false" sId="6">
    <nc r="F30" t="n">
      <f>F15+F25</f>
    </nc>
  </rcc>
  <rcc rId="3362" ua="false" sId="6">
    <nc r="G30" t="n">
      <f>G15+G25</f>
    </nc>
  </rcc>
  <rcc rId="3363" ua="false" sId="6">
    <nc r="D31" t="n">
      <f>D16+D26</f>
    </nc>
  </rcc>
  <rcc rId="3364" ua="false" sId="6">
    <nc r="E31" t="n">
      <f>E16+E26</f>
    </nc>
  </rcc>
  <rcc rId="3365" ua="false" sId="6">
    <nc r="F31" t="n">
      <f>F16+F26</f>
    </nc>
  </rcc>
  <rcc rId="3366" ua="false" sId="6">
    <nc r="G31" t="n">
      <f>G16+G26</f>
    </nc>
  </rcc>
  <rcc rId="3367" ua="false" sId="6">
    <nc r="D34" t="n">
      <f>D8+D19</f>
    </nc>
  </rcc>
  <rcc rId="3368" ua="false" sId="6">
    <nc r="E34" t="n">
      <f>E8+E19</f>
    </nc>
  </rcc>
  <rcc rId="3369" ua="false" sId="6">
    <nc r="F34" t="n">
      <f>F8+F19</f>
    </nc>
  </rcc>
  <rcc rId="3370" ua="false" sId="6">
    <nc r="G34" t="n">
      <f>G8+G19</f>
    </nc>
  </rcc>
  <rcc rId="3371" ua="false" sId="6">
    <nc r="D35" t="n">
      <f>D9+D20</f>
    </nc>
  </rcc>
  <rcc rId="3372" ua="false" sId="6">
    <nc r="E35" t="n">
      <f>E9+E20</f>
    </nc>
  </rcc>
  <rcc rId="3373" ua="false" sId="6">
    <nc r="F35" t="n">
      <f>F9+F20</f>
    </nc>
  </rcc>
  <rcc rId="3374" ua="false" sId="6">
    <nc r="G35" t="n">
      <f>G9+G20</f>
    </nc>
  </rcc>
  <rcc rId="3375" ua="false" sId="6">
    <nc r="D36" t="n">
      <f>D10+D21</f>
    </nc>
  </rcc>
  <rcc rId="3376" ua="false" sId="6">
    <nc r="E36" t="n">
      <f>E10+E21</f>
    </nc>
  </rcc>
  <rcc rId="3377" ua="false" sId="6">
    <nc r="F36" t="n">
      <f>F10+F21</f>
    </nc>
  </rcc>
  <rcc rId="3378" ua="false" sId="6">
    <nc r="G36" t="n">
      <f>G10+G21</f>
    </nc>
  </rcc>
  <rcc rId="3379" ua="false" sId="6">
    <oc r="C39" t="e">
      <f/>
    </oc>
    <nc r="C39" t="e">
      <f/>
    </nc>
  </rcc>
  <rcc rId="3380" ua="false" sId="6">
    <nc r="D39" t="e">
      <f/>
    </nc>
  </rcc>
  <rcc rId="3381" ua="false" sId="6">
    <nc r="E39" t="e">
      <f/>
    </nc>
  </rcc>
  <rcc rId="3382" ua="false" sId="6">
    <nc r="F39" t="e">
      <f/>
    </nc>
  </rcc>
  <rcc rId="3383" ua="false" sId="6">
    <nc r="G39" t="e">
      <f/>
    </nc>
  </rcc>
  <rcc rId="3384" ua="false" sId="6">
    <nc r="H39" t="e">
      <f/>
    </nc>
  </rcc>
  <rcc rId="3385" ua="false" sId="6">
    <nc r="I39" t="e">
      <f/>
    </nc>
  </rcc>
  <rcc rId="3386" ua="false" sId="6">
    <nc r="J39" t="e">
      <f/>
    </nc>
  </rcc>
  <rcc rId="3387" ua="false" sId="6">
    <nc r="K39" t="e">
      <f/>
    </nc>
  </rcc>
  <rcc rId="3388" ua="false" sId="6">
    <nc r="L39" t="e">
      <f/>
    </nc>
  </rcc>
  <rcc rId="3389" ua="false" sId="6">
    <nc r="M39" t="e">
      <f/>
    </nc>
  </rcc>
  <rcc rId="3390" ua="false" sId="6">
    <nc r="E40" t="e">
      <f/>
    </nc>
  </rcc>
  <rcc rId="3391" ua="false" sId="6">
    <nc r="E41" t="e">
      <f/>
    </nc>
  </rcc>
  <rcc rId="3392" ua="false" sId="6">
    <nc r="F40" t="e">
      <f/>
    </nc>
  </rcc>
  <rcc rId="3393" ua="false" sId="6">
    <nc r="F41" t="e">
      <f/>
    </nc>
  </rcc>
  <rcc rId="3394" ua="false" sId="6">
    <nc r="G40" t="e">
      <f/>
    </nc>
  </rcc>
  <rcc rId="3395" ua="false" sId="6">
    <nc r="G41" t="e">
      <f/>
    </nc>
  </rcc>
  <rcc rId="3396" ua="false" sId="6">
    <nc r="H40" t="e">
      <f/>
    </nc>
  </rcc>
  <rcc rId="3397" ua="false" sId="6">
    <nc r="H41" t="e">
      <f/>
    </nc>
  </rcc>
  <rcc rId="3398" ua="false" sId="6">
    <nc r="I40" t="e">
      <f/>
    </nc>
  </rcc>
  <rcc rId="3399" ua="false" sId="6">
    <nc r="I41" t="e">
      <f/>
    </nc>
  </rcc>
  <rcc rId="3400" ua="false" sId="6">
    <nc r="J40" t="e">
      <f/>
    </nc>
  </rcc>
  <rcc rId="3401" ua="false" sId="6">
    <nc r="J41" t="e">
      <f/>
    </nc>
  </rcc>
  <rcc rId="3402" ua="false" sId="6">
    <nc r="K40" t="e">
      <f/>
    </nc>
  </rcc>
  <rcc rId="3403" ua="false" sId="6">
    <nc r="K41" t="e">
      <f/>
    </nc>
  </rcc>
  <rcc rId="3404" ua="false" sId="6">
    <nc r="L40" t="e">
      <f/>
    </nc>
  </rcc>
  <rcc rId="3405" ua="false" sId="6">
    <nc r="L41" t="e">
      <f/>
    </nc>
  </rcc>
  <rcc rId="3406" ua="false" sId="6">
    <nc r="M40" t="e">
      <f/>
    </nc>
  </rcc>
  <rcc rId="3407" ua="false" sId="6">
    <nc r="M41" t="e">
      <f/>
    </nc>
  </rcc>
  <rcc rId="3408" ua="false" sId="6">
    <oc r="C40" t="e">
      <f/>
    </oc>
    <nc r="C40" t="e">
      <f/>
    </nc>
  </rcc>
  <rcc rId="3409" ua="false" sId="6">
    <oc r="C41" t="e">
      <f/>
    </oc>
    <nc r="C41" t="e">
      <f/>
    </nc>
  </rcc>
  <rcc rId="3410" ua="false" sId="6">
    <nc r="D40" t="e">
      <f/>
    </nc>
  </rcc>
  <rcc rId="3411" ua="false" sId="6">
    <nc r="D41" t="e">
      <f/>
    </nc>
  </rcc>
  <rcc rId="3412" ua="false" sId="12">
    <nc r="AJ5" t="n">
      <v>31</v>
    </nc>
  </rcc>
  <rcc rId="3413" ua="false" sId="12">
    <nc r="AJ4" t="n">
      <v>28</v>
    </nc>
  </rcc>
</revisions>
</file>

<file path=xl/revisions/revisionLog298.xml><?xml version="1.0" encoding="utf-8"?>
<revisions xmlns="http://schemas.openxmlformats.org/spreadsheetml/2006/main" xmlns:r="http://schemas.openxmlformats.org/officeDocument/2006/relationships">
  <rcc rId="3414" ua="false" sId="1">
    <nc r="B8" t="n">
      <v>5</v>
    </nc>
  </rcc>
  <rcc rId="3415" ua="false" sId="1">
    <nc r="C19" t="inlineStr">
      <is>
        <r>
          <rPr>
            <sz val="11"/>
            <color rgb="FF000000"/>
            <rFont val="Calibri"/>
            <family val="0"/>
            <charset val="1"/>
          </rPr>
          <t xml:space="preserve">Пирамида, Позняки</t>
        </r>
      </is>
    </nc>
  </rcc>
</revisions>
</file>

<file path=xl/revisions/revisionLog299.xml><?xml version="1.0" encoding="utf-8"?>
<revisions xmlns="http://schemas.openxmlformats.org/spreadsheetml/2006/main" xmlns:r="http://schemas.openxmlformats.org/officeDocument/2006/relationships">
  <rcc rId="3416" ua="false" sId="1">
    <oc r="H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H5"/>
  </rcc>
  <rcc rId="3417" ua="false" sId="1">
    <nc r="H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418" ua="false" sId="1">
    <nc r="L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419" ua="false" sId="1">
    <oc r="Q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Q3"/>
  </rcc>
  <rcc rId="3420" ua="false" sId="1">
    <nc r="Q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421" ua="false" sId="1">
    <oc r="R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R5"/>
  </rcc>
  <rcc rId="3422" ua="false" sId="1">
    <nc r="R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423" ua="false" sId="1">
    <oc r="N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N5"/>
  </rcc>
  <rcc rId="3424" ua="false" sId="1">
    <nc r="N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425" ua="false" sId="1">
    <oc r="X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X5"/>
  </rcc>
  <rcc rId="3426" ua="false" sId="1">
    <nc r="X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4" ua="false" sId="2">
    <nc r="AD6" t="n">
      <v>1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>
  <rcc rId="41" ua="false" sId="3">
    <oc r="N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N5" t="inlineStr">
      <is>
        <r>
          <rPr>
            <sz val="11"/>
            <color rgb="FF000000"/>
            <rFont val="Calibri"/>
            <family val="0"/>
            <charset val="1"/>
          </rPr>
          <t xml:space="preserve">Qw</t>
        </r>
      </is>
    </nc>
  </rcc>
</revisions>
</file>

<file path=xl/revisions/revisionLog300.xml><?xml version="1.0" encoding="utf-8"?>
<revisions xmlns="http://schemas.openxmlformats.org/spreadsheetml/2006/main" xmlns:r="http://schemas.openxmlformats.org/officeDocument/2006/relationships">
  <rcc rId="3427" ua="false" sId="1">
    <oc r="C14" t="inlineStr">
      <is>
        <r>
          <rPr>
            <sz val="11"/>
            <color rgb="FF000000"/>
            <rFont val="Calibri"/>
            <family val="0"/>
            <charset val="1"/>
          </rPr>
          <t xml:space="preserve">по средам только день, вечерние и утренние регламенты Шутов, если он дежурит</t>
        </r>
      </is>
    </oc>
    <nc r="C14"/>
  </rcc>
</revisions>
</file>

<file path=xl/revisions/revisionLog301.xml><?xml version="1.0" encoding="utf-8"?>
<revisions xmlns="http://schemas.openxmlformats.org/spreadsheetml/2006/main" xmlns:r="http://schemas.openxmlformats.org/officeDocument/2006/relationships">
  <rcc rId="3428" ua="false" sId="1">
    <nc r="AD18" t="inlineStr">
      <is>
        <r>
          <rPr>
            <sz val="11"/>
            <color rgb="FF000000"/>
            <rFont val="Calibri"/>
            <family val="0"/>
            <charset val="1"/>
          </rPr>
          <t xml:space="preserve"> </t>
        </r>
      </is>
    </nc>
  </rcc>
</revisions>
</file>

<file path=xl/revisions/revisionLog302.xml><?xml version="1.0" encoding="utf-8"?>
<revisions xmlns="http://schemas.openxmlformats.org/spreadsheetml/2006/main" xmlns:r="http://schemas.openxmlformats.org/officeDocument/2006/relationships">
  <rcc rId="3429" ua="false" sId="1">
    <nc r="B7" t="n">
      <v>1</v>
    </nc>
  </rcc>
  <rcc rId="3430" ua="false" sId="1">
    <nc r="D6" t="n">
      <v>6</v>
    </nc>
  </rcc>
  <rcc rId="3431" ua="false" sId="1">
    <nc r="E6" t="n">
      <v>1</v>
    </nc>
  </rcc>
  <rcc rId="3432" ua="false" sId="1">
    <nc r="F7" t="n">
      <v>2</v>
    </nc>
  </rcc>
  <rcc rId="3433" ua="false" sId="1">
    <nc r="G6" t="n">
      <v>5</v>
    </nc>
  </rcc>
</revisions>
</file>

<file path=xl/revisions/revisionLog303.xml><?xml version="1.0" encoding="utf-8"?>
<revisions xmlns="http://schemas.openxmlformats.org/spreadsheetml/2006/main" xmlns:r="http://schemas.openxmlformats.org/officeDocument/2006/relationships">
  <rcc rId="3434" ua="false" sId="1">
    <nc r="C6" t="n">
      <v>1</v>
    </nc>
  </rcc>
  <rcc rId="3435" ua="false" sId="1">
    <oc r="D6" t="n">
      <v>6</v>
    </oc>
    <nc r="D6" t="n">
      <v>7</v>
    </nc>
  </rcc>
</revisions>
</file>

<file path=xl/revisions/revisionLog304.xml><?xml version="1.0" encoding="utf-8"?>
<revisions xmlns="http://schemas.openxmlformats.org/spreadsheetml/2006/main" xmlns:r="http://schemas.openxmlformats.org/officeDocument/2006/relationships">
  <rcc rId="3436" ua="false" sId="1">
    <nc r="E8" t="n">
      <v>3</v>
    </nc>
  </rcc>
  <rcc rId="3437" ua="false" sId="1">
    <nc r="F8" t="n">
      <v>2</v>
    </nc>
  </rcc>
</revisions>
</file>

<file path=xl/revisions/revisionLog305.xml><?xml version="1.0" encoding="utf-8"?>
<revisions xmlns="http://schemas.openxmlformats.org/spreadsheetml/2006/main" xmlns:r="http://schemas.openxmlformats.org/officeDocument/2006/relationships">
  <rcc rId="3438" ua="false" sId="1">
    <nc r="G19" t="inlineStr">
      <is>
        <r>
          <rPr>
            <sz val="11"/>
            <color rgb="FF000000"/>
            <rFont val="Calibri"/>
            <family val="0"/>
            <charset val="1"/>
          </rPr>
          <t xml:space="preserve">Магелан</t>
        </r>
      </is>
    </nc>
  </rcc>
  <rcc rId="3439" ua="false" sId="1">
    <nc r="I8" t="n">
      <v>5</v>
    </nc>
  </rcc>
</revisions>
</file>

<file path=xl/revisions/revisionLog306.xml><?xml version="1.0" encoding="utf-8"?>
<revisions xmlns="http://schemas.openxmlformats.org/spreadsheetml/2006/main" xmlns:r="http://schemas.openxmlformats.org/officeDocument/2006/relationships">
  <rcc rId="3440" ua="false" sId="1">
    <nc r="I6" t="n">
      <v>1</v>
    </nc>
  </rcc>
  <rcc rId="3441" ua="false" sId="1">
    <nc r="I7" t="n">
      <v>1</v>
    </nc>
  </rcc>
  <rcc rId="3442" ua="false" sId="1">
    <nc r="H8" t="n">
      <v>2</v>
    </nc>
  </rcc>
  <rcc rId="3443" ua="false" sId="1">
    <nc r="J6" t="n">
      <v>7</v>
    </nc>
  </rcc>
  <rcc rId="3444" ua="false" sId="1">
    <nc r="J7" t="n">
      <v>2</v>
    </nc>
  </rcc>
  <rcc rId="3445" ua="false" sId="1">
    <nc r="K6" t="n">
      <v>1</v>
    </nc>
  </rcc>
  <rcc rId="3446" ua="false" sId="1">
    <nc r="L6" t="n">
      <v>2</v>
    </nc>
  </rcc>
  <rcc rId="3447" ua="false" sId="1">
    <nc r="M6" t="n">
      <v>3</v>
    </nc>
  </rcc>
</revisions>
</file>

<file path=xl/revisions/revisionLog307.xml><?xml version="1.0" encoding="utf-8"?>
<revisions xmlns="http://schemas.openxmlformats.org/spreadsheetml/2006/main" xmlns:r="http://schemas.openxmlformats.org/officeDocument/2006/relationships">
  <rcc rId="3448" ua="false" sId="1">
    <nc r="K8" t="n">
      <v>4</v>
    </nc>
  </rcc>
</revisions>
</file>

<file path=xl/revisions/revisionLog308.xml><?xml version="1.0" encoding="utf-8"?>
<revisions xmlns="http://schemas.openxmlformats.org/spreadsheetml/2006/main" xmlns:r="http://schemas.openxmlformats.org/officeDocument/2006/relationships">
  <rcc rId="3449" ua="false" sId="1">
    <nc r="O8" t="n">
      <v>5</v>
    </nc>
  </rcc>
</revisions>
</file>

<file path=xl/revisions/revisionLog309.xml><?xml version="1.0" encoding="utf-8"?>
<revisions xmlns="http://schemas.openxmlformats.org/spreadsheetml/2006/main" xmlns:r="http://schemas.openxmlformats.org/officeDocument/2006/relationships">
  <rcc rId="3450" ua="false" sId="1">
    <nc r="P8" t="n">
      <v>1</v>
    </nc>
  </rcc>
  <rcc rId="3451" ua="false" sId="1">
    <nc r="N8" t="n">
      <v>1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>
  <rcc rId="42" ua="false" sId="3">
    <oc r="N5" t="inlineStr">
      <is>
        <r>
          <rPr>
            <sz val="11"/>
            <color rgb="FF000000"/>
            <rFont val="Calibri"/>
            <family val="0"/>
            <charset val="1"/>
          </rPr>
          <t xml:space="preserve">Qw</t>
        </r>
      </is>
    </oc>
    <nc r="N5"/>
  </rcc>
</revisions>
</file>

<file path=xl/revisions/revisionLog310.xml><?xml version="1.0" encoding="utf-8"?>
<revisions xmlns="http://schemas.openxmlformats.org/spreadsheetml/2006/main" xmlns:r="http://schemas.openxmlformats.org/officeDocument/2006/relationships">
  <rcc rId="3452" ua="false" sId="1">
    <oc r="X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X4"/>
  </rcc>
  <rcc rId="3453" ua="false" sId="1">
    <nc r="X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454" ua="false" sId="1">
    <oc r="R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R4"/>
  </rcc>
  <rcc rId="3455" ua="false" sId="1">
    <nc r="R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311.xml><?xml version="1.0" encoding="utf-8"?>
<revisions xmlns="http://schemas.openxmlformats.org/spreadsheetml/2006/main" xmlns:r="http://schemas.openxmlformats.org/officeDocument/2006/relationships">
  <rcc rId="3456" ua="false" sId="1">
    <nc r="R6" t="n">
      <v>3</v>
    </nc>
  </rcc>
  <rcc rId="3457" ua="false" sId="1">
    <nc r="P6" t="n">
      <v>7</v>
    </nc>
  </rcc>
  <rcc rId="3458" ua="false" sId="1">
    <nc r="S6" t="n">
      <v>3</v>
    </nc>
  </rcc>
</revisions>
</file>

<file path=xl/revisions/revisionLog312.xml><?xml version="1.0" encoding="utf-8"?>
<revisions xmlns="http://schemas.openxmlformats.org/spreadsheetml/2006/main" xmlns:r="http://schemas.openxmlformats.org/officeDocument/2006/relationships">
  <rcc rId="3459" ua="false" sId="1">
    <nc r="Q8" t="n">
      <v>3</v>
    </nc>
  </rcc>
</revisions>
</file>

<file path=xl/revisions/revisionLog313.xml><?xml version="1.0" encoding="utf-8"?>
<revisions xmlns="http://schemas.openxmlformats.org/spreadsheetml/2006/main" xmlns:r="http://schemas.openxmlformats.org/officeDocument/2006/relationships">
  <rcc rId="3460" ua="false" sId="1">
    <nc r="U8" t="n">
      <v>2</v>
    </nc>
  </rcc>
</revisions>
</file>

<file path=xl/revisions/revisionLog314.xml><?xml version="1.0" encoding="utf-8"?>
<revisions xmlns="http://schemas.openxmlformats.org/spreadsheetml/2006/main" xmlns:r="http://schemas.openxmlformats.org/officeDocument/2006/relationships">
  <rcc rId="3461" ua="false" sId="1">
    <nc r="U6" t="n">
      <v>1</v>
    </nc>
  </rcc>
  <rcc rId="3462" ua="false" sId="1">
    <nc r="T6" t="n">
      <v>3</v>
    </nc>
  </rcc>
</revisions>
</file>

<file path=xl/revisions/revisionLog315.xml><?xml version="1.0" encoding="utf-8"?>
<revisions xmlns="http://schemas.openxmlformats.org/spreadsheetml/2006/main" xmlns:r="http://schemas.openxmlformats.org/officeDocument/2006/relationships">
  <rcc rId="3463" ua="false" sId="1">
    <nc r="V6" t="n">
      <v>1</v>
    </nc>
  </rcc>
</revisions>
</file>

<file path=xl/revisions/revisionLog316.xml><?xml version="1.0" encoding="utf-8"?>
<revisions xmlns="http://schemas.openxmlformats.org/spreadsheetml/2006/main" xmlns:r="http://schemas.openxmlformats.org/officeDocument/2006/relationships">
  <rcc rId="3464" ua="false" sId="1">
    <nc r="W19" t="inlineStr">
      <is>
        <r>
          <rPr>
            <sz val="11"/>
            <color rgb="FF000000"/>
            <rFont val="Calibri"/>
            <family val="0"/>
            <charset val="1"/>
          </rPr>
          <t xml:space="preserve">Оушен</t>
        </r>
      </is>
    </nc>
  </rcc>
  <rcc rId="3465" ua="false" sId="1">
    <nc r="W8" t="n">
      <v>7</v>
    </nc>
  </rcc>
</revisions>
</file>

<file path=xl/revisions/revisionLog317.xml><?xml version="1.0" encoding="utf-8"?>
<revisions xmlns="http://schemas.openxmlformats.org/spreadsheetml/2006/main" xmlns:r="http://schemas.openxmlformats.org/officeDocument/2006/relationships">
  <rcc rId="3466" ua="false" sId="1">
    <nc r="Y6" t="n">
      <v>4</v>
    </nc>
  </rcc>
</revisions>
</file>

<file path=xl/revisions/revisionLog318.xml><?xml version="1.0" encoding="utf-8"?>
<revisions xmlns="http://schemas.openxmlformats.org/spreadsheetml/2006/main" xmlns:r="http://schemas.openxmlformats.org/officeDocument/2006/relationships">
  <rcc rId="3467" ua="false" sId="2">
    <oc r="K8" t="n">
      <v>1</v>
    </oc>
    <nc r="K8" t="n">
      <v>2</v>
    </nc>
  </rcc>
</revisions>
</file>

<file path=xl/revisions/revisionLog319.xml><?xml version="1.0" encoding="utf-8"?>
<revisions xmlns="http://schemas.openxmlformats.org/spreadsheetml/2006/main" xmlns:r="http://schemas.openxmlformats.org/officeDocument/2006/relationships">
  <rcc rId="3468" ua="false" sId="1">
    <nc r="AA8" t="n">
      <v>4</v>
    </nc>
  </rcc>
  <rcc rId="3469" ua="false" sId="1">
    <nc r="Z8" t="n">
      <v>12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>
  <rcc rId="43" ua="false" sId="3">
    <nc r="Q6" t="n">
      <v>1</v>
    </nc>
  </rcc>
  <rcc rId="44" ua="false" sId="3">
    <nc r="R6" t="n">
      <v>1</v>
    </nc>
  </rcc>
  <rcc rId="45" ua="false" sId="3">
    <nc r="S6" t="n">
      <v>1</v>
    </nc>
  </rcc>
  <rcc rId="46" ua="false" sId="3">
    <nc r="T6" t="n">
      <v>5</v>
    </nc>
  </rcc>
</revisions>
</file>

<file path=xl/revisions/revisionLog320.xml><?xml version="1.0" encoding="utf-8"?>
<revisions xmlns="http://schemas.openxmlformats.org/spreadsheetml/2006/main" xmlns:r="http://schemas.openxmlformats.org/officeDocument/2006/relationships">
  <rcc rId="3470" ua="false" sId="1">
    <nc r="X8" t="n">
      <v>2</v>
    </nc>
  </rcc>
</revisions>
</file>

<file path=xl/revisions/revisionLog321.xml><?xml version="1.0" encoding="utf-8"?>
<revisions xmlns="http://schemas.openxmlformats.org/spreadsheetml/2006/main" xmlns:r="http://schemas.openxmlformats.org/officeDocument/2006/relationships">
  <rcc rId="3471" ua="false" sId="2">
    <oc r="B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3472" ua="false" sId="2">
    <oc r="C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3473" ua="false" sId="2">
    <oc r="D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3474" ua="false" sId="2">
    <oc r="E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3475" ua="false" sId="2">
    <oc r="F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F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3476" ua="false" sId="2">
    <oc r="G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G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3477" ua="false" sId="2">
    <oc r="H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H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3478" ua="false" sId="2">
    <oc r="I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I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3479" ua="false" sId="2">
    <oc r="J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3480" ua="false" sId="2">
    <oc r="K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3481" ua="false" sId="2">
    <oc r="L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3482" ua="false" sId="2">
    <oc r="M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M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3483" ua="false" sId="2">
    <oc r="N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N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3484" ua="false" sId="2">
    <oc r="O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O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3485" ua="false" sId="2">
    <oc r="P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P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3486" ua="false" sId="2">
    <oc r="Q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Q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3487" ua="false" sId="2">
    <oc r="R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R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3488" ua="false" sId="2">
    <oc r="S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S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3489" ua="false" sId="2">
    <oc r="T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T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3490" ua="false" sId="2">
    <oc r="U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U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3491" ua="false" sId="2">
    <oc r="V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V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3492" ua="false" sId="2">
    <oc r="W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W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3493" ua="false" sId="2">
    <oc r="X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3494" ua="false" sId="2">
    <oc r="Y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3495" ua="false" sId="2">
    <oc r="Z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3496" ua="false" sId="2">
    <oc r="AA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AA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3497" ua="false" sId="2">
    <oc r="AB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AB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3498" ua="false" sId="2">
    <oc r="AC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3499" ua="false" sId="2">
    <oc r="AD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AD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3500" ua="false" sId="2">
    <oc r="AE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3501" ua="false" sId="2">
    <oc r="AF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AF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3502" ua="false" sId="2">
    <nc r="G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03" ua="false" sId="2">
    <nc r="J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04" ua="false" sId="2">
    <nc r="K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05" ua="false" sId="2">
    <nc r="M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06" ua="false" sId="2">
    <nc r="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07" ua="false" sId="2">
    <nc r="P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08" ua="false" sId="2">
    <nc r="S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09" ua="false" sId="2">
    <nc r="V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10" ua="false" sId="2">
    <nc r="Y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11" ua="false" sId="2">
    <nc r="A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12" ua="false" sId="2">
    <nc r="A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13" ua="false" sId="2">
    <nc r="AF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322.xml><?xml version="1.0" encoding="utf-8"?>
<revisions xmlns="http://schemas.openxmlformats.org/spreadsheetml/2006/main" xmlns:r="http://schemas.openxmlformats.org/officeDocument/2006/relationships">
  <rcc rId="3514" ua="false" sId="2">
    <nc r="Q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15" ua="false" sId="2">
    <nc r="R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323.xml><?xml version="1.0" encoding="utf-8"?>
<revisions xmlns="http://schemas.openxmlformats.org/spreadsheetml/2006/main" xmlns:r="http://schemas.openxmlformats.org/officeDocument/2006/relationships">
  <rcc rId="3516" ua="false" sId="2">
    <nc r="A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17" ua="false" sId="2">
    <nc r="L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18" ua="false" sId="2">
    <nc r="I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324.xml><?xml version="1.0" encoding="utf-8"?>
<revisions xmlns="http://schemas.openxmlformats.org/spreadsheetml/2006/main" xmlns:r="http://schemas.openxmlformats.org/officeDocument/2006/relationships">
  <rcc rId="3519" ua="false" sId="2">
    <nc r="N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20" ua="false" sId="2">
    <nc r="O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21" ua="false" sId="2">
    <nc r="T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22" ua="false" sId="2">
    <nc r="U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23" ua="false" sId="2">
    <nc r="A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24" ua="false" sId="2">
    <nc r="AA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25" ua="false" sId="2">
    <nc r="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26" ua="false" sId="2">
    <nc r="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27" ua="false" sId="2">
    <nc r="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28" ua="false" sId="2">
    <nc r="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29" ua="false" sId="2">
    <nc r="H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30" ua="false" sId="2">
    <nc r="W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31" ua="false" sId="2">
    <nc r="X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32" ua="false" sId="2">
    <nc r="Y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33" ua="false" sId="2">
    <oc r="Y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Y3"/>
  </rcc>
  <rcc rId="3534" ua="false" sId="2">
    <nc r="Z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325.xml><?xml version="1.0" encoding="utf-8"?>
<revisions xmlns="http://schemas.openxmlformats.org/spreadsheetml/2006/main" xmlns:r="http://schemas.openxmlformats.org/officeDocument/2006/relationships">
  <rrc rId="3535" ua="false" sId="2" eol="0" ref="17:17" action="insertRow"/>
  <rcc rId="3536" ua="false" sId="2">
    <nc r="D17" t="inlineStr">
      <is>
        <r>
          <rPr>
            <sz val="11"/>
            <color rgb="FF000000"/>
            <rFont val="Calibri"/>
            <family val="0"/>
            <charset val="1"/>
          </rPr>
          <t xml:space="preserve">надо подстраховка, я могу взамен другие дни вечера брать, или воскресенья частично</t>
        </r>
      </is>
    </nc>
  </rcc>
  <rrc rId="3537" ua="false" sId="2" eol="0" ref="15:15" action="insertRow"/>
</revisions>
</file>

<file path=xl/revisions/revisionLog326.xml><?xml version="1.0" encoding="utf-8"?>
<revisions xmlns="http://schemas.openxmlformats.org/spreadsheetml/2006/main" xmlns:r="http://schemas.openxmlformats.org/officeDocument/2006/relationships">
  <rcc rId="3538" ua="false" sId="1">
    <nc r="AB8" t="n">
      <v>1</v>
    </nc>
  </rcc>
</revisions>
</file>

<file path=xl/revisions/revisionLog327.xml><?xml version="1.0" encoding="utf-8"?>
<revisions xmlns="http://schemas.openxmlformats.org/spreadsheetml/2006/main" xmlns:r="http://schemas.openxmlformats.org/officeDocument/2006/relationships">
  <rcc rId="3539" ua="false" sId="2">
    <nc r="L8" t="n">
      <v>5</v>
    </nc>
  </rcc>
</revisions>
</file>

<file path=xl/revisions/revisionLog328.xml><?xml version="1.0" encoding="utf-8"?>
<revisions xmlns="http://schemas.openxmlformats.org/spreadsheetml/2006/main" xmlns:r="http://schemas.openxmlformats.org/officeDocument/2006/relationships">
  <rcc rId="3540" ua="false" sId="1">
    <nc r="AC8" t="n">
      <v>3</v>
    </nc>
  </rcc>
</revisions>
</file>

<file path=xl/revisions/revisionLog329.xml><?xml version="1.0" encoding="utf-8"?>
<revisions xmlns="http://schemas.openxmlformats.org/spreadsheetml/2006/main" xmlns:r="http://schemas.openxmlformats.org/officeDocument/2006/relationships">
  <rcc rId="3541" ua="false" sId="1">
    <nc r="AD8" t="n">
      <v>4</v>
    </nc>
  </rcc>
  <rcc rId="3542" ua="false" sId="1">
    <nc r="AE8" t="n">
      <v>3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>
  <rcc rId="47" ua="false" sId="3">
    <nc r="N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330.xml><?xml version="1.0" encoding="utf-8"?>
<revisions xmlns="http://schemas.openxmlformats.org/spreadsheetml/2006/main" xmlns:r="http://schemas.openxmlformats.org/officeDocument/2006/relationships">
  <rcc rId="3543" ua="false" sId="1">
    <nc r="Z6" t="n">
      <v>1</v>
    </nc>
  </rcc>
  <rcc rId="3544" ua="false" sId="1">
    <nc r="AB6" t="n">
      <v>6</v>
    </nc>
  </rcc>
  <rcc rId="3545" ua="false" sId="1">
    <nc r="AC6" t="n">
      <v>3</v>
    </nc>
  </rcc>
  <rcc rId="3546" ua="false" sId="1">
    <nc r="AI5" t="n">
      <v>9</v>
    </nc>
  </rcc>
  <rcc rId="3547" ua="false" sId="1">
    <nc r="AJ5" t="n">
      <v>6</v>
    </nc>
  </rcc>
  <rcc rId="3548" ua="false" sId="1">
    <nc r="AJ3" t="n">
      <v>6</v>
    </nc>
  </rcc>
  <rcc rId="3549" ua="false" sId="1">
    <nc r="AI3" t="n">
      <v>11</v>
    </nc>
  </rcc>
</revisions>
</file>

<file path=xl/revisions/revisionLog331.xml><?xml version="1.0" encoding="utf-8"?>
<revisions xmlns="http://schemas.openxmlformats.org/spreadsheetml/2006/main" xmlns:r="http://schemas.openxmlformats.org/officeDocument/2006/relationships">
  <rcc rId="3550" ua="false" sId="2">
    <nc r="C6" t="n">
      <v>5</v>
    </nc>
  </rcc>
  <rcc rId="3551" ua="false" sId="2">
    <nc r="D6" t="n">
      <v>1</v>
    </nc>
  </rcc>
  <rcc rId="3552" ua="false" sId="2">
    <nc r="E6" t="n">
      <v>1</v>
    </nc>
  </rcc>
  <rcc rId="3553" ua="false" sId="2">
    <nc r="G6" t="n">
      <v>7</v>
    </nc>
  </rcc>
</revisions>
</file>

<file path=xl/revisions/revisionLog332.xml><?xml version="1.0" encoding="utf-8"?>
<revisions xmlns="http://schemas.openxmlformats.org/spreadsheetml/2006/main" xmlns:r="http://schemas.openxmlformats.org/officeDocument/2006/relationships">
  <rcc rId="3554" ua="false" sId="2">
    <nc r="I6" t="n">
      <v>1</v>
    </nc>
  </rcc>
  <rcc rId="3555" ua="false" sId="2">
    <nc r="H6" t="n">
      <v>1</v>
    </nc>
  </rcc>
  <rcc rId="3556" ua="false" sId="2">
    <nc r="J6" t="n">
      <v>4</v>
    </nc>
  </rcc>
  <rcc rId="3557" ua="false" sId="2">
    <nc r="K6" t="n">
      <v>4</v>
    </nc>
  </rcc>
</revisions>
</file>

<file path=xl/revisions/revisionLog333.xml><?xml version="1.0" encoding="utf-8"?>
<revisions xmlns="http://schemas.openxmlformats.org/spreadsheetml/2006/main" xmlns:r="http://schemas.openxmlformats.org/officeDocument/2006/relationships">
  <rcc rId="3558" ua="false" sId="2">
    <nc r="L6" t="n">
      <v>2</v>
    </nc>
  </rcc>
  <rcc rId="3559" ua="false" sId="2">
    <nc r="M6" t="n">
      <v>3</v>
    </nc>
  </rcc>
</revisions>
</file>

<file path=xl/revisions/revisionLog334.xml><?xml version="1.0" encoding="utf-8"?>
<revisions xmlns="http://schemas.openxmlformats.org/spreadsheetml/2006/main" xmlns:r="http://schemas.openxmlformats.org/officeDocument/2006/relationships">
  <rcc rId="3560" ua="false" sId="2">
    <nc r="B8" t="n">
      <v>6</v>
    </nc>
  </rcc>
  <rcc rId="3561" ua="false" sId="2">
    <nc r="E8" t="n">
      <v>4</v>
    </nc>
  </rcc>
  <rcc rId="3562" ua="false" sId="2">
    <nc r="F8" t="n">
      <v>4</v>
    </nc>
  </rcc>
  <rcc rId="3563" ua="false" sId="2">
    <nc r="H8" t="n">
      <v>6</v>
    </nc>
  </rcc>
  <rcc rId="3564" ua="false" sId="2">
    <nc r="I8" t="n">
      <v>3</v>
    </nc>
  </rcc>
  <rcc rId="3565" ua="false" sId="2">
    <nc r="L8" t="n">
      <v>3</v>
    </nc>
  </rcc>
  <rcc rId="3566" ua="false" sId="2">
    <nc r="M20" t="inlineStr">
      <is>
        <r>
          <rPr>
            <sz val="11"/>
            <color rgb="FF000000"/>
            <rFont val="Calibri"/>
            <family val="0"/>
            <charset val="1"/>
          </rPr>
          <t xml:space="preserve">Магелан</t>
        </r>
      </is>
    </nc>
  </rcc>
</revisions>
</file>

<file path=xl/revisions/revisionLog335.xml><?xml version="1.0" encoding="utf-8"?>
<revisions xmlns="http://schemas.openxmlformats.org/spreadsheetml/2006/main" xmlns:r="http://schemas.openxmlformats.org/officeDocument/2006/relationships">
  <rcc rId="3567" ua="false" sId="2">
    <nc r="N8" t="n">
      <v>5</v>
    </nc>
  </rcc>
  <rcc rId="3568" ua="false" sId="2">
    <nc r="O8" t="n">
      <v>13</v>
    </nc>
  </rcc>
  <rcc rId="3569" ua="false" sId="2">
    <nc r="Q8" t="n">
      <v>7</v>
    </nc>
  </rcc>
  <rcc rId="3570" ua="false" sId="2">
    <nc r="R8" t="n">
      <v>8</v>
    </nc>
  </rcc>
  <rcc rId="3571" ua="false" sId="2">
    <nc r="S20" t="inlineStr">
      <is>
        <r>
          <rPr>
            <sz val="11"/>
            <color rgb="FF000000"/>
            <rFont val="Calibri"/>
            <family val="0"/>
            <charset val="1"/>
          </rPr>
          <t xml:space="preserve">Амстердам</t>
        </r>
      </is>
    </nc>
  </rcc>
</revisions>
</file>

<file path=xl/revisions/revisionLog336.xml><?xml version="1.0" encoding="utf-8"?>
<revisions xmlns="http://schemas.openxmlformats.org/spreadsheetml/2006/main" xmlns:r="http://schemas.openxmlformats.org/officeDocument/2006/relationships">
  <rcc rId="3572" ua="false" sId="2">
    <nc r="T8" t="n">
      <v>7</v>
    </nc>
  </rcc>
</revisions>
</file>

<file path=xl/revisions/revisionLog337.xml><?xml version="1.0" encoding="utf-8"?>
<revisions xmlns="http://schemas.openxmlformats.org/spreadsheetml/2006/main" xmlns:r="http://schemas.openxmlformats.org/officeDocument/2006/relationships">
  <rcc rId="3573" ua="false" sId="2">
    <nc r="O6" t="n">
      <v>1</v>
    </nc>
  </rcc>
  <rcc rId="3574" ua="false" sId="2">
    <nc r="P6" t="n">
      <v>15</v>
    </nc>
  </rcc>
  <rcc rId="3575" ua="false" sId="2">
    <nc r="Q6" t="n">
      <v>1</v>
    </nc>
  </rcc>
  <rcc rId="3576" ua="false" sId="2">
    <nc r="S6" t="n">
      <v>9</v>
    </nc>
  </rcc>
  <rcc rId="3577" ua="false" sId="2">
    <nc r="V6" t="n">
      <v>6</v>
    </nc>
  </rcc>
  <rcc rId="3578" ua="false" sId="2">
    <nc r="W6" t="n">
      <v>1</v>
    </nc>
  </rcc>
</revisions>
</file>

<file path=xl/revisions/revisionLog338.xml><?xml version="1.0" encoding="utf-8"?>
<revisions xmlns="http://schemas.openxmlformats.org/spreadsheetml/2006/main" xmlns:r="http://schemas.openxmlformats.org/officeDocument/2006/relationships">
  <rcc rId="3579" ua="false" sId="2">
    <nc r="U8" t="n">
      <v>4</v>
    </nc>
  </rcc>
  <rcc rId="3580" ua="false" sId="2">
    <nc r="W8" t="n">
      <v>6</v>
    </nc>
  </rcc>
  <rcc rId="3581" ua="false" sId="2">
    <nc r="AA8" t="n">
      <v>4</v>
    </nc>
  </rcc>
  <rcc rId="3582" ua="false" sId="2">
    <nc r="AC8" t="n">
      <v>4</v>
    </nc>
  </rcc>
  <rcc rId="3583" ua="false" sId="2">
    <nc r="AD8" t="n">
      <v>8</v>
    </nc>
  </rcc>
</revisions>
</file>

<file path=xl/revisions/revisionLog339.xml><?xml version="1.0" encoding="utf-8"?>
<revisions xmlns="http://schemas.openxmlformats.org/spreadsheetml/2006/main" xmlns:r="http://schemas.openxmlformats.org/officeDocument/2006/relationships">
  <rcc rId="3584" ua="false" sId="2">
    <nc r="X6" t="n">
      <v>3</v>
    </nc>
  </rcc>
  <rcc rId="3585" ua="false" sId="2">
    <nc r="Y6" t="n">
      <v>4</v>
    </nc>
  </rcc>
  <rcc rId="3586" ua="false" sId="2">
    <nc r="AB6" t="n">
      <v>3</v>
    </nc>
  </rcc>
  <rcc rId="3587" ua="false" sId="2">
    <nc r="AD6" t="n">
      <v>1</v>
    </nc>
  </rcc>
  <rcc rId="3588" ua="false" sId="2">
    <nc r="AC6" t="n">
      <v>2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>
  <rcc rId="48" ua="false" sId="3">
    <nc r="S7" t="n">
      <v>2</v>
    </nc>
  </rcc>
  <rcc rId="49" ua="false" sId="3">
    <nc r="U7" t="n">
      <v>4</v>
    </nc>
  </rcc>
  <rcc rId="50" ua="false" sId="3">
    <nc r="O8" t="n">
      <v>4</v>
    </nc>
  </rcc>
  <rcc rId="51" ua="false" sId="3">
    <nc r="R8" t="n">
      <v>4</v>
    </nc>
  </rcc>
  <rcc rId="52" ua="false" sId="3">
    <nc r="T8" t="n">
      <v>2</v>
    </nc>
  </rcc>
</revisions>
</file>

<file path=xl/revisions/revisionLog340.xml><?xml version="1.0" encoding="utf-8"?>
<revisions xmlns="http://schemas.openxmlformats.org/spreadsheetml/2006/main" xmlns:r="http://schemas.openxmlformats.org/officeDocument/2006/relationships">
  <rcc rId="3589" ua="false" sId="3"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3590" ua="false" sId="3">
    <nc r="AF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3591" ua="false" sId="3">
    <nc r="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92" ua="false" sId="3">
    <nc r="F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93" ua="false" sId="3">
    <nc r="I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94" ua="false" sId="3">
    <nc r="L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95" ua="false" sId="3">
    <nc r="O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96" ua="false" sId="3">
    <nc r="R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97" ua="false" sId="3">
    <nc r="U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98" ua="false" sId="3">
    <nc r="X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99" ua="false" sId="3">
    <nc r="AA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00" ua="false" sId="3">
    <nc r="A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01" ua="false" sId="3">
    <nc r="V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02" ua="false" sId="3">
    <nc r="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03" ua="false" sId="3">
    <nc r="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04" ua="false" sId="3">
    <nc r="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05" ua="false" sId="3">
    <nc r="J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06" ua="false" sId="3">
    <nc r="K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07" ua="false" sId="3">
    <nc r="M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08" ua="false" sId="3">
    <nc r="N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09" ua="false" sId="3">
    <nc r="P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10" ua="false" sId="3">
    <nc r="Q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11" ua="false" sId="3">
    <nc r="S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12" ua="false" sId="3">
    <nc r="T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13" ua="false" sId="3">
    <nc r="W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14" ua="false" sId="3">
    <nc r="Y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15" ua="false" sId="3">
    <nc r="Z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16" ua="false" sId="3">
    <nc r="A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17" ua="false" sId="3">
    <nc r="A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18" ua="false" sId="3">
    <nc r="A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19" ua="false" sId="3">
    <nc r="A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20" ua="false" sId="3">
    <nc r="G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21" ua="false" sId="3">
    <nc r="H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rc rId="3622" ua="false" sId="3" eol="0" ref="15:15" action="insertRow"/>
  <rcc rId="3623" ua="false" sId="3">
    <nc r="D15" t="inlineStr">
      <is>
        <r>
          <rPr>
            <sz val="11"/>
            <color rgb="FF000000"/>
            <rFont val="Calibri"/>
            <family val="0"/>
            <charset val="1"/>
          </rPr>
          <t xml:space="preserve">надо подстраховка, я могу взамен другие дни вечера брать, или воскресенья частично</t>
        </r>
      </is>
    </nc>
  </rcc>
</revisions>
</file>

<file path=xl/revisions/revisionLog341.xml><?xml version="1.0" encoding="utf-8"?>
<revisions xmlns="http://schemas.openxmlformats.org/spreadsheetml/2006/main" xmlns:r="http://schemas.openxmlformats.org/officeDocument/2006/relationships">
  <rcc rId="3624" ua="false" sId="3">
    <oc r="A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C5"/>
  </rcc>
  <rcc rId="3625" ua="false" sId="3">
    <nc r="A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26" ua="false" sId="3">
    <oc r="N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N3"/>
  </rcc>
  <rcc rId="3627" ua="false" sId="3">
    <nc r="N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342.xml><?xml version="1.0" encoding="utf-8"?>
<revisions xmlns="http://schemas.openxmlformats.org/spreadsheetml/2006/main" xmlns:r="http://schemas.openxmlformats.org/officeDocument/2006/relationships">
  <rcc rId="3628" ua="false" sId="2">
    <nc r="AF6" t="n">
      <v>2</v>
    </nc>
  </rcc>
  <rcc rId="3629" ua="false" sId="2">
    <nc r="AE6" t="n">
      <v>3</v>
    </nc>
  </rcc>
</revisions>
</file>

<file path=xl/revisions/revisionLog343.xml><?xml version="1.0" encoding="utf-8"?>
<revisions xmlns="http://schemas.openxmlformats.org/spreadsheetml/2006/main" xmlns:r="http://schemas.openxmlformats.org/officeDocument/2006/relationships">
  <rcc rId="3630" ua="false" sId="2">
    <oc r="AF6" t="n">
      <v>2</v>
    </oc>
    <nc r="AF6" t="n">
      <v>7</v>
    </nc>
  </rcc>
</revisions>
</file>

<file path=xl/revisions/revisionLog344.xml><?xml version="1.0" encoding="utf-8"?>
<revisions xmlns="http://schemas.openxmlformats.org/spreadsheetml/2006/main" xmlns:r="http://schemas.openxmlformats.org/officeDocument/2006/relationships">
  <rcc rId="3631" ua="false" sId="2">
    <nc r="AH1" t="n">
      <v>24</v>
    </nc>
  </rcc>
  <rcc rId="3632" ua="false" sId="2">
    <nc r="AI1" t="n">
      <v>8</v>
    </nc>
  </rcc>
  <rcc rId="3633" ua="false" sId="2">
    <nc r="AJ1" t="n">
      <v>0</v>
    </nc>
  </rcc>
  <rcc rId="3634" ua="false" sId="2">
    <nc r="AI5" t="n">
      <v>8</v>
    </nc>
  </rcc>
  <rcc rId="3635" ua="false" sId="2">
    <nc r="AJ5" t="n">
      <v>6</v>
    </nc>
  </rcc>
  <rcc rId="3636" ua="false" sId="2">
    <nc r="AJ3" t="n">
      <v>6</v>
    </nc>
  </rcc>
  <rcc rId="3637" ua="false" sId="2">
    <nc r="AI3" t="n">
      <v>11</v>
    </nc>
  </rcc>
  <rcc rId="3638" ua="false" sId="6">
    <oc r="H14" t="n">
      <f>H8*12.5</f>
    </oc>
    <nc r="H14" t="n">
      <f>H8*12</f>
    </nc>
  </rcc>
  <rcc rId="3639" ua="false" sId="6">
    <oc r="H16" t="n">
      <f>H10*14</f>
    </oc>
    <nc r="H16" t="n">
      <f>H10*12</f>
    </nc>
  </rcc>
  <rcc rId="3640" ua="false" sId="6">
    <oc r="I14" t="n">
      <f>I8*12.5</f>
    </oc>
    <nc r="I14" t="n">
      <f>I8*12</f>
    </nc>
  </rcc>
  <rcc rId="3641" ua="false" sId="6">
    <oc r="I16" t="n">
      <f>I10*14</f>
    </oc>
    <nc r="I16" t="n">
      <f>I10*12</f>
    </nc>
  </rcc>
  <rcc rId="3642" ua="false" sId="6">
    <oc r="G26" t="e">
      <f>*8</f>
    </oc>
    <nc r="G26" t="e">
      <f>*5</f>
    </nc>
  </rcc>
  <rcc rId="3643" ua="false" sId="6">
    <oc r="E24" t="e">
      <f>*8</f>
    </oc>
    <nc r="E24" t="e">
      <f>*5</f>
    </nc>
  </rcc>
  <rcc rId="3644" ua="false" sId="6">
    <oc r="F24" t="e">
      <f>*8</f>
    </oc>
    <nc r="F24" t="e">
      <f>*5</f>
    </nc>
  </rcc>
  <rcc rId="3645" ua="false" sId="6">
    <oc r="G24" t="e">
      <f>*8</f>
    </oc>
    <nc r="G24" t="e">
      <f>*5</f>
    </nc>
  </rcc>
  <rcc rId="3646" ua="false" sId="6">
    <oc r="H24" t="e">
      <f>*8</f>
    </oc>
    <nc r="H24" t="e">
      <f>*5</f>
    </nc>
  </rcc>
  <rcc rId="3647" ua="false" sId="6">
    <oc r="I24" t="e">
      <f>*8</f>
    </oc>
    <nc r="I24" t="e">
      <f>*5</f>
    </nc>
  </rcc>
</revisions>
</file>

<file path=xl/revisions/revisionLog345.xml><?xml version="1.0" encoding="utf-8"?>
<revisions xmlns="http://schemas.openxmlformats.org/spreadsheetml/2006/main" xmlns:r="http://schemas.openxmlformats.org/officeDocument/2006/relationships">
  <rcc rId="3648" ua="false" sId="2">
    <oc r="L8" t="n">
      <v>5</v>
    </oc>
    <nc r="L8" t="n">
      <v>6</v>
    </nc>
  </rcc>
</revisions>
</file>

<file path=xl/revisions/revisionLog346.xml><?xml version="1.0" encoding="utf-8"?>
<revisions xmlns="http://schemas.openxmlformats.org/spreadsheetml/2006/main" xmlns:r="http://schemas.openxmlformats.org/officeDocument/2006/relationships">
  <rcc rId="3649" ua="false" sId="3">
    <oc r="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B5"/>
  </rcc>
  <rcc rId="3650" ua="false" sId="3">
    <nc r="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51" ua="false" sId="3">
    <oc r="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C3"/>
  </rcc>
  <rcc rId="3652" ua="false" sId="3">
    <nc r="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347.xml><?xml version="1.0" encoding="utf-8"?>
<revisions xmlns="http://schemas.openxmlformats.org/spreadsheetml/2006/main" xmlns:r="http://schemas.openxmlformats.org/officeDocument/2006/relationships">
  <rcc rId="3653" ua="false" sId="3">
    <nc r="B6" t="n">
      <v>6</v>
    </nc>
  </rcc>
</revisions>
</file>

<file path=xl/revisions/revisionLog348.xml><?xml version="1.0" encoding="utf-8"?>
<revisions xmlns="http://schemas.openxmlformats.org/spreadsheetml/2006/main" xmlns:r="http://schemas.openxmlformats.org/officeDocument/2006/relationships">
  <rcc rId="3654" ua="false" sId="3">
    <oc r="F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F3"/>
  </rcc>
  <rcc rId="3655" ua="false" sId="3">
    <nc r="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56" ua="false" sId="3">
    <oc r="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C5"/>
  </rcc>
  <rcc rId="3657" ua="false" sId="3">
    <nc r="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349.xml><?xml version="1.0" encoding="utf-8"?>
<revisions xmlns="http://schemas.openxmlformats.org/spreadsheetml/2006/main" xmlns:r="http://schemas.openxmlformats.org/officeDocument/2006/relationships">
  <rcc rId="3658" ua="false" sId="3">
    <nc r="C6" t="n">
      <v>5</v>
    </nc>
  </rcc>
</revisions>
</file>

<file path=xl/revisions/revisionLog35.xml><?xml version="1.0" encoding="utf-8"?>
<revisions xmlns="http://schemas.openxmlformats.org/spreadsheetml/2006/main" xmlns:r="http://schemas.openxmlformats.org/officeDocument/2006/relationships">
  <rcc rId="53" ua="false" sId="3">
    <nc r="S20" t="inlineStr">
      <is>
        <r>
          <rPr>
            <sz val="11"/>
            <color rgb="FF000000"/>
            <rFont val="Calibri"/>
            <family val="0"/>
            <charset val="1"/>
          </rPr>
          <t xml:space="preserve">Район</t>
        </r>
      </is>
    </nc>
  </rcc>
  <rrc rId="54" ua="false" sId="3" eol="1" ref="21:21" action="insertRow"/>
  <rcc rId="55" ua="false" sId="3">
    <nc r="R21" t="inlineStr">
      <is>
        <r>
          <rPr>
            <sz val="11"/>
            <color rgb="FF000000"/>
            <rFont val="Calibri"/>
            <family val="0"/>
            <charset val="1"/>
          </rPr>
          <t xml:space="preserve">Район</t>
        </r>
      </is>
    </nc>
  </rcc>
</revisions>
</file>

<file path=xl/revisions/revisionLog350.xml><?xml version="1.0" encoding="utf-8"?>
<revisions xmlns="http://schemas.openxmlformats.org/spreadsheetml/2006/main" xmlns:r="http://schemas.openxmlformats.org/officeDocument/2006/relationships">
  <rcc rId="3659" ua="false" sId="3">
    <nc r="D8" t="n">
      <v>9</v>
    </nc>
  </rcc>
  <rcc rId="3660" ua="false" sId="3">
    <nc r="E8" t="n">
      <v>5</v>
    </nc>
  </rcc>
  <rcc rId="3661" ua="false" sId="3">
    <nc r="F8" t="n">
      <v>2</v>
    </nc>
  </rcc>
  <rcc rId="3662" ua="false" sId="3">
    <nc r="G8" t="n">
      <v>3</v>
    </nc>
  </rcc>
</revisions>
</file>

<file path=xl/revisions/revisionLog351.xml><?xml version="1.0" encoding="utf-8"?>
<revisions xmlns="http://schemas.openxmlformats.org/spreadsheetml/2006/main" xmlns:r="http://schemas.openxmlformats.org/officeDocument/2006/relationships">
  <rcc rId="3663" ua="false" sId="3">
    <nc r="F6" t="n">
      <v>1</v>
    </nc>
  </rcc>
  <rcc rId="3664" ua="false" sId="3">
    <nc r="H6" t="n">
      <v>6</v>
    </nc>
  </rcc>
  <rcc rId="3665" ua="false" sId="3">
    <nc r="I6" t="n">
      <v>6</v>
    </nc>
  </rcc>
  <rcc rId="3666" ua="false" sId="3">
    <nc r="J6" t="n">
      <v>4</v>
    </nc>
  </rcc>
  <rcc rId="3667" ua="false" sId="3">
    <oc r="J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J5"/>
  </rcc>
  <rcc rId="3668" ua="false" sId="3">
    <nc r="J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69" ua="false" sId="3">
    <oc r="L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L3"/>
  </rcc>
  <rcc rId="3670" ua="false" sId="3">
    <nc r="L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352.xml><?xml version="1.0" encoding="utf-8"?>
<revisions xmlns="http://schemas.openxmlformats.org/spreadsheetml/2006/main" xmlns:r="http://schemas.openxmlformats.org/officeDocument/2006/relationships">
  <rcc rId="3671" ua="false" sId="3">
    <nc r="O6" t="n">
      <v>7</v>
    </nc>
  </rcc>
</revisions>
</file>

<file path=xl/revisions/revisionLog353.xml><?xml version="1.0" encoding="utf-8"?>
<revisions xmlns="http://schemas.openxmlformats.org/spreadsheetml/2006/main" xmlns:r="http://schemas.openxmlformats.org/officeDocument/2006/relationships">
  <rcc rId="3672" ua="false" sId="3">
    <nc r="K8" t="n">
      <v>4</v>
    </nc>
  </rcc>
  <rcc rId="3673" ua="false" sId="3">
    <nc r="L8" t="n">
      <v>6</v>
    </nc>
  </rcc>
  <rcc rId="3674" ua="false" sId="3">
    <nc r="M8" t="n">
      <v>2</v>
    </nc>
  </rcc>
  <rcc rId="3675" ua="false" sId="3">
    <nc r="N8" t="n">
      <v>4</v>
    </nc>
  </rcc>
</revisions>
</file>

<file path=xl/revisions/revisionLog354.xml><?xml version="1.0" encoding="utf-8"?>
<revisions xmlns="http://schemas.openxmlformats.org/spreadsheetml/2006/main" xmlns:r="http://schemas.openxmlformats.org/officeDocument/2006/relationships">
  <rcc rId="3676" ua="false" sId="3">
    <nc r="Q20" t="inlineStr">
      <is>
        <r>
          <rPr>
            <sz val="11"/>
            <color rgb="FF000000"/>
            <rFont val="Calibri"/>
            <family val="0"/>
            <charset val="1"/>
          </rPr>
          <t xml:space="preserve">Ретровиль</t>
        </r>
      </is>
    </nc>
  </rcc>
</revisions>
</file>

<file path=xl/revisions/revisionLog355.xml><?xml version="1.0" encoding="utf-8"?>
<revisions xmlns="http://schemas.openxmlformats.org/spreadsheetml/2006/main" xmlns:r="http://schemas.openxmlformats.org/officeDocument/2006/relationships">
  <rcc rId="3677" ua="false" sId="2">
    <nc r="L6" t="n">
      <v>1</v>
    </nc>
  </rcc>
</revisions>
</file>

<file path=xl/revisions/revisionLog356.xml><?xml version="1.0" encoding="utf-8"?>
<revisions xmlns="http://schemas.openxmlformats.org/spreadsheetml/2006/main" xmlns:r="http://schemas.openxmlformats.org/officeDocument/2006/relationships">
  <rcc rId="3678" ua="false" sId="3">
    <nc r="P8" t="n">
      <v>4</v>
    </nc>
  </rcc>
  <rcc rId="3679" ua="false" sId="3">
    <nc r="Q8" t="n">
      <v>2</v>
    </nc>
  </rcc>
  <rcc rId="3680" ua="false" sId="3">
    <nc r="S8" t="n">
      <v>8</v>
    </nc>
  </rcc>
  <rcc rId="3681" ua="false" sId="3">
    <nc r="T8" t="n">
      <v>23</v>
    </nc>
  </rcc>
</revisions>
</file>

<file path=xl/revisions/revisionLog357.xml><?xml version="1.0" encoding="utf-8"?>
<revisions xmlns="http://schemas.openxmlformats.org/spreadsheetml/2006/main" xmlns:r="http://schemas.openxmlformats.org/officeDocument/2006/relationships">
  <rcc rId="3682" ua="false" sId="3">
    <nc r="P6" t="n">
      <v>2</v>
    </nc>
  </rcc>
  <rcc rId="3683" ua="false" sId="3">
    <nc r="R6" t="n">
      <v>3</v>
    </nc>
  </rcc>
  <rcc rId="3684" ua="false" sId="3">
    <nc r="S6" t="n">
      <v>2</v>
    </nc>
  </rcc>
  <rcc rId="3685" ua="false" sId="3">
    <nc r="T6" t="n">
      <v>2</v>
    </nc>
  </rcc>
  <rcc rId="3686" ua="false" sId="3">
    <nc r="U6" t="n">
      <v>3</v>
    </nc>
  </rcc>
  <rcc rId="3687" ua="false" sId="3">
    <nc r="V6" t="n">
      <v>1</v>
    </nc>
  </rcc>
</revisions>
</file>

<file path=xl/revisions/revisionLog358.xml><?xml version="1.0" encoding="utf-8"?>
<revisions xmlns="http://schemas.openxmlformats.org/spreadsheetml/2006/main" xmlns:r="http://schemas.openxmlformats.org/officeDocument/2006/relationships">
  <rcc rId="3688" ua="false" sId="3">
    <nc r="Y6" t="n">
      <v>2</v>
    </nc>
  </rcc>
  <rcc rId="3689" ua="false" sId="3">
    <nc r="Z6" t="n">
      <v>2</v>
    </nc>
  </rcc>
  <rcc rId="3690" ua="false" sId="3">
    <nc r="AA6" t="n">
      <v>12</v>
    </nc>
  </rcc>
  <rcc rId="3691" ua="false" sId="3">
    <nc r="AB6" t="n">
      <v>1</v>
    </nc>
  </rcc>
  <rcc rId="3692" ua="false" sId="3">
    <nc r="AC6" t="n">
      <v>4</v>
    </nc>
  </rcc>
</revisions>
</file>

<file path=xl/revisions/revisionLog359.xml><?xml version="1.0" encoding="utf-8"?>
<revisions xmlns="http://schemas.openxmlformats.org/spreadsheetml/2006/main" xmlns:r="http://schemas.openxmlformats.org/officeDocument/2006/relationships">
  <rcc rId="3693" ua="false" sId="4"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3694" ua="false" sId="4"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3695" ua="false" sId="4">
    <nc r="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96" ua="false" sId="4">
    <nc r="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97" ua="false" sId="4">
    <nc r="H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98" ua="false" sId="4">
    <nc r="K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99" ua="false" sId="4">
    <nc r="L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00" ua="false" sId="4">
    <nc r="N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01" ua="false" sId="4">
    <nc r="Q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02" ua="false" sId="4">
    <nc r="S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03" ua="false" sId="4">
    <nc r="T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04" ua="false" sId="4">
    <nc r="W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05" ua="false" sId="4">
    <nc r="Z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06" ua="false" sId="4">
    <nc r="A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07" ua="false" sId="4">
    <nc r="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08" ua="false" sId="4">
    <nc r="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09" ua="false" sId="4">
    <nc r="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10" ua="false" sId="4">
    <nc r="G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11" ua="false" sId="4">
    <nc r="I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12" ua="false" sId="4">
    <nc r="J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13" ua="false" sId="4">
    <nc r="M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14" ua="false" sId="4">
    <nc r="O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15" ua="false" sId="4">
    <nc r="P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16" ua="false" sId="4">
    <nc r="R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17" ua="false" sId="4">
    <nc r="U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18" ua="false" sId="4">
    <nc r="V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19" ua="false" sId="4">
    <nc r="X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20" ua="false" sId="4">
    <nc r="Y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21" ua="false" sId="4">
    <nc r="AA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22" ua="false" sId="4">
    <nc r="A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23" ua="false" sId="4">
    <nc r="A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24" ua="false" sId="4">
    <nc r="A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>
  <rcc rId="56" ua="false" sId="3">
    <nc r="U7" t="n">
      <v>2</v>
    </nc>
  </rcc>
</revisions>
</file>

<file path=xl/revisions/revisionLog360.xml><?xml version="1.0" encoding="utf-8"?>
<revisions xmlns="http://schemas.openxmlformats.org/spreadsheetml/2006/main" xmlns:r="http://schemas.openxmlformats.org/officeDocument/2006/relationships">
  <rcc rId="3725" ua="false" sId="6">
    <oc r="J16" t="n">
      <f>J10*14</f>
    </oc>
    <nc r="J16" t="n">
      <f>J10*12</f>
    </nc>
  </rcc>
  <rcc rId="3726" ua="false" sId="6">
    <oc r="J14" t="n">
      <f>J8*12.5</f>
    </oc>
    <nc r="J14" t="n">
      <f>J8*12</f>
    </nc>
  </rcc>
  <rcc rId="3727" ua="false" sId="3">
    <nc r="AJ3" t="n">
      <v>6</v>
    </nc>
  </rcc>
  <rcc rId="3728" ua="false" sId="3">
    <nc r="AJ5" t="n">
      <v>5</v>
    </nc>
  </rcc>
  <rcc rId="3729" ua="false" sId="3">
    <nc r="AI5" t="n">
      <v>8</v>
    </nc>
  </rcc>
  <rcc rId="3730" ua="false" sId="3">
    <nc r="AI3" t="n">
      <v>12</v>
    </nc>
  </rcc>
</revisions>
</file>

<file path=xl/revisions/revisionLog361.xml><?xml version="1.0" encoding="utf-8"?>
<revisions xmlns="http://schemas.openxmlformats.org/spreadsheetml/2006/main" xmlns:r="http://schemas.openxmlformats.org/officeDocument/2006/relationships">
  <rcc rId="3731" ua="false" sId="3">
    <oc r="Y6" t="n">
      <v>2</v>
    </oc>
    <nc r="Y6" t="n">
      <v>3</v>
    </nc>
  </rcc>
  <rcc rId="3732" ua="false" sId="3">
    <oc r="Z6" t="n">
      <v>2</v>
    </oc>
    <nc r="Z6" t="n">
      <v>3</v>
    </nc>
  </rcc>
</revisions>
</file>

<file path=xl/revisions/revisionLog362.xml><?xml version="1.0" encoding="utf-8"?>
<revisions xmlns="http://schemas.openxmlformats.org/spreadsheetml/2006/main" xmlns:r="http://schemas.openxmlformats.org/officeDocument/2006/relationships">
  <rcc rId="3733" ua="false" sId="4"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3734" ua="false" sId="4"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3735" ua="false" sId="4"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3736" ua="false" sId="4"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3737" ua="false" sId="4">
    <nc r="F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3738" ua="false" sId="4">
    <nc r="G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3739" ua="false" sId="4"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3740" ua="false" sId="4"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3741" ua="false" sId="4">
    <nc r="AA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3742" ua="false" sId="4">
    <nc r="AB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3743" ua="false" sId="4"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3744" ua="false" sId="4">
    <nc r="AD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</revisions>
</file>

<file path=xl/revisions/revisionLog363.xml><?xml version="1.0" encoding="utf-8"?>
<revisions xmlns="http://schemas.openxmlformats.org/spreadsheetml/2006/main" xmlns:r="http://schemas.openxmlformats.org/officeDocument/2006/relationships">
  <rcc rId="3745" ua="false" sId="3">
    <nc r="W8" t="n">
      <v>5</v>
    </nc>
  </rcc>
  <rcc rId="3746" ua="false" sId="3">
    <nc r="Y8" t="n">
      <v>4</v>
    </nc>
  </rcc>
  <rcc rId="3747" ua="false" sId="3">
    <nc r="Z8" t="n">
      <v>5</v>
    </nc>
  </rcc>
  <rcc rId="3748" ua="false" sId="3">
    <nc r="AB8" t="n">
      <v>3</v>
    </nc>
  </rcc>
</revisions>
</file>

<file path=xl/revisions/revisionLog364.xml><?xml version="1.0" encoding="utf-8"?>
<revisions xmlns="http://schemas.openxmlformats.org/spreadsheetml/2006/main" xmlns:r="http://schemas.openxmlformats.org/officeDocument/2006/relationships">
  <rcc rId="3749" ua="false" sId="3">
    <nc r="AD6" t="n">
      <v>6</v>
    </nc>
  </rcc>
</revisions>
</file>

<file path=xl/revisions/revisionLog365.xml><?xml version="1.0" encoding="utf-8"?>
<revisions xmlns="http://schemas.openxmlformats.org/spreadsheetml/2006/main" xmlns:r="http://schemas.openxmlformats.org/officeDocument/2006/relationships">
  <rcc rId="3750" ua="false" sId="3">
    <nc r="AC8" t="n">
      <v>1</v>
    </nc>
  </rcc>
  <rcc rId="3751" ua="false" sId="3">
    <nc r="AE8" t="n">
      <v>7</v>
    </nc>
  </rcc>
  <rcc rId="3752" ua="false" sId="3">
    <nc r="AF8" t="n">
      <v>3</v>
    </nc>
  </rcc>
  <rcc rId="3753" ua="false" sId="3">
    <nc r="AE6" t="n">
      <v>1</v>
    </nc>
  </rcc>
</revisions>
</file>

<file path=xl/revisions/revisionLog366.xml><?xml version="1.0" encoding="utf-8"?>
<revisions xmlns="http://schemas.openxmlformats.org/spreadsheetml/2006/main" xmlns:r="http://schemas.openxmlformats.org/officeDocument/2006/relationships">
  <rcc rId="3754" ua="false" sId="2">
    <nc r="M7" t="n">
      <v>1</v>
    </nc>
  </rcc>
</revisions>
</file>

<file path=xl/revisions/revisionLog367.xml><?xml version="1.0" encoding="utf-8"?>
<revisions xmlns="http://schemas.openxmlformats.org/spreadsheetml/2006/main" xmlns:r="http://schemas.openxmlformats.org/officeDocument/2006/relationships">
  <rcc rId="3755" ua="false" sId="4">
    <nc r="B6" t="n">
      <v>11</v>
    </nc>
  </rcc>
</revisions>
</file>

<file path=xl/revisions/revisionLog368.xml><?xml version="1.0" encoding="utf-8"?>
<revisions xmlns="http://schemas.openxmlformats.org/spreadsheetml/2006/main" xmlns:r="http://schemas.openxmlformats.org/officeDocument/2006/relationships">
  <rcc rId="3756" ua="false" sId="4">
    <nc r="E6" t="n">
      <v>4</v>
    </nc>
  </rcc>
  <rcc rId="3757" ua="false" sId="4">
    <nc r="C6" t="n">
      <v>1</v>
    </nc>
  </rcc>
</revisions>
</file>

<file path=xl/revisions/revisionLog369.xml><?xml version="1.0" encoding="utf-8"?>
<revisions xmlns="http://schemas.openxmlformats.org/spreadsheetml/2006/main" xmlns:r="http://schemas.openxmlformats.org/officeDocument/2006/relationships">
  <rcc rId="3758" ua="false" sId="4">
    <nc r="D6" t="n">
      <v>1</v>
    </nc>
  </rcc>
</revisions>
</file>

<file path=xl/revisions/revisionLog37.xml><?xml version="1.0" encoding="utf-8"?>
<revisions xmlns="http://schemas.openxmlformats.org/spreadsheetml/2006/main" xmlns:r="http://schemas.openxmlformats.org/officeDocument/2006/relationships">
  <rcc rId="57" ua="false" sId="3">
    <oc r="U7" t="n">
      <v>2</v>
    </oc>
    <nc r="U7" t="n">
      <v>7</v>
    </nc>
  </rcc>
</revisions>
</file>

<file path=xl/revisions/revisionLog370.xml><?xml version="1.0" encoding="utf-8"?>
<revisions xmlns="http://schemas.openxmlformats.org/spreadsheetml/2006/main" xmlns:r="http://schemas.openxmlformats.org/officeDocument/2006/relationships">
  <rcc rId="3759" ua="false" sId="4">
    <nc r="B19" t="inlineStr">
      <is>
        <r>
          <rPr>
            <sz val="11"/>
            <color rgb="FF000000"/>
            <rFont val="Calibri"/>
            <family val="0"/>
            <charset val="1"/>
          </rPr>
          <t xml:space="preserve">Городок</t>
        </r>
      </is>
    </nc>
  </rcc>
  <rcc rId="3760" ua="false" sId="4">
    <nc r="F19" t="inlineStr">
      <is>
        <r>
          <rPr>
            <sz val="11"/>
            <color rgb="FF000000"/>
            <rFont val="Calibri"/>
            <family val="0"/>
            <charset val="1"/>
          </rPr>
          <t xml:space="preserve">Лавина</t>
        </r>
      </is>
    </nc>
  </rcc>
  <rcc rId="3761" ua="false" sId="4">
    <nc r="C8" t="n">
      <v>3</v>
    </nc>
  </rcc>
  <rcc rId="3762" ua="false" sId="4">
    <nc r="D8" t="n">
      <v>6</v>
    </nc>
  </rcc>
  <rcc rId="3763" ua="false" sId="4">
    <nc r="F8" t="n">
      <v>3</v>
    </nc>
  </rcc>
  <rcc rId="3764" ua="false" sId="4">
    <nc r="G8" t="n">
      <v>4</v>
    </nc>
  </rcc>
</revisions>
</file>

<file path=xl/revisions/revisionLog371.xml><?xml version="1.0" encoding="utf-8"?>
<revisions xmlns="http://schemas.openxmlformats.org/spreadsheetml/2006/main" xmlns:r="http://schemas.openxmlformats.org/officeDocument/2006/relationships">
  <rcc rId="3765" ua="false" sId="4">
    <nc r="I8" t="n">
      <v>3</v>
    </nc>
  </rcc>
  <rcc rId="3766" ua="false" sId="4">
    <nc r="J8" t="n">
      <v>5</v>
    </nc>
  </rcc>
  <rcc rId="3767" ua="false" sId="4">
    <nc r="G19" t="inlineStr">
      <is>
        <r>
          <rPr>
            <sz val="11"/>
            <color rgb="FF000000"/>
            <rFont val="Calibri"/>
            <family val="0"/>
            <charset val="1"/>
          </rPr>
          <t xml:space="preserve">Лавина</t>
        </r>
      </is>
    </nc>
  </rcc>
  <rcc rId="3768" ua="false" sId="4">
    <nc r="C19" t="inlineStr">
      <is>
        <r>
          <rPr>
            <sz val="11"/>
            <color rgb="FF000000"/>
            <rFont val="Calibri"/>
            <family val="0"/>
            <charset val="1"/>
          </rPr>
          <t xml:space="preserve">Городок</t>
        </r>
      </is>
    </nc>
  </rcc>
</revisions>
</file>

<file path=xl/revisions/revisionLog372.xml><?xml version="1.0" encoding="utf-8"?>
<revisions xmlns="http://schemas.openxmlformats.org/spreadsheetml/2006/main" xmlns:r="http://schemas.openxmlformats.org/officeDocument/2006/relationships">
  <rcc rId="3769" ua="false" sId="4">
    <nc r="O8" t="n">
      <v>3</v>
    </nc>
  </rcc>
  <rcc rId="3770" ua="false" sId="4">
    <nc r="P8" t="n">
      <v>3</v>
    </nc>
  </rcc>
  <rcc rId="3771" ua="false" sId="4">
    <nc r="R8" t="n">
      <v>8</v>
    </nc>
  </rcc>
</revisions>
</file>

<file path=xl/revisions/revisionLog373.xml><?xml version="1.0" encoding="utf-8"?>
<revisions xmlns="http://schemas.openxmlformats.org/spreadsheetml/2006/main" xmlns:r="http://schemas.openxmlformats.org/officeDocument/2006/relationships">
  <rcc rId="3772" ua="false" sId="4">
    <nc r="P19" t="inlineStr">
      <is>
        <r>
          <rPr>
            <sz val="11"/>
            <color rgb="FF000000"/>
            <rFont val="Calibri"/>
            <family val="0"/>
            <charset val="1"/>
          </rPr>
          <t xml:space="preserve">Здолбуновка</t>
        </r>
      </is>
    </nc>
  </rcc>
</revisions>
</file>

<file path=xl/revisions/revisionLog374.xml><?xml version="1.0" encoding="utf-8"?>
<revisions xmlns="http://schemas.openxmlformats.org/spreadsheetml/2006/main" xmlns:r="http://schemas.openxmlformats.org/officeDocument/2006/relationships">
  <rcc rId="3773" ua="false" sId="4">
    <nc r="U8" t="n">
      <v>3</v>
    </nc>
  </rcc>
</revisions>
</file>

<file path=xl/revisions/revisionLog375.xml><?xml version="1.0" encoding="utf-8"?>
<revisions xmlns="http://schemas.openxmlformats.org/spreadsheetml/2006/main" xmlns:r="http://schemas.openxmlformats.org/officeDocument/2006/relationships">
  <rcc rId="3774" ua="false" sId="4">
    <nc r="H6" t="n">
      <v>8</v>
    </nc>
  </rcc>
  <rcc rId="3775" ua="false" sId="4">
    <nc r="J6" t="n">
      <v>1</v>
    </nc>
  </rcc>
  <rcc rId="3776" ua="false" sId="4">
    <nc r="K6" t="n">
      <v>1</v>
    </nc>
  </rcc>
  <rcc rId="3777" ua="false" sId="4">
    <nc r="L6" t="n">
      <v>4</v>
    </nc>
  </rcc>
  <rcc rId="3778" ua="false" sId="4">
    <nc r="N6" t="n">
      <v>4</v>
    </nc>
  </rcc>
  <rcc rId="3779" ua="false" sId="4">
    <nc r="O6" t="n">
      <v>2</v>
    </nc>
  </rcc>
  <rcc rId="3780" ua="false" sId="4">
    <nc r="Q6" t="n">
      <v>3</v>
    </nc>
  </rcc>
  <rcc rId="3781" ua="false" sId="4">
    <nc r="S6" t="n">
      <v>6</v>
    </nc>
  </rcc>
  <rcc rId="3782" ua="false" sId="4">
    <nc r="T6" t="n">
      <v>4</v>
    </nc>
  </rcc>
  <rcc rId="3783" ua="false" sId="4">
    <nc r="W6" t="n">
      <v>2</v>
    </nc>
  </rcc>
</revisions>
</file>

<file path=xl/revisions/revisionLog376.xml><?xml version="1.0" encoding="utf-8"?>
<revisions xmlns="http://schemas.openxmlformats.org/spreadsheetml/2006/main" xmlns:r="http://schemas.openxmlformats.org/officeDocument/2006/relationships">
  <rcc rId="3784" ua="false" sId="4">
    <nc r="Z6" t="n">
      <v>8</v>
    </nc>
  </rcc>
</revisions>
</file>

<file path=xl/revisions/revisionLog377.xml><?xml version="1.0" encoding="utf-8"?>
<revisions xmlns="http://schemas.openxmlformats.org/spreadsheetml/2006/main" xmlns:r="http://schemas.openxmlformats.org/officeDocument/2006/relationships">
  <rcc rId="3785" ua="false" sId="2">
    <oc r="M7" t="n">
      <v>1</v>
    </oc>
    <nc r="M7" t="n">
      <v>2</v>
    </nc>
  </rcc>
</revisions>
</file>

<file path=xl/revisions/revisionLog378.xml><?xml version="1.0" encoding="utf-8"?>
<revisions xmlns="http://schemas.openxmlformats.org/spreadsheetml/2006/main" xmlns:r="http://schemas.openxmlformats.org/officeDocument/2006/relationships">
  <rcc rId="3786" ua="false" sId="4">
    <nc r="V8" t="n">
      <v>4</v>
    </nc>
  </rcc>
  <rcc rId="3787" ua="false" sId="4">
    <nc r="AA8" t="n">
      <v>3</v>
    </nc>
  </rcc>
  <rcc rId="3788" ua="false" sId="4">
    <nc r="AB8" t="n">
      <v>1</v>
    </nc>
  </rcc>
</revisions>
</file>

<file path=xl/revisions/revisionLog379.xml><?xml version="1.0" encoding="utf-8"?>
<revisions xmlns="http://schemas.openxmlformats.org/spreadsheetml/2006/main" xmlns:r="http://schemas.openxmlformats.org/officeDocument/2006/relationships">
  <rcc rId="3789" ua="false" sId="5"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3790" ua="false" sId="5">
    <nc r="AF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3791" ua="false" sId="5">
    <nc r="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92" ua="false" sId="5">
    <nc r="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93" ua="false" sId="5">
    <nc r="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94" ua="false" sId="5">
    <nc r="H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95" ua="false" sId="5">
    <nc r="K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96" ua="false" sId="5">
    <nc r="N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97" ua="false" sId="5">
    <nc r="Q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98" ua="false" sId="5">
    <nc r="T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99" ua="false" sId="5">
    <nc r="W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00" ua="false" sId="5">
    <nc r="Z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01" ua="false" sId="5">
    <nc r="A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02" ua="false" sId="5">
    <nc r="AF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03" ua="false" sId="5">
    <nc r="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04" ua="false" sId="5">
    <nc r="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05" ua="false" sId="5">
    <nc r="G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06" ua="false" sId="5">
    <nc r="L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07" ua="false" sId="5">
    <nc r="M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08" ua="false" sId="5">
    <nc r="O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09" ua="false" sId="5">
    <nc r="P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10" ua="false" sId="5">
    <nc r="R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11" ua="false" sId="5">
    <nc r="S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12" ua="false" sId="5">
    <nc r="A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13" ua="false" sId="5">
    <nc r="AA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14" ua="false" sId="5">
    <nc r="Y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15" ua="false" sId="5">
    <nc r="U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16" ua="false" sId="5">
    <nc r="V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>
  <rcc rId="58" ua="false" sId="3">
    <nc r="Y6" t="n">
      <v>4</v>
    </nc>
  </rcc>
</revisions>
</file>

<file path=xl/revisions/revisionLog380.xml><?xml version="1.0" encoding="utf-8"?>
<revisions xmlns="http://schemas.openxmlformats.org/spreadsheetml/2006/main" xmlns:r="http://schemas.openxmlformats.org/officeDocument/2006/relationships">
  <rcc rId="3817" ua="false" sId="5">
    <nc r="X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18" ua="false" sId="5">
    <nc r="I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19" ua="false" sId="5">
    <nc r="J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20" ua="false" sId="5">
    <nc r="A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21" ua="false" sId="5">
    <nc r="A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381.xml><?xml version="1.0" encoding="utf-8"?>
<revisions xmlns="http://schemas.openxmlformats.org/spreadsheetml/2006/main" xmlns:r="http://schemas.openxmlformats.org/officeDocument/2006/relationships">
  <rcc rId="3822" ua="false" sId="4">
    <nc r="AD8" t="n">
      <v>5</v>
    </nc>
  </rcc>
  <rcc rId="3823" ua="false" sId="4">
    <nc r="AE8" t="n">
      <v>5</v>
    </nc>
  </rcc>
</revisions>
</file>

<file path=xl/revisions/revisionLog382.xml><?xml version="1.0" encoding="utf-8"?>
<revisions xmlns="http://schemas.openxmlformats.org/spreadsheetml/2006/main" xmlns:r="http://schemas.openxmlformats.org/officeDocument/2006/relationships">
  <rcc rId="3824" ua="false" sId="4">
    <nc r="X8" t="n">
      <v>5</v>
    </nc>
  </rcc>
  <rcc rId="3825" ua="false" sId="4">
    <nc r="Y8" t="n">
      <v>4</v>
    </nc>
  </rcc>
  <rcc rId="3826" ua="false" sId="4">
    <nc r="AB6" t="n">
      <v>1</v>
    </nc>
  </rcc>
  <rcc rId="3827" ua="false" sId="4">
    <oc r="AB8" t="n">
      <v>1</v>
    </oc>
    <nc r="AB8" t="n">
      <v>2</v>
    </nc>
  </rcc>
  <rcc rId="3828" ua="false" sId="4">
    <oc r="AA8" t="n">
      <v>3</v>
    </oc>
    <nc r="AA8" t="n">
      <v>7</v>
    </nc>
  </rcc>
  <rcc rId="3829" ua="false" sId="4">
    <nc r="AC6" t="n">
      <v>9</v>
    </nc>
  </rcc>
  <rcc rId="3830" ua="false" sId="4">
    <nc r="AD6" t="n">
      <v>1</v>
    </nc>
  </rcc>
  <rcc rId="3831" ua="false" sId="4">
    <nc r="AE6" t="n">
      <v>1</v>
    </nc>
  </rcc>
  <rcc rId="3832" ua="false" sId="4">
    <nc r="AJ5" t="n">
      <v>5</v>
    </nc>
  </rcc>
  <rcc rId="3833" ua="false" sId="4">
    <nc r="AI5" t="n">
      <v>7</v>
    </nc>
  </rcc>
</revisions>
</file>

<file path=xl/revisions/revisionLog383.xml><?xml version="1.0" encoding="utf-8"?>
<revisions xmlns="http://schemas.openxmlformats.org/spreadsheetml/2006/main" xmlns:r="http://schemas.openxmlformats.org/officeDocument/2006/relationships">
  <rcc rId="3834" ua="false" sId="4">
    <nc r="AJ3" t="n">
      <v>6</v>
    </nc>
  </rcc>
  <rcc rId="3835" ua="false" sId="4">
    <nc r="AI3" t="n">
      <v>12</v>
    </nc>
  </rcc>
  <rcc rId="3836" ua="false" sId="6">
    <oc r="K16" t="n">
      <f>K10*14</f>
    </oc>
    <nc r="K16" t="n">
      <f>K10*12</f>
    </nc>
  </rcc>
  <rcc rId="3837" ua="false" sId="6">
    <oc r="G26" t="e">
      <f>*5</f>
    </oc>
    <nc r="G26" t="e">
      <f>*8</f>
    </nc>
  </rcc>
  <rcc rId="3838" ua="false" sId="6">
    <oc r="H26" t="e">
      <f>*5</f>
    </oc>
    <nc r="H26" t="e">
      <f>*8</f>
    </nc>
  </rcc>
  <rcc rId="3839" ua="false" sId="6">
    <oc r="I26" t="e">
      <f>*5</f>
    </oc>
    <nc r="I26" t="e">
      <f>*8</f>
    </nc>
  </rcc>
  <rcc rId="3840" ua="false" sId="6">
    <oc r="J26" t="e">
      <f>*5</f>
    </oc>
    <nc r="J26" t="e">
      <f>*8</f>
    </nc>
  </rcc>
  <rcc rId="3841" ua="false" sId="6">
    <oc r="G24" t="e">
      <f>*5</f>
    </oc>
    <nc r="G24" t="e">
      <f>*6</f>
    </nc>
  </rcc>
  <rcc rId="3842" ua="false" sId="6">
    <oc r="H24" t="e">
      <f>*5</f>
    </oc>
    <nc r="H24" t="e">
      <f>*6</f>
    </nc>
  </rcc>
  <rcc rId="3843" ua="false" sId="6">
    <oc r="I24" t="e">
      <f>*5</f>
    </oc>
    <nc r="I24" t="e">
      <f>*6</f>
    </nc>
  </rcc>
  <rcc rId="3844" ua="false" sId="6">
    <oc r="J24" t="e">
      <f>*8</f>
    </oc>
    <nc r="J24" t="e">
      <f>*6</f>
    </nc>
  </rcc>
</revisions>
</file>

<file path=xl/revisions/revisionLog384.xml><?xml version="1.0" encoding="utf-8"?>
<revisions xmlns="http://schemas.openxmlformats.org/spreadsheetml/2006/main" xmlns:r="http://schemas.openxmlformats.org/officeDocument/2006/relationships">
  <rcc rId="3845" ua="false" sId="5">
    <nc r="F19" t="inlineStr">
      <is>
        <r>
          <rPr>
            <sz val="11"/>
            <color rgb="FF000000"/>
            <rFont val="Calibri"/>
            <family val="0"/>
            <charset val="1"/>
          </rPr>
          <t xml:space="preserve">Опера</t>
        </r>
      </is>
    </nc>
  </rcc>
  <rcc rId="3846" ua="false" sId="5">
    <nc r="D8" t="n">
      <v>2</v>
    </nc>
  </rcc>
</revisions>
</file>

<file path=xl/revisions/revisionLog385.xml><?xml version="1.0" encoding="utf-8"?>
<revisions xmlns="http://schemas.openxmlformats.org/spreadsheetml/2006/main" xmlns:r="http://schemas.openxmlformats.org/officeDocument/2006/relationships">
  <rcc rId="3847" ua="false" sId="5">
    <nc r="F8" t="n">
      <v>5</v>
    </nc>
  </rcc>
  <rcc rId="3848" ua="false" sId="5">
    <nc r="G8" t="n">
      <v>4</v>
    </nc>
  </rcc>
  <rcc rId="3849" ua="false" sId="5">
    <nc r="L8" t="n">
      <v>8</v>
    </nc>
  </rcc>
  <rcc rId="3850" ua="false" sId="5">
    <nc r="M8" t="n">
      <v>9</v>
    </nc>
  </rcc>
  <rcc rId="3851" ua="false" sId="5">
    <nc r="O8" t="n">
      <v>2</v>
    </nc>
  </rcc>
  <rcc rId="3852" ua="false" sId="5">
    <nc r="P8" t="n">
      <v>4</v>
    </nc>
  </rcc>
</revisions>
</file>

<file path=xl/revisions/revisionLog386.xml><?xml version="1.0" encoding="utf-8"?>
<revisions xmlns="http://schemas.openxmlformats.org/spreadsheetml/2006/main" xmlns:r="http://schemas.openxmlformats.org/officeDocument/2006/relationships">
  <rcc rId="3853" ua="false" sId="5">
    <nc r="O6" t="n">
      <v>1</v>
    </nc>
  </rcc>
  <rcc rId="3854" ua="false" sId="5">
    <nc r="B6" t="n">
      <v>6</v>
    </nc>
  </rcc>
  <rcc rId="3855" ua="false" sId="5">
    <nc r="C6" t="n">
      <v>4</v>
    </nc>
  </rcc>
  <rcc rId="3856" ua="false" sId="5">
    <nc r="I6" t="n">
      <v>7</v>
    </nc>
  </rcc>
  <rcc rId="3857" ua="false" sId="5">
    <nc r="J6" t="n">
      <v>6</v>
    </nc>
  </rcc>
  <rcc rId="3858" ua="false" sId="5">
    <nc r="K6" t="n">
      <v>1</v>
    </nc>
  </rcc>
  <rcc rId="3859" ua="false" sId="5">
    <nc r="H6" t="n">
      <v>5</v>
    </nc>
  </rcc>
  <rcc rId="3860" ua="false" sId="5">
    <nc r="Q6" t="n">
      <v>3</v>
    </nc>
  </rcc>
  <rcc rId="3861" ua="false" sId="5">
    <nc r="T6" t="n">
      <v>3</v>
    </nc>
  </rcc>
  <rcc rId="3862" ua="false" sId="5">
    <nc r="D6" t="n">
      <v>1</v>
    </nc>
  </rcc>
  <rcc rId="3863" ua="false" sId="5">
    <nc r="E6" t="n">
      <v>5</v>
    </nc>
  </rcc>
  <rcc rId="3864" ua="false" sId="5">
    <nc r="F6" t="n">
      <v>1</v>
    </nc>
  </rcc>
  <rcc rId="3865" ua="false" sId="5">
    <nc r="N6" t="n">
      <v>5</v>
    </nc>
  </rcc>
  <rcc rId="3866" ua="false" sId="5">
    <nc r="R6" t="n">
      <v>8</v>
    </nc>
  </rcc>
  <rcc rId="3867" ua="false" sId="5">
    <nc r="S6" t="n">
      <v>3</v>
    </nc>
  </rcc>
</revisions>
</file>

<file path=xl/revisions/revisionLog387.xml><?xml version="1.0" encoding="utf-8"?>
<revisions xmlns="http://schemas.openxmlformats.org/spreadsheetml/2006/main" xmlns:r="http://schemas.openxmlformats.org/officeDocument/2006/relationships">
  <rcc rId="3868" ua="false" sId="2">
    <oc r="M7" t="n">
      <v>2</v>
    </oc>
    <nc r="M7" t="n">
      <v>3</v>
    </nc>
  </rcc>
</revisions>
</file>

<file path=xl/revisions/revisionLog388.xml><?xml version="1.0" encoding="utf-8"?>
<revisions xmlns="http://schemas.openxmlformats.org/spreadsheetml/2006/main" xmlns:r="http://schemas.openxmlformats.org/officeDocument/2006/relationships">
  <rcc rId="3869" ua="false" sId="5">
    <nc r="R8" t="n">
      <v>1</v>
    </nc>
  </rcc>
  <rcc rId="3870" ua="false" sId="5">
    <nc r="S8" t="n">
      <v>8</v>
    </nc>
  </rcc>
  <rcc rId="3871" ua="false" sId="5">
    <nc r="U8" t="n">
      <v>9</v>
    </nc>
  </rcc>
  <rcc rId="3872" ua="false" sId="5">
    <nc r="V8" t="n">
      <v>3</v>
    </nc>
  </rcc>
  <rcc rId="3873" ua="false" sId="5">
    <nc r="Y8" t="n">
      <v>4</v>
    </nc>
  </rcc>
</revisions>
</file>

<file path=xl/revisions/revisionLog389.xml><?xml version="1.0" encoding="utf-8"?>
<revisions xmlns="http://schemas.openxmlformats.org/spreadsheetml/2006/main" xmlns:r="http://schemas.openxmlformats.org/officeDocument/2006/relationships">
  <rcc rId="3874" ua="false" sId="7"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3875" ua="false" sId="7"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3876" ua="false" sId="7">
    <nc r="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77" ua="false" sId="7">
    <nc r="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78" ua="false" sId="7">
    <nc r="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79" ua="false" sId="7">
    <nc r="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80" ua="false" sId="7">
    <nc r="G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81" ua="false" sId="7">
    <nc r="J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82" ua="false" sId="7">
    <nc r="M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83" ua="false" sId="7">
    <nc r="P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84" ua="false" sId="7">
    <nc r="S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85" ua="false" sId="7">
    <nc r="V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86" ua="false" sId="7">
    <nc r="Y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87" ua="false" sId="7">
    <nc r="A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88" ua="false" sId="7">
    <nc r="A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89" ua="false" sId="7">
    <nc r="N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90" ua="false" sId="7">
    <nc r="U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91" ua="false" sId="7">
    <nc r="W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92" ua="false" sId="7">
    <nc r="X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93" ua="false" sId="7">
    <nc r="Z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94" ua="false" sId="7">
    <nc r="A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95" ua="false" sId="7">
    <nc r="A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96" ua="false" sId="7">
    <nc r="R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97" ua="false" sId="7">
    <nc r="Q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98" ua="false" sId="7">
    <nc r="O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99" ua="false" sId="7">
    <nc r="L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900" ua="false" sId="7">
    <nc r="K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901" ua="false" sId="7">
    <nc r="I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902" ua="false" sId="7">
    <nc r="H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903" ua="false" sId="7">
    <nc r="F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904" ua="false" sId="7">
    <nc r="T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905" ua="false" sId="7">
    <nc r="AA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>
  <rcc rId="59" ua="false" sId="3">
    <nc r="X7" t="n">
      <v>3</v>
    </nc>
  </rcc>
</revisions>
</file>

<file path=xl/revisions/revisionLog390.xml><?xml version="1.0" encoding="utf-8"?>
<revisions xmlns="http://schemas.openxmlformats.org/spreadsheetml/2006/main" xmlns:r="http://schemas.openxmlformats.org/officeDocument/2006/relationships">
  <rcc rId="3906" ua="false" sId="5">
    <nc r="AA8" t="n">
      <v>3</v>
    </nc>
  </rcc>
  <rcc rId="3907" ua="false" sId="5">
    <nc r="AB8" t="n">
      <v>4</v>
    </nc>
  </rcc>
</revisions>
</file>

<file path=xl/revisions/revisionLog391.xml><?xml version="1.0" encoding="utf-8"?>
<revisions xmlns="http://schemas.openxmlformats.org/spreadsheetml/2006/main" xmlns:r="http://schemas.openxmlformats.org/officeDocument/2006/relationships">
  <rcc rId="3908" ua="false" sId="5">
    <nc r="U6" t="n">
      <v>1</v>
    </nc>
  </rcc>
  <rcc rId="3909" ua="false" sId="5">
    <nc r="U7" t="n">
      <v>1</v>
    </nc>
  </rcc>
  <rcc rId="3910" ua="false" sId="5">
    <nc r="V7" t="n">
      <v>1</v>
    </nc>
  </rcc>
  <rcc rId="3911" ua="false" sId="5">
    <nc r="W6" t="n">
      <v>9</v>
    </nc>
  </rcc>
  <rcc rId="3912" ua="false" sId="5">
    <nc r="X7" t="n">
      <v>2</v>
    </nc>
  </rcc>
  <rcc rId="3913" ua="false" sId="5">
    <nc r="X6" t="n">
      <v>3</v>
    </nc>
  </rcc>
  <rcc rId="3914" ua="false" sId="5">
    <nc r="Z6" t="n">
      <v>6</v>
    </nc>
  </rcc>
  <rcc rId="3915" ua="false" sId="5">
    <nc r="AA7" t="n">
      <v>6</v>
    </nc>
  </rcc>
  <rcc rId="3916" ua="false" sId="5">
    <nc r="AA6" t="n">
      <v>2</v>
    </nc>
  </rcc>
  <rcc rId="3917" ua="false" sId="5">
    <nc r="AB7" t="n">
      <v>2</v>
    </nc>
  </rcc>
  <rcc rId="3918" ua="false" sId="5">
    <nc r="AB6" t="n">
      <v>2</v>
    </nc>
  </rcc>
  <rcc rId="3919" ua="false" sId="5">
    <nc r="AC6" t="n">
      <v>9</v>
    </nc>
  </rcc>
  <rcc rId="3920" ua="false" sId="5">
    <nc r="AD6" t="n">
      <v>14</v>
    </nc>
  </rcc>
  <rcc rId="3921" ua="false" sId="5">
    <nc r="AE7" t="n">
      <v>2</v>
    </nc>
  </rcc>
  <rcc rId="3922" ua="false" sId="5">
    <nc r="AE6" t="n">
      <v>9</v>
    </nc>
  </rcc>
  <rcc rId="3923" ua="false" sId="5">
    <nc r="AF6" t="n">
      <v>3</v>
    </nc>
  </rcc>
  <rcc rId="3924" ua="false" sId="7">
    <nc r="B7" t="n">
      <v>3</v>
    </nc>
  </rcc>
  <rcc rId="3925" ua="false" sId="7">
    <nc r="B6" t="n">
      <v>1</v>
    </nc>
  </rcc>
  <rcc rId="3926" ua="false" sId="7">
    <nc r="C6" t="n">
      <v>1</v>
    </nc>
  </rcc>
  <rcc rId="3927" ua="false" sId="7">
    <nc r="D6" t="n">
      <v>7</v>
    </nc>
  </rcc>
  <rcc rId="3928" ua="false" sId="7">
    <nc r="D7" t="n">
      <v>1</v>
    </nc>
  </rcc>
</revisions>
</file>

<file path=xl/revisions/revisionLog392.xml><?xml version="1.0" encoding="utf-8"?>
<revisions xmlns="http://schemas.openxmlformats.org/spreadsheetml/2006/main" xmlns:r="http://schemas.openxmlformats.org/officeDocument/2006/relationships">
  <rcc rId="3929" ua="false" sId="5">
    <nc r="AJ5" t="n">
      <v>9</v>
    </nc>
  </rcc>
  <rcc rId="3930" ua="false" sId="5">
    <nc r="AI5" t="n">
      <v>8</v>
    </nc>
  </rcc>
  <rcc rId="3931" ua="false" sId="5">
    <nc r="AJ3" t="n">
      <v>6</v>
    </nc>
  </rcc>
  <rcc rId="3932" ua="false" sId="5">
    <nc r="AI3" t="n">
      <v>8</v>
    </nc>
  </rcc>
</revisions>
</file>

<file path=xl/revisions/revisionLog393.xml><?xml version="1.0" encoding="utf-8"?>
<revisions xmlns="http://schemas.openxmlformats.org/spreadsheetml/2006/main" xmlns:r="http://schemas.openxmlformats.org/officeDocument/2006/relationships">
  <rcc rId="3933" ua="false" sId="5">
    <oc r="AB6" t="n">
      <v>2</v>
    </oc>
    <nc r="AB6" t="n">
      <v>3</v>
    </nc>
  </rcc>
</revisions>
</file>

<file path=xl/revisions/revisionLog394.xml><?xml version="1.0" encoding="utf-8"?>
<revisions xmlns="http://schemas.openxmlformats.org/spreadsheetml/2006/main" xmlns:r="http://schemas.openxmlformats.org/officeDocument/2006/relationships">
  <rcc rId="3934" ua="false" sId="7">
    <nc r="B8" t="n">
      <v>9</v>
    </nc>
  </rcc>
  <rcc rId="3935" ua="false" sId="7">
    <nc r="C8" t="n">
      <v>10</v>
    </nc>
  </rcc>
  <rcc rId="3936" ua="false" sId="7">
    <nc r="E8" t="n">
      <v>1</v>
    </nc>
  </rcc>
  <rcc rId="3937" ua="false" sId="7">
    <nc r="H8" t="n">
      <v>7</v>
    </nc>
  </rcc>
  <rcc rId="3938" ua="false" sId="7">
    <nc r="I8" t="n">
      <v>5</v>
    </nc>
  </rcc>
  <rcc rId="3939" ua="false" sId="7">
    <nc r="K8" t="n">
      <v>5</v>
    </nc>
  </rcc>
  <rcc rId="3940" ua="false" sId="7">
    <nc r="L8" t="n">
      <v>10</v>
    </nc>
  </rcc>
  <rcc rId="3941" ua="false" sId="7">
    <nc r="D20" t="inlineStr">
      <is>
        <r>
          <rPr>
            <sz val="11"/>
            <color rgb="FF000000"/>
            <rFont val="Calibri"/>
            <family val="0"/>
            <charset val="1"/>
          </rPr>
          <t xml:space="preserve">Академ, Лавина</t>
        </r>
      </is>
    </nc>
  </rcc>
  <rcc rId="3942" ua="false" sId="7">
    <nc r="E20" t="inlineStr">
      <is>
        <r>
          <rPr>
            <sz val="11"/>
            <color rgb="FF000000"/>
            <rFont val="Calibri"/>
            <family val="0"/>
            <charset val="1"/>
          </rPr>
          <t xml:space="preserve">Левобережка, Район, Городок, Дрим, Ретровиль</t>
        </r>
      </is>
    </nc>
  </rcc>
</revisions>
</file>

<file path=xl/revisions/revisionLog395.xml><?xml version="1.0" encoding="utf-8"?>
<revisions xmlns="http://schemas.openxmlformats.org/spreadsheetml/2006/main" xmlns:r="http://schemas.openxmlformats.org/officeDocument/2006/relationships">
  <rcc rId="3943" ua="false" sId="7">
    <nc r="O8" t="n">
      <v>8</v>
    </nc>
  </rcc>
  <rcc rId="3944" ua="false" sId="7">
    <nc r="Q8" t="n">
      <v>3</v>
    </nc>
  </rcc>
  <rcc rId="3945" ua="false" sId="7">
    <nc r="R8" t="n">
      <v>9</v>
    </nc>
  </rcc>
  <rcc rId="3946" ua="false" sId="7">
    <nc r="S8" t="n">
      <v>1</v>
    </nc>
  </rcc>
  <rcc rId="3947" ua="false" sId="7">
    <nc r="T8" t="n">
      <v>8</v>
    </nc>
  </rcc>
  <rcc rId="3948" ua="false" sId="7">
    <nc r="U8" t="n">
      <v>1</v>
    </nc>
  </rcc>
  <rcc rId="3949" ua="false" sId="7">
    <nc r="W8" t="n">
      <v>8</v>
    </nc>
  </rcc>
  <rcc rId="3950" ua="false" sId="7">
    <nc r="X8" t="n">
      <v>12</v>
    </nc>
  </rcc>
  <rcc rId="3951" ua="false" sId="7">
    <nc r="Y8" t="n">
      <v>3</v>
    </nc>
  </rcc>
  <rcc rId="3952" ua="false" sId="7">
    <nc r="Z8" t="n">
      <v>4</v>
    </nc>
  </rcc>
</revisions>
</file>

<file path=xl/revisions/revisionLog396.xml><?xml version="1.0" encoding="utf-8"?>
<revisions xmlns="http://schemas.openxmlformats.org/spreadsheetml/2006/main" xmlns:r="http://schemas.openxmlformats.org/officeDocument/2006/relationships">
  <rcc rId="3953" ua="false" sId="7">
    <nc r="AE8" t="n">
      <v>7</v>
    </nc>
  </rcc>
  <rcc rId="3954" ua="false" sId="7">
    <nc r="AD8" t="n">
      <v>12</v>
    </nc>
  </rcc>
  <rcc rId="3955" ua="false" sId="7">
    <nc r="AC8" t="n">
      <v>10</v>
    </nc>
  </rcc>
  <rcc rId="3956" ua="false" sId="7">
    <nc r="AB8" t="n">
      <v>1</v>
    </nc>
  </rcc>
</revisions>
</file>

<file path=xl/revisions/revisionLog397.xml><?xml version="1.0" encoding="utf-8"?>
<revisions xmlns="http://schemas.openxmlformats.org/spreadsheetml/2006/main" xmlns:r="http://schemas.openxmlformats.org/officeDocument/2006/relationships">
  <rcc rId="3957" ua="false" sId="9">
    <oc r="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D3"/>
  </rcc>
  <rcc rId="3958" ua="false" sId="9">
    <oc r="H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H3"/>
  </rcc>
  <rcc rId="3959" ua="false" sId="9">
    <oc r="I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I3"/>
  </rcc>
  <rcc rId="3960" ua="false" sId="9">
    <oc r="M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M3"/>
  </rcc>
  <rcc rId="3961" ua="false" sId="9">
    <oc r="U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U3"/>
  </rcc>
  <rcc rId="3962" ua="false" sId="9">
    <oc r="AA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A3"/>
  </rcc>
  <rcc rId="3963" ua="false" sId="9">
    <oc r="A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D3"/>
  </rcc>
  <rcc rId="3964" ua="false" sId="9">
    <oc r="A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E3"/>
  </rcc>
  <rcc rId="3965" ua="false" sId="9">
    <oc r="E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E4"/>
  </rcc>
  <rcc rId="3966" ua="false" sId="9">
    <oc r="G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G4"/>
  </rcc>
  <rcc rId="3967" ua="false" sId="9">
    <oc r="J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J4"/>
  </rcc>
  <rcc rId="3968" ua="false" sId="9">
    <oc r="L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L4"/>
  </rcc>
  <rcc rId="3969" ua="false" sId="9">
    <oc r="N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N4"/>
  </rcc>
  <rcc rId="3970" ua="false" sId="9">
    <oc r="P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P4"/>
  </rcc>
  <rcc rId="3971" ua="false" sId="9">
    <oc r="Q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Q4"/>
  </rcc>
  <rcc rId="3972" ua="false" sId="9">
    <oc r="S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S4"/>
  </rcc>
  <rcc rId="3973" ua="false" sId="9">
    <oc r="U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U4"/>
  </rcc>
  <rcc rId="3974" ua="false" sId="9">
    <oc r="V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V4"/>
  </rcc>
  <rcc rId="3975" ua="false" sId="9">
    <oc r="Y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Y4"/>
  </rcc>
  <rcc rId="3976" ua="false" sId="9">
    <oc r="AA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A4"/>
  </rcc>
  <rcc rId="3977" ua="false" sId="9">
    <oc r="A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C4"/>
  </rcc>
  <rcc rId="3978" ua="false" sId="9">
    <oc r="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B5"/>
  </rcc>
  <rcc rId="3979" ua="false" sId="9">
    <oc r="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C5"/>
  </rcc>
  <rcc rId="3980" ua="false" sId="9">
    <oc r="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F5"/>
  </rcc>
  <rcc rId="3981" ua="false" sId="9">
    <oc r="K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K5"/>
  </rcc>
  <rcc rId="3982" ua="false" sId="9">
    <oc r="M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M5"/>
  </rcc>
  <rcc rId="3983" ua="false" sId="9">
    <oc r="O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O5"/>
  </rcc>
  <rcc rId="3984" ua="false" sId="9">
    <oc r="R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R5"/>
  </rcc>
  <rcc rId="3985" ua="false" sId="9">
    <oc r="T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T5"/>
  </rcc>
  <rcc rId="3986" ua="false" sId="9">
    <oc r="W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W5"/>
  </rcc>
  <rcc rId="3987" ua="false" sId="9">
    <oc r="X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X5"/>
  </rcc>
  <rcc rId="3988" ua="false" sId="9">
    <oc r="Z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Z5"/>
  </rcc>
  <rcc rId="3989" ua="false" sId="9">
    <oc r="A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B5"/>
  </rcc>
  <rcc rId="3990" ua="false" sId="9">
    <oc r="A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F5"/>
  </rcc>
  <rcc rId="3991" ua="false" sId="9">
    <oc r="C6" t="n">
      <v>3</v>
    </oc>
    <nc r="C6"/>
  </rcc>
  <rcc rId="3992" ua="false" sId="9">
    <oc r="D6" t="n">
      <v>9</v>
    </oc>
    <nc r="D6"/>
  </rcc>
  <rcc rId="3993" ua="false" sId="9">
    <oc r="E6" t="n">
      <v>12</v>
    </oc>
    <nc r="E6"/>
  </rcc>
  <rcc rId="3994" ua="false" sId="9">
    <oc r="G6" t="n">
      <v>4</v>
    </oc>
    <nc r="G6"/>
  </rcc>
  <rcc rId="3995" ua="false" sId="9">
    <oc r="H6" t="n">
      <v>7</v>
    </oc>
    <nc r="H6"/>
  </rcc>
  <rcc rId="3996" ua="false" sId="9">
    <oc r="I6" t="n">
      <v>7</v>
    </oc>
    <nc r="I6"/>
  </rcc>
  <rcc rId="3997" ua="false" sId="9">
    <oc r="J6" t="n">
      <v>1</v>
    </oc>
    <nc r="J6"/>
  </rcc>
  <rcc rId="3998" ua="false" sId="9">
    <oc r="K6" t="n">
      <v>3</v>
    </oc>
    <nc r="K6"/>
  </rcc>
  <rcc rId="3999" ua="false" sId="9">
    <oc r="L6" t="n">
      <v>9</v>
    </oc>
    <nc r="L6"/>
  </rcc>
  <rcc rId="4000" ua="false" sId="9">
    <oc r="M6" t="n">
      <v>6</v>
    </oc>
    <nc r="M6"/>
  </rcc>
  <rcc rId="4001" ua="false" sId="9">
    <oc r="N6" t="n">
      <v>5</v>
    </oc>
    <nc r="N6"/>
  </rcc>
  <rcc rId="4002" ua="false" sId="9">
    <oc r="O6" t="n">
      <v>4</v>
    </oc>
    <nc r="O6"/>
  </rcc>
  <rcc rId="4003" ua="false" sId="9">
    <oc r="Q6" t="n">
      <v>1</v>
    </oc>
    <nc r="Q6"/>
  </rcc>
  <rcc rId="4004" ua="false" sId="9">
    <oc r="R6" t="n">
      <v>1</v>
    </oc>
    <nc r="R6"/>
  </rcc>
  <rcc rId="4005" ua="false" sId="9">
    <oc r="S6" t="n">
      <v>2</v>
    </oc>
    <nc r="S6"/>
  </rcc>
  <rcc rId="4006" ua="false" sId="9">
    <oc r="T6" t="n">
      <v>8</v>
    </oc>
    <nc r="T6"/>
  </rcc>
  <rcc rId="4007" ua="false" sId="9">
    <oc r="U6" t="n">
      <v>14</v>
    </oc>
    <nc r="U6"/>
  </rcc>
  <rcc rId="4008" ua="false" sId="9">
    <oc r="V6" t="n">
      <v>12</v>
    </oc>
    <nc r="V6"/>
  </rcc>
  <rcc rId="4009" ua="false" sId="9">
    <oc r="W6" t="n">
      <v>1</v>
    </oc>
    <nc r="W6"/>
  </rcc>
  <rcc rId="4010" ua="false" sId="9">
    <oc r="Z6" t="n">
      <v>1</v>
    </oc>
    <nc r="Z6"/>
  </rcc>
  <rcc rId="4011" ua="false" sId="9">
    <oc r="AA6" t="n">
      <v>4</v>
    </oc>
    <nc r="AA6"/>
  </rcc>
  <rcc rId="4012" ua="false" sId="9">
    <oc r="AB6" t="n">
      <v>1</v>
    </oc>
    <nc r="AB6"/>
  </rcc>
  <rcc rId="4013" ua="false" sId="9">
    <oc r="AD6" t="n">
      <v>12</v>
    </oc>
    <nc r="AD6"/>
  </rcc>
  <rcc rId="4014" ua="false" sId="9">
    <oc r="AE6" t="n">
      <v>6</v>
    </oc>
    <nc r="AE6"/>
  </rcc>
  <rcc rId="4015" ua="false" sId="9">
    <oc r="AF6" t="n">
      <v>1</v>
    </oc>
    <nc r="AF6"/>
  </rcc>
  <rcc rId="4016" ua="false" sId="9">
    <oc r="E7" t="n">
      <v>9</v>
    </oc>
    <nc r="E7"/>
  </rcc>
  <rcc rId="4017" ua="false" sId="9">
    <oc r="F7" t="n">
      <v>3</v>
    </oc>
    <nc r="F7"/>
  </rcc>
  <rcc rId="4018" ua="false" sId="9">
    <oc r="G7" t="n">
      <v>7</v>
    </oc>
    <nc r="G7"/>
  </rcc>
  <rcc rId="4019" ua="false" sId="9">
    <oc r="J7" t="n">
      <v>6</v>
    </oc>
    <nc r="J7"/>
  </rcc>
  <rcc rId="4020" ua="false" sId="9">
    <oc r="L7" t="n">
      <v>7</v>
    </oc>
    <nc r="L7"/>
  </rcc>
  <rcc rId="4021" ua="false" sId="9">
    <oc r="N7" t="n">
      <v>5</v>
    </oc>
    <nc r="N7"/>
  </rcc>
  <rcc rId="4022" ua="false" sId="9">
    <oc r="O7" t="n">
      <v>1</v>
    </oc>
    <nc r="O7"/>
  </rcc>
  <rcc rId="4023" ua="false" sId="9">
    <oc r="P7" t="n">
      <v>3</v>
    </oc>
    <nc r="P7"/>
  </rcc>
  <rcc rId="4024" ua="false" sId="9">
    <oc r="Q7" t="n">
      <v>3</v>
    </oc>
    <nc r="Q7"/>
  </rcc>
  <rcc rId="4025" ua="false" sId="9">
    <oc r="R7" t="n">
      <v>1</v>
    </oc>
    <nc r="R7"/>
  </rcc>
  <rcc rId="4026" ua="false" sId="9">
    <oc r="S7" t="n">
      <v>2</v>
    </oc>
    <nc r="S7"/>
  </rcc>
  <rcc rId="4027" ua="false" sId="9">
    <oc r="Y7" t="n">
      <v>8</v>
    </oc>
    <nc r="Y7"/>
  </rcc>
  <rcc rId="4028" ua="false" sId="9">
    <oc r="Z7" t="n">
      <v>3</v>
    </oc>
    <nc r="Z7"/>
  </rcc>
  <rcc rId="4029" ua="false" sId="9">
    <oc r="AA7" t="n">
      <v>1</v>
    </oc>
    <nc r="AA7"/>
  </rcc>
  <rcc rId="4030" ua="false" sId="9">
    <oc r="AC7" t="n">
      <v>5</v>
    </oc>
    <nc r="AC7"/>
  </rcc>
  <rcc rId="4031" ua="false" sId="9">
    <oc r="B8" t="n">
      <v>1</v>
    </oc>
    <nc r="B8"/>
  </rcc>
  <rcc rId="4032" ua="false" sId="9">
    <oc r="C8" t="n">
      <v>5</v>
    </oc>
    <nc r="C8"/>
  </rcc>
  <rcc rId="4033" ua="false" sId="9">
    <oc r="F8" t="n">
      <v>4</v>
    </oc>
    <nc r="F8"/>
  </rcc>
  <rcc rId="4034" ua="false" sId="9">
    <oc r="K8" t="n">
      <v>6</v>
    </oc>
    <nc r="K8"/>
  </rcc>
  <rcc rId="4035" ua="false" sId="9">
    <oc r="O8" t="n">
      <v>3</v>
    </oc>
    <nc r="O8"/>
  </rcc>
  <rcc rId="4036" ua="false" sId="9">
    <oc r="R8" t="n">
      <v>7</v>
    </oc>
    <nc r="R8"/>
  </rcc>
  <rcc rId="4037" ua="false" sId="9">
    <oc r="T8" t="n">
      <v>7</v>
    </oc>
    <nc r="T8"/>
  </rcc>
  <rcc rId="4038" ua="false" sId="9">
    <oc r="W8" t="n">
      <v>7</v>
    </oc>
    <nc r="W8"/>
  </rcc>
  <rcc rId="4039" ua="false" sId="9">
    <oc r="X8" t="n">
      <v>11</v>
    </oc>
    <nc r="X8"/>
  </rcc>
  <rcc rId="4040" ua="false" sId="9">
    <oc r="Z8" t="n">
      <v>7</v>
    </oc>
    <nc r="Z8"/>
  </rcc>
  <rcc rId="4041" ua="false" sId="9">
    <oc r="AB8" t="n">
      <v>6</v>
    </oc>
    <nc r="AB8"/>
  </rcc>
  <rcc rId="4042" ua="false" sId="9">
    <oc r="AF8" t="n">
      <v>4</v>
    </oc>
    <nc r="AF8"/>
  </rcc>
  <rcc rId="4043" ua="false" sId="9">
    <oc r="AI3" t="n">
      <v>16</v>
    </oc>
    <nc r="AI3"/>
  </rcc>
  <rcc rId="4044" ua="false" sId="9">
    <oc r="AJ3" t="n">
      <v>7</v>
    </oc>
    <nc r="AJ3"/>
  </rcc>
  <rcc rId="4045" ua="false" sId="9">
    <oc r="AI4" t="n">
      <v>8</v>
    </oc>
    <nc r="AI4"/>
  </rcc>
  <rcc rId="4046" ua="false" sId="9">
    <oc r="AJ4" t="n">
      <v>12</v>
    </oc>
    <nc r="AJ4"/>
  </rcc>
  <rcc rId="4047" ua="false" sId="9">
    <oc r="AI5" t="n">
      <v>10</v>
    </oc>
    <nc r="AI5"/>
  </rcc>
  <rcc rId="4048" ua="false" sId="9">
    <oc r="AJ5" t="n">
      <v>8</v>
    </oc>
    <nc r="AJ5"/>
  </rcc>
  <rcc rId="4049" ua="false" sId="10">
    <oc r="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C3"/>
  </rcc>
  <rcc rId="4050" ua="false" sId="10">
    <oc r="J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J3"/>
  </rcc>
  <rcc rId="4051" ua="false" sId="10">
    <oc r="Q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Q3"/>
  </rcc>
  <rcc rId="4052" ua="false" sId="10">
    <oc r="T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T3"/>
  </rcc>
  <rcc rId="4053" ua="false" sId="10">
    <oc r="U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U3"/>
  </rcc>
  <rcc rId="4054" ua="false" sId="10">
    <oc r="X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X3"/>
  </rcc>
  <rcc rId="4055" ua="false" sId="10">
    <oc r="B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B4"/>
  </rcc>
  <rcc rId="4056" ua="false" sId="10">
    <oc r="D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D4"/>
  </rcc>
  <rcc rId="4057" ua="false" sId="10">
    <oc r="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F4"/>
  </rcc>
  <rcc rId="4058" ua="false" sId="10">
    <oc r="G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G4"/>
  </rcc>
  <rcc rId="4059" ua="false" sId="10">
    <oc r="I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I4"/>
  </rcc>
  <rcc rId="4060" ua="false" sId="10">
    <oc r="L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L4"/>
  </rcc>
  <rcc rId="4061" ua="false" sId="10">
    <oc r="O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O4"/>
  </rcc>
  <rcc rId="4062" ua="false" sId="10">
    <oc r="Q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Q4"/>
  </rcc>
  <rcc rId="4063" ua="false" sId="10">
    <oc r="S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S4"/>
  </rcc>
  <rcc rId="4064" ua="false" sId="10">
    <oc r="W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W4"/>
  </rcc>
  <rcc rId="4065" ua="false" sId="10">
    <oc r="Y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Y4"/>
  </rcc>
  <rcc rId="4066" ua="false" sId="10">
    <oc r="AA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A4"/>
  </rcc>
  <rcc rId="4067" ua="false" sId="10">
    <oc r="AB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B4"/>
  </rcc>
  <rcc rId="4068" ua="false" sId="10">
    <oc r="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C5"/>
  </rcc>
  <rcc rId="4069" ua="false" sId="10">
    <oc r="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E5"/>
  </rcc>
  <rcc rId="4070" ua="false" sId="10">
    <oc r="H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H5"/>
  </rcc>
  <rcc rId="4071" ua="false" sId="10">
    <oc r="J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J5"/>
  </rcc>
  <rcc rId="4072" ua="false" sId="10">
    <oc r="K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K5"/>
  </rcc>
  <rcc rId="4073" ua="false" sId="10">
    <oc r="M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M5"/>
  </rcc>
  <rcc rId="4074" ua="false" sId="10">
    <oc r="N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N5"/>
  </rcc>
  <rcc rId="4075" ua="false" sId="10">
    <oc r="P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P5"/>
  </rcc>
  <rcc rId="4076" ua="false" sId="10">
    <oc r="R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R5"/>
  </rcc>
  <rcc rId="4077" ua="false" sId="10">
    <oc r="V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V5"/>
  </rcc>
  <rcc rId="4078" ua="false" sId="10">
    <oc r="X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X5"/>
  </rcc>
  <rcc rId="4079" ua="false" sId="10">
    <oc r="Z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Z5"/>
  </rcc>
  <rcc rId="4080" ua="false" sId="10">
    <oc r="A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C5"/>
  </rcc>
  <rcc rId="4081" ua="false" sId="10">
    <oc r="B6" t="n">
      <v>1</v>
    </oc>
    <nc r="B6"/>
  </rcc>
  <rcc rId="4082" ua="false" sId="10">
    <oc r="C6" t="n">
      <v>8</v>
    </oc>
    <nc r="C6"/>
  </rcc>
  <rcc rId="4083" ua="false" sId="10">
    <oc r="D6" t="n">
      <v>1</v>
    </oc>
    <nc r="D6"/>
  </rcc>
  <rcc rId="4084" ua="false" sId="10">
    <oc r="E6" t="n">
      <v>1</v>
    </oc>
    <nc r="E6"/>
  </rcc>
  <rcc rId="4085" ua="false" sId="10">
    <oc r="F6" t="n">
      <v>1</v>
    </oc>
    <nc r="F6"/>
  </rcc>
  <rcc rId="4086" ua="false" sId="10">
    <oc r="J6" t="n">
      <v>10</v>
    </oc>
    <nc r="J6"/>
  </rcc>
  <rcc rId="4087" ua="false" sId="10">
    <oc r="Q6" t="n">
      <v>7</v>
    </oc>
    <nc r="Q6"/>
  </rcc>
  <rcc rId="4088" ua="false" sId="10">
    <oc r="T6" t="n">
      <v>6</v>
    </oc>
    <nc r="T6"/>
  </rcc>
  <rcc rId="4089" ua="false" sId="10">
    <oc r="U6" t="n">
      <v>6</v>
    </oc>
    <nc r="U6"/>
  </rcc>
  <rcc rId="4090" ua="false" sId="10">
    <oc r="V6" t="n">
      <v>2</v>
    </oc>
    <nc r="V6"/>
  </rcc>
  <rcc rId="4091" ua="false" sId="10">
    <oc r="B7" t="n">
      <v>9</v>
    </oc>
    <nc r="B7"/>
  </rcc>
  <rcc rId="4092" ua="false" sId="10">
    <oc r="C7" t="n">
      <v>1</v>
    </oc>
    <nc r="C7"/>
  </rcc>
  <rcc rId="4093" ua="false" sId="10">
    <oc r="D7" t="n">
      <v>6</v>
    </oc>
    <nc r="D7"/>
  </rcc>
  <rcc rId="4094" ua="false" sId="10">
    <oc r="F7" t="n">
      <v>8</v>
    </oc>
    <nc r="F7"/>
  </rcc>
  <rcc rId="4095" ua="false" sId="10">
    <oc r="G7" t="n">
      <v>4</v>
    </oc>
    <nc r="G7"/>
  </rcc>
  <rcc rId="4096" ua="false" sId="10">
    <oc r="I7" t="n">
      <v>6</v>
    </oc>
    <nc r="I7"/>
  </rcc>
  <rcc rId="4097" ua="false" sId="10">
    <oc r="K7" t="n">
      <v>1</v>
    </oc>
    <nc r="K7"/>
  </rcc>
  <rcc rId="4098" ua="false" sId="10">
    <oc r="L7" t="n">
      <v>3</v>
    </oc>
    <nc r="L7"/>
  </rcc>
  <rcc rId="4099" ua="false" sId="10">
    <oc r="M7" t="n">
      <v>1</v>
    </oc>
    <nc r="M7"/>
  </rcc>
  <rcc rId="4100" ua="false" sId="10">
    <oc r="O7" t="n">
      <v>2</v>
    </oc>
    <nc r="O7"/>
  </rcc>
  <rcc rId="4101" ua="false" sId="10">
    <oc r="P7" t="n">
      <v>1</v>
    </oc>
    <nc r="P7"/>
  </rcc>
  <rcc rId="4102" ua="false" sId="10">
    <oc r="R7" t="n">
      <v>1</v>
    </oc>
    <nc r="R7"/>
  </rcc>
  <rcc rId="4103" ua="false" sId="10">
    <oc r="S7" t="n">
      <v>5</v>
    </oc>
    <nc r="S7"/>
  </rcc>
  <rcc rId="4104" ua="false" sId="10">
    <oc r="W7" t="n">
      <v>9</v>
    </oc>
    <nc r="W7"/>
  </rcc>
  <rcc rId="4105" ua="false" sId="10">
    <oc r="X7" t="n">
      <v>1</v>
    </oc>
    <nc r="X7"/>
  </rcc>
  <rcc rId="4106" ua="false" sId="10">
    <oc r="C8" t="n">
      <v>2</v>
    </oc>
    <nc r="C8"/>
  </rcc>
  <rcc rId="4107" ua="false" sId="10">
    <oc r="E8" t="n">
      <v>6</v>
    </oc>
    <nc r="E8"/>
  </rcc>
  <rcc rId="4108" ua="false" sId="10">
    <oc r="H8" t="n">
      <v>4</v>
    </oc>
    <nc r="H8"/>
  </rcc>
  <rcc rId="4109" ua="false" sId="10">
    <oc r="J8" t="n">
      <v>3</v>
    </oc>
    <nc r="J8"/>
  </rcc>
  <rcc rId="4110" ua="false" sId="10">
    <oc r="K8" t="n">
      <v>5</v>
    </oc>
    <nc r="K8"/>
  </rcc>
  <rcc rId="4111" ua="false" sId="10">
    <oc r="M8" t="n">
      <v>5</v>
    </oc>
    <nc r="M8"/>
  </rcc>
  <rcc rId="4112" ua="false" sId="10">
    <oc r="N8" t="n">
      <v>3</v>
    </oc>
    <nc r="N8"/>
  </rcc>
  <rcc rId="4113" ua="false" sId="10">
    <oc r="P8" t="n">
      <v>3</v>
    </oc>
    <nc r="P8"/>
  </rcc>
  <rcc rId="4114" ua="false" sId="10">
    <oc r="R8" t="n">
      <v>5</v>
    </oc>
    <nc r="R8"/>
  </rcc>
  <rcc rId="4115" ua="false" sId="10">
    <oc r="V8" t="n">
      <v>8</v>
    </oc>
    <nc r="V8"/>
  </rcc>
  <rcc rId="4116" ua="false" sId="10">
    <oc r="AI3" t="n">
      <v>16</v>
    </oc>
    <nc r="AI3"/>
  </rcc>
  <rcc rId="4117" ua="false" sId="10">
    <oc r="AJ3" t="n">
      <v>6</v>
    </oc>
    <nc r="AJ3"/>
  </rcc>
  <rcc rId="4118" ua="false" sId="10">
    <oc r="AI4" t="n">
      <v>9</v>
    </oc>
    <nc r="AI4"/>
  </rcc>
  <rcc rId="4119" ua="false" sId="10">
    <oc r="AJ4" t="n">
      <v>9</v>
    </oc>
    <nc r="AJ4"/>
  </rcc>
  <rcc rId="4120" ua="false" sId="10">
    <oc r="AI5" t="n">
      <v>8</v>
    </oc>
    <nc r="AI5"/>
  </rcc>
  <rcc rId="4121" ua="false" sId="10">
    <oc r="AJ5" t="n">
      <v>9</v>
    </oc>
    <nc r="AJ5"/>
  </rcc>
  <rcc rId="4122" ua="false" sId="12">
    <oc r="X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X3"/>
  </rcc>
  <rcc rId="4123" ua="false" sId="12">
    <oc r="Y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Y4"/>
  </rcc>
  <rcc rId="4124" ua="false" sId="12">
    <oc r="AA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A4"/>
  </rcc>
  <rcc rId="4125" ua="false" sId="12">
    <oc r="AB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B4"/>
  </rcc>
  <rcc rId="4126" ua="false" sId="12">
    <oc r="AB6" t="n">
      <v>2</v>
    </oc>
    <nc r="AB6"/>
  </rcc>
  <rcc rId="4127" ua="false" sId="12">
    <oc r="X7" t="n">
      <v>1</v>
    </oc>
    <nc r="X7"/>
  </rcc>
  <rcc rId="4128" ua="false" sId="12">
    <oc r="AB7" t="n">
      <v>1</v>
    </oc>
    <nc r="AB7"/>
  </rcc>
  <rcc rId="4129" ua="false" sId="12">
    <oc r="AI3" t="n">
      <v>11</v>
    </oc>
    <nc r="AI3"/>
  </rcc>
  <rcc rId="4130" ua="false" sId="12">
    <oc r="AJ3" t="n">
      <v>18</v>
    </oc>
    <nc r="AJ3"/>
  </rcc>
  <rcc rId="4131" ua="false" sId="12">
    <oc r="AJ4" t="n">
      <v>28</v>
    </oc>
    <nc r="AJ4"/>
  </rcc>
  <rcc rId="4132" ua="false" sId="12">
    <oc r="AJ5" t="n">
      <v>31</v>
    </oc>
    <nc r="AJ5"/>
  </rcc>
  <rcc rId="4133" ua="false" sId="11">
    <oc r="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B3"/>
  </rcc>
  <rcc rId="4134" ua="false" sId="11">
    <oc r="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C3"/>
  </rcc>
  <rcc rId="4135" ua="false" sId="11">
    <oc r="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D3"/>
  </rcc>
  <rcc rId="4136" ua="false" sId="11">
    <oc r="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E3"/>
  </rcc>
  <rcc rId="4137" ua="false" sId="11">
    <oc r="F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F3"/>
  </rcc>
  <rcc rId="4138" ua="false" sId="11">
    <oc r="G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G3"/>
  </rcc>
  <rcc rId="4139" ua="false" sId="11">
    <oc r="J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J3"/>
  </rcc>
  <rcc rId="4140" ua="false" sId="11">
    <oc r="K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K3"/>
  </rcc>
  <rcc rId="4141" ua="false" sId="11">
    <oc r="M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M3"/>
  </rcc>
  <rcc rId="4142" ua="false" sId="11">
    <oc r="P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P3"/>
  </rcc>
  <rcc rId="4143" ua="false" sId="11">
    <oc r="S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S3"/>
  </rcc>
  <rcc rId="4144" ua="false" sId="11">
    <oc r="V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V3"/>
  </rcc>
  <rcc rId="4145" ua="false" sId="11">
    <oc r="X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X3"/>
  </rcc>
  <rcc rId="4146" ua="false" sId="11">
    <oc r="Y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Y3"/>
  </rcc>
  <rcc rId="4147" ua="false" sId="11">
    <oc r="AA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A3"/>
  </rcc>
  <rcc rId="4148" ua="false" sId="11">
    <oc r="A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D3"/>
  </rcc>
  <rcc rId="4149" ua="false" sId="11">
    <oc r="I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I5"/>
  </rcc>
  <rcc rId="4150" ua="false" sId="11">
    <oc r="L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L5"/>
  </rcc>
  <rcc rId="4151" ua="false" sId="11">
    <oc r="N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N5"/>
  </rcc>
  <rcc rId="4152" ua="false" sId="11">
    <oc r="O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O5"/>
  </rcc>
  <rcc rId="4153" ua="false" sId="11">
    <oc r="Q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Q5"/>
  </rcc>
  <rcc rId="4154" ua="false" sId="11">
    <oc r="R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R5"/>
  </rcc>
  <rcc rId="4155" ua="false" sId="11">
    <oc r="T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T5"/>
  </rcc>
  <rcc rId="4156" ua="false" sId="11">
    <oc r="U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U5"/>
  </rcc>
  <rcc rId="4157" ua="false" sId="11">
    <oc r="W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W5"/>
  </rcc>
  <rcc rId="4158" ua="false" sId="11">
    <oc r="Z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Z5"/>
  </rcc>
  <rcc rId="4159" ua="false" sId="11">
    <oc r="A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B5"/>
  </rcc>
  <rcc rId="4160" ua="false" sId="11">
    <oc r="A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C5"/>
  </rcc>
  <rcc rId="4161" ua="false" sId="11">
    <oc r="A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E5"/>
  </rcc>
  <rcc rId="4162" ua="false" sId="11">
    <oc r="D6" t="n">
      <v>3</v>
    </oc>
    <nc r="D6"/>
  </rcc>
  <rcc rId="4163" ua="false" sId="11">
    <oc r="E6" t="n">
      <v>2</v>
    </oc>
    <nc r="E6"/>
  </rcc>
  <rcc rId="4164" ua="false" sId="11">
    <oc r="G6" t="n">
      <v>1</v>
    </oc>
    <nc r="G6"/>
  </rcc>
  <rcc rId="4165" ua="false" sId="11">
    <oc r="H6" t="n">
      <v>1</v>
    </oc>
    <nc r="H6"/>
  </rcc>
  <rcc rId="4166" ua="false" sId="11">
    <oc r="J6" t="n">
      <v>2</v>
    </oc>
    <nc r="J6"/>
  </rcc>
  <rcc rId="4167" ua="false" sId="11">
    <oc r="M6" t="n">
      <v>2</v>
    </oc>
    <nc r="M6"/>
  </rcc>
  <rcc rId="4168" ua="false" sId="11">
    <oc r="P6" t="n">
      <v>2</v>
    </oc>
    <nc r="P6"/>
  </rcc>
  <rcc rId="4169" ua="false" sId="11">
    <oc r="S6" t="n">
      <v>2</v>
    </oc>
    <nc r="S6"/>
  </rcc>
  <rcc rId="4170" ua="false" sId="11">
    <oc r="V6" t="n">
      <v>3</v>
    </oc>
    <nc r="V6"/>
  </rcc>
  <rcc rId="4171" ua="false" sId="11">
    <oc r="X6" t="n">
      <v>3</v>
    </oc>
    <nc r="X6"/>
  </rcc>
  <rcc rId="4172" ua="false" sId="11">
    <oc r="AA6" t="n">
      <v>4</v>
    </oc>
    <nc r="AA6"/>
  </rcc>
  <rcc rId="4173" ua="false" sId="11">
    <oc r="AD6" t="n">
      <v>1</v>
    </oc>
    <nc r="AD6"/>
  </rcc>
  <rcc rId="4174" ua="false" sId="11">
    <oc r="E7" t="n">
      <v>1</v>
    </oc>
    <nc r="E7"/>
  </rcc>
  <rcc rId="4175" ua="false" sId="11">
    <oc r="H7" t="n">
      <v>7</v>
    </oc>
    <nc r="H7"/>
  </rcc>
  <rcc rId="4176" ua="false" sId="11">
    <oc r="I7" t="n">
      <v>1</v>
    </oc>
    <nc r="I7"/>
  </rcc>
  <rcc rId="4177" ua="false" sId="11">
    <oc r="N7" t="n">
      <v>2</v>
    </oc>
    <nc r="N7"/>
  </rcc>
  <rcc rId="4178" ua="false" sId="11">
    <oc r="S7" t="n">
      <v>2</v>
    </oc>
    <nc r="S7"/>
  </rcc>
  <rcc rId="4179" ua="false" sId="11">
    <oc r="T7" t="n">
      <v>4</v>
    </oc>
    <nc r="T7"/>
  </rcc>
  <rcc rId="4180" ua="false" sId="11">
    <oc r="V7" t="n">
      <v>1</v>
    </oc>
    <nc r="V7"/>
  </rcc>
  <rcc rId="4181" ua="false" sId="11">
    <oc r="X7" t="n">
      <v>1</v>
    </oc>
    <nc r="X7"/>
  </rcc>
  <rcc rId="4182" ua="false" sId="11">
    <oc r="AD7" t="n">
      <v>2</v>
    </oc>
    <nc r="AD7"/>
  </rcc>
  <rcc rId="4183" ua="false" sId="11">
    <oc r="E8" t="n">
      <v>1</v>
    </oc>
    <nc r="E8"/>
  </rcc>
  <rcc rId="4184" ua="false" sId="11">
    <oc r="I8" t="n">
      <v>2</v>
    </oc>
    <nc r="I8"/>
  </rcc>
  <rcc rId="4185" ua="false" sId="11">
    <oc r="L8" t="n">
      <v>3</v>
    </oc>
    <nc r="L8"/>
  </rcc>
  <rcc rId="4186" ua="false" sId="11">
    <oc r="N8" t="n">
      <v>1</v>
    </oc>
    <nc r="N8"/>
  </rcc>
  <rcc rId="4187" ua="false" sId="11">
    <oc r="R8" t="n">
      <v>1</v>
    </oc>
    <nc r="R8"/>
  </rcc>
  <rcc rId="4188" ua="false" sId="11">
    <oc r="T8" t="n">
      <v>1</v>
    </oc>
    <nc r="T8"/>
  </rcc>
  <rcc rId="4189" ua="false" sId="11">
    <oc r="Y8" t="n">
      <v>1</v>
    </oc>
    <nc r="Y8"/>
  </rcc>
  <rcc rId="4190" ua="false" sId="11">
    <oc r="Z8" t="n">
      <v>5</v>
    </oc>
    <nc r="Z8"/>
  </rcc>
  <rcc rId="4191" ua="false" sId="11">
    <oc r="AB8" t="n">
      <v>4</v>
    </oc>
    <nc r="AB8"/>
  </rcc>
  <rcc rId="4192" ua="false" sId="11">
    <oc r="AD8" t="n">
      <v>1</v>
    </oc>
    <nc r="AD8"/>
  </rcc>
  <rcc rId="4193" ua="false" sId="11">
    <oc r="AI3" t="n">
      <v>8</v>
    </oc>
    <nc r="AI3"/>
  </rcc>
  <rcc rId="4194" ua="false" sId="11">
    <oc r="AJ3" t="n">
      <v>6</v>
    </oc>
    <nc r="AJ3"/>
  </rcc>
  <rcc rId="4195" ua="false" sId="11">
    <oc r="AI5" t="n">
      <v>1</v>
    </oc>
    <nc r="AI5"/>
  </rcc>
  <rcc rId="4196" ua="false" sId="11">
    <oc r="AJ5" t="n">
      <v>16</v>
    </oc>
    <nc r="AJ5"/>
  </rcc>
  <rcc rId="4197" ua="false" sId="11">
    <oc r="A5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oc>
    <nc r="A5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4198" ua="false" sId="11">
    <oc r="B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4199" ua="false" sId="11">
    <oc r="C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4200" ua="false" sId="11">
    <oc r="D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4201" ua="false" sId="11">
    <oc r="E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4202" ua="false" sId="11">
    <oc r="F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F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4203" ua="false" sId="11">
    <oc r="G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G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4204" ua="false" sId="11">
    <oc r="H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H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4205" ua="false" sId="11">
    <oc r="I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I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4206" ua="false" sId="11">
    <oc r="J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4207" ua="false" sId="11">
    <oc r="K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4208" ua="false" sId="11">
    <oc r="L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4209" ua="false" sId="11">
    <oc r="M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M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4210" ua="false" sId="11">
    <oc r="N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N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4211" ua="false" sId="11">
    <oc r="O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O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4212" ua="false" sId="11">
    <oc r="P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P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4213" ua="false" sId="11">
    <oc r="Q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Q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4214" ua="false" sId="11">
    <oc r="R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R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4215" ua="false" sId="11">
    <oc r="S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S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4216" ua="false" sId="11">
    <oc r="T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T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4217" ua="false" sId="11">
    <oc r="U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U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4218" ua="false" sId="11">
    <oc r="V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V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4219" ua="false" sId="11">
    <oc r="W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W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4220" ua="false" sId="11">
    <oc r="X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4221" ua="false" sId="11">
    <oc r="Y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4222" ua="false" sId="11">
    <oc r="Z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4223" ua="false" sId="11">
    <oc r="AA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AA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4224" ua="false" sId="11">
    <oc r="AB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AB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4225" ua="false" sId="11">
    <oc r="AC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4226" ua="false" sId="11">
    <oc r="AD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AD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4227" ua="false" sId="11">
    <oc r="AE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4228" ua="false" sId="11">
    <oc r="J19" t="inlineStr">
      <is>
        <r>
          <rPr>
            <sz val="11"/>
            <color rgb="FF000000"/>
            <rFont val="Calibri"/>
            <family val="0"/>
            <charset val="1"/>
          </rPr>
          <t xml:space="preserve">Олеся</t>
        </r>
      </is>
    </oc>
    <nc r="J19"/>
  </rcc>
  <rcc rId="4229" ua="false" sId="11">
    <oc r="W18" t="inlineStr">
      <is>
        <r>
          <rPr>
            <sz val="11"/>
            <color rgb="FF000000"/>
            <rFont val="Calibri"/>
            <family val="0"/>
            <charset val="1"/>
          </rPr>
          <t xml:space="preserve">Левобережная</t>
        </r>
      </is>
    </oc>
    <nc r="W18"/>
  </rcc>
  <rcc rId="4230" ua="false" sId="11">
    <oc r="A19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oc>
    <nc r="A19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4231" ua="false" sId="11">
    <oc r="C14" t="inlineStr">
      <is>
        <r>
          <rPr>
            <sz val="11"/>
            <color rgb="FF000000"/>
            <rFont val="Calibri"/>
            <family val="0"/>
            <charset val="1"/>
          </rPr>
          <t xml:space="preserve">по средам только день, вечерние и утренние регламенты Шутов, если он дежурит</t>
        </r>
      </is>
    </oc>
    <nc r="C14"/>
  </rcc>
  <rcc rId="4232" ua="false" sId="11">
    <nc r="B6" t="n">
      <v>6</v>
    </nc>
  </rcc>
  <rcc rId="4233" ua="false" sId="11">
    <nc r="C6" t="n">
      <v>1</v>
    </nc>
  </rcc>
  <rcc rId="4234" ua="false" sId="11">
    <nc r="D8" t="n">
      <v>1</v>
    </nc>
  </rcc>
  <rcc rId="4235" ua="false" sId="13">
    <oc r="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C3"/>
  </rcc>
  <rcc rId="4236" ua="false" sId="13">
    <oc r="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E3"/>
  </rcc>
  <rcc rId="4237" ua="false" sId="13">
    <oc r="H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H3"/>
  </rcc>
  <rcc rId="4238" ua="false" sId="13">
    <oc r="I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I3"/>
  </rcc>
  <rcc rId="4239" ua="false" sId="13">
    <oc r="K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K3"/>
  </rcc>
  <rcc rId="4240" ua="false" sId="13">
    <oc r="N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N3"/>
  </rcc>
  <rcc rId="4241" ua="false" sId="13">
    <oc r="Q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Q3"/>
  </rcc>
  <rcc rId="4242" ua="false" sId="13">
    <oc r="T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T3"/>
  </rcc>
  <rcc rId="4243" ua="false" sId="13">
    <oc r="V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V3"/>
  </rcc>
  <rcc rId="4244" ua="false" sId="13">
    <oc r="W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W3"/>
  </rcc>
  <rcc rId="4245" ua="false" sId="13">
    <oc r="Z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Z3"/>
  </rcc>
  <rcc rId="4246" ua="false" sId="13">
    <oc r="A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B3"/>
  </rcc>
  <rcc rId="4247" ua="false" sId="13">
    <oc r="A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E3"/>
  </rcc>
  <rcc rId="4248" ua="false" sId="13">
    <oc r="AF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F3"/>
  </rcc>
  <rcc rId="4249" ua="false" sId="13">
    <oc r="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B5"/>
  </rcc>
  <rcc rId="4250" ua="false" sId="13">
    <oc r="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D5"/>
  </rcc>
  <rcc rId="4251" ua="false" sId="13">
    <oc r="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F5"/>
  </rcc>
  <rcc rId="4252" ua="false" sId="13">
    <oc r="G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G5"/>
  </rcc>
  <rcc rId="4253" ua="false" sId="13">
    <oc r="J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J5"/>
  </rcc>
  <rcc rId="4254" ua="false" sId="13">
    <oc r="L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L5"/>
  </rcc>
  <rcc rId="4255" ua="false" sId="13">
    <oc r="M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M5"/>
  </rcc>
  <rcc rId="4256" ua="false" sId="13">
    <oc r="O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O5"/>
  </rcc>
  <rcc rId="4257" ua="false" sId="13">
    <oc r="P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P5"/>
  </rcc>
  <rcc rId="4258" ua="false" sId="13">
    <oc r="R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R5"/>
  </rcc>
  <rcc rId="4259" ua="false" sId="13">
    <oc r="S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S5"/>
  </rcc>
  <rcc rId="4260" ua="false" sId="13">
    <oc r="U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U5"/>
  </rcc>
  <rcc rId="4261" ua="false" sId="13">
    <oc r="X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X5"/>
  </rcc>
  <rcc rId="4262" ua="false" sId="13">
    <oc r="Y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Y5"/>
  </rcc>
  <rcc rId="4263" ua="false" sId="13">
    <oc r="AA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A5"/>
  </rcc>
  <rcc rId="4264" ua="false" sId="13">
    <oc r="A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C5"/>
  </rcc>
  <rcc rId="4265" ua="false" sId="13">
    <oc r="A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D5"/>
  </rcc>
  <rcc rId="4266" ua="false" sId="13">
    <oc r="C6" t="n">
      <v>1</v>
    </oc>
    <nc r="C6"/>
  </rcc>
  <rcc rId="4267" ua="false" sId="13">
    <oc r="E6" t="n">
      <v>3</v>
    </oc>
    <nc r="E6"/>
  </rcc>
  <rcc rId="4268" ua="false" sId="13">
    <oc r="F6" t="n">
      <v>1</v>
    </oc>
    <nc r="F6"/>
  </rcc>
  <rcc rId="4269" ua="false" sId="13">
    <oc r="H6" t="n">
      <v>1</v>
    </oc>
    <nc r="H6"/>
  </rcc>
  <rcc rId="4270" ua="false" sId="13">
    <oc r="I6" t="n">
      <v>3</v>
    </oc>
    <nc r="I6"/>
  </rcc>
  <rcc rId="4271" ua="false" sId="13">
    <oc r="K6" t="n">
      <v>2</v>
    </oc>
    <nc r="K6"/>
  </rcc>
  <rcc rId="4272" ua="false" sId="13">
    <oc r="N6" t="n">
      <v>1</v>
    </oc>
    <nc r="N6"/>
  </rcc>
  <rcc rId="4273" ua="false" sId="13">
    <oc r="Q6" t="n">
      <v>3</v>
    </oc>
    <nc r="Q6"/>
  </rcc>
  <rcc rId="4274" ua="false" sId="13">
    <oc r="T6" t="n">
      <v>2</v>
    </oc>
    <nc r="T6"/>
  </rcc>
  <rcc rId="4275" ua="false" sId="13">
    <oc r="W6" t="n">
      <v>6</v>
    </oc>
    <nc r="W6"/>
  </rcc>
  <rcc rId="4276" ua="false" sId="13">
    <oc r="X6" t="n">
      <v>1</v>
    </oc>
    <nc r="X6"/>
  </rcc>
  <rcc rId="4277" ua="false" sId="13">
    <oc r="Y6" t="n">
      <v>2</v>
    </oc>
    <nc r="Y6"/>
  </rcc>
  <rcc rId="4278" ua="false" sId="13">
    <oc r="Z6" t="n">
      <v>6</v>
    </oc>
    <nc r="Z6"/>
  </rcc>
  <rcc rId="4279" ua="false" sId="13">
    <oc r="AA6" t="n">
      <v>1</v>
    </oc>
    <nc r="AA6"/>
  </rcc>
  <rcc rId="4280" ua="false" sId="13">
    <oc r="AB6" t="n">
      <v>6</v>
    </oc>
    <nc r="AB6"/>
  </rcc>
  <rcc rId="4281" ua="false" sId="13">
    <oc r="AC6" t="n">
      <v>1</v>
    </oc>
    <nc r="AC6"/>
  </rcc>
  <rcc rId="4282" ua="false" sId="13">
    <oc r="AD6" t="n">
      <v>2</v>
    </oc>
    <nc r="AD6"/>
  </rcc>
  <rcc rId="4283" ua="false" sId="13">
    <oc r="AE6" t="n">
      <v>6</v>
    </oc>
    <nc r="AE6"/>
  </rcc>
  <rcc rId="4284" ua="false" sId="13">
    <oc r="AF6" t="n">
      <v>5</v>
    </oc>
    <nc r="AF6"/>
  </rcc>
  <rcc rId="4285" ua="false" sId="13">
    <oc r="C7" t="n">
      <v>1</v>
    </oc>
    <nc r="C7"/>
  </rcc>
  <rcc rId="4286" ua="false" sId="13">
    <oc r="D7" t="n">
      <v>2</v>
    </oc>
    <nc r="D7"/>
  </rcc>
  <rcc rId="4287" ua="false" sId="13">
    <oc r="O7" t="n">
      <v>1</v>
    </oc>
    <nc r="O7"/>
  </rcc>
  <rcc rId="4288" ua="false" sId="13">
    <oc r="Q7" t="n">
      <v>1</v>
    </oc>
    <nc r="Q7"/>
  </rcc>
  <rcc rId="4289" ua="false" sId="13">
    <oc r="R7" t="n">
      <v>1</v>
    </oc>
    <nc r="R7"/>
  </rcc>
  <rcc rId="4290" ua="false" sId="13">
    <oc r="S7" t="n">
      <v>1</v>
    </oc>
    <nc r="S7"/>
  </rcc>
  <rcc rId="4291" ua="false" sId="13">
    <oc r="U7" t="n">
      <v>1</v>
    </oc>
    <nc r="U7"/>
  </rcc>
  <rcc rId="4292" ua="false" sId="13">
    <oc r="V7" t="n">
      <v>1</v>
    </oc>
    <nc r="V7"/>
  </rcc>
  <rcc rId="4293" ua="false" sId="13">
    <oc r="AA7" t="n">
      <v>2</v>
    </oc>
    <nc r="AA7"/>
  </rcc>
  <rcc rId="4294" ua="false" sId="13">
    <oc r="AB7" t="n">
      <v>3</v>
    </oc>
    <nc r="AB7"/>
  </rcc>
  <rcc rId="4295" ua="false" sId="13">
    <oc r="AC7" t="n">
      <v>4</v>
    </oc>
    <nc r="AC7"/>
  </rcc>
  <rcc rId="4296" ua="false" sId="13">
    <oc r="AE7" t="n">
      <v>2</v>
    </oc>
    <nc r="AE7"/>
  </rcc>
  <rcc rId="4297" ua="false" sId="13">
    <oc r="B8" t="n">
      <v>2</v>
    </oc>
    <nc r="B8"/>
  </rcc>
  <rcc rId="4298" ua="false" sId="13">
    <oc r="D8" t="n">
      <v>1</v>
    </oc>
    <nc r="D8"/>
  </rcc>
  <rcc rId="4299" ua="false" sId="13">
    <oc r="F8" t="n">
      <v>1</v>
    </oc>
    <nc r="F8"/>
  </rcc>
  <rcc rId="4300" ua="false" sId="13">
    <oc r="G8" t="n">
      <v>3</v>
    </oc>
    <nc r="G8"/>
  </rcc>
  <rcc rId="4301" ua="false" sId="13">
    <oc r="J8" t="n">
      <v>1</v>
    </oc>
    <nc r="J8"/>
  </rcc>
  <rcc rId="4302" ua="false" sId="13">
    <oc r="L8" t="n">
      <v>3</v>
    </oc>
    <nc r="L8"/>
  </rcc>
  <rcc rId="4303" ua="false" sId="13">
    <oc r="M8" t="n">
      <v>2</v>
    </oc>
    <nc r="M8"/>
  </rcc>
  <rcc rId="4304" ua="false" sId="13">
    <oc r="O8" t="n">
      <v>2</v>
    </oc>
    <nc r="O8"/>
  </rcc>
  <rcc rId="4305" ua="false" sId="13">
    <oc r="P8" t="n">
      <v>3</v>
    </oc>
    <nc r="P8"/>
  </rcc>
  <rcc rId="4306" ua="false" sId="13">
    <oc r="R8" t="n">
      <v>4</v>
    </oc>
    <nc r="R8"/>
  </rcc>
  <rcc rId="4307" ua="false" sId="13">
    <oc r="S8" t="n">
      <v>1</v>
    </oc>
    <nc r="S8"/>
  </rcc>
  <rcc rId="4308" ua="false" sId="13">
    <oc r="T8" t="n">
      <v>1</v>
    </oc>
    <nc r="T8"/>
  </rcc>
  <rcc rId="4309" ua="false" sId="13">
    <oc r="U8" t="n">
      <v>3</v>
    </oc>
    <nc r="U8"/>
  </rcc>
  <rcc rId="4310" ua="false" sId="13">
    <oc r="X8" t="n">
      <v>4</v>
    </oc>
    <nc r="X8"/>
  </rcc>
  <rcc rId="4311" ua="false" sId="13">
    <oc r="Z8" t="n">
      <v>1</v>
    </oc>
    <nc r="Z8"/>
  </rcc>
  <rcc rId="4312" ua="false" sId="13">
    <oc r="AA8" t="n">
      <v>8</v>
    </oc>
    <nc r="AA8"/>
  </rcc>
  <rcc rId="4313" ua="false" sId="13">
    <oc r="AC8" t="n">
      <v>3</v>
    </oc>
    <nc r="AC8"/>
  </rcc>
  <rcc rId="4314" ua="false" sId="13">
    <oc r="AD8" t="n">
      <v>1</v>
    </oc>
    <nc r="AD8"/>
  </rcc>
  <rcc rId="4315" ua="false" sId="13">
    <oc r="AE8" t="n">
      <v>1</v>
    </oc>
    <nc r="AE8"/>
  </rcc>
  <rcc rId="4316" ua="false" sId="13">
    <oc r="AI3" t="n">
      <v>8</v>
    </oc>
    <nc r="AI3"/>
  </rcc>
  <rcc rId="4317" ua="false" sId="13">
    <oc r="AJ3" t="n">
      <v>9</v>
    </oc>
    <nc r="AJ3"/>
  </rcc>
  <rcc rId="4318" ua="false" sId="13">
    <oc r="AI5" t="n">
      <v>1</v>
    </oc>
    <nc r="AI5"/>
  </rcc>
  <rcc rId="4319" ua="false" sId="13">
    <oc r="AJ5" t="n">
      <v>13</v>
    </oc>
    <nc r="AJ5"/>
  </rcc>
  <rcc rId="4320" ua="false" sId="1">
    <oc r="C6" t="n">
      <v>1</v>
    </oc>
    <nc r="C6"/>
  </rcc>
  <rcc rId="4321" ua="false" sId="1">
    <oc r="D6" t="n">
      <v>7</v>
    </oc>
    <nc r="D6"/>
  </rcc>
  <rcc rId="4322" ua="false" sId="1">
    <oc r="E6" t="n">
      <v>1</v>
    </oc>
    <nc r="E6"/>
  </rcc>
  <rcc rId="4323" ua="false" sId="1">
    <oc r="G6" t="n">
      <v>5</v>
    </oc>
    <nc r="G6"/>
  </rcc>
  <rcc rId="4324" ua="false" sId="1">
    <oc r="I6" t="n">
      <v>1</v>
    </oc>
    <nc r="I6"/>
  </rcc>
  <rcc rId="4325" ua="false" sId="1">
    <oc r="J6" t="n">
      <v>7</v>
    </oc>
    <nc r="J6"/>
  </rcc>
  <rcc rId="4326" ua="false" sId="1">
    <oc r="K6" t="n">
      <v>1</v>
    </oc>
    <nc r="K6"/>
  </rcc>
  <rcc rId="4327" ua="false" sId="1">
    <oc r="L6" t="n">
      <v>2</v>
    </oc>
    <nc r="L6"/>
  </rcc>
  <rcc rId="4328" ua="false" sId="1">
    <oc r="M6" t="n">
      <v>3</v>
    </oc>
    <nc r="M6"/>
  </rcc>
  <rcc rId="4329" ua="false" sId="1">
    <oc r="P6" t="n">
      <v>7</v>
    </oc>
    <nc r="P6"/>
  </rcc>
  <rcc rId="4330" ua="false" sId="1">
    <oc r="R6" t="n">
      <v>3</v>
    </oc>
    <nc r="R6"/>
  </rcc>
  <rcc rId="4331" ua="false" sId="1">
    <oc r="S6" t="n">
      <v>3</v>
    </oc>
    <nc r="S6"/>
  </rcc>
  <rcc rId="4332" ua="false" sId="1">
    <oc r="T6" t="n">
      <v>3</v>
    </oc>
    <nc r="T6"/>
  </rcc>
  <rcc rId="4333" ua="false" sId="1">
    <oc r="U6" t="n">
      <v>1</v>
    </oc>
    <nc r="U6"/>
  </rcc>
  <rcc rId="4334" ua="false" sId="1">
    <oc r="V6" t="n">
      <v>1</v>
    </oc>
    <nc r="V6"/>
  </rcc>
  <rcc rId="4335" ua="false" sId="1">
    <oc r="Y6" t="n">
      <v>4</v>
    </oc>
    <nc r="Y6"/>
  </rcc>
  <rcc rId="4336" ua="false" sId="1">
    <oc r="Z6" t="n">
      <v>1</v>
    </oc>
    <nc r="Z6"/>
  </rcc>
  <rcc rId="4337" ua="false" sId="1">
    <oc r="AB6" t="n">
      <v>6</v>
    </oc>
    <nc r="AB6"/>
  </rcc>
  <rcc rId="4338" ua="false" sId="1">
    <oc r="AC6" t="n">
      <v>3</v>
    </oc>
    <nc r="AC6"/>
  </rcc>
  <rcc rId="4339" ua="false" sId="1">
    <oc r="B7" t="n">
      <v>1</v>
    </oc>
    <nc r="B7"/>
  </rcc>
  <rcc rId="4340" ua="false" sId="1">
    <oc r="F7" t="n">
      <v>2</v>
    </oc>
    <nc r="F7"/>
  </rcc>
  <rcc rId="4341" ua="false" sId="1">
    <oc r="I7" t="n">
      <v>1</v>
    </oc>
    <nc r="I7"/>
  </rcc>
  <rcc rId="4342" ua="false" sId="1">
    <oc r="J7" t="n">
      <v>2</v>
    </oc>
    <nc r="J7"/>
  </rcc>
  <rcc rId="4343" ua="false" sId="1">
    <oc r="B8" t="n">
      <v>5</v>
    </oc>
    <nc r="B8"/>
  </rcc>
  <rcc rId="4344" ua="false" sId="1">
    <oc r="E8" t="n">
      <v>3</v>
    </oc>
    <nc r="E8"/>
  </rcc>
  <rcc rId="4345" ua="false" sId="1">
    <oc r="F8" t="n">
      <v>2</v>
    </oc>
    <nc r="F8"/>
  </rcc>
  <rcc rId="4346" ua="false" sId="1">
    <oc r="H8" t="n">
      <v>2</v>
    </oc>
    <nc r="H8"/>
  </rcc>
  <rcc rId="4347" ua="false" sId="1">
    <oc r="I8" t="n">
      <v>5</v>
    </oc>
    <nc r="I8"/>
  </rcc>
  <rcc rId="4348" ua="false" sId="1">
    <oc r="K8" t="n">
      <v>4</v>
    </oc>
    <nc r="K8"/>
  </rcc>
  <rcc rId="4349" ua="false" sId="1">
    <oc r="N8" t="n">
      <v>1</v>
    </oc>
    <nc r="N8"/>
  </rcc>
  <rcc rId="4350" ua="false" sId="1">
    <oc r="O8" t="n">
      <v>5</v>
    </oc>
    <nc r="O8"/>
  </rcc>
  <rcc rId="4351" ua="false" sId="1">
    <oc r="P8" t="n">
      <v>1</v>
    </oc>
    <nc r="P8"/>
  </rcc>
  <rcc rId="4352" ua="false" sId="1">
    <oc r="Q8" t="n">
      <v>3</v>
    </oc>
    <nc r="Q8"/>
  </rcc>
  <rcc rId="4353" ua="false" sId="1">
    <oc r="U8" t="n">
      <v>2</v>
    </oc>
    <nc r="U8"/>
  </rcc>
  <rcc rId="4354" ua="false" sId="1">
    <oc r="W8" t="n">
      <v>7</v>
    </oc>
    <nc r="W8"/>
  </rcc>
  <rcc rId="4355" ua="false" sId="1">
    <oc r="X8" t="n">
      <v>2</v>
    </oc>
    <nc r="X8"/>
  </rcc>
  <rcc rId="4356" ua="false" sId="1">
    <oc r="Z8" t="n">
      <v>12</v>
    </oc>
    <nc r="Z8"/>
  </rcc>
  <rcc rId="4357" ua="false" sId="1">
    <oc r="AA8" t="n">
      <v>4</v>
    </oc>
    <nc r="AA8"/>
  </rcc>
  <rcc rId="4358" ua="false" sId="1">
    <oc r="AB8" t="n">
      <v>1</v>
    </oc>
    <nc r="AB8"/>
  </rcc>
  <rcc rId="4359" ua="false" sId="1">
    <oc r="AC8" t="n">
      <v>3</v>
    </oc>
    <nc r="AC8"/>
  </rcc>
  <rcc rId="4360" ua="false" sId="1">
    <oc r="AD8" t="n">
      <v>4</v>
    </oc>
    <nc r="AD8"/>
  </rcc>
  <rcc rId="4361" ua="false" sId="1">
    <oc r="AE8" t="n">
      <v>3</v>
    </oc>
    <nc r="AE8"/>
  </rcc>
  <rcc rId="4362" ua="false" sId="1">
    <oc r="AI3" t="n">
      <v>11</v>
    </oc>
    <nc r="AI3"/>
  </rcc>
  <rcc rId="4363" ua="false" sId="1">
    <oc r="AJ3" t="n">
      <v>6</v>
    </oc>
    <nc r="AJ3"/>
  </rcc>
  <rcc rId="4364" ua="false" sId="1">
    <oc r="AI5" t="n">
      <v>9</v>
    </oc>
    <nc r="AI5"/>
  </rcc>
  <rcc rId="4365" ua="false" sId="1">
    <oc r="AJ5" t="n">
      <v>6</v>
    </oc>
    <nc r="AJ5"/>
  </rcc>
  <rcc rId="4366" ua="false" sId="2">
    <oc r="C6" t="n">
      <v>5</v>
    </oc>
    <nc r="C6"/>
  </rcc>
  <rcc rId="4367" ua="false" sId="2">
    <oc r="D6" t="n">
      <v>1</v>
    </oc>
    <nc r="D6"/>
  </rcc>
  <rcc rId="4368" ua="false" sId="2">
    <oc r="E6" t="n">
      <v>1</v>
    </oc>
    <nc r="E6"/>
  </rcc>
  <rcc rId="4369" ua="false" sId="2">
    <oc r="G6" t="n">
      <v>7</v>
    </oc>
    <nc r="G6"/>
  </rcc>
  <rcc rId="4370" ua="false" sId="2">
    <oc r="H6" t="n">
      <v>1</v>
    </oc>
    <nc r="H6"/>
  </rcc>
  <rcc rId="4371" ua="false" sId="2">
    <oc r="I6" t="n">
      <v>1</v>
    </oc>
    <nc r="I6"/>
  </rcc>
  <rcc rId="4372" ua="false" sId="2">
    <oc r="J6" t="n">
      <v>4</v>
    </oc>
    <nc r="J6"/>
  </rcc>
  <rcc rId="4373" ua="false" sId="2">
    <oc r="K6" t="n">
      <v>4</v>
    </oc>
    <nc r="K6"/>
  </rcc>
  <rcc rId="4374" ua="false" sId="2">
    <oc r="L6" t="n">
      <v>2</v>
    </oc>
    <nc r="L6"/>
  </rcc>
  <rcc rId="4375" ua="false" sId="2">
    <oc r="M6" t="n">
      <v>3</v>
    </oc>
    <nc r="M6"/>
  </rcc>
  <rcc rId="4376" ua="false" sId="2">
    <oc r="O6" t="n">
      <v>1</v>
    </oc>
    <nc r="O6"/>
  </rcc>
  <rcc rId="4377" ua="false" sId="2">
    <oc r="P6" t="n">
      <v>15</v>
    </oc>
    <nc r="P6"/>
  </rcc>
  <rcc rId="4378" ua="false" sId="2">
    <oc r="Q6" t="n">
      <v>1</v>
    </oc>
    <nc r="Q6"/>
  </rcc>
  <rcc rId="4379" ua="false" sId="2">
    <oc r="S6" t="n">
      <v>9</v>
    </oc>
    <nc r="S6"/>
  </rcc>
  <rcc rId="4380" ua="false" sId="2">
    <oc r="V6" t="n">
      <v>6</v>
    </oc>
    <nc r="V6"/>
  </rcc>
  <rcc rId="4381" ua="false" sId="2">
    <oc r="W6" t="n">
      <v>1</v>
    </oc>
    <nc r="W6"/>
  </rcc>
  <rcc rId="4382" ua="false" sId="2">
    <oc r="X6" t="n">
      <v>3</v>
    </oc>
    <nc r="X6"/>
  </rcc>
  <rcc rId="4383" ua="false" sId="2">
    <oc r="Y6" t="n">
      <v>4</v>
    </oc>
    <nc r="Y6"/>
  </rcc>
  <rcc rId="4384" ua="false" sId="2">
    <oc r="AB6" t="n">
      <v>3</v>
    </oc>
    <nc r="AB6"/>
  </rcc>
  <rcc rId="4385" ua="false" sId="2">
    <oc r="AC6" t="n">
      <v>2</v>
    </oc>
    <nc r="AC6"/>
  </rcc>
  <rcc rId="4386" ua="false" sId="2">
    <oc r="AD6" t="n">
      <v>1</v>
    </oc>
    <nc r="AD6"/>
  </rcc>
  <rcc rId="4387" ua="false" sId="2">
    <oc r="AE6" t="n">
      <v>3</v>
    </oc>
    <nc r="AE6"/>
  </rcc>
  <rcc rId="4388" ua="false" sId="2">
    <oc r="AF6" t="n">
      <v>7</v>
    </oc>
    <nc r="AF6"/>
  </rcc>
  <rcc rId="4389" ua="false" sId="2">
    <oc r="B8" t="n">
      <v>6</v>
    </oc>
    <nc r="B8"/>
  </rcc>
  <rcc rId="4390" ua="false" sId="2">
    <oc r="E8" t="n">
      <v>4</v>
    </oc>
    <nc r="E8"/>
  </rcc>
  <rcc rId="4391" ua="false" sId="2">
    <oc r="F8" t="n">
      <v>4</v>
    </oc>
    <nc r="F8"/>
  </rcc>
  <rcc rId="4392" ua="false" sId="2">
    <oc r="H8" t="n">
      <v>6</v>
    </oc>
    <nc r="H8"/>
  </rcc>
  <rcc rId="4393" ua="false" sId="2">
    <oc r="I8" t="n">
      <v>3</v>
    </oc>
    <nc r="I8"/>
  </rcc>
  <rcc rId="4394" ua="false" sId="2">
    <oc r="L8" t="n">
      <v>3</v>
    </oc>
    <nc r="L8"/>
  </rcc>
  <rcc rId="4395" ua="false" sId="2">
    <oc r="N8" t="n">
      <v>5</v>
    </oc>
    <nc r="N8"/>
  </rcc>
  <rcc rId="4396" ua="false" sId="2">
    <oc r="O8" t="n">
      <v>13</v>
    </oc>
    <nc r="O8"/>
  </rcc>
  <rcc rId="4397" ua="false" sId="2">
    <oc r="Q8" t="n">
      <v>7</v>
    </oc>
    <nc r="Q8"/>
  </rcc>
  <rcc rId="4398" ua="false" sId="2">
    <oc r="R8" t="n">
      <v>8</v>
    </oc>
    <nc r="R8"/>
  </rcc>
  <rcc rId="4399" ua="false" sId="2">
    <oc r="T8" t="n">
      <v>7</v>
    </oc>
    <nc r="T8"/>
  </rcc>
  <rcc rId="4400" ua="false" sId="2">
    <oc r="U8" t="n">
      <v>4</v>
    </oc>
    <nc r="U8"/>
  </rcc>
  <rcc rId="4401" ua="false" sId="2">
    <oc r="W8" t="n">
      <v>6</v>
    </oc>
    <nc r="W8"/>
  </rcc>
  <rcc rId="4402" ua="false" sId="2">
    <oc r="AA8" t="n">
      <v>4</v>
    </oc>
    <nc r="AA8"/>
  </rcc>
  <rcc rId="4403" ua="false" sId="2">
    <oc r="AC8" t="n">
      <v>4</v>
    </oc>
    <nc r="AC8"/>
  </rcc>
  <rcc rId="4404" ua="false" sId="2">
    <oc r="AD8" t="n">
      <v>8</v>
    </oc>
    <nc r="AD8"/>
  </rcc>
  <rcc rId="4405" ua="false" sId="2">
    <oc r="AI3" t="n">
      <v>11</v>
    </oc>
    <nc r="AI3"/>
  </rcc>
  <rcc rId="4406" ua="false" sId="2">
    <oc r="AJ3" t="n">
      <v>6</v>
    </oc>
    <nc r="AJ3"/>
  </rcc>
  <rcc rId="4407" ua="false" sId="2">
    <oc r="AI5" t="n">
      <v>8</v>
    </oc>
    <nc r="AI5"/>
  </rcc>
  <rcc rId="4408" ua="false" sId="2">
    <oc r="AJ5" t="n">
      <v>6</v>
    </oc>
    <nc r="AJ5"/>
  </rcc>
  <rcc rId="4409" ua="false" sId="3">
    <oc r="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B3"/>
  </rcc>
  <rcc rId="4410" ua="false" sId="3">
    <oc r="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C3"/>
  </rcc>
  <rcc rId="4411" ua="false" sId="3">
    <oc r="H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H3"/>
  </rcc>
  <rcc rId="4412" ua="false" sId="3">
    <oc r="I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I3"/>
  </rcc>
  <rcc rId="4413" ua="false" sId="3">
    <oc r="J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J3"/>
  </rcc>
  <rcc rId="4414" ua="false" sId="3">
    <oc r="O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O3"/>
  </rcc>
  <rcc rId="4415" ua="false" sId="3">
    <oc r="R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R3"/>
  </rcc>
  <rcc rId="4416" ua="false" sId="3">
    <oc r="U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U3"/>
  </rcc>
  <rcc rId="4417" ua="false" sId="3">
    <oc r="V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V3"/>
  </rcc>
  <rcc rId="4418" ua="false" sId="3">
    <oc r="X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X3"/>
  </rcc>
  <rcc rId="4419" ua="false" sId="3">
    <oc r="AA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A3"/>
  </rcc>
  <rcc rId="4420" ua="false" sId="3">
    <oc r="A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C3"/>
  </rcc>
  <rcc rId="4421" ua="false" sId="3">
    <oc r="A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D3"/>
  </rcc>
  <rcc rId="4422" ua="false" sId="3">
    <oc r="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D5"/>
  </rcc>
  <rcc rId="4423" ua="false" sId="3">
    <oc r="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E5"/>
  </rcc>
  <rcc rId="4424" ua="false" sId="3">
    <oc r="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F5"/>
  </rcc>
  <rcc rId="4425" ua="false" sId="3">
    <oc r="G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G5"/>
  </rcc>
  <rcc rId="4426" ua="false" sId="3">
    <oc r="K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K5"/>
  </rcc>
  <rcc rId="4427" ua="false" sId="3">
    <oc r="L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L5"/>
  </rcc>
  <rcc rId="4428" ua="false" sId="3">
    <oc r="M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M5"/>
  </rcc>
  <rcc rId="4429" ua="false" sId="3">
    <oc r="N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N5"/>
  </rcc>
  <rcc rId="4430" ua="false" sId="3">
    <oc r="P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P5"/>
  </rcc>
  <rcc rId="4431" ua="false" sId="3">
    <oc r="Q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Q5"/>
  </rcc>
  <rcc rId="4432" ua="false" sId="3">
    <oc r="S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S5"/>
  </rcc>
  <rcc rId="4433" ua="false" sId="3">
    <oc r="T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T5"/>
  </rcc>
  <rcc rId="4434" ua="false" sId="3">
    <oc r="W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W5"/>
  </rcc>
  <rcc rId="4435" ua="false" sId="3">
    <oc r="Y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Y5"/>
  </rcc>
  <rcc rId="4436" ua="false" sId="3">
    <oc r="Z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Z5"/>
  </rcc>
  <rcc rId="4437" ua="false" sId="3">
    <oc r="A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B5"/>
  </rcc>
  <rcc rId="4438" ua="false" sId="3">
    <oc r="A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E5"/>
  </rcc>
  <rcc rId="4439" ua="false" sId="3">
    <oc r="A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F5"/>
  </rcc>
  <rcc rId="4440" ua="false" sId="3">
    <oc r="B6" t="n">
      <v>6</v>
    </oc>
    <nc r="B6"/>
  </rcc>
  <rcc rId="4441" ua="false" sId="3">
    <oc r="C6" t="n">
      <v>5</v>
    </oc>
    <nc r="C6"/>
  </rcc>
  <rcc rId="4442" ua="false" sId="3">
    <oc r="F6" t="n">
      <v>1</v>
    </oc>
    <nc r="F6"/>
  </rcc>
  <rcc rId="4443" ua="false" sId="3">
    <oc r="H6" t="n">
      <v>6</v>
    </oc>
    <nc r="H6"/>
  </rcc>
  <rcc rId="4444" ua="false" sId="3">
    <oc r="I6" t="n">
      <v>6</v>
    </oc>
    <nc r="I6"/>
  </rcc>
  <rcc rId="4445" ua="false" sId="3">
    <oc r="J6" t="n">
      <v>4</v>
    </oc>
    <nc r="J6"/>
  </rcc>
  <rcc rId="4446" ua="false" sId="3">
    <oc r="O6" t="n">
      <v>7</v>
    </oc>
    <nc r="O6"/>
  </rcc>
  <rcc rId="4447" ua="false" sId="3">
    <oc r="P6" t="n">
      <v>2</v>
    </oc>
    <nc r="P6"/>
  </rcc>
  <rcc rId="4448" ua="false" sId="3">
    <oc r="R6" t="n">
      <v>3</v>
    </oc>
    <nc r="R6"/>
  </rcc>
  <rcc rId="4449" ua="false" sId="3">
    <oc r="S6" t="n">
      <v>2</v>
    </oc>
    <nc r="S6"/>
  </rcc>
  <rcc rId="4450" ua="false" sId="3">
    <oc r="T6" t="n">
      <v>2</v>
    </oc>
    <nc r="T6"/>
  </rcc>
  <rcc rId="4451" ua="false" sId="3">
    <oc r="U6" t="n">
      <v>3</v>
    </oc>
    <nc r="U6"/>
  </rcc>
  <rcc rId="4452" ua="false" sId="3">
    <oc r="V6" t="n">
      <v>1</v>
    </oc>
    <nc r="V6"/>
  </rcc>
  <rcc rId="4453" ua="false" sId="3">
    <oc r="Y6" t="n">
      <v>3</v>
    </oc>
    <nc r="Y6"/>
  </rcc>
  <rcc rId="4454" ua="false" sId="3">
    <oc r="Z6" t="n">
      <v>3</v>
    </oc>
    <nc r="Z6"/>
  </rcc>
  <rcc rId="4455" ua="false" sId="3">
    <oc r="AA6" t="n">
      <v>12</v>
    </oc>
    <nc r="AA6"/>
  </rcc>
  <rcc rId="4456" ua="false" sId="3">
    <oc r="AB6" t="n">
      <v>1</v>
    </oc>
    <nc r="AB6"/>
  </rcc>
  <rcc rId="4457" ua="false" sId="3">
    <oc r="AC6" t="n">
      <v>4</v>
    </oc>
    <nc r="AC6"/>
  </rcc>
  <rcc rId="4458" ua="false" sId="3">
    <oc r="AD6" t="n">
      <v>6</v>
    </oc>
    <nc r="AD6"/>
  </rcc>
  <rcc rId="4459" ua="false" sId="3">
    <oc r="AE6" t="n">
      <v>1</v>
    </oc>
    <nc r="AE6"/>
  </rcc>
  <rcc rId="4460" ua="false" sId="3">
    <oc r="D8" t="n">
      <v>9</v>
    </oc>
    <nc r="D8"/>
  </rcc>
  <rcc rId="4461" ua="false" sId="3">
    <oc r="E8" t="n">
      <v>5</v>
    </oc>
    <nc r="E8"/>
  </rcc>
  <rcc rId="4462" ua="false" sId="3">
    <oc r="F8" t="n">
      <v>2</v>
    </oc>
    <nc r="F8"/>
  </rcc>
  <rcc rId="4463" ua="false" sId="3">
    <oc r="G8" t="n">
      <v>3</v>
    </oc>
    <nc r="G8"/>
  </rcc>
  <rcc rId="4464" ua="false" sId="3">
    <oc r="K8" t="n">
      <v>4</v>
    </oc>
    <nc r="K8"/>
  </rcc>
  <rcc rId="4465" ua="false" sId="3">
    <oc r="L8" t="n">
      <v>6</v>
    </oc>
    <nc r="L8"/>
  </rcc>
  <rcc rId="4466" ua="false" sId="3">
    <oc r="M8" t="n">
      <v>2</v>
    </oc>
    <nc r="M8"/>
  </rcc>
  <rcc rId="4467" ua="false" sId="3">
    <oc r="N8" t="n">
      <v>4</v>
    </oc>
    <nc r="N8"/>
  </rcc>
  <rcc rId="4468" ua="false" sId="3">
    <oc r="P8" t="n">
      <v>4</v>
    </oc>
    <nc r="P8"/>
  </rcc>
  <rcc rId="4469" ua="false" sId="3">
    <oc r="Q8" t="n">
      <v>2</v>
    </oc>
    <nc r="Q8"/>
  </rcc>
  <rcc rId="4470" ua="false" sId="3">
    <oc r="S8" t="n">
      <v>8</v>
    </oc>
    <nc r="S8"/>
  </rcc>
  <rcc rId="4471" ua="false" sId="3">
    <oc r="T8" t="n">
      <v>23</v>
    </oc>
    <nc r="T8"/>
  </rcc>
  <rcc rId="4472" ua="false" sId="3">
    <oc r="W8" t="n">
      <v>5</v>
    </oc>
    <nc r="W8"/>
  </rcc>
  <rcc rId="4473" ua="false" sId="3">
    <oc r="Y8" t="n">
      <v>4</v>
    </oc>
    <nc r="Y8"/>
  </rcc>
  <rcc rId="4474" ua="false" sId="3">
    <oc r="Z8" t="n">
      <v>5</v>
    </oc>
    <nc r="Z8"/>
  </rcc>
  <rcc rId="4475" ua="false" sId="3">
    <oc r="AB8" t="n">
      <v>3</v>
    </oc>
    <nc r="AB8"/>
  </rcc>
  <rcc rId="4476" ua="false" sId="3">
    <oc r="AC8" t="n">
      <v>1</v>
    </oc>
    <nc r="AC8"/>
  </rcc>
  <rcc rId="4477" ua="false" sId="3">
    <oc r="AE8" t="n">
      <v>7</v>
    </oc>
    <nc r="AE8"/>
  </rcc>
  <rcc rId="4478" ua="false" sId="3">
    <oc r="AF8" t="n">
      <v>3</v>
    </oc>
    <nc r="AF8"/>
  </rcc>
  <rcc rId="4479" ua="false" sId="3">
    <oc r="AI3" t="n">
      <v>12</v>
    </oc>
    <nc r="AI3"/>
  </rcc>
  <rcc rId="4480" ua="false" sId="3">
    <oc r="AJ3" t="n">
      <v>6</v>
    </oc>
    <nc r="AJ3"/>
  </rcc>
  <rcc rId="4481" ua="false" sId="3">
    <oc r="AI5" t="n">
      <v>8</v>
    </oc>
    <nc r="AI5"/>
  </rcc>
  <rcc rId="4482" ua="false" sId="3">
    <oc r="AJ5" t="n">
      <v>5</v>
    </oc>
    <nc r="AJ5"/>
  </rcc>
  <rcc rId="4483" ua="false" sId="4">
    <oc r="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B3"/>
  </rcc>
  <rcc rId="4484" ua="false" sId="4">
    <oc r="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E3"/>
  </rcc>
  <rcc rId="4485" ua="false" sId="4">
    <oc r="H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H3"/>
  </rcc>
  <rcc rId="4486" ua="false" sId="4">
    <oc r="K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K3"/>
  </rcc>
  <rcc rId="4487" ua="false" sId="4">
    <oc r="L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L3"/>
  </rcc>
  <rcc rId="4488" ua="false" sId="4">
    <oc r="N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N3"/>
  </rcc>
  <rcc rId="4489" ua="false" sId="4">
    <oc r="Q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Q3"/>
  </rcc>
  <rcc rId="4490" ua="false" sId="4">
    <oc r="S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S3"/>
  </rcc>
  <rcc rId="4491" ua="false" sId="4">
    <oc r="T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T3"/>
  </rcc>
  <rcc rId="4492" ua="false" sId="4">
    <oc r="W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W3"/>
  </rcc>
  <rcc rId="4493" ua="false" sId="4">
    <oc r="Z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Z3"/>
  </rcc>
  <rcc rId="4494" ua="false" sId="4">
    <oc r="A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C3"/>
  </rcc>
  <rcc rId="4495" ua="false" sId="4">
    <oc r="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C5"/>
  </rcc>
  <rcc rId="4496" ua="false" sId="4">
    <oc r="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D5"/>
  </rcc>
  <rcc rId="4497" ua="false" sId="4">
    <oc r="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F5"/>
  </rcc>
  <rcc rId="4498" ua="false" sId="4">
    <oc r="G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G5"/>
  </rcc>
  <rcc rId="4499" ua="false" sId="4">
    <oc r="I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I5"/>
  </rcc>
  <rcc rId="4500" ua="false" sId="4">
    <oc r="J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J5"/>
  </rcc>
  <rcc rId="4501" ua="false" sId="4">
    <oc r="M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M5"/>
  </rcc>
  <rcc rId="4502" ua="false" sId="4">
    <oc r="O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O5"/>
  </rcc>
  <rcc rId="4503" ua="false" sId="4">
    <oc r="P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P5"/>
  </rcc>
  <rcc rId="4504" ua="false" sId="4">
    <oc r="R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R5"/>
  </rcc>
  <rcc rId="4505" ua="false" sId="4">
    <oc r="U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U5"/>
  </rcc>
  <rcc rId="4506" ua="false" sId="4">
    <oc r="V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V5"/>
  </rcc>
  <rcc rId="4507" ua="false" sId="4">
    <oc r="X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X5"/>
  </rcc>
  <rcc rId="4508" ua="false" sId="4">
    <oc r="Y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Y5"/>
  </rcc>
  <rcc rId="4509" ua="false" sId="4">
    <oc r="AA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A5"/>
  </rcc>
  <rcc rId="4510" ua="false" sId="4">
    <oc r="A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B5"/>
  </rcc>
  <rcc rId="4511" ua="false" sId="4">
    <oc r="A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D5"/>
  </rcc>
  <rcc rId="4512" ua="false" sId="4">
    <oc r="A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E5"/>
  </rcc>
  <rcc rId="4513" ua="false" sId="4">
    <oc r="B6" t="n">
      <v>11</v>
    </oc>
    <nc r="B6"/>
  </rcc>
  <rcc rId="4514" ua="false" sId="4">
    <oc r="C6" t="n">
      <v>1</v>
    </oc>
    <nc r="C6"/>
  </rcc>
  <rcc rId="4515" ua="false" sId="4">
    <oc r="D6" t="n">
      <v>1</v>
    </oc>
    <nc r="D6"/>
  </rcc>
  <rcc rId="4516" ua="false" sId="4">
    <oc r="E6" t="n">
      <v>4</v>
    </oc>
    <nc r="E6"/>
  </rcc>
  <rcc rId="4517" ua="false" sId="4">
    <oc r="H6" t="n">
      <v>8</v>
    </oc>
    <nc r="H6"/>
  </rcc>
  <rcc rId="4518" ua="false" sId="4">
    <oc r="J6" t="n">
      <v>1</v>
    </oc>
    <nc r="J6"/>
  </rcc>
  <rcc rId="4519" ua="false" sId="4">
    <oc r="K6" t="n">
      <v>1</v>
    </oc>
    <nc r="K6"/>
  </rcc>
  <rcc rId="4520" ua="false" sId="4">
    <oc r="L6" t="n">
      <v>4</v>
    </oc>
    <nc r="L6"/>
  </rcc>
  <rcc rId="4521" ua="false" sId="4">
    <oc r="N6" t="n">
      <v>4</v>
    </oc>
    <nc r="N6"/>
  </rcc>
  <rcc rId="4522" ua="false" sId="4">
    <oc r="O6" t="n">
      <v>2</v>
    </oc>
    <nc r="O6"/>
  </rcc>
  <rcc rId="4523" ua="false" sId="4">
    <oc r="Q6" t="n">
      <v>3</v>
    </oc>
    <nc r="Q6"/>
  </rcc>
  <rcc rId="4524" ua="false" sId="4">
    <oc r="S6" t="n">
      <v>6</v>
    </oc>
    <nc r="S6"/>
  </rcc>
  <rcc rId="4525" ua="false" sId="4">
    <oc r="T6" t="n">
      <v>4</v>
    </oc>
    <nc r="T6"/>
  </rcc>
  <rcc rId="4526" ua="false" sId="4">
    <oc r="W6" t="n">
      <v>2</v>
    </oc>
    <nc r="W6"/>
  </rcc>
  <rcc rId="4527" ua="false" sId="4">
    <oc r="Z6" t="n">
      <v>8</v>
    </oc>
    <nc r="Z6"/>
  </rcc>
  <rcc rId="4528" ua="false" sId="4">
    <oc r="AB6" t="n">
      <v>1</v>
    </oc>
    <nc r="AB6"/>
  </rcc>
  <rcc rId="4529" ua="false" sId="4">
    <oc r="AC6" t="n">
      <v>9</v>
    </oc>
    <nc r="AC6"/>
  </rcc>
  <rcc rId="4530" ua="false" sId="4">
    <oc r="AD6" t="n">
      <v>1</v>
    </oc>
    <nc r="AD6"/>
  </rcc>
  <rcc rId="4531" ua="false" sId="4">
    <oc r="AE6" t="n">
      <v>1</v>
    </oc>
    <nc r="AE6"/>
  </rcc>
  <rcc rId="4532" ua="false" sId="4">
    <oc r="C8" t="n">
      <v>3</v>
    </oc>
    <nc r="C8"/>
  </rcc>
  <rcc rId="4533" ua="false" sId="4">
    <oc r="D8" t="n">
      <v>6</v>
    </oc>
    <nc r="D8"/>
  </rcc>
  <rcc rId="4534" ua="false" sId="4">
    <oc r="F8" t="n">
      <v>3</v>
    </oc>
    <nc r="F8"/>
  </rcc>
  <rcc rId="4535" ua="false" sId="4">
    <oc r="G8" t="n">
      <v>4</v>
    </oc>
    <nc r="G8"/>
  </rcc>
  <rcc rId="4536" ua="false" sId="4">
    <oc r="I8" t="n">
      <v>3</v>
    </oc>
    <nc r="I8"/>
  </rcc>
  <rcc rId="4537" ua="false" sId="4">
    <oc r="J8" t="n">
      <v>5</v>
    </oc>
    <nc r="J8"/>
  </rcc>
  <rcc rId="4538" ua="false" sId="4">
    <oc r="O8" t="n">
      <v>3</v>
    </oc>
    <nc r="O8"/>
  </rcc>
  <rcc rId="4539" ua="false" sId="4">
    <oc r="P8" t="n">
      <v>3</v>
    </oc>
    <nc r="P8"/>
  </rcc>
  <rcc rId="4540" ua="false" sId="4">
    <oc r="R8" t="n">
      <v>8</v>
    </oc>
    <nc r="R8"/>
  </rcc>
  <rcc rId="4541" ua="false" sId="4">
    <oc r="U8" t="n">
      <v>3</v>
    </oc>
    <nc r="U8"/>
  </rcc>
  <rcc rId="4542" ua="false" sId="4">
    <oc r="V8" t="n">
      <v>4</v>
    </oc>
    <nc r="V8"/>
  </rcc>
  <rcc rId="4543" ua="false" sId="4">
    <oc r="X8" t="n">
      <v>5</v>
    </oc>
    <nc r="X8"/>
  </rcc>
  <rcc rId="4544" ua="false" sId="4">
    <oc r="Y8" t="n">
      <v>4</v>
    </oc>
    <nc r="Y8"/>
  </rcc>
  <rcc rId="4545" ua="false" sId="4">
    <oc r="AA8" t="n">
      <v>7</v>
    </oc>
    <nc r="AA8"/>
  </rcc>
  <rcc rId="4546" ua="false" sId="4">
    <oc r="AB8" t="n">
      <v>2</v>
    </oc>
    <nc r="AB8"/>
  </rcc>
  <rcc rId="4547" ua="false" sId="4">
    <oc r="AD8" t="n">
      <v>5</v>
    </oc>
    <nc r="AD8"/>
  </rcc>
  <rcc rId="4548" ua="false" sId="4">
    <oc r="AE8" t="n">
      <v>5</v>
    </oc>
    <nc r="AE8"/>
  </rcc>
  <rcc rId="4549" ua="false" sId="4">
    <oc r="AI3" t="n">
      <v>12</v>
    </oc>
    <nc r="AI3"/>
  </rcc>
  <rcc rId="4550" ua="false" sId="4">
    <oc r="AJ3" t="n">
      <v>6</v>
    </oc>
    <nc r="AJ3"/>
  </rcc>
  <rcc rId="4551" ua="false" sId="4">
    <oc r="AI5" t="n">
      <v>7</v>
    </oc>
    <nc r="AI5"/>
  </rcc>
  <rcc rId="4552" ua="false" sId="4">
    <oc r="AJ5" t="n">
      <v>5</v>
    </oc>
    <nc r="AJ5"/>
  </rcc>
  <rcc rId="4553" ua="false" sId="1">
    <oc r="B9" t="n">
      <f>SUM(B6:B8)</f>
    </oc>
    <nc r="B9" t="n">
      <f>SUM(B6:B8)</f>
    </nc>
  </rcc>
  <rcc rId="4554" ua="false" sId="1">
    <oc r="C9" t="n">
      <f>SUM(C6:C8)</f>
    </oc>
    <nc r="C9" t="n">
      <f>SUM(C6:C8)</f>
    </nc>
  </rcc>
  <rcc rId="4555" ua="false" sId="1">
    <oc r="D9" t="n">
      <f>SUM(D6:D8)</f>
    </oc>
    <nc r="D9" t="n">
      <f>SUM(D6:D8)</f>
    </nc>
  </rcc>
  <rcc rId="4556" ua="false" sId="1">
    <oc r="E9" t="n">
      <f>SUM(E6:E8)</f>
    </oc>
    <nc r="E9" t="n">
      <f>SUM(E6:E8)</f>
    </nc>
  </rcc>
  <rcc rId="4557" ua="false" sId="1">
    <oc r="F9" t="n">
      <f>SUM(F6:F8)</f>
    </oc>
    <nc r="F9" t="n">
      <f>SUM(F6:F8)</f>
    </nc>
  </rcc>
  <rcc rId="4558" ua="false" sId="1">
    <oc r="G9" t="n">
      <f>SUM(G6:G8)</f>
    </oc>
    <nc r="G9" t="n">
      <f>SUM(G6:G8)</f>
    </nc>
  </rcc>
  <rcc rId="4559" ua="false" sId="1">
    <oc r="H9" t="n">
      <f>SUM(H6:H8)</f>
    </oc>
    <nc r="H9" t="n">
      <f>SUM(H6:H8)</f>
    </nc>
  </rcc>
  <rcc rId="4560" ua="false" sId="1">
    <oc r="I9" t="n">
      <f>SUM(I6:I8)</f>
    </oc>
    <nc r="I9" t="n">
      <f>SUM(I6:I8)</f>
    </nc>
  </rcc>
  <rcc rId="4561" ua="false" sId="1">
    <oc r="J9" t="n">
      <f>SUM(J6:J8)</f>
    </oc>
    <nc r="J9" t="n">
      <f>SUM(J6:J8)</f>
    </nc>
  </rcc>
  <rcc rId="4562" ua="false" sId="1">
    <oc r="K9" t="n">
      <f>SUM(K6:K8)</f>
    </oc>
    <nc r="K9" t="n">
      <f>SUM(K6:K8)</f>
    </nc>
  </rcc>
  <rcc rId="4563" ua="false" sId="1">
    <oc r="L9" t="n">
      <f>SUM(L6:L8)</f>
    </oc>
    <nc r="L9" t="n">
      <f>SUM(L6:L8)</f>
    </nc>
  </rcc>
  <rcc rId="4564" ua="false" sId="1">
    <oc r="M9" t="n">
      <f>SUM(M6:M8)</f>
    </oc>
    <nc r="M9" t="n">
      <f>SUM(M6:M8)</f>
    </nc>
  </rcc>
  <rcc rId="4565" ua="false" sId="1">
    <oc r="N9" t="n">
      <f>SUM(N6:N8)</f>
    </oc>
    <nc r="N9" t="n">
      <f>SUM(N6:N8)</f>
    </nc>
  </rcc>
  <rcc rId="4566" ua="false" sId="1">
    <oc r="O9" t="n">
      <f>SUM(O6:O8)</f>
    </oc>
    <nc r="O9" t="n">
      <f>SUM(O6:O8)</f>
    </nc>
  </rcc>
  <rcc rId="4567" ua="false" sId="1">
    <oc r="P9" t="n">
      <f>SUM(P6:P8)</f>
    </oc>
    <nc r="P9" t="n">
      <f>SUM(P6:P8)</f>
    </nc>
  </rcc>
  <rcc rId="4568" ua="false" sId="1">
    <oc r="Q9" t="n">
      <f>SUM(Q6:Q8)</f>
    </oc>
    <nc r="Q9" t="n">
      <f>SUM(Q6:Q8)</f>
    </nc>
  </rcc>
  <rcc rId="4569" ua="false" sId="1">
    <oc r="R9" t="n">
      <f>SUM(R6:R8)</f>
    </oc>
    <nc r="R9" t="n">
      <f>SUM(R6:R8)</f>
    </nc>
  </rcc>
  <rcc rId="4570" ua="false" sId="1">
    <oc r="S9" t="n">
      <f>SUM(S6:S8)</f>
    </oc>
    <nc r="S9" t="n">
      <f>SUM(S6:S8)</f>
    </nc>
  </rcc>
  <rcc rId="4571" ua="false" sId="1">
    <oc r="T9" t="n">
      <f>SUM(T6:T8)</f>
    </oc>
    <nc r="T9" t="n">
      <f>SUM(T6:T8)</f>
    </nc>
  </rcc>
  <rcc rId="4572" ua="false" sId="1">
    <oc r="U9" t="n">
      <f>SUM(U6:U8)</f>
    </oc>
    <nc r="U9" t="n">
      <f>SUM(U6:U8)</f>
    </nc>
  </rcc>
  <rcc rId="4573" ua="false" sId="1">
    <oc r="V9" t="n">
      <f>SUM(V6:V8)</f>
    </oc>
    <nc r="V9" t="n">
      <f>SUM(V6:V8)</f>
    </nc>
  </rcc>
  <rcc rId="4574" ua="false" sId="1">
    <oc r="W9" t="n">
      <f>SUM(W6:W8)</f>
    </oc>
    <nc r="W9" t="n">
      <f>SUM(W6:W8)</f>
    </nc>
  </rcc>
  <rcc rId="4575" ua="false" sId="1">
    <oc r="X9" t="n">
      <f>SUM(X6:X8)</f>
    </oc>
    <nc r="X9" t="n">
      <f>SUM(X6:X8)</f>
    </nc>
  </rcc>
  <rcc rId="4576" ua="false" sId="1">
    <oc r="Y9" t="n">
      <f>SUM(Y6:Y8)</f>
    </oc>
    <nc r="Y9" t="n">
      <f>SUM(Y6:Y8)</f>
    </nc>
  </rcc>
  <rcc rId="4577" ua="false" sId="1">
    <oc r="Z9" t="n">
      <f>SUM(Z6:Z8)</f>
    </oc>
    <nc r="Z9" t="n">
      <f>SUM(Z6:Z8)</f>
    </nc>
  </rcc>
  <rcc rId="4578" ua="false" sId="1">
    <oc r="AA9" t="n">
      <f>SUM(AA6:AA8)</f>
    </oc>
    <nc r="AA9" t="n">
      <f>SUM(AA6:AA8)</f>
    </nc>
  </rcc>
  <rcc rId="4579" ua="false" sId="1">
    <oc r="AB9" t="n">
      <f>SUM(AB6:AB8)</f>
    </oc>
    <nc r="AB9" t="n">
      <f>SUM(AB6:AB8)</f>
    </nc>
  </rcc>
  <rcc rId="4580" ua="false" sId="1">
    <oc r="AC9" t="n">
      <f>SUM(AC6:AC8)</f>
    </oc>
    <nc r="AC9" t="n">
      <f>SUM(AC6:AC8)</f>
    </nc>
  </rcc>
  <rcc rId="4581" ua="false" sId="1">
    <oc r="AD9" t="n">
      <f>SUM(AD6:AD8)</f>
    </oc>
    <nc r="AD9" t="n">
      <f>SUM(AD6:AD8)</f>
    </nc>
  </rcc>
  <rcc rId="4582" ua="false" sId="1">
    <oc r="AE9" t="n">
      <f>SUM(AE6:AE8)</f>
    </oc>
    <nc r="AE9" t="n">
      <f>SUM(AE6:AE8)</f>
    </nc>
  </rcc>
  <rcc rId="4583" ua="false" sId="1">
    <oc r="AF9" t="n">
      <f>SUM(AF6:AF8)</f>
    </oc>
    <nc r="AF9" t="n">
      <f>SUM(AF6:AF8)</f>
    </nc>
  </rcc>
  <rcc rId="4584" ua="false" sId="2">
    <oc r="B9" t="n">
      <f>SUM(B6:B8)</f>
    </oc>
    <nc r="B9" t="n">
      <f>SUM(B6:B8)</f>
    </nc>
  </rcc>
  <rcc rId="4585" ua="false" sId="2">
    <oc r="C9" t="n">
      <f>SUM(C6:C8)</f>
    </oc>
    <nc r="C9" t="n">
      <f>SUM(C6:C8)</f>
    </nc>
  </rcc>
  <rcc rId="4586" ua="false" sId="2">
    <oc r="D9" t="n">
      <f>SUM(D6:D8)</f>
    </oc>
    <nc r="D9" t="n">
      <f>SUM(D6:D8)</f>
    </nc>
  </rcc>
  <rcc rId="4587" ua="false" sId="2">
    <oc r="E9" t="n">
      <f>SUM(E6:E8)</f>
    </oc>
    <nc r="E9" t="n">
      <f>SUM(E6:E8)</f>
    </nc>
  </rcc>
  <rcc rId="4588" ua="false" sId="2">
    <oc r="F9" t="n">
      <f>SUM(F6:F8)</f>
    </oc>
    <nc r="F9" t="n">
      <f>SUM(F6:F8)</f>
    </nc>
  </rcc>
  <rcc rId="4589" ua="false" sId="2">
    <oc r="G9" t="n">
      <f>SUM(G6:G8)</f>
    </oc>
    <nc r="G9" t="n">
      <f>SUM(G6:G8)</f>
    </nc>
  </rcc>
  <rcc rId="4590" ua="false" sId="2">
    <oc r="H9" t="n">
      <f>SUM(H6:H8)</f>
    </oc>
    <nc r="H9" t="n">
      <f>SUM(H6:H8)</f>
    </nc>
  </rcc>
  <rcc rId="4591" ua="false" sId="2">
    <oc r="I9" t="n">
      <f>SUM(I6:I8)</f>
    </oc>
    <nc r="I9" t="n">
      <f>SUM(I6:I8)</f>
    </nc>
  </rcc>
  <rcc rId="4592" ua="false" sId="2">
    <oc r="J9" t="n">
      <f>SUM(J6:J8)</f>
    </oc>
    <nc r="J9" t="n">
      <f>SUM(J6:J8)</f>
    </nc>
  </rcc>
  <rcc rId="4593" ua="false" sId="2">
    <oc r="K9" t="n">
      <f>SUM(K6:K8)</f>
    </oc>
    <nc r="K9" t="n">
      <f>SUM(K6:K8)</f>
    </nc>
  </rcc>
  <rcc rId="4594" ua="false" sId="2">
    <oc r="L9" t="n">
      <f>SUM(L6:L8)</f>
    </oc>
    <nc r="L9" t="n">
      <f>SUM(L6:L8)</f>
    </nc>
  </rcc>
  <rcc rId="4595" ua="false" sId="2">
    <oc r="M9" t="n">
      <f>SUM(M6:M8)</f>
    </oc>
    <nc r="M9" t="n">
      <f>SUM(M6:M8)</f>
    </nc>
  </rcc>
  <rcc rId="4596" ua="false" sId="2">
    <oc r="N9" t="n">
      <f>SUM(N6:N8)</f>
    </oc>
    <nc r="N9" t="n">
      <f>SUM(N6:N8)</f>
    </nc>
  </rcc>
  <rcc rId="4597" ua="false" sId="2">
    <oc r="O9" t="n">
      <f>SUM(O6:O8)</f>
    </oc>
    <nc r="O9" t="n">
      <f>SUM(O6:O8)</f>
    </nc>
  </rcc>
  <rcc rId="4598" ua="false" sId="2">
    <oc r="P9" t="n">
      <f>SUM(P6:P8)</f>
    </oc>
    <nc r="P9" t="n">
      <f>SUM(P6:P8)</f>
    </nc>
  </rcc>
  <rcc rId="4599" ua="false" sId="2">
    <oc r="Q9" t="n">
      <f>SUM(Q6:Q8)</f>
    </oc>
    <nc r="Q9" t="n">
      <f>SUM(Q6:Q8)</f>
    </nc>
  </rcc>
  <rcc rId="4600" ua="false" sId="2">
    <oc r="R9" t="n">
      <f>SUM(R6:R8)</f>
    </oc>
    <nc r="R9" t="n">
      <f>SUM(R6:R8)</f>
    </nc>
  </rcc>
  <rcc rId="4601" ua="false" sId="2">
    <oc r="S9" t="n">
      <f>SUM(S6:S8)</f>
    </oc>
    <nc r="S9" t="n">
      <f>SUM(S6:S8)</f>
    </nc>
  </rcc>
  <rcc rId="4602" ua="false" sId="2">
    <oc r="T9" t="n">
      <f>SUM(T6:T8)</f>
    </oc>
    <nc r="T9" t="n">
      <f>SUM(T6:T8)</f>
    </nc>
  </rcc>
  <rcc rId="4603" ua="false" sId="2">
    <oc r="U9" t="n">
      <f>SUM(U6:U8)</f>
    </oc>
    <nc r="U9" t="n">
      <f>SUM(U6:U8)</f>
    </nc>
  </rcc>
  <rcc rId="4604" ua="false" sId="2">
    <oc r="V9" t="n">
      <f>SUM(V6:V8)</f>
    </oc>
    <nc r="V9" t="n">
      <f>SUM(V6:V8)</f>
    </nc>
  </rcc>
  <rcc rId="4605" ua="false" sId="2">
    <oc r="W9" t="n">
      <f>SUM(W6:W8)</f>
    </oc>
    <nc r="W9" t="n">
      <f>SUM(W6:W8)</f>
    </nc>
  </rcc>
  <rcc rId="4606" ua="false" sId="2">
    <oc r="X9" t="n">
      <f>SUM(X6:X8)</f>
    </oc>
    <nc r="X9" t="n">
      <f>SUM(X6:X8)</f>
    </nc>
  </rcc>
  <rcc rId="4607" ua="false" sId="2">
    <oc r="Y9" t="n">
      <f>SUM(Y6:Y8)</f>
    </oc>
    <nc r="Y9" t="n">
      <f>SUM(Y6:Y8)</f>
    </nc>
  </rcc>
  <rcc rId="4608" ua="false" sId="2">
    <oc r="Z9" t="n">
      <f>SUM(Z6:Z8)</f>
    </oc>
    <nc r="Z9" t="n">
      <f>SUM(Z6:Z8)</f>
    </nc>
  </rcc>
  <rcc rId="4609" ua="false" sId="2">
    <oc r="AA9" t="n">
      <f>SUM(AA6:AA8)</f>
    </oc>
    <nc r="AA9" t="n">
      <f>SUM(AA6:AA8)</f>
    </nc>
  </rcc>
  <rcc rId="4610" ua="false" sId="2">
    <oc r="AB9" t="n">
      <f>SUM(AB6:AB8)</f>
    </oc>
    <nc r="AB9" t="n">
      <f>SUM(AB6:AB8)</f>
    </nc>
  </rcc>
  <rcc rId="4611" ua="false" sId="2">
    <oc r="AC9" t="n">
      <f>SUM(AC6:AC8)</f>
    </oc>
    <nc r="AC9" t="n">
      <f>SUM(AC6:AC8)</f>
    </nc>
  </rcc>
  <rcc rId="4612" ua="false" sId="2">
    <oc r="AD9" t="n">
      <f>SUM(AD6:AD8)</f>
    </oc>
    <nc r="AD9" t="n">
      <f>SUM(AD6:AD8)</f>
    </nc>
  </rcc>
  <rcc rId="4613" ua="false" sId="2">
    <oc r="AE9" t="n">
      <f>SUM(AE6:AE8)</f>
    </oc>
    <nc r="AE9" t="n">
      <f>SUM(AE6:AE8)</f>
    </nc>
  </rcc>
  <rcc rId="4614" ua="false" sId="2">
    <oc r="AF9" t="n">
      <f>SUM(AF6:AF8)</f>
    </oc>
    <nc r="AF9" t="n">
      <f>SUM(AF6:AF8)</f>
    </nc>
  </rcc>
  <rcc rId="4615" ua="false" sId="5">
    <oc r="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B3"/>
  </rcc>
  <rcc rId="4616" ua="false" sId="5">
    <oc r="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C3"/>
  </rcc>
  <rcc rId="4617" ua="false" sId="5">
    <oc r="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E3"/>
  </rcc>
  <rcc rId="4618" ua="false" sId="5">
    <oc r="H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H3"/>
  </rcc>
  <rcc rId="4619" ua="false" sId="5">
    <oc r="I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I3"/>
  </rcc>
  <rcc rId="4620" ua="false" sId="5">
    <oc r="J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J3"/>
  </rcc>
  <rcc rId="4621" ua="false" sId="5">
    <oc r="K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K3"/>
  </rcc>
  <rcc rId="4622" ua="false" sId="5">
    <oc r="N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N3"/>
  </rcc>
  <rcc rId="4623" ua="false" sId="5">
    <oc r="Q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Q3"/>
  </rcc>
  <rcc rId="4624" ua="false" sId="5">
    <oc r="T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T3"/>
  </rcc>
  <rcc rId="4625" ua="false" sId="5">
    <oc r="W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W3"/>
  </rcc>
  <rcc rId="4626" ua="false" sId="5">
    <oc r="X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X3"/>
  </rcc>
  <rcc rId="4627" ua="false" sId="5">
    <oc r="Z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Z3"/>
  </rcc>
  <rcc rId="4628" ua="false" sId="5">
    <oc r="A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C3"/>
  </rcc>
  <rcc rId="4629" ua="false" sId="5">
    <oc r="A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D3"/>
  </rcc>
  <rcc rId="4630" ua="false" sId="5">
    <oc r="A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E3"/>
  </rcc>
  <rcc rId="4631" ua="false" sId="5">
    <oc r="AF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F3"/>
  </rcc>
  <rcc rId="4632" ua="false" sId="5">
    <oc r="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D5"/>
  </rcc>
  <rcc rId="4633" ua="false" sId="5">
    <oc r="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F5"/>
  </rcc>
  <rcc rId="4634" ua="false" sId="5">
    <oc r="G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G5"/>
  </rcc>
  <rcc rId="4635" ua="false" sId="5">
    <oc r="L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L5"/>
  </rcc>
  <rcc rId="4636" ua="false" sId="5">
    <oc r="M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M5"/>
  </rcc>
  <rcc rId="4637" ua="false" sId="5">
    <oc r="O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O5"/>
  </rcc>
  <rcc rId="4638" ua="false" sId="5">
    <oc r="P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P5"/>
  </rcc>
  <rcc rId="4639" ua="false" sId="5">
    <oc r="R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R5"/>
  </rcc>
  <rcc rId="4640" ua="false" sId="5">
    <oc r="S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S5"/>
  </rcc>
  <rcc rId="4641" ua="false" sId="5">
    <oc r="U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U5"/>
  </rcc>
  <rcc rId="4642" ua="false" sId="5">
    <oc r="V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V5"/>
  </rcc>
  <rcc rId="4643" ua="false" sId="5">
    <oc r="Y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Y5"/>
  </rcc>
  <rcc rId="4644" ua="false" sId="5">
    <oc r="AA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A5"/>
  </rcc>
  <rcc rId="4645" ua="false" sId="5">
    <oc r="A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B5"/>
  </rcc>
  <rcc rId="4646" ua="false" sId="5">
    <oc r="B6" t="n">
      <v>6</v>
    </oc>
    <nc r="B6"/>
  </rcc>
  <rcc rId="4647" ua="false" sId="5">
    <oc r="C6" t="n">
      <v>4</v>
    </oc>
    <nc r="C6"/>
  </rcc>
  <rcc rId="4648" ua="false" sId="5">
    <oc r="D6" t="n">
      <v>1</v>
    </oc>
    <nc r="D6"/>
  </rcc>
  <rcc rId="4649" ua="false" sId="5">
    <oc r="E6" t="n">
      <v>5</v>
    </oc>
    <nc r="E6"/>
  </rcc>
  <rcc rId="4650" ua="false" sId="5">
    <oc r="F6" t="n">
      <v>1</v>
    </oc>
    <nc r="F6"/>
  </rcc>
  <rcc rId="4651" ua="false" sId="5">
    <oc r="H6" t="n">
      <v>5</v>
    </oc>
    <nc r="H6"/>
  </rcc>
  <rcc rId="4652" ua="false" sId="5">
    <oc r="I6" t="n">
      <v>7</v>
    </oc>
    <nc r="I6"/>
  </rcc>
  <rcc rId="4653" ua="false" sId="5">
    <oc r="J6" t="n">
      <v>6</v>
    </oc>
    <nc r="J6"/>
  </rcc>
  <rcc rId="4654" ua="false" sId="5">
    <oc r="K6" t="n">
      <v>1</v>
    </oc>
    <nc r="K6"/>
  </rcc>
  <rcc rId="4655" ua="false" sId="5">
    <oc r="N6" t="n">
      <v>5</v>
    </oc>
    <nc r="N6"/>
  </rcc>
  <rcc rId="4656" ua="false" sId="5">
    <oc r="O6" t="n">
      <v>1</v>
    </oc>
    <nc r="O6"/>
  </rcc>
  <rcc rId="4657" ua="false" sId="5">
    <oc r="Q6" t="n">
      <v>3</v>
    </oc>
    <nc r="Q6"/>
  </rcc>
  <rcc rId="4658" ua="false" sId="5">
    <oc r="R6" t="n">
      <v>8</v>
    </oc>
    <nc r="R6"/>
  </rcc>
  <rcc rId="4659" ua="false" sId="5">
    <oc r="S6" t="n">
      <v>3</v>
    </oc>
    <nc r="S6"/>
  </rcc>
  <rcc rId="4660" ua="false" sId="5">
    <oc r="T6" t="n">
      <v>3</v>
    </oc>
    <nc r="T6"/>
  </rcc>
  <rcc rId="4661" ua="false" sId="5">
    <oc r="U6" t="n">
      <v>1</v>
    </oc>
    <nc r="U6"/>
  </rcc>
  <rcc rId="4662" ua="false" sId="5">
    <oc r="W6" t="n">
      <v>9</v>
    </oc>
    <nc r="W6"/>
  </rcc>
  <rcc rId="4663" ua="false" sId="5">
    <oc r="X6" t="n">
      <v>3</v>
    </oc>
    <nc r="X6"/>
  </rcc>
  <rcc rId="4664" ua="false" sId="5">
    <oc r="Z6" t="n">
      <v>6</v>
    </oc>
    <nc r="Z6"/>
  </rcc>
  <rcc rId="4665" ua="false" sId="5">
    <oc r="AA6" t="n">
      <v>2</v>
    </oc>
    <nc r="AA6"/>
  </rcc>
  <rcc rId="4666" ua="false" sId="5">
    <oc r="AB6" t="n">
      <v>3</v>
    </oc>
    <nc r="AB6"/>
  </rcc>
  <rcc rId="4667" ua="false" sId="5">
    <oc r="AC6" t="n">
      <v>9</v>
    </oc>
    <nc r="AC6"/>
  </rcc>
  <rcc rId="4668" ua="false" sId="5">
    <oc r="AD6" t="n">
      <v>14</v>
    </oc>
    <nc r="AD6"/>
  </rcc>
  <rcc rId="4669" ua="false" sId="5">
    <oc r="AE6" t="n">
      <v>9</v>
    </oc>
    <nc r="AE6"/>
  </rcc>
  <rcc rId="4670" ua="false" sId="5">
    <oc r="AF6" t="n">
      <v>3</v>
    </oc>
    <nc r="AF6"/>
  </rcc>
  <rcc rId="4671" ua="false" sId="5">
    <oc r="U7" t="n">
      <v>1</v>
    </oc>
    <nc r="U7"/>
  </rcc>
  <rcc rId="4672" ua="false" sId="5">
    <oc r="V7" t="n">
      <v>1</v>
    </oc>
    <nc r="V7"/>
  </rcc>
  <rcc rId="4673" ua="false" sId="5">
    <oc r="X7" t="n">
      <v>2</v>
    </oc>
    <nc r="X7"/>
  </rcc>
  <rcc rId="4674" ua="false" sId="5">
    <oc r="AA7" t="n">
      <v>6</v>
    </oc>
    <nc r="AA7"/>
  </rcc>
  <rcc rId="4675" ua="false" sId="5">
    <oc r="AB7" t="n">
      <v>2</v>
    </oc>
    <nc r="AB7"/>
  </rcc>
  <rcc rId="4676" ua="false" sId="5">
    <oc r="AE7" t="n">
      <v>2</v>
    </oc>
    <nc r="AE7"/>
  </rcc>
  <rcc rId="4677" ua="false" sId="5">
    <oc r="D8" t="n">
      <v>2</v>
    </oc>
    <nc r="D8"/>
  </rcc>
  <rcc rId="4678" ua="false" sId="5">
    <oc r="F8" t="n">
      <v>5</v>
    </oc>
    <nc r="F8"/>
  </rcc>
  <rcc rId="4679" ua="false" sId="5">
    <oc r="G8" t="n">
      <v>4</v>
    </oc>
    <nc r="G8"/>
  </rcc>
  <rcc rId="4680" ua="false" sId="5">
    <oc r="L8" t="n">
      <v>8</v>
    </oc>
    <nc r="L8"/>
  </rcc>
  <rcc rId="4681" ua="false" sId="5">
    <oc r="M8" t="n">
      <v>9</v>
    </oc>
    <nc r="M8"/>
  </rcc>
  <rcc rId="4682" ua="false" sId="5">
    <oc r="O8" t="n">
      <v>2</v>
    </oc>
    <nc r="O8"/>
  </rcc>
  <rcc rId="4683" ua="false" sId="5">
    <oc r="P8" t="n">
      <v>4</v>
    </oc>
    <nc r="P8"/>
  </rcc>
  <rcc rId="4684" ua="false" sId="5">
    <oc r="R8" t="n">
      <v>1</v>
    </oc>
    <nc r="R8"/>
  </rcc>
  <rcc rId="4685" ua="false" sId="5">
    <oc r="S8" t="n">
      <v>8</v>
    </oc>
    <nc r="S8"/>
  </rcc>
  <rcc rId="4686" ua="false" sId="5">
    <oc r="U8" t="n">
      <v>9</v>
    </oc>
    <nc r="U8"/>
  </rcc>
  <rcc rId="4687" ua="false" sId="5">
    <oc r="V8" t="n">
      <v>3</v>
    </oc>
    <nc r="V8"/>
  </rcc>
  <rcc rId="4688" ua="false" sId="5">
    <oc r="Y8" t="n">
      <v>4</v>
    </oc>
    <nc r="Y8"/>
  </rcc>
  <rcc rId="4689" ua="false" sId="5">
    <oc r="AA8" t="n">
      <v>3</v>
    </oc>
    <nc r="AA8"/>
  </rcc>
  <rcc rId="4690" ua="false" sId="5">
    <oc r="AB8" t="n">
      <v>4</v>
    </oc>
    <nc r="AB8"/>
  </rcc>
  <rcc rId="4691" ua="false" sId="5">
    <oc r="AI3" t="n">
      <v>8</v>
    </oc>
    <nc r="AI3"/>
  </rcc>
  <rcc rId="4692" ua="false" sId="5">
    <oc r="AJ3" t="n">
      <v>6</v>
    </oc>
    <nc r="AJ3"/>
  </rcc>
  <rcc rId="4693" ua="false" sId="5">
    <oc r="AI5" t="n">
      <v>8</v>
    </oc>
    <nc r="AI5"/>
  </rcc>
  <rcc rId="4694" ua="false" sId="5">
    <oc r="AJ5" t="n">
      <v>9</v>
    </oc>
    <nc r="AJ5"/>
  </rcc>
  <rcc rId="4695" ua="false" sId="7">
    <oc r="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D3"/>
  </rcc>
  <rcc rId="4696" ua="false" sId="7">
    <oc r="F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F3"/>
  </rcc>
  <rcc rId="4697" ua="false" sId="7">
    <oc r="G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G3"/>
  </rcc>
  <rcc rId="4698" ua="false" sId="7">
    <oc r="J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J3"/>
  </rcc>
  <rcc rId="4699" ua="false" sId="7">
    <oc r="M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M3"/>
  </rcc>
  <rcc rId="4700" ua="false" sId="7">
    <oc r="N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N3"/>
  </rcc>
  <rcc rId="4701" ua="false" sId="7">
    <oc r="P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P3"/>
  </rcc>
  <rcc rId="4702" ua="false" sId="7">
    <oc r="S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S3"/>
  </rcc>
  <rcc rId="4703" ua="false" sId="7">
    <oc r="U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U3"/>
  </rcc>
  <rcc rId="4704" ua="false" sId="7">
    <oc r="V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V3"/>
  </rcc>
  <rcc rId="4705" ua="false" sId="7">
    <oc r="Y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Y3"/>
  </rcc>
  <rcc rId="4706" ua="false" sId="7">
    <oc r="AA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A3"/>
  </rcc>
  <rcc rId="4707" ua="false" sId="7">
    <oc r="A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B3"/>
  </rcc>
  <rcc rId="4708" ua="false" sId="7">
    <oc r="A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E3"/>
  </rcc>
  <rcc rId="4709" ua="false" sId="7">
    <oc r="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B5"/>
  </rcc>
  <rcc rId="4710" ua="false" sId="7">
    <oc r="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C5"/>
  </rcc>
  <rcc rId="4711" ua="false" sId="7">
    <oc r="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E5"/>
  </rcc>
  <rcc rId="4712" ua="false" sId="7">
    <oc r="H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H5"/>
  </rcc>
  <rcc rId="4713" ua="false" sId="7">
    <oc r="I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I5"/>
  </rcc>
  <rcc rId="4714" ua="false" sId="7">
    <oc r="K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K5"/>
  </rcc>
  <rcc rId="4715" ua="false" sId="7">
    <oc r="L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L5"/>
  </rcc>
  <rcc rId="4716" ua="false" sId="7">
    <oc r="O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O5"/>
  </rcc>
  <rcc rId="4717" ua="false" sId="7">
    <oc r="Q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Q5"/>
  </rcc>
  <rcc rId="4718" ua="false" sId="7">
    <oc r="R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R5"/>
  </rcc>
  <rcc rId="4719" ua="false" sId="7">
    <oc r="T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T5"/>
  </rcc>
  <rcc rId="4720" ua="false" sId="7">
    <oc r="W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W5"/>
  </rcc>
  <rcc rId="4721" ua="false" sId="7">
    <oc r="X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X5"/>
  </rcc>
  <rcc rId="4722" ua="false" sId="7">
    <oc r="Z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Z5"/>
  </rcc>
  <rcc rId="4723" ua="false" sId="7">
    <oc r="A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C5"/>
  </rcc>
  <rcc rId="4724" ua="false" sId="7">
    <oc r="A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D5"/>
  </rcc>
  <rcc rId="4725" ua="false" sId="7">
    <oc r="B6" t="n">
      <v>1</v>
    </oc>
    <nc r="B6"/>
  </rcc>
  <rcc rId="4726" ua="false" sId="7">
    <oc r="C6" t="n">
      <v>1</v>
    </oc>
    <nc r="C6"/>
  </rcc>
  <rcc rId="4727" ua="false" sId="7">
    <oc r="D6" t="n">
      <v>7</v>
    </oc>
    <nc r="D6"/>
  </rcc>
  <rcc rId="4728" ua="false" sId="7">
    <oc r="B7" t="n">
      <v>3</v>
    </oc>
    <nc r="B7"/>
  </rcc>
  <rcc rId="4729" ua="false" sId="7">
    <oc r="D7" t="n">
      <v>1</v>
    </oc>
    <nc r="D7"/>
  </rcc>
  <rcc rId="4730" ua="false" sId="7">
    <oc r="B8" t="n">
      <v>9</v>
    </oc>
    <nc r="B8"/>
  </rcc>
  <rcc rId="4731" ua="false" sId="7">
    <oc r="C8" t="n">
      <v>10</v>
    </oc>
    <nc r="C8"/>
  </rcc>
  <rcc rId="4732" ua="false" sId="7">
    <oc r="E8" t="n">
      <v>1</v>
    </oc>
    <nc r="E8"/>
  </rcc>
  <rcc rId="4733" ua="false" sId="7">
    <oc r="H8" t="n">
      <v>7</v>
    </oc>
    <nc r="H8"/>
  </rcc>
  <rcc rId="4734" ua="false" sId="7">
    <oc r="I8" t="n">
      <v>5</v>
    </oc>
    <nc r="I8"/>
  </rcc>
  <rcc rId="4735" ua="false" sId="7">
    <oc r="K8" t="n">
      <v>5</v>
    </oc>
    <nc r="K8"/>
  </rcc>
  <rcc rId="4736" ua="false" sId="7">
    <oc r="L8" t="n">
      <v>10</v>
    </oc>
    <nc r="L8"/>
  </rcc>
  <rcc rId="4737" ua="false" sId="7">
    <oc r="O8" t="n">
      <v>8</v>
    </oc>
    <nc r="O8"/>
  </rcc>
  <rcc rId="4738" ua="false" sId="7">
    <oc r="Q8" t="n">
      <v>3</v>
    </oc>
    <nc r="Q8"/>
  </rcc>
  <rcc rId="4739" ua="false" sId="7">
    <oc r="R8" t="n">
      <v>9</v>
    </oc>
    <nc r="R8"/>
  </rcc>
  <rcc rId="4740" ua="false" sId="7">
    <oc r="S8" t="n">
      <v>1</v>
    </oc>
    <nc r="S8"/>
  </rcc>
  <rcc rId="4741" ua="false" sId="7">
    <oc r="T8" t="n">
      <v>8</v>
    </oc>
    <nc r="T8"/>
  </rcc>
  <rcc rId="4742" ua="false" sId="7">
    <oc r="U8" t="n">
      <v>1</v>
    </oc>
    <nc r="U8"/>
  </rcc>
  <rcc rId="4743" ua="false" sId="7">
    <oc r="W8" t="n">
      <v>8</v>
    </oc>
    <nc r="W8"/>
  </rcc>
  <rcc rId="4744" ua="false" sId="7">
    <oc r="X8" t="n">
      <v>12</v>
    </oc>
    <nc r="X8"/>
  </rcc>
  <rcc rId="4745" ua="false" sId="7">
    <oc r="Y8" t="n">
      <v>3</v>
    </oc>
    <nc r="Y8"/>
  </rcc>
  <rcc rId="4746" ua="false" sId="7">
    <oc r="Z8" t="n">
      <v>4</v>
    </oc>
    <nc r="Z8"/>
  </rcc>
  <rcc rId="4747" ua="false" sId="7">
    <oc r="AB8" t="n">
      <v>1</v>
    </oc>
    <nc r="AB8"/>
  </rcc>
  <rcc rId="4748" ua="false" sId="7">
    <oc r="AC8" t="n">
      <v>10</v>
    </oc>
    <nc r="AC8"/>
  </rcc>
  <rcc rId="4749" ua="false" sId="7">
    <oc r="AD8" t="n">
      <v>12</v>
    </oc>
    <nc r="AD8"/>
  </rcc>
  <rcc rId="4750" ua="false" sId="7">
    <oc r="AE8" t="n">
      <v>7</v>
    </oc>
    <nc r="AE8"/>
  </rcc>
  <rcc rId="4751" ua="false" sId="1">
    <oc r="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D3"/>
  </rcc>
  <rcc rId="4752" ua="false" sId="1">
    <oc r="G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G3"/>
  </rcc>
  <rcc rId="4753" ua="false" sId="1">
    <oc r="J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J3"/>
  </rcc>
  <rcc rId="4754" ua="false" sId="1">
    <oc r="L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L3"/>
  </rcc>
  <rcc rId="4755" ua="false" sId="1">
    <oc r="M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M3"/>
  </rcc>
  <rcc rId="4756" ua="false" sId="1">
    <oc r="P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P3"/>
  </rcc>
  <rcc rId="4757" ua="false" sId="1">
    <oc r="R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R3"/>
  </rcc>
  <rcc rId="4758" ua="false" sId="1">
    <oc r="S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S3"/>
  </rcc>
  <rcc rId="4759" ua="false" sId="1">
    <oc r="T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T3"/>
  </rcc>
  <rcc rId="4760" ua="false" sId="1">
    <oc r="V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V3"/>
  </rcc>
  <rcc rId="4761" ua="false" sId="1">
    <oc r="Y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Y3"/>
  </rcc>
  <rcc rId="4762" ua="false" sId="1">
    <oc r="A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B3"/>
  </rcc>
  <rcc rId="4763" ua="false" sId="1">
    <oc r="A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E3"/>
  </rcc>
  <rcc rId="4764" ua="false" sId="1">
    <oc r="H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H4"/>
  </rcc>
  <rcc rId="4765" ua="false" sId="1">
    <oc r="L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L4"/>
  </rcc>
  <rcc rId="4766" ua="false" sId="1">
    <oc r="N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N4"/>
  </rcc>
  <rcc rId="4767" ua="false" sId="1">
    <oc r="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B5"/>
  </rcc>
  <rcc rId="4768" ua="false" sId="1">
    <oc r="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C5"/>
  </rcc>
  <rcc rId="4769" ua="false" sId="1">
    <oc r="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E5"/>
  </rcc>
  <rcc rId="4770" ua="false" sId="1">
    <oc r="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F5"/>
  </rcc>
  <rcc rId="4771" ua="false" sId="1">
    <oc r="I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I5"/>
  </rcc>
  <rcc rId="4772" ua="false" sId="1">
    <oc r="K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K5"/>
  </rcc>
  <rcc rId="4773" ua="false" sId="1">
    <oc r="O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O5"/>
  </rcc>
  <rcc rId="4774" ua="false" sId="1">
    <oc r="Q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Q5"/>
  </rcc>
  <rcc rId="4775" ua="false" sId="1">
    <oc r="U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U5"/>
  </rcc>
  <rcc rId="4776" ua="false" sId="1">
    <oc r="W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W5"/>
  </rcc>
  <rcc rId="4777" ua="false" sId="1">
    <oc r="X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X5"/>
  </rcc>
  <rcc rId="4778" ua="false" sId="1">
    <oc r="Z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Z5"/>
  </rcc>
  <rcc rId="4779" ua="false" sId="1">
    <oc r="AA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A5"/>
  </rcc>
  <rcc rId="4780" ua="false" sId="1">
    <oc r="A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C5"/>
  </rcc>
  <rcc rId="4781" ua="false" sId="1">
    <oc r="A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D5"/>
  </rcc>
  <rcc rId="4782" ua="false" sId="2">
    <oc r="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C3"/>
  </rcc>
  <rcc rId="4783" ua="false" sId="2">
    <oc r="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D3"/>
  </rcc>
  <rcc rId="4784" ua="false" sId="2">
    <oc r="G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G3"/>
  </rcc>
  <rcc rId="4785" ua="false" sId="2">
    <oc r="J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J3"/>
  </rcc>
  <rcc rId="4786" ua="false" sId="2">
    <oc r="K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K3"/>
  </rcc>
  <rcc rId="4787" ua="false" sId="2">
    <oc r="M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M3"/>
  </rcc>
  <rcc rId="4788" ua="false" sId="2">
    <oc r="P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P3"/>
  </rcc>
  <rcc rId="4789" ua="false" sId="2">
    <oc r="S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S3"/>
  </rcc>
  <rcc rId="4790" ua="false" sId="2">
    <oc r="V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V3"/>
  </rcc>
  <rcc rId="4791" ua="false" sId="2">
    <oc r="W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W3"/>
  </rcc>
  <rcc rId="4792" ua="false" sId="2">
    <oc r="Z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Z3"/>
  </rcc>
  <rcc rId="4793" ua="false" sId="2">
    <oc r="A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B3"/>
  </rcc>
  <rcc rId="4794" ua="false" sId="2">
    <oc r="A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E3"/>
  </rcc>
  <rcc rId="4795" ua="false" sId="2">
    <oc r="AF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F3"/>
  </rcc>
  <rcc rId="4796" ua="false" sId="2">
    <oc r="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B5"/>
  </rcc>
  <rcc rId="4797" ua="false" sId="2">
    <oc r="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E5"/>
  </rcc>
  <rcc rId="4798" ua="false" sId="2">
    <oc r="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F5"/>
  </rcc>
  <rcc rId="4799" ua="false" sId="2">
    <oc r="H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H5"/>
  </rcc>
  <rcc rId="4800" ua="false" sId="2">
    <oc r="I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I5"/>
  </rcc>
  <rcc rId="4801" ua="false" sId="2">
    <oc r="L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L5"/>
  </rcc>
  <rcc rId="4802" ua="false" sId="2">
    <oc r="N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N5"/>
  </rcc>
  <rcc rId="4803" ua="false" sId="2">
    <oc r="O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O5"/>
  </rcc>
  <rcc rId="4804" ua="false" sId="2">
    <oc r="Q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Q5"/>
  </rcc>
  <rcc rId="4805" ua="false" sId="2">
    <oc r="R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R5"/>
  </rcc>
  <rcc rId="4806" ua="false" sId="2">
    <oc r="T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T5"/>
  </rcc>
  <rcc rId="4807" ua="false" sId="2">
    <oc r="U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U5"/>
  </rcc>
  <rcc rId="4808" ua="false" sId="2">
    <oc r="X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X5"/>
  </rcc>
  <rcc rId="4809" ua="false" sId="2">
    <oc r="Y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Y5"/>
  </rcc>
  <rcc rId="4810" ua="false" sId="2">
    <oc r="AA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A5"/>
  </rcc>
  <rcc rId="4811" ua="false" sId="2">
    <oc r="A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C5"/>
  </rcc>
  <rcc rId="4812" ua="false" sId="2">
    <oc r="A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D5"/>
  </rcc>
</revisions>
</file>

<file path=xl/revisions/revisionLog398.xml><?xml version="1.0" encoding="utf-8"?>
<revisions xmlns="http://schemas.openxmlformats.org/spreadsheetml/2006/main" xmlns:r="http://schemas.openxmlformats.org/officeDocument/2006/relationships">
  <rcc rId="4813" ua="false" sId="2">
    <nc r="N7" t="n">
      <v>2</v>
    </nc>
  </rcc>
</revisions>
</file>

<file path=xl/revisions/revisionLog399.xml><?xml version="1.0" encoding="utf-8"?>
<revisions xmlns="http://schemas.openxmlformats.org/spreadsheetml/2006/main" xmlns:r="http://schemas.openxmlformats.org/officeDocument/2006/relationships">
  <rcc rId="4814" ua="false" sId="11">
    <nc r="D6" t="n">
      <v>1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5" ua="false" sId="2">
    <nc r="AD8" t="n">
      <v>7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>
  <rcc rId="60" ua="false" sId="3">
    <nc r="V8" t="n">
      <v>4</v>
    </nc>
  </rcc>
  <rcc rId="61" ua="false" sId="3">
    <nc r="W8" t="n">
      <v>4</v>
    </nc>
  </rcc>
</revisions>
</file>

<file path=xl/revisions/revisionLog400.xml><?xml version="1.0" encoding="utf-8"?>
<revisions xmlns="http://schemas.openxmlformats.org/spreadsheetml/2006/main" xmlns:r="http://schemas.openxmlformats.org/officeDocument/2006/relationships">
  <rcc rId="4815" ua="false" sId="11">
    <oc r="D8" t="n">
      <v>1</v>
    </oc>
    <nc r="D8" t="n">
      <v>5</v>
    </nc>
  </rcc>
  <rcc rId="4816" ua="false" sId="11">
    <nc r="E8" t="n">
      <v>5</v>
    </nc>
  </rcc>
  <rcc rId="4817" ua="false" sId="11">
    <nc r="F8" t="n">
      <v>2</v>
    </nc>
  </rcc>
</revisions>
</file>

<file path=xl/revisions/revisionLog401.xml><?xml version="1.0" encoding="utf-8"?>
<revisions xmlns="http://schemas.openxmlformats.org/spreadsheetml/2006/main" xmlns:r="http://schemas.openxmlformats.org/officeDocument/2006/relationships">
  <rcc rId="4818" ua="false" sId="11">
    <nc r="E7" t="n">
      <v>1</v>
    </nc>
  </rcc>
  <rcc rId="4819" ua="false" sId="11">
    <nc r="E6" t="n">
      <v>1</v>
    </nc>
  </rcc>
  <rcc rId="4820" ua="false" sId="11">
    <nc r="F6" t="n">
      <v>1</v>
    </nc>
  </rcc>
</revisions>
</file>

<file path=xl/revisions/revisionLog402.xml><?xml version="1.0" encoding="utf-8"?>
<revisions xmlns="http://schemas.openxmlformats.org/spreadsheetml/2006/main" xmlns:r="http://schemas.openxmlformats.org/officeDocument/2006/relationships">
  <rcc rId="4821" ua="false" sId="6">
    <oc r="A4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oc>
    <nc r="A4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4822" ua="false" sId="6">
    <oc r="A10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oc>
    <nc r="A10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4823" ua="false" sId="6">
    <oc r="A16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oc>
    <nc r="A16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4824" ua="false" sId="6">
    <oc r="A21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oc>
    <nc r="A21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4825" ua="false" sId="6">
    <oc r="A26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oc>
    <nc r="A26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4826" ua="false" sId="6">
    <oc r="A31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oc>
    <nc r="A31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4827" ua="false" sId="6">
    <oc r="A36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oc>
    <nc r="A36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4828" ua="false" sId="6">
    <oc r="A41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oc>
    <nc r="A41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4829" ua="false" sId="11">
    <nc r="G8" t="n">
      <v>1</v>
    </nc>
  </rcc>
</revisions>
</file>

<file path=xl/revisions/revisionLog403.xml><?xml version="1.0" encoding="utf-8"?>
<revisions xmlns="http://schemas.openxmlformats.org/spreadsheetml/2006/main" xmlns:r="http://schemas.openxmlformats.org/officeDocument/2006/relationships">
  <rcc rId="4830" ua="false" sId="11">
    <oc r="G8" t="n">
      <v>1</v>
    </oc>
    <nc r="G8" t="n">
      <v>2</v>
    </nc>
  </rcc>
</revisions>
</file>

<file path=xl/revisions/revisionLog404.xml><?xml version="1.0" encoding="utf-8"?>
<revisions xmlns="http://schemas.openxmlformats.org/spreadsheetml/2006/main" xmlns:r="http://schemas.openxmlformats.org/officeDocument/2006/relationships">
  <rcc rId="4831" ua="false" sId="11">
    <oc r="G8" t="n">
      <v>2</v>
    </oc>
    <nc r="G8" t="n">
      <v>3</v>
    </nc>
  </rcc>
</revisions>
</file>

<file path=xl/revisions/revisionLog405.xml><?xml version="1.0" encoding="utf-8"?>
<revisions xmlns="http://schemas.openxmlformats.org/spreadsheetml/2006/main" xmlns:r="http://schemas.openxmlformats.org/officeDocument/2006/relationships">
  <rcc rId="4832" ua="false" sId="11">
    <oc r="F6" t="n">
      <v>1</v>
    </oc>
    <nc r="F6" t="n">
      <v>3</v>
    </nc>
  </rcc>
  <rcc rId="4833" ua="false" sId="11">
    <nc r="G6" t="n">
      <v>4</v>
    </nc>
  </rcc>
  <rcc rId="4834" ua="false" sId="11">
    <nc r="H6" t="n">
      <v>1</v>
    </nc>
  </rcc>
  <rcc rId="4835" ua="false" sId="11">
    <nc r="I6" t="n">
      <v>3</v>
    </nc>
  </rcc>
  <rcc rId="4836" ua="false" sId="11">
    <nc r="J6" t="n">
      <v>4</v>
    </nc>
  </rcc>
</revisions>
</file>

<file path=xl/revisions/revisionLog406.xml><?xml version="1.0" encoding="utf-8"?>
<revisions xmlns="http://schemas.openxmlformats.org/spreadsheetml/2006/main" xmlns:r="http://schemas.openxmlformats.org/officeDocument/2006/relationships">
  <rcc rId="4837" ua="false" sId="11">
    <nc r="H8" t="n">
      <v>1</v>
    </nc>
  </rcc>
</revisions>
</file>

<file path=xl/revisions/revisionLog407.xml><?xml version="1.0" encoding="utf-8"?>
<revisions xmlns="http://schemas.openxmlformats.org/spreadsheetml/2006/main" xmlns:r="http://schemas.openxmlformats.org/officeDocument/2006/relationships">
  <rcc rId="4838" ua="false" sId="2">
    <nc r="O6" t="n">
      <v>1</v>
    </nc>
  </rcc>
  <rcc rId="4839" ua="false" sId="2">
    <nc r="O8" t="n">
      <v>3</v>
    </nc>
  </rcc>
</revisions>
</file>

<file path=xl/revisions/revisionLog408.xml><?xml version="1.0" encoding="utf-8"?>
<revisions xmlns="http://schemas.openxmlformats.org/spreadsheetml/2006/main" xmlns:r="http://schemas.openxmlformats.org/officeDocument/2006/relationships">
  <rcc rId="4840" ua="false" sId="11">
    <oc r="H8" t="n">
      <v>1</v>
    </oc>
    <nc r="H8" t="n">
      <v>5</v>
    </nc>
  </rcc>
  <rcc rId="4841" ua="false" sId="11">
    <nc r="J8" t="n">
      <v>1</v>
    </nc>
  </rcc>
</revisions>
</file>

<file path=xl/revisions/revisionLog409.xml><?xml version="1.0" encoding="utf-8"?>
<revisions xmlns="http://schemas.openxmlformats.org/spreadsheetml/2006/main" xmlns:r="http://schemas.openxmlformats.org/officeDocument/2006/relationships">
  <rcc rId="4842" ua="false" sId="11">
    <nc r="K8" t="n">
      <v>5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>
  <rcc rId="62" ua="false" sId="3">
    <nc r="Z6" t="n">
      <v>3</v>
    </nc>
  </rcc>
</revisions>
</file>

<file path=xl/revisions/revisionLog410.xml><?xml version="1.0" encoding="utf-8"?>
<revisions xmlns="http://schemas.openxmlformats.org/spreadsheetml/2006/main" xmlns:r="http://schemas.openxmlformats.org/officeDocument/2006/relationships">
  <rcc rId="4843" ua="false" sId="11">
    <nc r="L8" t="n">
      <v>1</v>
    </nc>
  </rcc>
</revisions>
</file>

<file path=xl/revisions/revisionLog411.xml><?xml version="1.0" encoding="utf-8"?>
<revisions xmlns="http://schemas.openxmlformats.org/spreadsheetml/2006/main" xmlns:r="http://schemas.openxmlformats.org/officeDocument/2006/relationships">
  <rcc rId="4844" ua="false" sId="11">
    <oc r="L8" t="n">
      <v>1</v>
    </oc>
    <nc r="L8" t="n">
      <v>2</v>
    </nc>
  </rcc>
  <rcc rId="4845" ua="false" sId="11">
    <nc r="M8" t="n">
      <v>2</v>
    </nc>
  </rcc>
</revisions>
</file>

<file path=xl/revisions/revisionLog412.xml><?xml version="1.0" encoding="utf-8"?>
<revisions xmlns="http://schemas.openxmlformats.org/spreadsheetml/2006/main" xmlns:r="http://schemas.openxmlformats.org/officeDocument/2006/relationships">
  <rcc rId="4846" ua="false" sId="11">
    <oc r="M8" t="n">
      <v>2</v>
    </oc>
    <nc r="M8" t="n">
      <v>5</v>
    </nc>
  </rcc>
</revisions>
</file>

<file path=xl/revisions/revisionLog413.xml><?xml version="1.0" encoding="utf-8"?>
<revisions xmlns="http://schemas.openxmlformats.org/spreadsheetml/2006/main" xmlns:r="http://schemas.openxmlformats.org/officeDocument/2006/relationships">
  <rcc rId="4847" ua="false" sId="11">
    <oc r="M8" t="n">
      <v>5</v>
    </oc>
    <nc r="M8" t="n">
      <v>6</v>
    </nc>
  </rcc>
</revisions>
</file>

<file path=xl/revisions/revisionLog414.xml><?xml version="1.0" encoding="utf-8"?>
<revisions xmlns="http://schemas.openxmlformats.org/spreadsheetml/2006/main" xmlns:r="http://schemas.openxmlformats.org/officeDocument/2006/relationships">
  <rcc rId="4848" ua="false" sId="11">
    <nc r="K6" t="n">
      <v>2</v>
    </nc>
  </rcc>
  <rcc rId="4849" ua="false" sId="11">
    <nc r="L6" t="n">
      <v>1</v>
    </nc>
  </rcc>
  <rcc rId="4850" ua="false" sId="11">
    <nc r="M6" t="n">
      <v>1</v>
    </nc>
  </rcc>
  <rcc rId="4851" ua="false" sId="11">
    <nc r="N6" t="n">
      <v>1</v>
    </nc>
  </rcc>
  <rcc rId="4852" ua="false" sId="11">
    <nc r="O6" t="n">
      <v>1</v>
    </nc>
  </rcc>
  <rcc rId="4853" ua="false" sId="11">
    <nc r="P6" t="n">
      <v>4</v>
    </nc>
  </rcc>
</revisions>
</file>

<file path=xl/revisions/revisionLog415.xml><?xml version="1.0" encoding="utf-8"?>
<revisions xmlns="http://schemas.openxmlformats.org/spreadsheetml/2006/main" xmlns:r="http://schemas.openxmlformats.org/officeDocument/2006/relationships">
  <rcc rId="4854" ua="false" sId="11">
    <nc r="N8" t="n">
      <v>1</v>
    </nc>
  </rcc>
</revisions>
</file>

<file path=xl/revisions/revisionLog416.xml><?xml version="1.0" encoding="utf-8"?>
<revisions xmlns="http://schemas.openxmlformats.org/spreadsheetml/2006/main" xmlns:r="http://schemas.openxmlformats.org/officeDocument/2006/relationships">
  <rcc rId="4855" ua="false" sId="11">
    <nc r="O8" t="n">
      <v>22</v>
    </nc>
  </rcc>
  <rcc rId="4856" ua="false" sId="11">
    <nc r="S8" t="n">
      <v>1</v>
    </nc>
  </rcc>
</revisions>
</file>

<file path=xl/revisions/revisionLog417.xml><?xml version="1.0" encoding="utf-8"?>
<revisions xmlns="http://schemas.openxmlformats.org/spreadsheetml/2006/main" xmlns:r="http://schemas.openxmlformats.org/officeDocument/2006/relationships">
  <rcc rId="4857" ua="false" sId="2">
    <nc r="O6" t="n">
      <v>3</v>
    </nc>
  </rcc>
</revisions>
</file>

<file path=xl/revisions/revisionLog418.xml><?xml version="1.0" encoding="utf-8"?>
<revisions xmlns="http://schemas.openxmlformats.org/spreadsheetml/2006/main" xmlns:r="http://schemas.openxmlformats.org/officeDocument/2006/relationships">
  <rcc rId="4858" ua="false" sId="11">
    <oc r="S8" t="n">
      <v>1</v>
    </oc>
    <nc r="S8" t="n">
      <v>2</v>
    </nc>
  </rcc>
  <rcc rId="4859" ua="false" sId="11">
    <nc r="T8" t="n">
      <v>1</v>
    </nc>
  </rcc>
</revisions>
</file>

<file path=xl/revisions/revisionLog419.xml><?xml version="1.0" encoding="utf-8"?>
<revisions xmlns="http://schemas.openxmlformats.org/spreadsheetml/2006/main" xmlns:r="http://schemas.openxmlformats.org/officeDocument/2006/relationships">
  <rcc rId="4860" ua="false" sId="11">
    <oc r="T8" t="n">
      <v>1</v>
    </oc>
    <nc r="T8" t="n">
      <v>2</v>
    </nc>
  </rcc>
  <rcc rId="4861" ua="false" sId="11">
    <nc r="U8" t="n">
      <v>3</v>
    </nc>
  </rcc>
  <rcc rId="4862" ua="false" sId="11">
    <oc r="U9" t="n">
      <f>SUM(U6:U8)</f>
    </oc>
    <nc r="U9" t="n">
      <v>3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>
  <rcc rId="63" ua="false" sId="3">
    <nc r="Z8" t="n">
      <v>3</v>
    </nc>
  </rcc>
</revisions>
</file>

<file path=xl/revisions/revisionLog420.xml><?xml version="1.0" encoding="utf-8"?>
<revisions xmlns="http://schemas.openxmlformats.org/spreadsheetml/2006/main" xmlns:r="http://schemas.openxmlformats.org/officeDocument/2006/relationships">
  <rcc rId="4863" ua="false" sId="11">
    <nc r="Q8" t="n">
      <v>1</v>
    </nc>
  </rcc>
  <rcc rId="4864" ua="false" sId="11">
    <nc r="P8" t="n">
      <v>1</v>
    </nc>
  </rcc>
  <rcc rId="4865" ua="false" sId="11">
    <nc r="Q6" t="n">
      <v>2</v>
    </nc>
  </rcc>
  <rcc rId="4866" ua="false" sId="11">
    <nc r="R6" t="n">
      <v>4</v>
    </nc>
  </rcc>
  <rcc rId="4867" ua="false" sId="11">
    <nc r="S6" t="n">
      <v>3</v>
    </nc>
  </rcc>
  <rcc rId="4868" ua="false" sId="11">
    <nc r="T6" t="n">
      <v>7</v>
    </nc>
  </rcc>
  <rcc rId="4869" ua="false" sId="11">
    <nc r="U6" t="n">
      <v>4</v>
    </nc>
  </rcc>
  <rcc rId="4870" ua="false" sId="11">
    <nc r="V6" t="n">
      <v>7</v>
    </nc>
  </rcc>
  <rcc rId="4871" ua="false" sId="11">
    <nc r="W6" t="n">
      <v>4</v>
    </nc>
  </rcc>
  <rcc rId="4872" ua="false" sId="6">
    <nc r="O5" t="e">
      <f>AVERAGE(E5)</f>
    </nc>
  </rcc>
</revisions>
</file>

<file path=xl/revisions/revisionLog421.xml><?xml version="1.0" encoding="utf-8"?>
<revisions xmlns="http://schemas.openxmlformats.org/spreadsheetml/2006/main" xmlns:r="http://schemas.openxmlformats.org/officeDocument/2006/relationships">
  <rcc rId="4873" ua="false" sId="11">
    <oc r="S6" t="n">
      <v>3</v>
    </oc>
    <nc r="S6" t="n">
      <v>4</v>
    </nc>
  </rcc>
</revisions>
</file>

<file path=xl/revisions/revisionLog422.xml><?xml version="1.0" encoding="utf-8"?>
<revisions xmlns="http://schemas.openxmlformats.org/spreadsheetml/2006/main" xmlns:r="http://schemas.openxmlformats.org/officeDocument/2006/relationships">
  <rcc rId="4874" ua="false" sId="11">
    <nc r="Y8" t="n">
      <v>2</v>
    </nc>
  </rcc>
  <rcc rId="4875" ua="false" sId="11">
    <nc r="Z8" t="n">
      <v>4</v>
    </nc>
  </rcc>
  <rcc rId="4876" ua="false" sId="11">
    <nc r="AA8" t="n">
      <v>2</v>
    </nc>
  </rcc>
  <rcc rId="4877" ua="false" sId="11">
    <nc r="AB8" t="n">
      <v>2</v>
    </nc>
  </rcc>
</revisions>
</file>

<file path=xl/revisions/revisionLog423.xml><?xml version="1.0" encoding="utf-8"?>
<revisions xmlns="http://schemas.openxmlformats.org/spreadsheetml/2006/main" xmlns:r="http://schemas.openxmlformats.org/officeDocument/2006/relationships">
  <rcc rId="4878" ua="false" sId="11">
    <oc r="AB8" t="n">
      <v>2</v>
    </oc>
    <nc r="AB8" t="n">
      <v>3</v>
    </nc>
  </rcc>
  <rcc rId="4879" ua="false" sId="11">
    <nc r="AC8" t="n">
      <v>2</v>
    </nc>
  </rcc>
</revisions>
</file>

<file path=xl/revisions/revisionLog424.xml><?xml version="1.0" encoding="utf-8"?>
<revisions xmlns="http://schemas.openxmlformats.org/spreadsheetml/2006/main" xmlns:r="http://schemas.openxmlformats.org/officeDocument/2006/relationships">
  <rcc rId="4880" ua="false" sId="11">
    <oc r="AC8" t="n">
      <v>2</v>
    </oc>
    <nc r="AC8" t="n">
      <v>10</v>
    </nc>
  </rcc>
</revisions>
</file>

<file path=xl/revisions/revisionLog425.xml><?xml version="1.0" encoding="utf-8"?>
<revisions xmlns="http://schemas.openxmlformats.org/spreadsheetml/2006/main" xmlns:r="http://schemas.openxmlformats.org/officeDocument/2006/relationships">
  <rcc rId="4881" ua="false" sId="11">
    <nc r="X6" t="n">
      <v>3</v>
    </nc>
  </rcc>
  <rcc rId="4882" ua="false" sId="11">
    <nc r="AA6" t="n">
      <v>4</v>
    </nc>
  </rcc>
  <rcc rId="4883" ua="false" sId="11">
    <nc r="AB6" t="n">
      <v>1</v>
    </nc>
  </rcc>
  <rcc rId="4884" ua="false" sId="11">
    <nc r="AD6" t="n">
      <v>6</v>
    </nc>
  </rcc>
  <rcc rId="4885" ua="false" sId="11">
    <nc r="AD8" t="n">
      <v>1</v>
    </nc>
  </rcc>
  <rcc rId="4886" ua="false" sId="11">
    <nc r="V8" t="n">
      <v>5</v>
    </nc>
  </rcc>
  <rcc rId="4887" ua="false" sId="11">
    <nc r="AC6" t="n">
      <v>5</v>
    </nc>
  </rcc>
</revisions>
</file>

<file path=xl/revisions/revisionLog426.xml><?xml version="1.0" encoding="utf-8"?>
<revisions xmlns="http://schemas.openxmlformats.org/spreadsheetml/2006/main" xmlns:r="http://schemas.openxmlformats.org/officeDocument/2006/relationships">
  <rcc rId="4888" ua="false" sId="11">
    <oc r="AG9" t="n">
      <f>SUM(B9:AF9)</f>
    </oc>
    <nc r="AG9" t="n">
      <f>SUM(B9:AE9)</f>
    </nc>
  </rcc>
  <rcc rId="4889" ua="false" sId="11">
    <oc r="AF9" t="n">
      <f>SUM(AF6:AF8)</f>
    </oc>
    <nc r="AF9"/>
  </rcc>
  <rcc rId="4890" ua="false" sId="11">
    <oc r="AE9" t="n">
      <f>SUM(AE6:AE8)</f>
    </oc>
    <nc r="AE9"/>
  </rcc>
</revisions>
</file>

<file path=xl/revisions/revisionLog427.xml><?xml version="1.0" encoding="utf-8"?>
<revisions xmlns="http://schemas.openxmlformats.org/spreadsheetml/2006/main" xmlns:r="http://schemas.openxmlformats.org/officeDocument/2006/relationships">
  <rcc rId="4891" ua="false" sId="11">
    <oc r="U9" t="n">
      <v>3</v>
    </oc>
    <nc r="U9" t="n">
      <f>SUM(U6:U8)</f>
    </nc>
  </rcc>
</revisions>
</file>

<file path=xl/revisions/revisionLog428.xml><?xml version="1.0" encoding="utf-8"?>
<revisions xmlns="http://schemas.openxmlformats.org/spreadsheetml/2006/main" xmlns:r="http://schemas.openxmlformats.org/officeDocument/2006/relationships">
  <rcc rId="4892" ua="false" sId="2">
    <oc r="O6" t="n">
      <v>3</v>
    </oc>
    <nc r="O6" t="n">
      <v>4</v>
    </nc>
  </rcc>
</revisions>
</file>

<file path=xl/revisions/revisionLog429.xml><?xml version="1.0" encoding="utf-8"?>
<revisions xmlns="http://schemas.openxmlformats.org/spreadsheetml/2006/main" xmlns:r="http://schemas.openxmlformats.org/officeDocument/2006/relationships">
  <rcc rId="4893" ua="false" sId="11">
    <nc r="AE6" t="n">
      <v>4</v>
    </nc>
  </rcc>
  <rcc rId="4894" ua="false" sId="11">
    <nc r="AE9" t="n">
      <f>SUM(AE6:AE8)</f>
    </nc>
  </rcc>
  <rcc rId="4895" ua="false" sId="11">
    <nc r="AE8" t="n">
      <v>1</v>
    </nc>
  </rcc>
  <rcc rId="4896" ua="false" sId="13"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4897" ua="false" sId="13">
    <nc r="AF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4898" ua="false" sId="13">
    <oc r="Y20" t="inlineStr">
      <is>
        <r>
          <rPr>
            <sz val="11"/>
            <color rgb="FF000000"/>
            <rFont val="Calibri"/>
            <family val="0"/>
            <charset val="1"/>
          </rPr>
          <t xml:space="preserve">Пушка</t>
        </r>
      </is>
    </oc>
    <nc r="Y20"/>
  </rcc>
  <rcc rId="4899" ua="false" sId="13">
    <oc r="Z20" t="inlineStr">
      <is>
        <r>
          <rPr>
            <sz val="11"/>
            <color rgb="FF000000"/>
            <rFont val="Calibri"/>
            <family val="0"/>
            <charset val="1"/>
          </rPr>
          <t xml:space="preserve">Пушка</t>
        </r>
      </is>
    </oc>
    <nc r="Z20"/>
  </rcc>
  <rcc rId="4900" ua="false" sId="13">
    <oc r="A20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oc>
    <nc r="A20"/>
  </rcc>
  <rrc rId="4901" ua="false" sId="13" eol="1" ref="19:19" action="insertRow"/>
  <rcc rId="4902" ua="false" sId="13">
    <nc r="A19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4903" ua="false" sId="13">
    <oc r="C14" t="inlineStr">
      <is>
        <r>
          <rPr>
            <sz val="11"/>
            <color rgb="FF000000"/>
            <rFont val="Calibri"/>
            <family val="0"/>
            <charset val="1"/>
          </rPr>
          <t xml:space="preserve">по средам только день, вечерние и утренние регламенты Шутов, если он дежурит</t>
        </r>
      </is>
    </oc>
    <nc r="C14"/>
  </rcc>
</revisions>
</file>

<file path=xl/revisions/revisionLog43.xml><?xml version="1.0" encoding="utf-8"?>
<revisions xmlns="http://schemas.openxmlformats.org/spreadsheetml/2006/main" xmlns:r="http://schemas.openxmlformats.org/officeDocument/2006/relationships">
  <rcc rId="64" ua="false" sId="3">
    <nc r="AA7" t="n">
      <v>4</v>
    </nc>
  </rcc>
</revisions>
</file>

<file path=xl/revisions/revisionLog430.xml><?xml version="1.0" encoding="utf-8"?>
<revisions xmlns="http://schemas.openxmlformats.org/spreadsheetml/2006/main" xmlns:r="http://schemas.openxmlformats.org/officeDocument/2006/relationships">
  <rcc rId="4904" ua="false" sId="13">
    <oc r="A5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oc>
    <nc r="A5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</revisions>
</file>

<file path=xl/revisions/revisionLog431.xml><?xml version="1.0" encoding="utf-8"?>
<revisions xmlns="http://schemas.openxmlformats.org/spreadsheetml/2006/main" xmlns:r="http://schemas.openxmlformats.org/officeDocument/2006/relationships">
  <rcc rId="4905" ua="false" sId="13">
    <nc r="B8" t="n">
      <v>1</v>
    </nc>
  </rcc>
</revisions>
</file>

<file path=xl/revisions/revisionLog432.xml><?xml version="1.0" encoding="utf-8"?>
<revisions xmlns="http://schemas.openxmlformats.org/spreadsheetml/2006/main" xmlns:r="http://schemas.openxmlformats.org/officeDocument/2006/relationships">
  <rcc rId="4906" ua="false" sId="13">
    <oc r="B8" t="n">
      <v>1</v>
    </oc>
    <nc r="B8" t="n">
      <v>4</v>
    </nc>
  </rcc>
  <rcc rId="4907" ua="false" sId="13">
    <nc r="C8" t="n">
      <v>1</v>
    </nc>
  </rcc>
  <rcc rId="4908" ua="false" sId="13">
    <nc r="D8" t="n">
      <v>2</v>
    </nc>
  </rcc>
  <rcc rId="4909" ua="false" sId="13">
    <nc r="E8" t="n">
      <v>2</v>
    </nc>
  </rcc>
  <rcc rId="4910" ua="false" sId="13">
    <nc r="F8" t="n">
      <v>7</v>
    </nc>
  </rcc>
  <rcc rId="4911" ua="false" sId="13">
    <nc r="G8" t="n">
      <v>1</v>
    </nc>
  </rcc>
  <rcc rId="4912" ua="false" sId="13">
    <nc r="H8" t="n">
      <v>1</v>
    </nc>
  </rcc>
  <rcc rId="4913" ua="false" sId="13">
    <nc r="I8" t="n">
      <v>1</v>
    </nc>
  </rcc>
  <rcc rId="4914" ua="false" sId="13">
    <nc r="J8" t="n">
      <v>2</v>
    </nc>
  </rcc>
  <rcc rId="4915" ua="false" sId="13">
    <nc r="K8" t="n">
      <v>1</v>
    </nc>
  </rcc>
  <rcc rId="4916" ua="false" sId="13">
    <nc r="L8" t="n">
      <v>11</v>
    </nc>
  </rcc>
</revisions>
</file>

<file path=xl/revisions/revisionLog433.xml><?xml version="1.0" encoding="utf-8"?>
<revisions xmlns="http://schemas.openxmlformats.org/spreadsheetml/2006/main" xmlns:r="http://schemas.openxmlformats.org/officeDocument/2006/relationships">
  <rcc rId="4917" ua="false" sId="13">
    <nc r="C6" t="n">
      <v>4</v>
    </nc>
  </rcc>
  <rcc rId="4918" ua="false" sId="13">
    <nc r="D6" t="n">
      <v>1</v>
    </nc>
  </rcc>
  <rcc rId="4919" ua="false" sId="13">
    <nc r="E6" t="n">
      <v>1</v>
    </nc>
  </rcc>
  <rcc rId="4920" ua="false" sId="13">
    <nc r="F6" t="n">
      <v>5</v>
    </nc>
  </rcc>
  <rcc rId="4921" ua="false" sId="13">
    <nc r="G6" t="n">
      <v>5</v>
    </nc>
  </rcc>
  <rcc rId="4922" ua="false" sId="13">
    <nc r="H6" t="n">
      <v>2</v>
    </nc>
  </rcc>
  <rcc rId="4923" ua="false" sId="13">
    <nc r="I6" t="n">
      <v>1</v>
    </nc>
  </rcc>
  <rcc rId="4924" ua="false" sId="13">
    <nc r="L6" t="n">
      <v>1</v>
    </nc>
  </rcc>
  <rcc rId="4925" ua="false" sId="13">
    <oc r="L8" t="n">
      <v>11</v>
    </oc>
    <nc r="L8" t="n">
      <v>4</v>
    </nc>
  </rcc>
  <rcc rId="4926" ua="false" sId="13">
    <nc r="N6" t="n">
      <v>5</v>
    </nc>
  </rcc>
  <rcc rId="4927" ua="false" sId="13">
    <nc r="O6" t="n">
      <v>7</v>
    </nc>
  </rcc>
  <rcc rId="4928" ua="false" sId="13">
    <nc r="B6" t="n">
      <v>3</v>
    </nc>
  </rcc>
  <rcc rId="4929" ua="false" sId="13">
    <nc r="K6" t="n">
      <v>2</v>
    </nc>
  </rcc>
  <rcc rId="4930" ua="false" sId="13">
    <nc r="M6" t="n">
      <v>1</v>
    </nc>
  </rcc>
</revisions>
</file>

<file path=xl/revisions/revisionLog434.xml><?xml version="1.0" encoding="utf-8"?>
<revisions xmlns="http://schemas.openxmlformats.org/spreadsheetml/2006/main" xmlns:r="http://schemas.openxmlformats.org/officeDocument/2006/relationships">
  <rcc rId="4931" ua="false" sId="13">
    <nc r="M8" t="n">
      <v>2</v>
    </nc>
  </rcc>
  <rcc rId="4932" ua="false" sId="13">
    <nc r="P8" t="n">
      <v>4</v>
    </nc>
  </rcc>
  <rcc rId="4933" ua="false" sId="13">
    <nc r="Q8" t="n">
      <v>3</v>
    </nc>
  </rcc>
  <rcc rId="4934" ua="false" sId="13">
    <nc r="S8" t="n">
      <v>4</v>
    </nc>
  </rcc>
  <rcc rId="4935" ua="false" sId="13">
    <nc r="T8" t="n">
      <v>5</v>
    </nc>
  </rcc>
</revisions>
</file>

<file path=xl/revisions/revisionLog435.xml><?xml version="1.0" encoding="utf-8"?>
<revisions xmlns="http://schemas.openxmlformats.org/spreadsheetml/2006/main" xmlns:r="http://schemas.openxmlformats.org/officeDocument/2006/relationships">
  <rcc rId="4936" ua="false" sId="13">
    <nc r="P6" t="n">
      <v>3</v>
    </nc>
  </rcc>
  <rcc rId="4937" ua="false" sId="13">
    <nc r="Q6" t="n">
      <v>1</v>
    </nc>
  </rcc>
  <rcc rId="4938" ua="false" sId="13">
    <nc r="R6" t="n">
      <v>2</v>
    </nc>
  </rcc>
  <rcc rId="4939" ua="false" sId="13">
    <nc r="S6" t="n">
      <v>1</v>
    </nc>
  </rcc>
  <rcc rId="4940" ua="false" sId="13">
    <nc r="T6" t="n">
      <v>2</v>
    </nc>
  </rcc>
  <rcc rId="4941" ua="false" sId="13">
    <nc r="U6" t="n">
      <v>2</v>
    </nc>
  </rcc>
  <rcc rId="4942" ua="false" sId="13">
    <nc r="V6" t="n">
      <v>5</v>
    </nc>
  </rcc>
</revisions>
</file>

<file path=xl/revisions/revisionLog436.xml><?xml version="1.0" encoding="utf-8"?>
<revisions xmlns="http://schemas.openxmlformats.org/spreadsheetml/2006/main" xmlns:r="http://schemas.openxmlformats.org/officeDocument/2006/relationships">
  <rcc rId="4943" ua="false" sId="13">
    <nc r="V8" t="n">
      <v>2</v>
    </nc>
  </rcc>
  <rcc rId="4944" ua="false" sId="13">
    <nc r="W8" t="n">
      <v>2</v>
    </nc>
  </rcc>
  <rcc rId="4945" ua="false" sId="13">
    <nc r="X8" t="n">
      <v>4</v>
    </nc>
  </rcc>
  <rcc rId="4946" ua="false" sId="13">
    <nc r="Y8" t="n">
      <v>2</v>
    </nc>
  </rcc>
  <rcc rId="4947" ua="false" sId="13">
    <nc r="Z8" t="n">
      <v>1</v>
    </nc>
  </rcc>
  <rcc rId="4948" ua="false" sId="13">
    <nc r="AA8" t="n">
      <v>2</v>
    </nc>
  </rcc>
</revisions>
</file>

<file path=xl/revisions/revisionLog437.xml><?xml version="1.0" encoding="utf-8"?>
<revisions xmlns="http://schemas.openxmlformats.org/spreadsheetml/2006/main" xmlns:r="http://schemas.openxmlformats.org/officeDocument/2006/relationships">
  <rcc rId="4949" ua="false" sId="13">
    <nc r="AB8" t="n">
      <v>1</v>
    </nc>
  </rcc>
  <rcc rId="4950" ua="false" sId="13">
    <nc r="AC8" t="n">
      <v>1</v>
    </nc>
  </rcc>
  <rcc rId="4951" ua="false" sId="13">
    <nc r="AD8" t="n">
      <v>2</v>
    </nc>
  </rcc>
  <rcc rId="4952" ua="false" sId="13">
    <nc r="AE8" t="n">
      <v>3</v>
    </nc>
  </rcc>
  <rcc rId="4953" ua="false" sId="13">
    <nc r="AF8" t="n">
      <v>2</v>
    </nc>
  </rcc>
  <rcc rId="4954" ua="false" sId="1">
    <oc r="A5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oc>
    <nc r="A5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4955" ua="false" sId="1">
    <oc r="A19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oc>
    <nc r="A19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4956" ua="false" sId="1">
    <oc r="G19" t="inlineStr">
      <is>
        <r>
          <rPr>
            <sz val="11"/>
            <color rgb="FF000000"/>
            <rFont val="Calibri"/>
            <family val="0"/>
            <charset val="1"/>
          </rPr>
          <t xml:space="preserve">Магелан</t>
        </r>
      </is>
    </oc>
    <nc r="G19"/>
  </rcc>
  <rcc rId="4957" ua="false" sId="1">
    <oc r="W19" t="inlineStr">
      <is>
        <r>
          <rPr>
            <sz val="11"/>
            <color rgb="FF000000"/>
            <rFont val="Calibri"/>
            <family val="0"/>
            <charset val="1"/>
          </rPr>
          <t xml:space="preserve">Оушен</t>
        </r>
      </is>
    </oc>
    <nc r="W19"/>
  </rcc>
  <rcc rId="4958" ua="false" sId="1">
    <oc r="C19" t="inlineStr">
      <is>
        <r>
          <rPr>
            <sz val="11"/>
            <color rgb="FF000000"/>
            <rFont val="Calibri"/>
            <family val="0"/>
            <charset val="1"/>
          </rPr>
          <t xml:space="preserve">Пирамида, Позняки</t>
        </r>
      </is>
    </oc>
    <nc r="C19"/>
  </rcc>
  <rcc rId="4959" ua="false" sId="1">
    <nc r="B8" t="n">
      <v>3</v>
    </nc>
  </rcc>
</revisions>
</file>

<file path=xl/revisions/revisionLog438.xml><?xml version="1.0" encoding="utf-8"?>
<revisions xmlns="http://schemas.openxmlformats.org/spreadsheetml/2006/main" xmlns:r="http://schemas.openxmlformats.org/officeDocument/2006/relationships">
  <rcc rId="4960" ua="false" sId="1">
    <oc r="B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4961" ua="false" sId="1">
    <oc r="C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4962" ua="false" sId="1">
    <oc r="D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4963" ua="false" sId="1">
    <oc r="E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4964" ua="false" sId="1">
    <oc r="F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F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4965" ua="false" sId="1">
    <oc r="G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G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4966" ua="false" sId="1">
    <oc r="H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H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4967" ua="false" sId="1">
    <oc r="I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I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4968" ua="false" sId="1">
    <oc r="J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4969" ua="false" sId="1">
    <oc r="K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4970" ua="false" sId="1">
    <oc r="L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4971" ua="false" sId="1">
    <oc r="M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M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4972" ua="false" sId="1">
    <oc r="N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N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4973" ua="false" sId="1">
    <oc r="O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O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4974" ua="false" sId="1">
    <oc r="P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P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4975" ua="false" sId="1">
    <oc r="Q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Q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4976" ua="false" sId="1">
    <oc r="R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R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4977" ua="false" sId="1">
    <oc r="S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S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4978" ua="false" sId="1">
    <oc r="T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T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4979" ua="false" sId="1">
    <oc r="U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U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4980" ua="false" sId="1">
    <oc r="V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V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4981" ua="false" sId="1">
    <oc r="W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W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4982" ua="false" sId="1">
    <oc r="X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4983" ua="false" sId="1">
    <oc r="Y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4984" ua="false" sId="1">
    <oc r="Z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4985" ua="false" sId="1">
    <oc r="AA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AA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4986" ua="false" sId="1">
    <oc r="AB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AB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4987" ua="false" sId="1">
    <oc r="AC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4988" ua="false" sId="1">
    <oc r="AD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AD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4989" ua="false" sId="1">
    <oc r="AE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4990" ua="false" sId="13">
    <nc r="X6" t="n">
      <v>3</v>
    </nc>
  </rcc>
  <rcc rId="4991" ua="false" sId="13">
    <nc r="Y6" t="n">
      <v>16</v>
    </nc>
  </rcc>
  <rcc rId="4992" ua="false" sId="13">
    <nc r="Z6" t="n">
      <v>1</v>
    </nc>
  </rcc>
  <rcc rId="4993" ua="false" sId="13">
    <nc r="AA6" t="n">
      <v>4</v>
    </nc>
  </rcc>
  <rcc rId="4994" ua="false" sId="13">
    <nc r="AB6" t="n">
      <v>3</v>
    </nc>
  </rcc>
  <rcc rId="4995" ua="false" sId="13">
    <nc r="AC6" t="n">
      <v>6</v>
    </nc>
  </rcc>
  <rcc rId="4996" ua="false" sId="13">
    <nc r="AD6" t="n">
      <v>3</v>
    </nc>
  </rcc>
  <rcc rId="4997" ua="false" sId="13">
    <nc r="AE6" t="n">
      <v>1</v>
    </nc>
  </rcc>
  <rcc rId="4998" ua="false" sId="13">
    <nc r="AF6" t="n">
      <v>13</v>
    </nc>
  </rcc>
  <rcc rId="4999" ua="false" sId="1">
    <nc r="B6" t="n">
      <v>8</v>
    </nc>
  </rcc>
  <rcc rId="5000" ua="false" sId="1">
    <nc r="C6" t="n">
      <v>2</v>
    </nc>
  </rcc>
  <rcc rId="5001" ua="false" sId="1">
    <nc r="D6" t="n">
      <v>4</v>
    </nc>
  </rcc>
  <rcc rId="5002" ua="false" sId="1">
    <nc r="E6" t="n">
      <v>2</v>
    </nc>
  </rcc>
</revisions>
</file>

<file path=xl/revisions/revisionLog439.xml><?xml version="1.0" encoding="utf-8"?>
<revisions xmlns="http://schemas.openxmlformats.org/spreadsheetml/2006/main" xmlns:r="http://schemas.openxmlformats.org/officeDocument/2006/relationships">
  <rcc rId="5003" ua="false" sId="2">
    <oc r="C19" t="inlineStr">
      <is>
        <r>
          <rPr>
            <sz val="11"/>
            <color rgb="FF000000"/>
            <rFont val="Calibri"/>
            <family val="0"/>
            <charset val="1"/>
          </rPr>
          <t xml:space="preserve">02.07  - Левобережная, Пирамида, Позняки, Бажана, Здолбуновская,  05.07 - Академ, Скаймол, Район, Григоренко, Лобановского, 06.07 - Здолбуновская, 09.07 - Ретровиль, Дрим2</t>
        </r>
      </is>
    </oc>
    <nc r="C19" t="inlineStr">
      <is>
        <r>
          <rPr>
            <sz val="11"/>
            <color rgb="FF000000"/>
            <rFont val="Calibri"/>
            <family val="0"/>
            <charset val="1"/>
          </rPr>
          <t xml:space="preserve">02.07  - Левобережная, Пирамида, Позняки, Бажана, Здолбуновская,  05.07 - Академ, Скаймол, Район, Григоренко, Лобановского, 06.07 - Здолбуновская, 09.07 - Ретровиль, Дрим2, 15.07 - Оушен</t>
        </r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>
  <rcc rId="65" ua="false" sId="3">
    <nc r="M20" t="inlineStr">
      <is>
        <r>
          <rPr>
            <sz val="11"/>
            <color rgb="FF000000"/>
            <rFont val="Calibri"/>
            <family val="0"/>
            <charset val="1"/>
          </rPr>
          <t xml:space="preserve">Григоренко, Бажана</t>
        </r>
      </is>
    </nc>
  </rcc>
</revisions>
</file>

<file path=xl/revisions/revisionLog440.xml><?xml version="1.0" encoding="utf-8"?>
<revisions xmlns="http://schemas.openxmlformats.org/spreadsheetml/2006/main" xmlns:r="http://schemas.openxmlformats.org/officeDocument/2006/relationships">
  <rcc rId="5004" ua="false" sId="6">
    <oc r="O5" t="e">
      <f>AVERAGE(E5)</f>
    </oc>
    <nc r="O5" t="e">
      <f>AVERAGE(E5:F5)</f>
    </nc>
  </rcc>
</revisions>
</file>

<file path=xl/revisions/revisionLog441.xml><?xml version="1.0" encoding="utf-8"?>
<revisions xmlns="http://schemas.openxmlformats.org/spreadsheetml/2006/main" xmlns:r="http://schemas.openxmlformats.org/officeDocument/2006/relationships">
  <rcc rId="5005" ua="false" sId="1">
    <nc r="F6" t="n">
      <v>5</v>
    </nc>
  </rcc>
  <rcc rId="5006" ua="false" sId="1">
    <nc r="G6" t="n">
      <v>7</v>
    </nc>
  </rcc>
  <rcc rId="5007" ua="false" sId="1">
    <nc r="H6" t="n">
      <v>8</v>
    </nc>
  </rcc>
  <rcc rId="5008" ua="false" sId="1">
    <nc r="I6" t="n">
      <v>3</v>
    </nc>
  </rcc>
  <rcc rId="5009" ua="false" sId="1">
    <nc r="J6" t="n">
      <v>4</v>
    </nc>
  </rcc>
  <rcc rId="5010" ua="false" sId="1">
    <nc r="K6" t="n">
      <v>4</v>
    </nc>
  </rcc>
  <rcc rId="5011" ua="false" sId="1">
    <nc r="L6" t="n">
      <v>8</v>
    </nc>
  </rcc>
</revisions>
</file>

<file path=xl/revisions/revisionLog442.xml><?xml version="1.0" encoding="utf-8"?>
<revisions xmlns="http://schemas.openxmlformats.org/spreadsheetml/2006/main" xmlns:r="http://schemas.openxmlformats.org/officeDocument/2006/relationships">
  <rcc rId="5012" ua="false" sId="1">
    <nc r="C8" t="n">
      <v>3</v>
    </nc>
  </rcc>
  <rcc rId="5013" ua="false" sId="1">
    <nc r="D8" t="n">
      <v>1</v>
    </nc>
  </rcc>
  <rcc rId="5014" ua="false" sId="1">
    <nc r="E8" t="n">
      <v>4</v>
    </nc>
  </rcc>
  <rcc rId="5015" ua="false" sId="1">
    <nc r="F8" t="n">
      <v>2</v>
    </nc>
  </rcc>
  <rcc rId="5016" ua="false" sId="1">
    <nc r="G8" t="n">
      <v>7</v>
    </nc>
  </rcc>
  <rcc rId="5017" ua="false" sId="1">
    <nc r="H8" t="n">
      <v>6</v>
    </nc>
  </rcc>
  <rcc rId="5018" ua="false" sId="1">
    <nc r="I8" t="n">
      <v>3</v>
    </nc>
  </rcc>
  <rcc rId="5019" ua="false" sId="1">
    <nc r="J8" t="n">
      <v>2</v>
    </nc>
  </rcc>
  <rcc rId="5020" ua="false" sId="1">
    <nc r="K8" t="n">
      <v>0</v>
    </nc>
  </rcc>
  <rcc rId="5021" ua="false" sId="1">
    <nc r="L8" t="n">
      <v>1</v>
    </nc>
  </rcc>
  <rcc rId="5022" ua="false" sId="1">
    <nc r="M8" t="n">
      <v>2</v>
    </nc>
  </rcc>
  <rcc rId="5023" ua="false" sId="1">
    <nc r="N8" t="n">
      <v>5</v>
    </nc>
  </rcc>
  <rcc rId="5024" ua="false" sId="1">
    <nc r="O8" t="n">
      <v>4</v>
    </nc>
  </rcc>
  <rcc rId="5025" ua="false" sId="1">
    <nc r="P8" t="n">
      <v>2</v>
    </nc>
  </rcc>
  <rcc rId="5026" ua="false" sId="1">
    <nc r="Q8" t="n">
      <v>2</v>
    </nc>
  </rcc>
  <rcc rId="5027" ua="false" sId="1">
    <nc r="R8" t="n">
      <v>1</v>
    </nc>
  </rcc>
  <rcc rId="5028" ua="false" sId="1">
    <nc r="S8" t="n">
      <v>2</v>
    </nc>
  </rcc>
  <rcc rId="5029" ua="false" sId="1">
    <nc r="T8" t="n">
      <v>2</v>
    </nc>
  </rcc>
  <rcc rId="5030" ua="false" sId="1">
    <nc r="U8" t="n">
      <v>3</v>
    </nc>
  </rcc>
</revisions>
</file>

<file path=xl/revisions/revisionLog443.xml><?xml version="1.0" encoding="utf-8"?>
<revisions xmlns="http://schemas.openxmlformats.org/spreadsheetml/2006/main" xmlns:r="http://schemas.openxmlformats.org/officeDocument/2006/relationships">
  <rcc rId="5031" ua="false" sId="1">
    <nc r="M6" t="n">
      <v>4</v>
    </nc>
  </rcc>
  <rcc rId="5032" ua="false" sId="1">
    <nc r="N6" t="n">
      <v>9</v>
    </nc>
  </rcc>
  <rcc rId="5033" ua="false" sId="1">
    <nc r="O6" t="n">
      <v>2</v>
    </nc>
  </rcc>
  <rcc rId="5034" ua="false" sId="1">
    <nc r="P6" t="n">
      <v>4</v>
    </nc>
  </rcc>
  <rcc rId="5035" ua="false" sId="1">
    <nc r="R6" t="n">
      <v>1</v>
    </nc>
  </rcc>
  <rcc rId="5036" ua="false" sId="1">
    <nc r="S6" t="n">
      <v>2</v>
    </nc>
  </rcc>
  <rcc rId="5037" ua="false" sId="1">
    <nc r="Q6" t="n">
      <v>4</v>
    </nc>
  </rcc>
  <rcc rId="5038" ua="false" sId="1">
    <nc r="T6" t="n">
      <v>6</v>
    </nc>
  </rcc>
  <rcc rId="5039" ua="false" sId="1">
    <nc r="U6" t="n">
      <v>1</v>
    </nc>
  </rcc>
  <rcc rId="5040" ua="false" sId="1">
    <nc r="V6" t="n">
      <v>5</v>
    </nc>
  </rcc>
  <rcc rId="5041" ua="false" sId="1">
    <nc r="W6" t="n">
      <v>4</v>
    </nc>
  </rcc>
  <rcc rId="5042" ua="false" sId="1">
    <nc r="Y6" t="n">
      <v>5</v>
    </nc>
  </rcc>
  <rcc rId="5043" ua="false" sId="1">
    <nc r="Z6" t="n">
      <v>2</v>
    </nc>
  </rcc>
</revisions>
</file>

<file path=xl/revisions/revisionLog444.xml><?xml version="1.0" encoding="utf-8"?>
<revisions xmlns="http://schemas.openxmlformats.org/spreadsheetml/2006/main" xmlns:r="http://schemas.openxmlformats.org/officeDocument/2006/relationships">
  <rcc rId="5044" ua="false" sId="1">
    <nc r="V8" t="n">
      <v>2</v>
    </nc>
  </rcc>
  <rcc rId="5045" ua="false" sId="1">
    <nc r="W8" t="n">
      <v>1</v>
    </nc>
  </rcc>
  <rcc rId="5046" ua="false" sId="1">
    <nc r="X8" t="n">
      <v>2</v>
    </nc>
  </rcc>
  <rcc rId="5047" ua="false" sId="1">
    <nc r="Y8" t="n">
      <v>1</v>
    </nc>
  </rcc>
  <rcc rId="5048" ua="false" sId="1">
    <nc r="Z8" t="n">
      <v>1</v>
    </nc>
  </rcc>
  <rcc rId="5049" ua="false" sId="1">
    <nc r="AA8" t="n">
      <v>2</v>
    </nc>
  </rcc>
  <rcc rId="5050" ua="false" sId="1">
    <nc r="AB8" t="n">
      <v>7</v>
    </nc>
  </rcc>
  <rcc rId="5051" ua="false" sId="1">
    <nc r="AC8" t="n">
      <v>1</v>
    </nc>
  </rcc>
  <rcc rId="5052" ua="false" sId="1">
    <nc r="AD8" t="n">
      <v>5</v>
    </nc>
  </rcc>
  <rcc rId="5053" ua="false" sId="1">
    <nc r="AE8" t="n">
      <v>6</v>
    </nc>
  </rcc>
  <rcc rId="5054" ua="false" sId="1">
    <nc r="AF9" t="n">
      <f>SUM(AF6:AF8)</f>
    </nc>
  </rcc>
  <rcc rId="5055" ua="false" sId="1">
    <nc r="AF9" t="n">
      <f>SUM(AF6:AF8)</f>
    </nc>
  </rcc>
  <rcc rId="5056" ua="false" sId="2">
    <oc r="A5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oc>
    <nc r="A5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5057" ua="false" sId="2">
    <oc r="A20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oc>
    <nc r="A20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5058" ua="false" sId="2">
    <oc r="M20" t="inlineStr">
      <is>
        <r>
          <rPr>
            <sz val="11"/>
            <color rgb="FF000000"/>
            <rFont val="Calibri"/>
            <family val="0"/>
            <charset val="1"/>
          </rPr>
          <t xml:space="preserve">Магелан</t>
        </r>
      </is>
    </oc>
    <nc r="M20"/>
  </rcc>
  <rcc rId="5059" ua="false" sId="2">
    <oc r="S20" t="inlineStr">
      <is>
        <r>
          <rPr>
            <sz val="11"/>
            <color rgb="FF000000"/>
            <rFont val="Calibri"/>
            <family val="0"/>
            <charset val="1"/>
          </rPr>
          <t xml:space="preserve">Амстердам</t>
        </r>
      </is>
    </oc>
    <nc r="S20"/>
  </rcc>
</revisions>
</file>

<file path=xl/revisions/revisionLog445.xml><?xml version="1.0" encoding="utf-8"?>
<revisions xmlns="http://schemas.openxmlformats.org/spreadsheetml/2006/main" xmlns:r="http://schemas.openxmlformats.org/officeDocument/2006/relationships">
  <rcc rId="5060" ua="false" sId="1">
    <nc r="AA6" t="n">
      <v>4</v>
    </nc>
  </rcc>
  <rcc rId="5061" ua="false" sId="1">
    <nc r="AB6" t="n">
      <v>1</v>
    </nc>
  </rcc>
  <rcc rId="5062" ua="false" sId="1">
    <nc r="AC6" t="n">
      <v>3</v>
    </nc>
  </rcc>
  <rcc rId="5063" ua="false" sId="1">
    <nc r="AD6" t="n">
      <v>2</v>
    </nc>
  </rcc>
  <rcc rId="5064" ua="false" sId="1">
    <nc r="AE6" t="n">
      <v>5</v>
    </nc>
  </rcc>
  <rcc rId="5065" ua="false" sId="2"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5066" ua="false" sId="2">
    <nc r="AF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5067" ua="false" sId="2">
    <nc r="B6" t="n">
      <v>2</v>
    </nc>
  </rcc>
  <rcc rId="5068" ua="false" sId="2">
    <nc r="C6" t="n">
      <v>5</v>
    </nc>
  </rcc>
  <rcc rId="5069" ua="false" sId="2">
    <nc r="F6" t="n">
      <v>1</v>
    </nc>
  </rcc>
  <rcc rId="5070" ua="false" sId="2">
    <nc r="G6" t="n">
      <v>1</v>
    </nc>
  </rcc>
  <rcc rId="5071" ua="false" sId="2">
    <nc r="H6" t="n">
      <v>2</v>
    </nc>
  </rcc>
  <rcc rId="5072" ua="false" sId="2">
    <nc r="I6" t="n">
      <v>1</v>
    </nc>
  </rcc>
  <rcc rId="5073" ua="false" sId="2">
    <nc r="J6" t="n">
      <v>5</v>
    </nc>
  </rcc>
</revisions>
</file>

<file path=xl/revisions/revisionLog446.xml><?xml version="1.0" encoding="utf-8"?>
<revisions xmlns="http://schemas.openxmlformats.org/spreadsheetml/2006/main" xmlns:r="http://schemas.openxmlformats.org/officeDocument/2006/relationships">
  <rcc rId="5074" ua="false" sId="2">
    <nc r="L6" t="n">
      <v>1</v>
    </nc>
  </rcc>
  <rcc rId="5075" ua="false" sId="2">
    <nc r="N6" t="n">
      <v>1</v>
    </nc>
  </rcc>
  <rcc rId="5076" ua="false" sId="2">
    <nc r="O6" t="n">
      <v>1</v>
    </nc>
  </rcc>
  <rcc rId="5077" ua="false" sId="2">
    <nc r="P6" t="n">
      <v>5</v>
    </nc>
  </rcc>
  <rcc rId="5078" ua="false" sId="2">
    <nc r="Q6" t="n">
      <v>3</v>
    </nc>
  </rcc>
  <rcc rId="5079" ua="false" sId="2">
    <nc r="R6" t="n">
      <v>3</v>
    </nc>
  </rcc>
  <rcc rId="5080" ua="false" sId="2">
    <nc r="S6" t="n">
      <v>1</v>
    </nc>
  </rcc>
  <rcc rId="5081" ua="false" sId="2">
    <nc r="T6" t="n">
      <v>1</v>
    </nc>
  </rcc>
  <rcc rId="5082" ua="false" sId="2">
    <nc r="U6" t="n">
      <v>1</v>
    </nc>
  </rcc>
  <rcc rId="5083" ua="false" sId="2">
    <nc r="V6" t="n">
      <v>1</v>
    </nc>
  </rcc>
  <rcc rId="5084" ua="false" sId="2">
    <nc r="W6" t="n">
      <v>8</v>
    </nc>
  </rcc>
  <rcc rId="5085" ua="false" sId="2">
    <nc r="X6" t="n">
      <v>4</v>
    </nc>
  </rcc>
  <rcc rId="5086" ua="false" sId="2">
    <nc r="Y6" t="n">
      <v>2</v>
    </nc>
  </rcc>
  <rcc rId="5087" ua="false" sId="2">
    <nc r="Z6" t="n">
      <v>5</v>
    </nc>
  </rcc>
  <rcc rId="5088" ua="false" sId="2">
    <nc r="AA6" t="n">
      <v>5</v>
    </nc>
  </rcc>
  <rcc rId="5089" ua="false" sId="2">
    <nc r="AB6" t="n">
      <v>3</v>
    </nc>
  </rcc>
  <rcc rId="5090" ua="false" sId="2">
    <nc r="AC6" t="n">
      <v>6</v>
    </nc>
  </rcc>
</revisions>
</file>

<file path=xl/revisions/revisionLog447.xml><?xml version="1.0" encoding="utf-8"?>
<revisions xmlns="http://schemas.openxmlformats.org/spreadsheetml/2006/main" xmlns:r="http://schemas.openxmlformats.org/officeDocument/2006/relationships">
  <rcc rId="5091" ua="false" sId="2">
    <nc r="AD6" t="n">
      <v>5</v>
    </nc>
  </rcc>
  <rcc rId="5092" ua="false" sId="2">
    <nc r="AE6" t="n">
      <v>5</v>
    </nc>
  </rcc>
  <rcc rId="5093" ua="false" sId="2">
    <nc r="AF6" t="n">
      <v>2</v>
    </nc>
  </rcc>
  <rcc rId="5094" ua="false" sId="3"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5095" ua="false" sId="3">
    <nc r="AF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5096" ua="false" sId="3">
    <oc r="A5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oc>
    <nc r="A5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5097" ua="false" sId="3">
    <oc r="A20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oc>
    <nc r="A20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5098" ua="false" sId="3">
    <oc r="Q20" t="inlineStr">
      <is>
        <r>
          <rPr>
            <sz val="11"/>
            <color rgb="FF000000"/>
            <rFont val="Calibri"/>
            <family val="0"/>
            <charset val="1"/>
          </rPr>
          <t xml:space="preserve">Ретровиль</t>
        </r>
      </is>
    </oc>
    <nc r="Q20"/>
  </rcc>
</revisions>
</file>

<file path=xl/revisions/revisionLog448.xml><?xml version="1.0" encoding="utf-8"?>
<revisions xmlns="http://schemas.openxmlformats.org/spreadsheetml/2006/main" xmlns:r="http://schemas.openxmlformats.org/officeDocument/2006/relationships">
  <rcc rId="5099" ua="false" sId="3">
    <nc r="B6" t="n">
      <v>3</v>
    </nc>
  </rcc>
  <rcc rId="5100" ua="false" sId="3">
    <nc r="C6" t="n">
      <v>1</v>
    </nc>
  </rcc>
  <rcc rId="5101" ua="false" sId="3">
    <nc r="D6" t="n">
      <v>8</v>
    </nc>
  </rcc>
  <rcc rId="5102" ua="false" sId="3">
    <nc r="E6" t="n">
      <v>2</v>
    </nc>
  </rcc>
</revisions>
</file>

<file path=xl/revisions/revisionLog449.xml><?xml version="1.0" encoding="utf-8"?>
<revisions xmlns="http://schemas.openxmlformats.org/spreadsheetml/2006/main" xmlns:r="http://schemas.openxmlformats.org/officeDocument/2006/relationships">
  <rcc rId="5103" ua="false" sId="2">
    <nc r="B8" t="n">
      <v>3</v>
    </nc>
  </rcc>
  <rcc rId="5104" ua="false" sId="2">
    <nc r="C8" t="n">
      <v>1</v>
    </nc>
  </rcc>
  <rcc rId="5105" ua="false" sId="2">
    <nc r="D8" t="n">
      <v>6</v>
    </nc>
  </rcc>
  <rcc rId="5106" ua="false" sId="2">
    <nc r="E8" t="n">
      <v>6</v>
    </nc>
  </rcc>
  <rcc rId="5107" ua="false" sId="2">
    <nc r="F8" t="n">
      <v>3</v>
    </nc>
  </rcc>
  <rcc rId="5108" ua="false" sId="2">
    <nc r="G8" t="n">
      <v>2</v>
    </nc>
  </rcc>
  <rcc rId="5109" ua="false" sId="2">
    <nc r="H8" t="n">
      <v>1</v>
    </nc>
  </rcc>
  <rcc rId="5110" ua="false" sId="2">
    <nc r="K8" t="n">
      <v>3</v>
    </nc>
  </rcc>
  <rcc rId="5111" ua="false" sId="2">
    <nc r="L8" t="n">
      <v>1</v>
    </nc>
  </rcc>
  <rcc rId="5112" ua="false" sId="2">
    <nc r="M8" t="n">
      <v>4</v>
    </nc>
  </rcc>
  <rcc rId="5113" ua="false" sId="2">
    <nc r="O8" t="n">
      <v>4</v>
    </nc>
  </rcc>
  <rcc rId="5114" ua="false" sId="2">
    <nc r="P8" t="n">
      <v>3</v>
    </nc>
  </rcc>
  <rcc rId="5115" ua="false" sId="2">
    <nc r="Q8" t="n">
      <v>1</v>
    </nc>
  </rcc>
  <rcc rId="5116" ua="false" sId="2">
    <nc r="R8" t="n">
      <v>4</v>
    </nc>
  </rcc>
  <rcc rId="5117" ua="false" sId="2">
    <nc r="S8" t="n">
      <v>1</v>
    </nc>
  </rcc>
  <rcc rId="5118" ua="false" sId="2">
    <nc r="T8" t="n">
      <v>2</v>
    </nc>
  </rcc>
  <rcc rId="5119" ua="false" sId="2">
    <nc r="U8" t="n">
      <v>2</v>
    </nc>
  </rcc>
  <rcc rId="5120" ua="false" sId="2">
    <nc r="X8" t="n">
      <v>2</v>
    </nc>
  </rcc>
  <rcc rId="5121" ua="false" sId="2">
    <nc r="Y8" t="n">
      <v>2</v>
    </nc>
  </rcc>
  <rcc rId="5122" ua="false" sId="2">
    <nc r="AA8" t="n">
      <v>1</v>
    </nc>
  </rcc>
  <rcc rId="5123" ua="false" sId="2">
    <nc r="AB8" t="n">
      <v>3</v>
    </nc>
  </rcc>
  <rcc rId="5124" ua="false" sId="2">
    <nc r="AC8" t="n">
      <v>2</v>
    </nc>
  </rcc>
  <rcc rId="5125" ua="false" sId="2">
    <nc r="AD8" t="n">
      <v>10</v>
    </nc>
  </rcc>
  <rcc rId="5126" ua="false" sId="2">
    <nc r="AF8" t="n">
      <v>2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>
  <rcc rId="66" ua="false" sId="3">
    <oc r="Z6" t="n">
      <v>3</v>
    </oc>
    <nc r="Z6" t="n">
      <v>4</v>
    </nc>
  </rcc>
  <rcc rId="67" ua="false" sId="3">
    <nc r="AA6" t="n">
      <v>3</v>
    </nc>
  </rcc>
</revisions>
</file>

<file path=xl/revisions/revisionLog450.xml><?xml version="1.0" encoding="utf-8"?>
<revisions xmlns="http://schemas.openxmlformats.org/spreadsheetml/2006/main" xmlns:r="http://schemas.openxmlformats.org/officeDocument/2006/relationships">
  <rcc rId="5127" ua="false" sId="2">
    <nc r="P7" t="n">
      <v>1</v>
    </nc>
  </rcc>
</revisions>
</file>

<file path=xl/revisions/revisionLog451.xml><?xml version="1.0" encoding="utf-8"?>
<revisions xmlns="http://schemas.openxmlformats.org/spreadsheetml/2006/main" xmlns:r="http://schemas.openxmlformats.org/officeDocument/2006/relationships">
  <rcc rId="5128" ua="false" sId="3">
    <nc r="B8" t="n">
      <v>3</v>
    </nc>
  </rcc>
  <rcc rId="5129" ua="false" sId="3">
    <nc r="C8" t="n">
      <v>2</v>
    </nc>
  </rcc>
  <rcc rId="5130" ua="false" sId="3">
    <nc r="D8" t="n">
      <v>3</v>
    </nc>
  </rcc>
  <rcc rId="5131" ua="false" sId="3">
    <nc r="E8" t="n">
      <v>3</v>
    </nc>
  </rcc>
  <rcc rId="5132" ua="false" sId="3">
    <nc r="F8" t="n">
      <v>1</v>
    </nc>
  </rcc>
  <rcc rId="5133" ua="false" sId="3">
    <nc r="J8" t="n">
      <v>4</v>
    </nc>
  </rcc>
  <rcc rId="5134" ua="false" sId="3">
    <nc r="K8" t="n">
      <v>4</v>
    </nc>
  </rcc>
  <rcc rId="5135" ua="false" sId="3">
    <nc r="L8" t="n">
      <v>1</v>
    </nc>
  </rcc>
  <rcc rId="5136" ua="false" sId="3">
    <nc r="N8" t="n">
      <v>3</v>
    </nc>
  </rcc>
  <rcc rId="5137" ua="false" sId="3">
    <nc r="O8" t="n">
      <v>3</v>
    </nc>
  </rcc>
  <rcc rId="5138" ua="false" sId="3">
    <nc r="P8" t="n">
      <v>1</v>
    </nc>
  </rcc>
  <rcc rId="5139" ua="false" sId="3">
    <nc r="Q8" t="n">
      <v>2</v>
    </nc>
  </rcc>
  <rcc rId="5140" ua="false" sId="3">
    <nc r="R8" t="n">
      <v>2</v>
    </nc>
  </rcc>
  <rcc rId="5141" ua="false" sId="3">
    <nc r="S8" t="n">
      <v>6</v>
    </nc>
  </rcc>
  <rcc rId="5142" ua="false" sId="3">
    <nc r="T8" t="n">
      <v>1</v>
    </nc>
  </rcc>
  <rcc rId="5143" ua="false" sId="3">
    <nc r="U8" t="n">
      <v>1</v>
    </nc>
  </rcc>
  <rcc rId="5144" ua="false" sId="3">
    <nc r="V8" t="n">
      <v>1</v>
    </nc>
  </rcc>
  <rcc rId="5145" ua="false" sId="3">
    <nc r="W8" t="n">
      <v>3</v>
    </nc>
  </rcc>
  <rcc rId="5146" ua="false" sId="3">
    <nc r="X8" t="n">
      <v>5</v>
    </nc>
  </rcc>
  <rcc rId="5147" ua="false" sId="3">
    <nc r="Y8" t="n">
      <v>1</v>
    </nc>
  </rcc>
  <rcc rId="5148" ua="false" sId="3">
    <nc r="Z8" t="n">
      <v>4</v>
    </nc>
  </rcc>
  <rcc rId="5149" ua="false" sId="3">
    <nc r="AA8" t="n">
      <v>2</v>
    </nc>
  </rcc>
  <rcc rId="5150" ua="false" sId="3">
    <nc r="AB8" t="n">
      <v>1</v>
    </nc>
  </rcc>
  <rcc rId="5151" ua="false" sId="3">
    <nc r="AC8" t="n">
      <v>2</v>
    </nc>
  </rcc>
</revisions>
</file>

<file path=xl/revisions/revisionLog452.xml><?xml version="1.0" encoding="utf-8"?>
<revisions xmlns="http://schemas.openxmlformats.org/spreadsheetml/2006/main" xmlns:r="http://schemas.openxmlformats.org/officeDocument/2006/relationships">
  <rcc rId="5152" ua="false" sId="3">
    <nc r="AD8" t="n">
      <v>4</v>
    </nc>
  </rcc>
  <rcc rId="5153" ua="false" sId="3">
    <nc r="AE8" t="n">
      <v>1</v>
    </nc>
  </rcc>
  <rcc rId="5154" ua="false" sId="3">
    <nc r="AF8" t="n">
      <v>3</v>
    </nc>
  </rcc>
</revisions>
</file>

<file path=xl/revisions/revisionLog453.xml><?xml version="1.0" encoding="utf-8"?>
<revisions xmlns="http://schemas.openxmlformats.org/spreadsheetml/2006/main" xmlns:r="http://schemas.openxmlformats.org/officeDocument/2006/relationships">
  <rcc rId="5155" ua="false" sId="4">
    <oc r="A5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oc>
    <nc r="A5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5156" ua="false" sId="4">
    <oc r="B19" t="inlineStr">
      <is>
        <r>
          <rPr>
            <sz val="11"/>
            <color rgb="FF000000"/>
            <rFont val="Calibri"/>
            <family val="0"/>
            <charset val="1"/>
          </rPr>
          <t xml:space="preserve">Городок</t>
        </r>
      </is>
    </oc>
    <nc r="B19"/>
  </rcc>
  <rcc rId="5157" ua="false" sId="4">
    <oc r="C19" t="inlineStr">
      <is>
        <r>
          <rPr>
            <sz val="11"/>
            <color rgb="FF000000"/>
            <rFont val="Calibri"/>
            <family val="0"/>
            <charset val="1"/>
          </rPr>
          <t xml:space="preserve">Городок</t>
        </r>
      </is>
    </oc>
    <nc r="C19"/>
  </rcc>
  <rcc rId="5158" ua="false" sId="4">
    <oc r="F19" t="inlineStr">
      <is>
        <r>
          <rPr>
            <sz val="11"/>
            <color rgb="FF000000"/>
            <rFont val="Calibri"/>
            <family val="0"/>
            <charset val="1"/>
          </rPr>
          <t xml:space="preserve">Лавина</t>
        </r>
      </is>
    </oc>
    <nc r="F19"/>
  </rcc>
  <rcc rId="5159" ua="false" sId="4">
    <oc r="G19" t="inlineStr">
      <is>
        <r>
          <rPr>
            <sz val="11"/>
            <color rgb="FF000000"/>
            <rFont val="Calibri"/>
            <family val="0"/>
            <charset val="1"/>
          </rPr>
          <t xml:space="preserve">Лавина</t>
        </r>
      </is>
    </oc>
    <nc r="G19"/>
  </rcc>
  <rcc rId="5160" ua="false" sId="4">
    <oc r="P19" t="inlineStr">
      <is>
        <r>
          <rPr>
            <sz val="11"/>
            <color rgb="FF000000"/>
            <rFont val="Calibri"/>
            <family val="0"/>
            <charset val="1"/>
          </rPr>
          <t xml:space="preserve">Здолбуновка</t>
        </r>
      </is>
    </oc>
    <nc r="P19"/>
  </rcc>
  <rcc rId="5161" ua="false" sId="4">
    <oc r="A19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oc>
    <nc r="A19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5162" ua="false" sId="4">
    <nc r="B8" t="n">
      <v>6</v>
    </nc>
  </rcc>
</revisions>
</file>

<file path=xl/revisions/revisionLog454.xml><?xml version="1.0" encoding="utf-8"?>
<revisions xmlns="http://schemas.openxmlformats.org/spreadsheetml/2006/main" xmlns:r="http://schemas.openxmlformats.org/officeDocument/2006/relationships">
  <rcc rId="5163" ua="false" sId="4">
    <oc r="A1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oc>
    <nc r="A1"/>
  </rcc>
  <rcc rId="5164" ua="false" sId="4">
    <oc r="B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5165" ua="false" sId="4"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5166" ua="false" sId="4"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5167" ua="false" sId="4"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5168" ua="false" sId="4">
    <oc r="L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5169" ua="false" sId="4"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5170" ua="false" sId="4"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5171" ua="false" sId="4"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5172" ua="false" sId="4"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5173" ua="false" sId="4"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5174" ua="false" sId="4">
    <oc r="E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5175" ua="false" sId="4"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5176" ua="false" sId="4"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5177" ua="false" sId="4">
    <oc r="Z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</revisions>
</file>

<file path=xl/revisions/revisionLog455.xml><?xml version="1.0" encoding="utf-8"?>
<revisions xmlns="http://schemas.openxmlformats.org/spreadsheetml/2006/main" xmlns:r="http://schemas.openxmlformats.org/officeDocument/2006/relationships">
  <rcc rId="5178" ua="false" sId="4">
    <nc r="C8" t="n">
      <v>1</v>
    </nc>
  </rcc>
</revisions>
</file>

<file path=xl/revisions/revisionLog456.xml><?xml version="1.0" encoding="utf-8"?>
<revisions xmlns="http://schemas.openxmlformats.org/spreadsheetml/2006/main" xmlns:r="http://schemas.openxmlformats.org/officeDocument/2006/relationships">
  <rcc rId="5179" ua="false" sId="4">
    <nc r="E8" t="n">
      <v>4</v>
    </nc>
  </rcc>
  <rcc rId="5180" ua="false" sId="4">
    <nc r="F8" t="n">
      <v>5</v>
    </nc>
  </rcc>
  <rcc rId="5181" ua="false" sId="4">
    <nc r="G8" t="n">
      <v>2</v>
    </nc>
  </rcc>
  <rcc rId="5182" ua="false" sId="4">
    <nc r="H8" t="n">
      <v>7</v>
    </nc>
  </rcc>
  <rcc rId="5183" ua="false" sId="4">
    <nc r="I8" t="n">
      <v>3</v>
    </nc>
  </rcc>
  <rcc rId="5184" ua="false" sId="4">
    <nc r="K8" t="n">
      <v>1</v>
    </nc>
  </rcc>
  <rcc rId="5185" ua="false" sId="4">
    <nc r="L8" t="n">
      <v>3</v>
    </nc>
  </rcc>
  <rcc rId="5186" ua="false" sId="4">
    <nc r="M8" t="n">
      <v>4</v>
    </nc>
  </rcc>
  <rcc rId="5187" ua="false" sId="4">
    <nc r="N8" t="n">
      <v>3</v>
    </nc>
  </rcc>
  <rcc rId="5188" ua="false" sId="4">
    <nc r="O8" t="n">
      <v>7</v>
    </nc>
  </rcc>
  <rcc rId="5189" ua="false" sId="4">
    <nc r="P8" t="n">
      <v>2</v>
    </nc>
  </rcc>
  <rcc rId="5190" ua="false" sId="4">
    <nc r="Q8" t="n">
      <v>1</v>
    </nc>
  </rcc>
  <rcc rId="5191" ua="false" sId="4">
    <nc r="S8" t="n">
      <v>5</v>
    </nc>
  </rcc>
  <rcc rId="5192" ua="false" sId="4">
    <nc r="T8" t="n">
      <v>1</v>
    </nc>
  </rcc>
  <rcc rId="5193" ua="false" sId="4">
    <nc r="U8" t="n">
      <v>4</v>
    </nc>
  </rcc>
  <rcc rId="5194" ua="false" sId="4">
    <nc r="V8" t="n">
      <v>4</v>
    </nc>
  </rcc>
  <rcc rId="5195" ua="false" sId="4">
    <nc r="W8" t="n">
      <v>2</v>
    </nc>
  </rcc>
</revisions>
</file>

<file path=xl/revisions/revisionLog457.xml><?xml version="1.0" encoding="utf-8"?>
<revisions xmlns="http://schemas.openxmlformats.org/spreadsheetml/2006/main" xmlns:r="http://schemas.openxmlformats.org/officeDocument/2006/relationships">
  <rcc rId="5196" ua="false" sId="4">
    <nc r="X8" t="n">
      <v>0</v>
    </nc>
  </rcc>
  <rcc rId="5197" ua="false" sId="4">
    <nc r="Y8" t="n">
      <v>0</v>
    </nc>
  </rcc>
  <rcc rId="5198" ua="false" sId="4">
    <nc r="Z8" t="n">
      <v>1</v>
    </nc>
  </rcc>
  <rcc rId="5199" ua="false" sId="4">
    <nc r="AA8" t="n">
      <v>3</v>
    </nc>
  </rcc>
  <rcc rId="5200" ua="false" sId="4">
    <nc r="AF9" t="n">
      <f>SUM(AF6:AF8)</f>
    </nc>
  </rcc>
  <rcc rId="5201" ua="false" sId="4">
    <nc r="AF9" t="n">
      <f>SUM(AF6:AF8)</f>
    </nc>
  </rcc>
  <rcc rId="5202" ua="false" sId="4">
    <nc r="AB8" t="n">
      <v>5</v>
    </nc>
  </rcc>
  <rcc rId="5203" ua="false" sId="4">
    <nc r="AC8" t="n">
      <v>6</v>
    </nc>
  </rcc>
  <rcc rId="5204" ua="false" sId="4">
    <nc r="AD8" t="n">
      <v>5</v>
    </nc>
  </rcc>
  <rcc rId="5205" ua="false" sId="4">
    <nc r="AE8" t="n">
      <v>0</v>
    </nc>
  </rcc>
</revisions>
</file>

<file path=xl/revisions/revisionLog458.xml><?xml version="1.0" encoding="utf-8"?>
<revisions xmlns="http://schemas.openxmlformats.org/spreadsheetml/2006/main" xmlns:r="http://schemas.openxmlformats.org/officeDocument/2006/relationships">
  <rcc rId="5206" ua="false" sId="3">
    <nc r="F6" t="n">
      <v>4</v>
    </nc>
  </rcc>
  <rcc rId="5207" ua="false" sId="3">
    <nc r="G6" t="n">
      <v>2</v>
    </nc>
  </rcc>
  <rcc rId="5208" ua="false" sId="3">
    <nc r="H6" t="n">
      <v>1</v>
    </nc>
  </rcc>
  <rcc rId="5209" ua="false" sId="3">
    <nc r="I6" t="n">
      <v>1</v>
    </nc>
  </rcc>
  <rcc rId="5210" ua="false" sId="3">
    <nc r="J6" t="n">
      <v>1</v>
    </nc>
  </rcc>
  <rcc rId="5211" ua="false" sId="3">
    <nc r="L6" t="n">
      <v>2</v>
    </nc>
  </rcc>
  <rcc rId="5212" ua="false" sId="3">
    <nc r="M6" t="n">
      <v>2</v>
    </nc>
  </rcc>
  <rcc rId="5213" ua="false" sId="3">
    <nc r="N6" t="n">
      <v>1</v>
    </nc>
  </rcc>
  <rcc rId="5214" ua="false" sId="3">
    <nc r="O6" t="n">
      <v>2</v>
    </nc>
  </rcc>
  <rcc rId="5215" ua="false" sId="3">
    <nc r="P6" t="n">
      <v>2</v>
    </nc>
  </rcc>
  <rcc rId="5216" ua="false" sId="3">
    <nc r="S6" t="n">
      <v>1</v>
    </nc>
  </rcc>
  <rcc rId="5217" ua="false" sId="3">
    <nc r="T6" t="n">
      <v>4</v>
    </nc>
  </rcc>
  <rcc rId="5218" ua="false" sId="3">
    <nc r="U6" t="n">
      <v>3</v>
    </nc>
  </rcc>
  <rcc rId="5219" ua="false" sId="3">
    <nc r="V6" t="n">
      <v>3</v>
    </nc>
  </rcc>
  <rcc rId="5220" ua="false" sId="3">
    <nc r="W6" t="n">
      <v>3</v>
    </nc>
  </rcc>
  <rcc rId="5221" ua="false" sId="3">
    <nc r="X6" t="n">
      <v>3</v>
    </nc>
  </rcc>
  <rcc rId="5222" ua="false" sId="3">
    <nc r="Y6" t="n">
      <v>4</v>
    </nc>
  </rcc>
  <rcc rId="5223" ua="false" sId="3">
    <nc r="Z6" t="n">
      <v>1</v>
    </nc>
  </rcc>
  <rcc rId="5224" ua="false" sId="3">
    <nc r="AB6" t="n">
      <v>4</v>
    </nc>
  </rcc>
  <rcc rId="5225" ua="false" sId="3">
    <nc r="AC6" t="n">
      <v>1</v>
    </nc>
  </rcc>
  <rcc rId="5226" ua="false" sId="3">
    <nc r="AD6" t="n">
      <v>6</v>
    </nc>
  </rcc>
  <rcc rId="5227" ua="false" sId="3">
    <nc r="AE6" t="n">
      <v>2</v>
    </nc>
  </rcc>
  <rcc rId="5228" ua="false" sId="3">
    <nc r="AF6" t="n">
      <v>2</v>
    </nc>
  </rcc>
  <rcc rId="5229" ua="false" sId="4">
    <nc r="B6" t="n">
      <v>4</v>
    </nc>
  </rcc>
  <rcc rId="5230" ua="false" sId="4">
    <nc r="C6" t="n">
      <v>2</v>
    </nc>
  </rcc>
  <rcc rId="5231" ua="false" sId="4">
    <nc r="D6" t="n">
      <v>1</v>
    </nc>
  </rcc>
  <rcc rId="5232" ua="false" sId="4">
    <nc r="E6" t="n">
      <v>3</v>
    </nc>
  </rcc>
  <rcc rId="5233" ua="false" sId="4">
    <nc r="F6" t="n">
      <v>2</v>
    </nc>
  </rcc>
  <rcc rId="5234" ua="false" sId="4">
    <nc r="H6" t="n">
      <v>1</v>
    </nc>
  </rcc>
  <rcc rId="5235" ua="false" sId="4">
    <nc r="I6" t="n">
      <v>1</v>
    </nc>
  </rcc>
</revisions>
</file>

<file path=xl/revisions/revisionLog459.xml><?xml version="1.0" encoding="utf-8"?>
<revisions xmlns="http://schemas.openxmlformats.org/spreadsheetml/2006/main" xmlns:r="http://schemas.openxmlformats.org/officeDocument/2006/relationships">
  <rcc rId="5236" ua="false" sId="4">
    <nc r="J6" t="n">
      <v>2</v>
    </nc>
  </rcc>
  <rcc rId="5237" ua="false" sId="4">
    <nc r="K6" t="n">
      <v>2</v>
    </nc>
  </rcc>
  <rcc rId="5238" ua="false" sId="4">
    <nc r="M6" t="n">
      <v>1</v>
    </nc>
  </rcc>
  <rcc rId="5239" ua="false" sId="4">
    <nc r="N6" t="n">
      <v>4</v>
    </nc>
  </rcc>
  <rcc rId="5240" ua="false" sId="4">
    <nc r="O6" t="n">
      <v>2</v>
    </nc>
  </rcc>
  <rcc rId="5241" ua="false" sId="4">
    <nc r="P6" t="n">
      <v>4</v>
    </nc>
  </rcc>
  <rcc rId="5242" ua="false" sId="4">
    <nc r="Q6" t="n">
      <v>3</v>
    </nc>
  </rcc>
  <rcc rId="5243" ua="false" sId="4">
    <nc r="R6" t="n">
      <v>2</v>
    </nc>
  </rcc>
  <rcc rId="5244" ua="false" sId="4">
    <nc r="S6" t="n">
      <v>2</v>
    </nc>
  </rcc>
  <rcc rId="5245" ua="false" sId="4">
    <nc r="T6" t="n">
      <v>1</v>
    </nc>
  </rcc>
  <rcc rId="5246" ua="false" sId="4">
    <nc r="U6" t="n">
      <v>2</v>
    </nc>
  </rcc>
  <rcc rId="5247" ua="false" sId="4">
    <nc r="V6" t="n">
      <v>3</v>
    </nc>
  </rcc>
  <rcc rId="5248" ua="false" sId="4">
    <nc r="W6" t="n">
      <v>1</v>
    </nc>
  </rcc>
  <rcc rId="5249" ua="false" sId="4">
    <nc r="X6" t="n">
      <v>3</v>
    </nc>
  </rcc>
  <rcc rId="5250" ua="false" sId="4">
    <nc r="Y6" t="n">
      <v>4</v>
    </nc>
  </rcc>
  <rcc rId="5251" ua="false" sId="4">
    <nc r="Z6" t="n">
      <v>6</v>
    </nc>
  </rcc>
  <rcc rId="5252" ua="false" sId="4">
    <nc r="AA6" t="n">
      <v>2</v>
    </nc>
  </rcc>
  <rcc rId="5253" ua="false" sId="4">
    <nc r="AB6" t="n">
      <v>2</v>
    </nc>
  </rcc>
  <rcc rId="5254" ua="false" sId="4">
    <nc r="AC6" t="n">
      <v>3</v>
    </nc>
  </rcc>
  <rcc rId="5255" ua="false" sId="4">
    <nc r="AD6" t="n">
      <v>7</v>
    </nc>
  </rcc>
  <rcc rId="5256" ua="false" sId="4">
    <nc r="AE6" t="n">
      <v>9</v>
    </nc>
  </rcc>
  <rcc rId="5257" ua="false" sId="5">
    <oc r="B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5258" ua="false" sId="5">
    <oc r="C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5259" ua="false" sId="5">
    <oc r="D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5260" ua="false" sId="5">
    <oc r="E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5261" ua="false" sId="5">
    <oc r="F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F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5262" ua="false" sId="5">
    <oc r="G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G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5263" ua="false" sId="5">
    <oc r="H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H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5264" ua="false" sId="5">
    <oc r="I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I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5265" ua="false" sId="5">
    <oc r="J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5266" ua="false" sId="5">
    <oc r="K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5267" ua="false" sId="5">
    <oc r="L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5268" ua="false" sId="5">
    <oc r="M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M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5269" ua="false" sId="5">
    <oc r="N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N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5270" ua="false" sId="5">
    <oc r="O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O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5271" ua="false" sId="5">
    <oc r="P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P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5272" ua="false" sId="5">
    <oc r="Q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Q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5273" ua="false" sId="5">
    <oc r="R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R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5274" ua="false" sId="5">
    <oc r="S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S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5275" ua="false" sId="5">
    <oc r="T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T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5276" ua="false" sId="5">
    <oc r="U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U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5277" ua="false" sId="5">
    <oc r="V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V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5278" ua="false" sId="5">
    <oc r="W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W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5279" ua="false" sId="5">
    <oc r="X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5280" ua="false" sId="5">
    <oc r="Y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5281" ua="false" sId="5">
    <oc r="Z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5282" ua="false" sId="5">
    <oc r="AA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AA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5283" ua="false" sId="5">
    <oc r="AB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AB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5284" ua="false" sId="5">
    <oc r="AC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5285" ua="false" sId="5">
    <oc r="AD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AD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5286" ua="false" sId="5">
    <oc r="AE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5287" ua="false" sId="5">
    <oc r="AF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AF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>
  <rcc rId="68" ua="false" sId="3">
    <nc r="AB8" t="n">
      <v>4</v>
    </nc>
  </rcc>
</revisions>
</file>

<file path=xl/revisions/revisionLog460.xml><?xml version="1.0" encoding="utf-8"?>
<revisions xmlns="http://schemas.openxmlformats.org/spreadsheetml/2006/main" xmlns:r="http://schemas.openxmlformats.org/officeDocument/2006/relationships">
  <rcc rId="5288" ua="false" sId="2">
    <oc r="P7" t="n">
      <v>1</v>
    </oc>
    <nc r="P7" t="n">
      <v>2</v>
    </nc>
  </rcc>
</revisions>
</file>

<file path=xl/revisions/revisionLog461.xml><?xml version="1.0" encoding="utf-8"?>
<revisions xmlns="http://schemas.openxmlformats.org/spreadsheetml/2006/main" xmlns:r="http://schemas.openxmlformats.org/officeDocument/2006/relationships">
  <rcc rId="5289" ua="false" sId="5">
    <nc r="B6" t="n">
      <v>5</v>
    </nc>
  </rcc>
  <rcc rId="5290" ua="false" sId="5">
    <nc r="C6" t="n">
      <v>2</v>
    </nc>
  </rcc>
  <rcc rId="5291" ua="false" sId="5">
    <nc r="D6" t="n">
      <v>2</v>
    </nc>
  </rcc>
  <rcc rId="5292" ua="false" sId="5">
    <nc r="F6" t="n">
      <v>1</v>
    </nc>
  </rcc>
  <rcc rId="5293" ua="false" sId="5">
    <nc r="G6" t="n">
      <v>2</v>
    </nc>
  </rcc>
  <rcc rId="5294" ua="false" sId="5">
    <nc r="H6" t="n">
      <v>4</v>
    </nc>
  </rcc>
</revisions>
</file>

<file path=xl/revisions/revisionLog462.xml><?xml version="1.0" encoding="utf-8"?>
<revisions xmlns="http://schemas.openxmlformats.org/spreadsheetml/2006/main" xmlns:r="http://schemas.openxmlformats.org/officeDocument/2006/relationships">
  <rcc rId="5295" ua="false" sId="5">
    <nc r="B8" t="n">
      <v>2</v>
    </nc>
  </rcc>
  <rcc rId="5296" ua="false" sId="5">
    <nc r="C8" t="n">
      <v>3</v>
    </nc>
  </rcc>
  <rcc rId="5297" ua="false" sId="5">
    <nc r="D8" t="n">
      <v>1</v>
    </nc>
  </rcc>
  <rcc rId="5298" ua="false" sId="5">
    <nc r="E8" t="n">
      <v>1</v>
    </nc>
  </rcc>
  <rcc rId="5299" ua="false" sId="5">
    <nc r="F8" t="n">
      <v>2</v>
    </nc>
  </rcc>
  <rcc rId="5300" ua="false" sId="5">
    <nc r="G8" t="n">
      <v>3</v>
    </nc>
  </rcc>
  <rcc rId="5301" ua="false" sId="5">
    <nc r="I8" t="n">
      <v>1</v>
    </nc>
  </rcc>
  <rcc rId="5302" ua="false" sId="5">
    <nc r="J8" t="n">
      <v>2</v>
    </nc>
  </rcc>
  <rcc rId="5303" ua="false" sId="5">
    <nc r="K8" t="n">
      <v>6</v>
    </nc>
  </rcc>
  <rcc rId="5304" ua="false" sId="5">
    <nc r="L8" t="n">
      <v>3</v>
    </nc>
  </rcc>
  <rcc rId="5305" ua="false" sId="5">
    <nc r="M8" t="n">
      <v>6</v>
    </nc>
  </rcc>
  <rcc rId="5306" ua="false" sId="5">
    <nc r="N8" t="n">
      <v>4</v>
    </nc>
  </rcc>
  <rcc rId="5307" ua="false" sId="5">
    <nc r="O8" t="n">
      <v>2</v>
    </nc>
  </rcc>
  <rcc rId="5308" ua="false" sId="5">
    <nc r="P8" t="n">
      <v>1</v>
    </nc>
  </rcc>
</revisions>
</file>

<file path=xl/revisions/revisionLog463.xml><?xml version="1.0" encoding="utf-8"?>
<revisions xmlns="http://schemas.openxmlformats.org/spreadsheetml/2006/main" xmlns:r="http://schemas.openxmlformats.org/officeDocument/2006/relationships">
  <rcc rId="5309" ua="false" sId="5">
    <nc r="R8" t="n">
      <v>4</v>
    </nc>
  </rcc>
  <rcc rId="5310" ua="false" sId="5">
    <nc r="Q8" t="n">
      <v>3</v>
    </nc>
  </rcc>
  <rcc rId="5311" ua="false" sId="5">
    <nc r="S8" t="n">
      <v>3</v>
    </nc>
  </rcc>
  <rcc rId="5312" ua="false" sId="5">
    <nc r="T8" t="n">
      <v>3</v>
    </nc>
  </rcc>
  <rcc rId="5313" ua="false" sId="5">
    <nc r="U8" t="n">
      <v>1</v>
    </nc>
  </rcc>
  <rcc rId="5314" ua="false" sId="5">
    <nc r="V8" t="n">
      <v>1</v>
    </nc>
  </rcc>
  <rcc rId="5315" ua="false" sId="5">
    <nc r="W8" t="n">
      <v>1</v>
    </nc>
  </rcc>
  <rcc rId="5316" ua="false" sId="5">
    <nc r="X8" t="n">
      <v>6</v>
    </nc>
  </rcc>
  <rcc rId="5317" ua="false" sId="5">
    <nc r="Y8" t="n">
      <v>6</v>
    </nc>
  </rcc>
  <rcc rId="5318" ua="false" sId="5">
    <nc r="Z8" t="n">
      <v>1</v>
    </nc>
  </rcc>
  <rcc rId="5319" ua="false" sId="5">
    <nc r="AA8" t="n">
      <v>2</v>
    </nc>
  </rcc>
  <rcc rId="5320" ua="false" sId="5">
    <oc r="A5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oc>
    <nc r="A5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5321" ua="false" sId="5">
    <oc r="A19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oc>
    <nc r="A19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5322" ua="false" sId="5">
    <oc r="F19" t="inlineStr">
      <is>
        <r>
          <rPr>
            <sz val="11"/>
            <color rgb="FF000000"/>
            <rFont val="Calibri"/>
            <family val="0"/>
            <charset val="1"/>
          </rPr>
          <t xml:space="preserve">Опера</t>
        </r>
      </is>
    </oc>
    <nc r="F19"/>
  </rcc>
  <rcc rId="5323" ua="false" sId="5">
    <nc r="AB8" t="n">
      <v>7</v>
    </nc>
  </rcc>
  <rcc rId="5324" ua="false" sId="5">
    <nc r="AC8" t="n">
      <v>2</v>
    </nc>
  </rcc>
  <rcc rId="5325" ua="false" sId="5">
    <nc r="AD8" t="n">
      <v>5</v>
    </nc>
  </rcc>
  <rcc rId="5326" ua="false" sId="5">
    <nc r="AE8" t="n">
      <v>10</v>
    </nc>
  </rcc>
  <rcc rId="5327" ua="false" sId="5">
    <nc r="AF8" t="n">
      <v>3</v>
    </nc>
  </rcc>
</revisions>
</file>

<file path=xl/revisions/revisionLog464.xml><?xml version="1.0" encoding="utf-8"?>
<revisions xmlns="http://schemas.openxmlformats.org/spreadsheetml/2006/main" xmlns:r="http://schemas.openxmlformats.org/officeDocument/2006/relationships">
  <rcc rId="5328" ua="false" sId="7">
    <oc r="A20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oc>
    <nc r="A20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5329" ua="false" sId="7">
    <nc r="A21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5330" ua="false" sId="7">
    <nc r="A5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nc>
  </rcc>
  <rcc rId="5331" ua="false" sId="7">
    <oc r="D20" t="inlineStr">
      <is>
        <r>
          <rPr>
            <sz val="11"/>
            <color rgb="FF000000"/>
            <rFont val="Calibri"/>
            <family val="0"/>
            <charset val="1"/>
          </rPr>
          <t xml:space="preserve">Академ, Лавина</t>
        </r>
      </is>
    </oc>
    <nc r="D20"/>
  </rcc>
  <rcc rId="5332" ua="false" sId="7">
    <oc r="E20" t="inlineStr">
      <is>
        <r>
          <rPr>
            <sz val="11"/>
            <color rgb="FF000000"/>
            <rFont val="Calibri"/>
            <family val="0"/>
            <charset val="1"/>
          </rPr>
          <t xml:space="preserve">Левобережка, Район, Городок, Дрим, Ретровиль</t>
        </r>
      </is>
    </oc>
    <nc r="E20"/>
  </rcc>
</revisions>
</file>

<file path=xl/revisions/revisionLog465.xml><?xml version="1.0" encoding="utf-8"?>
<revisions xmlns="http://schemas.openxmlformats.org/spreadsheetml/2006/main" xmlns:r="http://schemas.openxmlformats.org/officeDocument/2006/relationships">
  <rcc rId="5333" ua="false" sId="5">
    <nc r="I6" t="n">
      <v>8</v>
    </nc>
  </rcc>
  <rcc rId="5334" ua="false" sId="5">
    <nc r="J6" t="n">
      <v>4</v>
    </nc>
  </rcc>
  <rcc rId="5335" ua="false" sId="5">
    <nc r="L6" t="n">
      <v>3</v>
    </nc>
  </rcc>
  <rcc rId="5336" ua="false" sId="5">
    <nc r="O6" t="n">
      <v>5</v>
    </nc>
  </rcc>
  <rcc rId="5337" ua="false" sId="5">
    <nc r="P6" t="n">
      <v>8</v>
    </nc>
  </rcc>
</revisions>
</file>

<file path=xl/revisions/revisionLog466.xml><?xml version="1.0" encoding="utf-8"?>
<revisions xmlns="http://schemas.openxmlformats.org/spreadsheetml/2006/main" xmlns:r="http://schemas.openxmlformats.org/officeDocument/2006/relationships">
  <rcc rId="5338" ua="false" sId="5">
    <nc r="T6" t="n">
      <v>2</v>
    </nc>
  </rcc>
  <rcc rId="5339" ua="false" sId="5">
    <nc r="U6" t="n">
      <v>4</v>
    </nc>
  </rcc>
  <rcc rId="5340" ua="false" sId="5">
    <nc r="V6" t="n">
      <v>3</v>
    </nc>
  </rcc>
  <rcc rId="5341" ua="false" sId="5">
    <nc r="W6" t="n">
      <v>3</v>
    </nc>
  </rcc>
  <rcc rId="5342" ua="false" sId="5">
    <nc r="X6" t="n">
      <v>4</v>
    </nc>
  </rcc>
  <rcc rId="5343" ua="false" sId="5">
    <nc r="AA6" t="n">
      <v>1</v>
    </nc>
  </rcc>
  <rcc rId="5344" ua="false" sId="5">
    <nc r="AB6" t="n">
      <v>4</v>
    </nc>
  </rcc>
  <rcc rId="5345" ua="false" sId="5">
    <nc r="AC6" t="n">
      <v>1</v>
    </nc>
  </rcc>
  <rcc rId="5346" ua="false" sId="5">
    <nc r="AD6" t="n">
      <v>5</v>
    </nc>
  </rcc>
  <rcc rId="5347" ua="false" sId="5">
    <nc r="AE6" t="n">
      <v>2</v>
    </nc>
  </rcc>
  <rcc rId="5348" ua="false" sId="5">
    <nc r="AF6" t="n">
      <v>2</v>
    </nc>
  </rcc>
  <rcc rId="5349" ua="false" sId="5">
    <oc r="J6" t="n">
      <v>4</v>
    </oc>
    <nc r="J6" t="n">
      <v>5</v>
    </nc>
  </rcc>
  <rcc rId="5350" ua="false" sId="5">
    <nc r="N6" t="n">
      <v>1</v>
    </nc>
  </rcc>
  <rcc rId="5351" ua="false" sId="5">
    <nc r="R6" t="n">
      <v>2</v>
    </nc>
  </rcc>
  <rcc rId="5352" ua="false" sId="5">
    <nc r="Y6" t="n">
      <v>2</v>
    </nc>
  </rcc>
  <rcc rId="5353" ua="false" sId="5">
    <nc r="Z6" t="n">
      <v>2</v>
    </nc>
  </rcc>
  <rcc rId="5354" ua="false" sId="7">
    <oc r="B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5355" ua="false" sId="7">
    <oc r="C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5356" ua="false" sId="7">
    <oc r="D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5357" ua="false" sId="7">
    <oc r="E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5358" ua="false" sId="7">
    <oc r="F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F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5359" ua="false" sId="7">
    <oc r="G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G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5360" ua="false" sId="7">
    <oc r="H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H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5361" ua="false" sId="7">
    <oc r="I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I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5362" ua="false" sId="7">
    <oc r="J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5363" ua="false" sId="7">
    <oc r="K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5364" ua="false" sId="7">
    <oc r="L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5365" ua="false" sId="7">
    <oc r="M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M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5366" ua="false" sId="7">
    <oc r="N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N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5367" ua="false" sId="7">
    <oc r="O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O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5368" ua="false" sId="7">
    <oc r="P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P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5369" ua="false" sId="7">
    <oc r="Q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Q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5370" ua="false" sId="7">
    <oc r="R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R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5371" ua="false" sId="7">
    <oc r="S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S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5372" ua="false" sId="7">
    <oc r="T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T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5373" ua="false" sId="7">
    <oc r="U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U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5374" ua="false" sId="7">
    <oc r="V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V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5375" ua="false" sId="7">
    <oc r="W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W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5376" ua="false" sId="7">
    <oc r="X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5377" ua="false" sId="7">
    <oc r="Y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5378" ua="false" sId="7">
    <oc r="Z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5379" ua="false" sId="7">
    <oc r="AA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AA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5380" ua="false" sId="7">
    <oc r="AB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AB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5381" ua="false" sId="7">
    <oc r="AC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5382" ua="false" sId="7">
    <oc r="AD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AD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5383" ua="false" sId="7">
    <oc r="AE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5384" ua="false" sId="7">
    <nc r="B6" t="n">
      <v>2</v>
    </nc>
  </rcc>
  <rcc rId="5385" ua="false" sId="7">
    <nc r="C6" t="n">
      <v>2</v>
    </nc>
  </rcc>
  <rcc rId="5386" ua="false" sId="7">
    <nc r="D6" t="n">
      <v>2</v>
    </nc>
  </rcc>
  <rcc rId="5387" ua="false" sId="7">
    <nc r="F6" t="n">
      <v>6</v>
    </nc>
  </rcc>
</revisions>
</file>

<file path=xl/revisions/revisionLog467.xml><?xml version="1.0" encoding="utf-8"?>
<revisions xmlns="http://schemas.openxmlformats.org/spreadsheetml/2006/main" xmlns:r="http://schemas.openxmlformats.org/officeDocument/2006/relationships">
  <rcc rId="5388" ua="false" sId="7">
    <nc r="B8" t="n">
      <v>3</v>
    </nc>
  </rcc>
  <rcc rId="5389" ua="false" sId="7">
    <nc r="C8" t="n">
      <v>5</v>
    </nc>
  </rcc>
  <rcc rId="5390" ua="false" sId="7">
    <nc r="D8" t="n">
      <v>3</v>
    </nc>
  </rcc>
  <rcc rId="5391" ua="false" sId="7">
    <nc r="G8" t="n">
      <v>6</v>
    </nc>
  </rcc>
  <rcc rId="5392" ua="false" sId="7">
    <nc r="H8" t="n">
      <v>5</v>
    </nc>
  </rcc>
  <rcc rId="5393" ua="false" sId="7">
    <nc r="I8" t="n">
      <v>2</v>
    </nc>
  </rcc>
  <rcc rId="5394" ua="false" sId="7">
    <nc r="J8" t="n">
      <v>1</v>
    </nc>
  </rcc>
  <rcc rId="5395" ua="false" sId="7">
    <nc r="L8" t="n">
      <v>6</v>
    </nc>
  </rcc>
  <rcc rId="5396" ua="false" sId="7">
    <nc r="M8" t="n">
      <v>5</v>
    </nc>
  </rcc>
  <rcc rId="5397" ua="false" sId="7">
    <nc r="N8" t="n">
      <v>6</v>
    </nc>
  </rcc>
  <rcc rId="5398" ua="false" sId="7">
    <nc r="O8" t="n">
      <v>6</v>
    </nc>
  </rcc>
  <rcc rId="5399" ua="false" sId="7">
    <nc r="P8" t="n">
      <v>4</v>
    </nc>
  </rcc>
  <rcc rId="5400" ua="false" sId="7">
    <nc r="Q8" t="n">
      <v>5</v>
    </nc>
  </rcc>
  <rcc rId="5401" ua="false" sId="7">
    <nc r="R8" t="n">
      <v>6</v>
    </nc>
  </rcc>
  <rcc rId="5402" ua="false" sId="7">
    <nc r="T8" t="n">
      <v>2</v>
    </nc>
  </rcc>
  <rcc rId="5403" ua="false" sId="7">
    <nc r="U8" t="n">
      <v>6</v>
    </nc>
  </rcc>
  <rcc rId="5404" ua="false" sId="7">
    <nc r="V8" t="n">
      <v>4</v>
    </nc>
  </rcc>
  <rcc rId="5405" ua="false" sId="7">
    <nc r="W8" t="n">
      <v>3</v>
    </nc>
  </rcc>
  <rcc rId="5406" ua="false" sId="7">
    <nc r="X8" t="n">
      <v>3</v>
    </nc>
  </rcc>
  <rcc rId="5407" ua="false" sId="7">
    <nc r="Y8" t="n">
      <v>3</v>
    </nc>
  </rcc>
  <rcc rId="5408" ua="false" sId="7">
    <nc r="Z8" t="n">
      <v>4</v>
    </nc>
  </rcc>
  <rcc rId="5409" ua="false" sId="7">
    <nc r="AB8" t="n">
      <v>6</v>
    </nc>
  </rcc>
  <rcc rId="5410" ua="false" sId="7">
    <nc r="AC8" t="n">
      <v>5</v>
    </nc>
  </rcc>
  <rcc rId="5411" ua="false" sId="7">
    <nc r="AD8" t="n">
      <v>5</v>
    </nc>
  </rcc>
  <rcc rId="5412" ua="false" sId="7">
    <nc r="AE8" t="n">
      <v>5</v>
    </nc>
  </rcc>
</revisions>
</file>

<file path=xl/revisions/revisionLog468.xml><?xml version="1.0" encoding="utf-8"?>
<revisions xmlns="http://schemas.openxmlformats.org/spreadsheetml/2006/main" xmlns:r="http://schemas.openxmlformats.org/officeDocument/2006/relationships">
  <rcc rId="5413" ua="false" sId="8">
    <oc r="A5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oc>
    <nc r="A5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5414" ua="false" sId="8">
    <oc r="A20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oc>
    <nc r="A20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5415" ua="false" sId="8">
    <oc r="B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пт </t>
        </r>
      </is>
    </nc>
  </rcc>
  <rcc rId="5416" ua="false" sId="8">
    <oc r="C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5417" ua="false" sId="8">
    <oc r="D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5418" ua="false" sId="8">
    <oc r="E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5419" ua="false" sId="8">
    <oc r="F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F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5420" ua="false" sId="8">
    <oc r="G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G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5421" ua="false" sId="8">
    <oc r="H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H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5422" ua="false" sId="8">
    <oc r="I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I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5423" ua="false" sId="8">
    <oc r="J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5424" ua="false" sId="8">
    <oc r="K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5425" ua="false" sId="8">
    <oc r="L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5426" ua="false" sId="8">
    <oc r="M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M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5427" ua="false" sId="8">
    <oc r="N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N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5428" ua="false" sId="8">
    <oc r="O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O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5429" ua="false" sId="8">
    <oc r="P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P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5430" ua="false" sId="8">
    <oc r="Q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Q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5431" ua="false" sId="8">
    <oc r="R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R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5432" ua="false" sId="8">
    <oc r="S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S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5433" ua="false" sId="8">
    <oc r="T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T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5434" ua="false" sId="8">
    <oc r="U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U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5435" ua="false" sId="8">
    <oc r="V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V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5436" ua="false" sId="8">
    <oc r="W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W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5437" ua="false" sId="8">
    <oc r="X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5438" ua="false" sId="8">
    <oc r="Y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5439" ua="false" sId="8">
    <oc r="Z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5440" ua="false" sId="8">
    <oc r="AA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AA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5441" ua="false" sId="8">
    <oc r="AB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AB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5442" ua="false" sId="8">
    <oc r="AC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5443" ua="false" sId="8">
    <oc r="AD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AD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5444" ua="false" sId="8">
    <oc r="AE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5445" ua="false" sId="8">
    <oc r="AF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AF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</revisions>
</file>

<file path=xl/revisions/revisionLog469.xml><?xml version="1.0" encoding="utf-8"?>
<revisions xmlns="http://schemas.openxmlformats.org/spreadsheetml/2006/main" xmlns:r="http://schemas.openxmlformats.org/officeDocument/2006/relationships">
  <rcc rId="5446" ua="false" sId="8">
    <nc r="B8" t="n">
      <v>4</v>
    </nc>
  </rcc>
  <rcc rId="5447" ua="false" sId="8">
    <nc r="C8" t="n">
      <v>2</v>
    </nc>
  </rcc>
  <rcc rId="5448" ua="false" sId="8">
    <nc r="E8" t="n">
      <v>5</v>
    </nc>
  </rcc>
  <rcc rId="5449" ua="false" sId="8">
    <nc r="F8" t="n">
      <v>6</v>
    </nc>
  </rcc>
  <rcc rId="5450" ua="false" sId="8">
    <nc r="G8" t="n">
      <v>5</v>
    </nc>
  </rcc>
  <rcc rId="5451" ua="false" sId="8">
    <nc r="H8" t="n">
      <v>9</v>
    </nc>
  </rcc>
  <rcc rId="5452" ua="false" sId="8">
    <nc r="I8" t="n">
      <v>3</v>
    </nc>
  </rcc>
  <rcc rId="5453" ua="false" sId="8">
    <nc r="J8" t="n">
      <v>4</v>
    </nc>
  </rcc>
  <rcc rId="5454" ua="false" sId="8">
    <nc r="K8" t="n">
      <v>1</v>
    </nc>
  </rcc>
  <rcc rId="5455" ua="false" sId="8">
    <nc r="L8" t="n">
      <v>11</v>
    </nc>
  </rcc>
  <rcc rId="5456" ua="false" sId="8">
    <nc r="M8" t="n">
      <v>4</v>
    </nc>
  </rcc>
  <rcc rId="5457" ua="false" sId="8">
    <nc r="N8" t="n">
      <v>5</v>
    </nc>
  </rcc>
  <rcc rId="5458" ua="false" sId="8">
    <nc r="P8" t="n">
      <v>1</v>
    </nc>
  </rcc>
  <rcc rId="5459" ua="false" sId="8">
    <nc r="Q8" t="n">
      <v>1</v>
    </nc>
  </rcc>
  <rcc rId="5460" ua="false" sId="8">
    <nc r="R8" t="n">
      <v>1</v>
    </nc>
  </rcc>
  <rcc rId="5461" ua="false" sId="8">
    <nc r="S8" t="n">
      <v>7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>
  <rcc rId="69" ua="false" sId="3">
    <oc r="A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C4"/>
  </rcc>
  <rcc rId="70" ua="false" sId="3">
    <oc r="AD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D4"/>
  </rcc>
  <rcc rId="71" ua="false" sId="3">
    <nc r="A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2" ua="false" sId="3">
    <nc r="A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3" ua="false" sId="3">
    <nc r="AB6" t="n">
      <v>3</v>
    </nc>
  </rcc>
  <rcc rId="74" ua="false" sId="3">
    <nc r="AC6" t="n">
      <v>2</v>
    </nc>
  </rcc>
  <rcc rId="75" ua="false" sId="3">
    <nc r="AD6" t="n">
      <v>4</v>
    </nc>
  </rcc>
</revisions>
</file>

<file path=xl/revisions/revisionLog470.xml><?xml version="1.0" encoding="utf-8"?>
<revisions xmlns="http://schemas.openxmlformats.org/spreadsheetml/2006/main" xmlns:r="http://schemas.openxmlformats.org/officeDocument/2006/relationships">
  <rcc rId="5462" ua="false" sId="7">
    <nc r="G6" t="n">
      <v>3</v>
    </nc>
  </rcc>
  <rcc rId="5463" ua="false" sId="7">
    <nc r="H6" t="n">
      <v>2</v>
    </nc>
  </rcc>
  <rcc rId="5464" ua="false" sId="7">
    <nc r="J6" t="n">
      <v>2</v>
    </nc>
  </rcc>
  <rcc rId="5465" ua="false" sId="7">
    <nc r="K6" t="n">
      <v>1</v>
    </nc>
  </rcc>
  <rcc rId="5466" ua="false" sId="7">
    <nc r="M6" t="n">
      <v>6</v>
    </nc>
  </rcc>
  <rcc rId="5467" ua="false" sId="7">
    <nc r="N6" t="n">
      <v>2</v>
    </nc>
  </rcc>
  <rcc rId="5468" ua="false" sId="7">
    <nc r="O6" t="n">
      <v>3</v>
    </nc>
  </rcc>
  <rcc rId="5469" ua="false" sId="7">
    <nc r="P6" t="n">
      <v>2</v>
    </nc>
  </rcc>
  <rcc rId="5470" ua="false" sId="7">
    <nc r="Q6" t="n">
      <v>2</v>
    </nc>
  </rcc>
  <rcc rId="5471" ua="false" sId="7">
    <nc r="S6" t="n">
      <v>4</v>
    </nc>
  </rcc>
  <rcc rId="5472" ua="false" sId="7">
    <nc r="T6" t="n">
      <v>1</v>
    </nc>
  </rcc>
  <rcc rId="5473" ua="false" sId="7">
    <nc r="U6" t="n">
      <v>3</v>
    </nc>
  </rcc>
  <rcc rId="5474" ua="false" sId="7">
    <nc r="W6" t="n">
      <v>2</v>
    </nc>
  </rcc>
  <rcc rId="5475" ua="false" sId="7">
    <nc r="Y6" t="n">
      <v>4</v>
    </nc>
  </rcc>
  <rcc rId="5476" ua="false" sId="7">
    <nc r="Z6" t="n">
      <v>1</v>
    </nc>
  </rcc>
  <rcc rId="5477" ua="false" sId="7">
    <nc r="AA6" t="n">
      <v>2</v>
    </nc>
  </rcc>
  <rcc rId="5478" ua="false" sId="7">
    <nc r="AB6" t="n">
      <v>1</v>
    </nc>
  </rcc>
  <rcc rId="5479" ua="false" sId="7">
    <nc r="AC6" t="n">
      <v>3</v>
    </nc>
  </rcc>
  <rcc rId="5480" ua="false" sId="7">
    <nc r="AD6" t="n">
      <v>6</v>
    </nc>
  </rcc>
</revisions>
</file>

<file path=xl/revisions/revisionLog471.xml><?xml version="1.0" encoding="utf-8"?>
<revisions xmlns="http://schemas.openxmlformats.org/spreadsheetml/2006/main" xmlns:r="http://schemas.openxmlformats.org/officeDocument/2006/relationships">
  <rcc rId="5481" ua="false" sId="2">
    <oc r="C19" t="inlineStr">
      <is>
        <r>
          <rPr>
            <sz val="11"/>
            <color rgb="FF000000"/>
            <rFont val="Calibri"/>
            <family val="0"/>
            <charset val="1"/>
          </rPr>
          <t xml:space="preserve">02.07  - Левобережная, Пирамида, Позняки, Бажана, Здолбуновская,  05.07 - Академ, Скаймол, Район, Григоренко, Лобановского, 06.07 - Здолбуновская, 09.07 - Ретровиль, Дрим2, 15.07 - Оушен</t>
        </r>
      </is>
    </oc>
    <nc r="C19" t="inlineStr">
      <is>
        <r>
          <rPr>
            <sz val="11"/>
            <color rgb="FF000000"/>
            <rFont val="Calibri"/>
            <family val="0"/>
            <charset val="1"/>
          </rPr>
          <t xml:space="preserve">02.07  - Левобережная, Пирамида, Позняки, Бажана, Здолбуновская,  05.07 - Академ, Скаймол, Район, Григоренко, Лобановского, 06.07 - Здолбуновская, 09.07 - Ретровиль, Дрим2, 15.07 - Оушен, 16.07 - Скаймол</t>
        </r>
      </is>
    </nc>
  </rcc>
</revisions>
</file>

<file path=xl/revisions/revisionLog472.xml><?xml version="1.0" encoding="utf-8"?>
<revisions xmlns="http://schemas.openxmlformats.org/spreadsheetml/2006/main" xmlns:r="http://schemas.openxmlformats.org/officeDocument/2006/relationships">
  <rcc rId="5482" ua="false" sId="7">
    <nc r="AE6" t="n">
      <v>5</v>
    </nc>
  </rcc>
  <rcc rId="5483" ua="false" sId="8">
    <nc r="B6" t="n">
      <v>3</v>
    </nc>
  </rcc>
  <rcc rId="5484" ua="false" sId="8">
    <nc r="C6" t="n">
      <v>4</v>
    </nc>
  </rcc>
  <rcc rId="5485" ua="false" sId="8">
    <nc r="D6" t="n">
      <v>4</v>
    </nc>
  </rcc>
  <rcc rId="5486" ua="false" sId="8">
    <nc r="E6" t="n">
      <v>5</v>
    </nc>
  </rcc>
  <rcc rId="5487" ua="false" sId="8">
    <nc r="F6" t="n">
      <v>2</v>
    </nc>
  </rcc>
  <rcc rId="5488" ua="false" sId="8">
    <nc r="G6" t="n">
      <v>6</v>
    </nc>
  </rcc>
  <rcc rId="5489" ua="false" sId="8">
    <nc r="H6" t="n">
      <v>5</v>
    </nc>
  </rcc>
  <rcc rId="5490" ua="false" sId="8">
    <nc r="I6" t="n">
      <v>5</v>
    </nc>
  </rcc>
  <rcc rId="5491" ua="false" sId="8">
    <nc r="J6" t="n">
      <v>6</v>
    </nc>
  </rcc>
  <rcc rId="5492" ua="false" sId="8">
    <nc r="K6" t="n">
      <v>10</v>
    </nc>
  </rcc>
  <rcc rId="5493" ua="false" sId="8">
    <nc r="L6" t="n">
      <v>5</v>
    </nc>
  </rcc>
  <rcc rId="5494" ua="false" sId="8">
    <nc r="M6" t="n">
      <v>2</v>
    </nc>
  </rcc>
  <rcc rId="5495" ua="false" sId="8">
    <nc r="N6" t="n">
      <v>6</v>
    </nc>
  </rcc>
  <rcc rId="5496" ua="false" sId="8">
    <nc r="O6" t="n">
      <v>3</v>
    </nc>
  </rcc>
  <rcc rId="5497" ua="false" sId="8">
    <nc r="P6" t="n">
      <v>11</v>
    </nc>
  </rcc>
  <rcc rId="5498" ua="false" sId="8">
    <nc r="Q6" t="n">
      <v>7</v>
    </nc>
  </rcc>
  <rcc rId="5499" ua="false" sId="8">
    <nc r="R6" t="n">
      <v>8</v>
    </nc>
  </rcc>
  <rcc rId="5500" ua="false" sId="8">
    <nc r="S6" t="n">
      <v>4</v>
    </nc>
  </rcc>
  <rcc rId="5501" ua="false" sId="8">
    <nc r="T6" t="n">
      <v>5</v>
    </nc>
  </rcc>
  <rcc rId="5502" ua="false" sId="8">
    <nc r="U6" t="n">
      <v>8</v>
    </nc>
  </rcc>
  <rcc rId="5503" ua="false" sId="8">
    <nc r="V6" t="n">
      <v>2</v>
    </nc>
  </rcc>
</revisions>
</file>

<file path=xl/revisions/revisionLog473.xml><?xml version="1.0" encoding="utf-8"?>
<revisions xmlns="http://schemas.openxmlformats.org/spreadsheetml/2006/main" xmlns:r="http://schemas.openxmlformats.org/officeDocument/2006/relationships">
  <rcc rId="5504" ua="false" sId="8">
    <nc r="W6" t="n">
      <v>8</v>
    </nc>
  </rcc>
  <rcc rId="5505" ua="false" sId="8">
    <nc r="X6" t="n">
      <v>6</v>
    </nc>
  </rcc>
  <rcc rId="5506" ua="false" sId="8">
    <nc r="Y6" t="n">
      <v>8</v>
    </nc>
  </rcc>
  <rcc rId="5507" ua="false" sId="8">
    <nc r="Z6" t="n">
      <v>4</v>
    </nc>
  </rcc>
  <rcc rId="5508" ua="false" sId="8">
    <nc r="AA6" t="n">
      <v>6</v>
    </nc>
  </rcc>
</revisions>
</file>

<file path=xl/revisions/revisionLog474.xml><?xml version="1.0" encoding="utf-8"?>
<revisions xmlns="http://schemas.openxmlformats.org/spreadsheetml/2006/main" xmlns:r="http://schemas.openxmlformats.org/officeDocument/2006/relationships">
  <rcc rId="5509" ua="false" sId="8">
    <oc r="AA6" t="n">
      <v>6</v>
    </oc>
    <nc r="AA6" t="n">
      <v>8</v>
    </nc>
  </rcc>
</revisions>
</file>

<file path=xl/revisions/revisionLog475.xml><?xml version="1.0" encoding="utf-8"?>
<revisions xmlns="http://schemas.openxmlformats.org/spreadsheetml/2006/main" xmlns:r="http://schemas.openxmlformats.org/officeDocument/2006/relationships">
  <rcc rId="5510" ua="false" sId="8">
    <nc r="AC6" t="n">
      <v>4</v>
    </nc>
  </rcc>
  <rcc rId="5511" ua="false" sId="8">
    <nc r="AD6" t="n">
      <v>5</v>
    </nc>
  </rcc>
  <rcc rId="5512" ua="false" sId="8">
    <nc r="AE6" t="n">
      <v>11</v>
    </nc>
  </rcc>
  <rcc rId="5513" ua="false" sId="8">
    <nc r="AF6" t="n">
      <v>5</v>
    </nc>
  </rcc>
</revisions>
</file>

<file path=xl/revisions/revisionLog476.xml><?xml version="1.0" encoding="utf-8"?>
<revisions xmlns="http://schemas.openxmlformats.org/spreadsheetml/2006/main" xmlns:r="http://schemas.openxmlformats.org/officeDocument/2006/relationships">
  <rcc rId="5514" ua="false" sId="8">
    <oc r="B6" t="n">
      <v>3</v>
    </oc>
    <nc r="B6"/>
  </rcc>
  <rcc rId="5515" ua="false" sId="8">
    <oc r="C6" t="n">
      <v>4</v>
    </oc>
    <nc r="C6"/>
  </rcc>
  <rcc rId="5516" ua="false" sId="8">
    <oc r="D6" t="n">
      <v>4</v>
    </oc>
    <nc r="D6"/>
  </rcc>
  <rcc rId="5517" ua="false" sId="8">
    <oc r="E6" t="n">
      <v>5</v>
    </oc>
    <nc r="E6"/>
  </rcc>
  <rcc rId="5518" ua="false" sId="8">
    <oc r="F6" t="n">
      <v>2</v>
    </oc>
    <nc r="F6"/>
  </rcc>
  <rcc rId="5519" ua="false" sId="8">
    <oc r="G6" t="n">
      <v>6</v>
    </oc>
    <nc r="G6"/>
  </rcc>
  <rcc rId="5520" ua="false" sId="8">
    <oc r="H6" t="n">
      <v>5</v>
    </oc>
    <nc r="H6"/>
  </rcc>
  <rcc rId="5521" ua="false" sId="8">
    <oc r="I6" t="n">
      <v>5</v>
    </oc>
    <nc r="I6"/>
  </rcc>
  <rcc rId="5522" ua="false" sId="8">
    <oc r="J6" t="n">
      <v>6</v>
    </oc>
    <nc r="J6"/>
  </rcc>
  <rcc rId="5523" ua="false" sId="8">
    <oc r="K6" t="n">
      <v>10</v>
    </oc>
    <nc r="K6"/>
  </rcc>
  <rcc rId="5524" ua="false" sId="8">
    <oc r="L6" t="n">
      <v>5</v>
    </oc>
    <nc r="L6"/>
  </rcc>
  <rcc rId="5525" ua="false" sId="8">
    <oc r="M6" t="n">
      <v>2</v>
    </oc>
    <nc r="M6"/>
  </rcc>
  <rcc rId="5526" ua="false" sId="8">
    <oc r="N6" t="n">
      <v>6</v>
    </oc>
    <nc r="N6"/>
  </rcc>
  <rcc rId="5527" ua="false" sId="8">
    <oc r="O6" t="n">
      <v>3</v>
    </oc>
    <nc r="O6"/>
  </rcc>
  <rcc rId="5528" ua="false" sId="8">
    <oc r="P6" t="n">
      <v>11</v>
    </oc>
    <nc r="P6"/>
  </rcc>
  <rcc rId="5529" ua="false" sId="8">
    <oc r="Q6" t="n">
      <v>7</v>
    </oc>
    <nc r="Q6"/>
  </rcc>
  <rcc rId="5530" ua="false" sId="8">
    <oc r="R6" t="n">
      <v>8</v>
    </oc>
    <nc r="R6"/>
  </rcc>
  <rcc rId="5531" ua="false" sId="8">
    <oc r="S6" t="n">
      <v>4</v>
    </oc>
    <nc r="S6"/>
  </rcc>
  <rcc rId="5532" ua="false" sId="8">
    <oc r="T6" t="n">
      <v>5</v>
    </oc>
    <nc r="T6"/>
  </rcc>
  <rcc rId="5533" ua="false" sId="8">
    <oc r="U6" t="n">
      <v>8</v>
    </oc>
    <nc r="U6"/>
  </rcc>
  <rcc rId="5534" ua="false" sId="8">
    <oc r="V6" t="n">
      <v>2</v>
    </oc>
    <nc r="V6"/>
  </rcc>
  <rcc rId="5535" ua="false" sId="8">
    <oc r="W6" t="n">
      <v>8</v>
    </oc>
    <nc r="W6"/>
  </rcc>
  <rcc rId="5536" ua="false" sId="8">
    <oc r="X6" t="n">
      <v>6</v>
    </oc>
    <nc r="X6"/>
  </rcc>
  <rcc rId="5537" ua="false" sId="8">
    <oc r="Y6" t="n">
      <v>8</v>
    </oc>
    <nc r="Y6"/>
  </rcc>
  <rcc rId="5538" ua="false" sId="8">
    <oc r="Z6" t="n">
      <v>4</v>
    </oc>
    <nc r="Z6"/>
  </rcc>
  <rcc rId="5539" ua="false" sId="8">
    <oc r="AA6" t="n">
      <v>8</v>
    </oc>
    <nc r="AA6"/>
  </rcc>
  <rcc rId="5540" ua="false" sId="8">
    <oc r="AC6" t="n">
      <v>4</v>
    </oc>
    <nc r="AC6"/>
  </rcc>
  <rcc rId="5541" ua="false" sId="8">
    <oc r="AD6" t="n">
      <v>5</v>
    </oc>
    <nc r="AD6"/>
  </rcc>
  <rcc rId="5542" ua="false" sId="8">
    <oc r="AE6" t="n">
      <v>11</v>
    </oc>
    <nc r="AE6"/>
  </rcc>
  <rcc rId="5543" ua="false" sId="8">
    <oc r="AF6" t="n">
      <v>5</v>
    </oc>
    <nc r="AF6"/>
  </rcc>
  <rcc rId="5544" ua="false" sId="8">
    <oc r="B8" t="n">
      <v>4</v>
    </oc>
    <nc r="B8"/>
  </rcc>
  <rcc rId="5545" ua="false" sId="8">
    <oc r="C8" t="n">
      <v>2</v>
    </oc>
    <nc r="C8"/>
  </rcc>
  <rcc rId="5546" ua="false" sId="8">
    <oc r="E8" t="n">
      <v>5</v>
    </oc>
    <nc r="E8"/>
  </rcc>
  <rcc rId="5547" ua="false" sId="8">
    <oc r="F8" t="n">
      <v>6</v>
    </oc>
    <nc r="F8"/>
  </rcc>
  <rcc rId="5548" ua="false" sId="8">
    <oc r="G8" t="n">
      <v>5</v>
    </oc>
    <nc r="G8"/>
  </rcc>
  <rcc rId="5549" ua="false" sId="8">
    <oc r="H8" t="n">
      <v>9</v>
    </oc>
    <nc r="H8"/>
  </rcc>
  <rcc rId="5550" ua="false" sId="8">
    <oc r="I8" t="n">
      <v>3</v>
    </oc>
    <nc r="I8"/>
  </rcc>
  <rcc rId="5551" ua="false" sId="8">
    <oc r="J8" t="n">
      <v>4</v>
    </oc>
    <nc r="J8"/>
  </rcc>
  <rcc rId="5552" ua="false" sId="8">
    <oc r="K8" t="n">
      <v>1</v>
    </oc>
    <nc r="K8"/>
  </rcc>
  <rcc rId="5553" ua="false" sId="8">
    <oc r="L8" t="n">
      <v>11</v>
    </oc>
    <nc r="L8"/>
  </rcc>
  <rcc rId="5554" ua="false" sId="8">
    <oc r="M8" t="n">
      <v>4</v>
    </oc>
    <nc r="M8"/>
  </rcc>
  <rcc rId="5555" ua="false" sId="8">
    <oc r="N8" t="n">
      <v>5</v>
    </oc>
    <nc r="N8"/>
  </rcc>
  <rcc rId="5556" ua="false" sId="8">
    <oc r="P8" t="n">
      <v>1</v>
    </oc>
    <nc r="P8"/>
  </rcc>
  <rcc rId="5557" ua="false" sId="8">
    <oc r="Q8" t="n">
      <v>1</v>
    </oc>
    <nc r="Q8"/>
  </rcc>
  <rcc rId="5558" ua="false" sId="8">
    <oc r="R8" t="n">
      <v>1</v>
    </oc>
    <nc r="R8"/>
  </rcc>
  <rcc rId="5559" ua="false" sId="8">
    <oc r="S8" t="n">
      <v>7</v>
    </oc>
    <nc r="S8"/>
  </rcc>
  <rcc rId="5560" ua="false" sId="7">
    <oc r="B6" t="n">
      <v>2</v>
    </oc>
    <nc r="B6"/>
  </rcc>
  <rcc rId="5561" ua="false" sId="7">
    <oc r="C6" t="n">
      <v>2</v>
    </oc>
    <nc r="C6"/>
  </rcc>
  <rcc rId="5562" ua="false" sId="7">
    <oc r="D6" t="n">
      <v>2</v>
    </oc>
    <nc r="D6"/>
  </rcc>
  <rcc rId="5563" ua="false" sId="7">
    <oc r="F6" t="n">
      <v>6</v>
    </oc>
    <nc r="F6"/>
  </rcc>
  <rcc rId="5564" ua="false" sId="7">
    <oc r="G6" t="n">
      <v>3</v>
    </oc>
    <nc r="G6"/>
  </rcc>
  <rcc rId="5565" ua="false" sId="7">
    <oc r="H6" t="n">
      <v>2</v>
    </oc>
    <nc r="H6"/>
  </rcc>
  <rcc rId="5566" ua="false" sId="7">
    <oc r="J6" t="n">
      <v>2</v>
    </oc>
    <nc r="J6"/>
  </rcc>
  <rcc rId="5567" ua="false" sId="7">
    <oc r="K6" t="n">
      <v>1</v>
    </oc>
    <nc r="K6"/>
  </rcc>
  <rcc rId="5568" ua="false" sId="7">
    <oc r="M6" t="n">
      <v>6</v>
    </oc>
    <nc r="M6"/>
  </rcc>
  <rcc rId="5569" ua="false" sId="7">
    <oc r="N6" t="n">
      <v>2</v>
    </oc>
    <nc r="N6"/>
  </rcc>
  <rcc rId="5570" ua="false" sId="7">
    <oc r="O6" t="n">
      <v>3</v>
    </oc>
    <nc r="O6"/>
  </rcc>
  <rcc rId="5571" ua="false" sId="7">
    <oc r="P6" t="n">
      <v>2</v>
    </oc>
    <nc r="P6"/>
  </rcc>
  <rcc rId="5572" ua="false" sId="7">
    <oc r="Q6" t="n">
      <v>2</v>
    </oc>
    <nc r="Q6"/>
  </rcc>
  <rcc rId="5573" ua="false" sId="7">
    <oc r="S6" t="n">
      <v>4</v>
    </oc>
    <nc r="S6"/>
  </rcc>
  <rcc rId="5574" ua="false" sId="7">
    <oc r="T6" t="n">
      <v>1</v>
    </oc>
    <nc r="T6"/>
  </rcc>
  <rcc rId="5575" ua="false" sId="7">
    <oc r="U6" t="n">
      <v>3</v>
    </oc>
    <nc r="U6"/>
  </rcc>
  <rcc rId="5576" ua="false" sId="7">
    <oc r="W6" t="n">
      <v>2</v>
    </oc>
    <nc r="W6"/>
  </rcc>
  <rcc rId="5577" ua="false" sId="7">
    <oc r="Y6" t="n">
      <v>4</v>
    </oc>
    <nc r="Y6"/>
  </rcc>
  <rcc rId="5578" ua="false" sId="7">
    <oc r="Z6" t="n">
      <v>1</v>
    </oc>
    <nc r="Z6"/>
  </rcc>
  <rcc rId="5579" ua="false" sId="7">
    <oc r="AA6" t="n">
      <v>2</v>
    </oc>
    <nc r="AA6"/>
  </rcc>
  <rcc rId="5580" ua="false" sId="7">
    <oc r="AB6" t="n">
      <v>1</v>
    </oc>
    <nc r="AB6"/>
  </rcc>
  <rcc rId="5581" ua="false" sId="7">
    <oc r="AC6" t="n">
      <v>3</v>
    </oc>
    <nc r="AC6"/>
  </rcc>
  <rcc rId="5582" ua="false" sId="7">
    <oc r="AD6" t="n">
      <v>6</v>
    </oc>
    <nc r="AD6"/>
  </rcc>
  <rcc rId="5583" ua="false" sId="7">
    <oc r="AE6" t="n">
      <v>5</v>
    </oc>
    <nc r="AE6"/>
  </rcc>
  <rcc rId="5584" ua="false" sId="7">
    <oc r="B8" t="n">
      <v>3</v>
    </oc>
    <nc r="B8"/>
  </rcc>
  <rcc rId="5585" ua="false" sId="7">
    <oc r="C8" t="n">
      <v>5</v>
    </oc>
    <nc r="C8"/>
  </rcc>
  <rcc rId="5586" ua="false" sId="7">
    <oc r="D8" t="n">
      <v>3</v>
    </oc>
    <nc r="D8"/>
  </rcc>
  <rcc rId="5587" ua="false" sId="7">
    <oc r="G8" t="n">
      <v>6</v>
    </oc>
    <nc r="G8"/>
  </rcc>
  <rcc rId="5588" ua="false" sId="7">
    <oc r="H8" t="n">
      <v>5</v>
    </oc>
    <nc r="H8"/>
  </rcc>
  <rcc rId="5589" ua="false" sId="7">
    <oc r="I8" t="n">
      <v>2</v>
    </oc>
    <nc r="I8"/>
  </rcc>
  <rcc rId="5590" ua="false" sId="7">
    <oc r="J8" t="n">
      <v>1</v>
    </oc>
    <nc r="J8"/>
  </rcc>
  <rcc rId="5591" ua="false" sId="7">
    <oc r="L8" t="n">
      <v>6</v>
    </oc>
    <nc r="L8"/>
  </rcc>
  <rcc rId="5592" ua="false" sId="7">
    <oc r="M8" t="n">
      <v>5</v>
    </oc>
    <nc r="M8"/>
  </rcc>
  <rcc rId="5593" ua="false" sId="7">
    <oc r="N8" t="n">
      <v>6</v>
    </oc>
    <nc r="N8"/>
  </rcc>
  <rcc rId="5594" ua="false" sId="7">
    <oc r="O8" t="n">
      <v>6</v>
    </oc>
    <nc r="O8"/>
  </rcc>
  <rcc rId="5595" ua="false" sId="7">
    <oc r="P8" t="n">
      <v>4</v>
    </oc>
    <nc r="P8"/>
  </rcc>
  <rcc rId="5596" ua="false" sId="7">
    <oc r="Q8" t="n">
      <v>5</v>
    </oc>
    <nc r="Q8"/>
  </rcc>
  <rcc rId="5597" ua="false" sId="7">
    <oc r="R8" t="n">
      <v>6</v>
    </oc>
    <nc r="R8"/>
  </rcc>
  <rcc rId="5598" ua="false" sId="7">
    <oc r="T8" t="n">
      <v>2</v>
    </oc>
    <nc r="T8"/>
  </rcc>
  <rcc rId="5599" ua="false" sId="7">
    <oc r="U8" t="n">
      <v>6</v>
    </oc>
    <nc r="U8"/>
  </rcc>
  <rcc rId="5600" ua="false" sId="7">
    <oc r="V8" t="n">
      <v>4</v>
    </oc>
    <nc r="V8"/>
  </rcc>
  <rcc rId="5601" ua="false" sId="7">
    <oc r="W8" t="n">
      <v>3</v>
    </oc>
    <nc r="W8"/>
  </rcc>
  <rcc rId="5602" ua="false" sId="7">
    <oc r="X8" t="n">
      <v>3</v>
    </oc>
    <nc r="X8"/>
  </rcc>
  <rcc rId="5603" ua="false" sId="7">
    <oc r="Y8" t="n">
      <v>3</v>
    </oc>
    <nc r="Y8"/>
  </rcc>
  <rcc rId="5604" ua="false" sId="7">
    <oc r="Z8" t="n">
      <v>4</v>
    </oc>
    <nc r="Z8"/>
  </rcc>
  <rcc rId="5605" ua="false" sId="7">
    <oc r="AB8" t="n">
      <v>6</v>
    </oc>
    <nc r="AB8"/>
  </rcc>
  <rcc rId="5606" ua="false" sId="7">
    <oc r="AC8" t="n">
      <v>5</v>
    </oc>
    <nc r="AC8"/>
  </rcc>
  <rcc rId="5607" ua="false" sId="7">
    <oc r="AD8" t="n">
      <v>5</v>
    </oc>
    <nc r="AD8"/>
  </rcc>
  <rcc rId="5608" ua="false" sId="7">
    <oc r="AE8" t="n">
      <v>5</v>
    </oc>
    <nc r="AE8"/>
  </rcc>
  <rcc rId="5609" ua="false" sId="5">
    <oc r="B6" t="n">
      <v>5</v>
    </oc>
    <nc r="B6"/>
  </rcc>
  <rcc rId="5610" ua="false" sId="5">
    <oc r="C6" t="n">
      <v>2</v>
    </oc>
    <nc r="C6"/>
  </rcc>
  <rcc rId="5611" ua="false" sId="5">
    <oc r="D6" t="n">
      <v>2</v>
    </oc>
    <nc r="D6"/>
  </rcc>
  <rcc rId="5612" ua="false" sId="5">
    <oc r="F6" t="n">
      <v>1</v>
    </oc>
    <nc r="F6"/>
  </rcc>
  <rcc rId="5613" ua="false" sId="5">
    <oc r="G6" t="n">
      <v>2</v>
    </oc>
    <nc r="G6"/>
  </rcc>
  <rcc rId="5614" ua="false" sId="5">
    <oc r="H6" t="n">
      <v>4</v>
    </oc>
    <nc r="H6"/>
  </rcc>
  <rcc rId="5615" ua="false" sId="5">
    <oc r="I6" t="n">
      <v>8</v>
    </oc>
    <nc r="I6"/>
  </rcc>
  <rcc rId="5616" ua="false" sId="5">
    <oc r="J6" t="n">
      <v>5</v>
    </oc>
    <nc r="J6"/>
  </rcc>
  <rcc rId="5617" ua="false" sId="5">
    <oc r="L6" t="n">
      <v>3</v>
    </oc>
    <nc r="L6"/>
  </rcc>
  <rcc rId="5618" ua="false" sId="5">
    <oc r="N6" t="n">
      <v>1</v>
    </oc>
    <nc r="N6"/>
  </rcc>
  <rcc rId="5619" ua="false" sId="5">
    <oc r="O6" t="n">
      <v>5</v>
    </oc>
    <nc r="O6"/>
  </rcc>
  <rcc rId="5620" ua="false" sId="5">
    <oc r="P6" t="n">
      <v>8</v>
    </oc>
    <nc r="P6"/>
  </rcc>
  <rcc rId="5621" ua="false" sId="5">
    <oc r="R6" t="n">
      <v>2</v>
    </oc>
    <nc r="R6"/>
  </rcc>
  <rcc rId="5622" ua="false" sId="5">
    <oc r="T6" t="n">
      <v>2</v>
    </oc>
    <nc r="T6"/>
  </rcc>
  <rcc rId="5623" ua="false" sId="5">
    <oc r="U6" t="n">
      <v>4</v>
    </oc>
    <nc r="U6"/>
  </rcc>
  <rcc rId="5624" ua="false" sId="5">
    <oc r="V6" t="n">
      <v>3</v>
    </oc>
    <nc r="V6"/>
  </rcc>
  <rcc rId="5625" ua="false" sId="5">
    <oc r="W6" t="n">
      <v>3</v>
    </oc>
    <nc r="W6"/>
  </rcc>
  <rcc rId="5626" ua="false" sId="5">
    <oc r="X6" t="n">
      <v>4</v>
    </oc>
    <nc r="X6"/>
  </rcc>
  <rcc rId="5627" ua="false" sId="5">
    <oc r="Y6" t="n">
      <v>2</v>
    </oc>
    <nc r="Y6"/>
  </rcc>
  <rcc rId="5628" ua="false" sId="5">
    <oc r="Z6" t="n">
      <v>2</v>
    </oc>
    <nc r="Z6"/>
  </rcc>
  <rcc rId="5629" ua="false" sId="5">
    <oc r="AA6" t="n">
      <v>1</v>
    </oc>
    <nc r="AA6"/>
  </rcc>
  <rcc rId="5630" ua="false" sId="5">
    <oc r="AB6" t="n">
      <v>4</v>
    </oc>
    <nc r="AB6"/>
  </rcc>
  <rcc rId="5631" ua="false" sId="5">
    <oc r="AC6" t="n">
      <v>1</v>
    </oc>
    <nc r="AC6"/>
  </rcc>
  <rcc rId="5632" ua="false" sId="5">
    <oc r="AD6" t="n">
      <v>5</v>
    </oc>
    <nc r="AD6"/>
  </rcc>
  <rcc rId="5633" ua="false" sId="5">
    <oc r="AE6" t="n">
      <v>2</v>
    </oc>
    <nc r="AE6"/>
  </rcc>
  <rcc rId="5634" ua="false" sId="5">
    <oc r="AF6" t="n">
      <v>2</v>
    </oc>
    <nc r="AF6"/>
  </rcc>
  <rcc rId="5635" ua="false" sId="5">
    <oc r="B8" t="n">
      <v>2</v>
    </oc>
    <nc r="B8"/>
  </rcc>
  <rcc rId="5636" ua="false" sId="5">
    <oc r="C8" t="n">
      <v>3</v>
    </oc>
    <nc r="C8"/>
  </rcc>
  <rcc rId="5637" ua="false" sId="5">
    <oc r="D8" t="n">
      <v>1</v>
    </oc>
    <nc r="D8"/>
  </rcc>
  <rcc rId="5638" ua="false" sId="5">
    <oc r="E8" t="n">
      <v>1</v>
    </oc>
    <nc r="E8"/>
  </rcc>
  <rcc rId="5639" ua="false" sId="5">
    <oc r="F8" t="n">
      <v>2</v>
    </oc>
    <nc r="F8"/>
  </rcc>
  <rcc rId="5640" ua="false" sId="5">
    <oc r="G8" t="n">
      <v>3</v>
    </oc>
    <nc r="G8"/>
  </rcc>
  <rcc rId="5641" ua="false" sId="5">
    <oc r="I8" t="n">
      <v>1</v>
    </oc>
    <nc r="I8"/>
  </rcc>
  <rcc rId="5642" ua="false" sId="5">
    <oc r="J8" t="n">
      <v>2</v>
    </oc>
    <nc r="J8"/>
  </rcc>
  <rcc rId="5643" ua="false" sId="5">
    <oc r="K8" t="n">
      <v>6</v>
    </oc>
    <nc r="K8"/>
  </rcc>
  <rcc rId="5644" ua="false" sId="5">
    <oc r="L8" t="n">
      <v>3</v>
    </oc>
    <nc r="L8"/>
  </rcc>
  <rcc rId="5645" ua="false" sId="5">
    <oc r="M8" t="n">
      <v>6</v>
    </oc>
    <nc r="M8"/>
  </rcc>
  <rcc rId="5646" ua="false" sId="5">
    <oc r="N8" t="n">
      <v>4</v>
    </oc>
    <nc r="N8"/>
  </rcc>
  <rcc rId="5647" ua="false" sId="5">
    <oc r="O8" t="n">
      <v>2</v>
    </oc>
    <nc r="O8"/>
  </rcc>
  <rcc rId="5648" ua="false" sId="5">
    <oc r="P8" t="n">
      <v>1</v>
    </oc>
    <nc r="P8"/>
  </rcc>
  <rcc rId="5649" ua="false" sId="5">
    <oc r="Q8" t="n">
      <v>3</v>
    </oc>
    <nc r="Q8"/>
  </rcc>
  <rcc rId="5650" ua="false" sId="5">
    <oc r="R8" t="n">
      <v>4</v>
    </oc>
    <nc r="R8"/>
  </rcc>
  <rcc rId="5651" ua="false" sId="5">
    <oc r="S8" t="n">
      <v>3</v>
    </oc>
    <nc r="S8"/>
  </rcc>
  <rcc rId="5652" ua="false" sId="5">
    <oc r="T8" t="n">
      <v>3</v>
    </oc>
    <nc r="T8"/>
  </rcc>
  <rcc rId="5653" ua="false" sId="5">
    <oc r="U8" t="n">
      <v>1</v>
    </oc>
    <nc r="U8"/>
  </rcc>
  <rcc rId="5654" ua="false" sId="5">
    <oc r="V8" t="n">
      <v>1</v>
    </oc>
    <nc r="V8"/>
  </rcc>
  <rcc rId="5655" ua="false" sId="5">
    <oc r="W8" t="n">
      <v>1</v>
    </oc>
    <nc r="W8"/>
  </rcc>
  <rcc rId="5656" ua="false" sId="5">
    <oc r="X8" t="n">
      <v>6</v>
    </oc>
    <nc r="X8"/>
  </rcc>
  <rcc rId="5657" ua="false" sId="5">
    <oc r="Y8" t="n">
      <v>6</v>
    </oc>
    <nc r="Y8"/>
  </rcc>
  <rcc rId="5658" ua="false" sId="5">
    <oc r="Z8" t="n">
      <v>1</v>
    </oc>
    <nc r="Z8"/>
  </rcc>
  <rcc rId="5659" ua="false" sId="5">
    <oc r="AA8" t="n">
      <v>2</v>
    </oc>
    <nc r="AA8"/>
  </rcc>
  <rcc rId="5660" ua="false" sId="5">
    <oc r="AB8" t="n">
      <v>7</v>
    </oc>
    <nc r="AB8"/>
  </rcc>
  <rcc rId="5661" ua="false" sId="5">
    <oc r="AC8" t="n">
      <v>2</v>
    </oc>
    <nc r="AC8"/>
  </rcc>
  <rcc rId="5662" ua="false" sId="5">
    <oc r="AD8" t="n">
      <v>5</v>
    </oc>
    <nc r="AD8"/>
  </rcc>
  <rcc rId="5663" ua="false" sId="5">
    <oc r="AE8" t="n">
      <v>10</v>
    </oc>
    <nc r="AE8"/>
  </rcc>
  <rcc rId="5664" ua="false" sId="5">
    <oc r="AF8" t="n">
      <v>3</v>
    </oc>
    <nc r="AF8"/>
  </rcc>
  <rcc rId="5665" ua="false" sId="4">
    <oc r="B6" t="n">
      <v>4</v>
    </oc>
    <nc r="B6"/>
  </rcc>
  <rcc rId="5666" ua="false" sId="4">
    <oc r="C6" t="n">
      <v>2</v>
    </oc>
    <nc r="C6"/>
  </rcc>
  <rcc rId="5667" ua="false" sId="4">
    <oc r="D6" t="n">
      <v>1</v>
    </oc>
    <nc r="D6"/>
  </rcc>
  <rcc rId="5668" ua="false" sId="4">
    <oc r="E6" t="n">
      <v>3</v>
    </oc>
    <nc r="E6"/>
  </rcc>
  <rcc rId="5669" ua="false" sId="4">
    <oc r="F6" t="n">
      <v>2</v>
    </oc>
    <nc r="F6"/>
  </rcc>
  <rcc rId="5670" ua="false" sId="4">
    <oc r="H6" t="n">
      <v>1</v>
    </oc>
    <nc r="H6"/>
  </rcc>
  <rcc rId="5671" ua="false" sId="4">
    <oc r="I6" t="n">
      <v>1</v>
    </oc>
    <nc r="I6"/>
  </rcc>
  <rcc rId="5672" ua="false" sId="4">
    <oc r="J6" t="n">
      <v>2</v>
    </oc>
    <nc r="J6"/>
  </rcc>
  <rcc rId="5673" ua="false" sId="4">
    <oc r="K6" t="n">
      <v>2</v>
    </oc>
    <nc r="K6"/>
  </rcc>
  <rcc rId="5674" ua="false" sId="4">
    <oc r="M6" t="n">
      <v>1</v>
    </oc>
    <nc r="M6"/>
  </rcc>
  <rcc rId="5675" ua="false" sId="4">
    <oc r="N6" t="n">
      <v>4</v>
    </oc>
    <nc r="N6"/>
  </rcc>
  <rcc rId="5676" ua="false" sId="4">
    <oc r="O6" t="n">
      <v>2</v>
    </oc>
    <nc r="O6"/>
  </rcc>
  <rcc rId="5677" ua="false" sId="4">
    <oc r="P6" t="n">
      <v>4</v>
    </oc>
    <nc r="P6"/>
  </rcc>
  <rcc rId="5678" ua="false" sId="4">
    <oc r="Q6" t="n">
      <v>3</v>
    </oc>
    <nc r="Q6"/>
  </rcc>
  <rcc rId="5679" ua="false" sId="4">
    <oc r="R6" t="n">
      <v>2</v>
    </oc>
    <nc r="R6"/>
  </rcc>
  <rcc rId="5680" ua="false" sId="4">
    <oc r="S6" t="n">
      <v>2</v>
    </oc>
    <nc r="S6"/>
  </rcc>
  <rcc rId="5681" ua="false" sId="4">
    <oc r="T6" t="n">
      <v>1</v>
    </oc>
    <nc r="T6"/>
  </rcc>
  <rcc rId="5682" ua="false" sId="4">
    <oc r="U6" t="n">
      <v>2</v>
    </oc>
    <nc r="U6"/>
  </rcc>
  <rcc rId="5683" ua="false" sId="4">
    <oc r="V6" t="n">
      <v>3</v>
    </oc>
    <nc r="V6"/>
  </rcc>
  <rcc rId="5684" ua="false" sId="4">
    <oc r="W6" t="n">
      <v>1</v>
    </oc>
    <nc r="W6"/>
  </rcc>
  <rcc rId="5685" ua="false" sId="4">
    <oc r="X6" t="n">
      <v>3</v>
    </oc>
    <nc r="X6"/>
  </rcc>
  <rcc rId="5686" ua="false" sId="4">
    <oc r="Y6" t="n">
      <v>4</v>
    </oc>
    <nc r="Y6"/>
  </rcc>
  <rcc rId="5687" ua="false" sId="4">
    <oc r="Z6" t="n">
      <v>6</v>
    </oc>
    <nc r="Z6"/>
  </rcc>
  <rcc rId="5688" ua="false" sId="4">
    <oc r="AA6" t="n">
      <v>2</v>
    </oc>
    <nc r="AA6"/>
  </rcc>
  <rcc rId="5689" ua="false" sId="4">
    <oc r="AB6" t="n">
      <v>2</v>
    </oc>
    <nc r="AB6"/>
  </rcc>
  <rcc rId="5690" ua="false" sId="4">
    <oc r="AC6" t="n">
      <v>3</v>
    </oc>
    <nc r="AC6"/>
  </rcc>
  <rcc rId="5691" ua="false" sId="4">
    <oc r="AD6" t="n">
      <v>7</v>
    </oc>
    <nc r="AD6"/>
  </rcc>
  <rcc rId="5692" ua="false" sId="4">
    <oc r="AE6" t="n">
      <v>9</v>
    </oc>
    <nc r="AE6"/>
  </rcc>
  <rcc rId="5693" ua="false" sId="4">
    <oc r="B8" t="n">
      <v>6</v>
    </oc>
    <nc r="B8"/>
  </rcc>
  <rcc rId="5694" ua="false" sId="4">
    <oc r="C8" t="n">
      <v>1</v>
    </oc>
    <nc r="C8"/>
  </rcc>
  <rcc rId="5695" ua="false" sId="4">
    <oc r="E8" t="n">
      <v>4</v>
    </oc>
    <nc r="E8"/>
  </rcc>
  <rcc rId="5696" ua="false" sId="4">
    <oc r="F8" t="n">
      <v>5</v>
    </oc>
    <nc r="F8"/>
  </rcc>
  <rcc rId="5697" ua="false" sId="4">
    <oc r="G8" t="n">
      <v>2</v>
    </oc>
    <nc r="G8"/>
  </rcc>
  <rcc rId="5698" ua="false" sId="4">
    <oc r="H8" t="n">
      <v>7</v>
    </oc>
    <nc r="H8"/>
  </rcc>
  <rcc rId="5699" ua="false" sId="4">
    <oc r="I8" t="n">
      <v>3</v>
    </oc>
    <nc r="I8"/>
  </rcc>
  <rcc rId="5700" ua="false" sId="4">
    <oc r="K8" t="n">
      <v>1</v>
    </oc>
    <nc r="K8"/>
  </rcc>
  <rcc rId="5701" ua="false" sId="4">
    <oc r="L8" t="n">
      <v>3</v>
    </oc>
    <nc r="L8"/>
  </rcc>
  <rcc rId="5702" ua="false" sId="4">
    <oc r="M8" t="n">
      <v>4</v>
    </oc>
    <nc r="M8"/>
  </rcc>
  <rcc rId="5703" ua="false" sId="4">
    <oc r="N8" t="n">
      <v>3</v>
    </oc>
    <nc r="N8"/>
  </rcc>
  <rcc rId="5704" ua="false" sId="4">
    <oc r="O8" t="n">
      <v>7</v>
    </oc>
    <nc r="O8"/>
  </rcc>
  <rcc rId="5705" ua="false" sId="4">
    <oc r="P8" t="n">
      <v>2</v>
    </oc>
    <nc r="P8"/>
  </rcc>
  <rcc rId="5706" ua="false" sId="4">
    <oc r="Q8" t="n">
      <v>1</v>
    </oc>
    <nc r="Q8"/>
  </rcc>
  <rcc rId="5707" ua="false" sId="4">
    <oc r="S8" t="n">
      <v>5</v>
    </oc>
    <nc r="S8"/>
  </rcc>
  <rcc rId="5708" ua="false" sId="4">
    <oc r="T8" t="n">
      <v>1</v>
    </oc>
    <nc r="T8"/>
  </rcc>
  <rcc rId="5709" ua="false" sId="4">
    <oc r="U8" t="n">
      <v>4</v>
    </oc>
    <nc r="U8"/>
  </rcc>
  <rcc rId="5710" ua="false" sId="4">
    <oc r="V8" t="n">
      <v>4</v>
    </oc>
    <nc r="V8"/>
  </rcc>
  <rcc rId="5711" ua="false" sId="4">
    <oc r="W8" t="n">
      <v>2</v>
    </oc>
    <nc r="W8"/>
  </rcc>
  <rcc rId="5712" ua="false" sId="4">
    <oc r="X8" t="n">
      <v>0</v>
    </oc>
    <nc r="X8"/>
  </rcc>
  <rcc rId="5713" ua="false" sId="4">
    <oc r="Y8" t="n">
      <v>0</v>
    </oc>
    <nc r="Y8"/>
  </rcc>
  <rcc rId="5714" ua="false" sId="4">
    <oc r="Z8" t="n">
      <v>1</v>
    </oc>
    <nc r="Z8"/>
  </rcc>
  <rcc rId="5715" ua="false" sId="4">
    <oc r="AA8" t="n">
      <v>3</v>
    </oc>
    <nc r="AA8"/>
  </rcc>
  <rcc rId="5716" ua="false" sId="4">
    <oc r="AB8" t="n">
      <v>5</v>
    </oc>
    <nc r="AB8"/>
  </rcc>
  <rcc rId="5717" ua="false" sId="4">
    <oc r="AC8" t="n">
      <v>6</v>
    </oc>
    <nc r="AC8"/>
  </rcc>
  <rcc rId="5718" ua="false" sId="4">
    <oc r="AD8" t="n">
      <v>5</v>
    </oc>
    <nc r="AD8"/>
  </rcc>
  <rcc rId="5719" ua="false" sId="4">
    <oc r="AE8" t="n">
      <v>0</v>
    </oc>
    <nc r="AE8"/>
  </rcc>
  <rcc rId="5720" ua="false" sId="3">
    <oc r="B6" t="n">
      <v>3</v>
    </oc>
    <nc r="B6"/>
  </rcc>
  <rcc rId="5721" ua="false" sId="3">
    <oc r="C6" t="n">
      <v>1</v>
    </oc>
    <nc r="C6"/>
  </rcc>
  <rcc rId="5722" ua="false" sId="3">
    <oc r="D6" t="n">
      <v>8</v>
    </oc>
    <nc r="D6"/>
  </rcc>
  <rcc rId="5723" ua="false" sId="3">
    <oc r="E6" t="n">
      <v>2</v>
    </oc>
    <nc r="E6"/>
  </rcc>
  <rcc rId="5724" ua="false" sId="3">
    <oc r="F6" t="n">
      <v>4</v>
    </oc>
    <nc r="F6"/>
  </rcc>
  <rcc rId="5725" ua="false" sId="3">
    <oc r="G6" t="n">
      <v>2</v>
    </oc>
    <nc r="G6"/>
  </rcc>
  <rcc rId="5726" ua="false" sId="3">
    <oc r="H6" t="n">
      <v>1</v>
    </oc>
    <nc r="H6"/>
  </rcc>
  <rcc rId="5727" ua="false" sId="3">
    <oc r="I6" t="n">
      <v>1</v>
    </oc>
    <nc r="I6"/>
  </rcc>
  <rcc rId="5728" ua="false" sId="3">
    <oc r="J6" t="n">
      <v>1</v>
    </oc>
    <nc r="J6"/>
  </rcc>
  <rcc rId="5729" ua="false" sId="3">
    <oc r="L6" t="n">
      <v>2</v>
    </oc>
    <nc r="L6"/>
  </rcc>
  <rcc rId="5730" ua="false" sId="3">
    <oc r="M6" t="n">
      <v>2</v>
    </oc>
    <nc r="M6"/>
  </rcc>
  <rcc rId="5731" ua="false" sId="3">
    <oc r="N6" t="n">
      <v>1</v>
    </oc>
    <nc r="N6"/>
  </rcc>
  <rcc rId="5732" ua="false" sId="3">
    <oc r="O6" t="n">
      <v>2</v>
    </oc>
    <nc r="O6"/>
  </rcc>
  <rcc rId="5733" ua="false" sId="3">
    <oc r="P6" t="n">
      <v>2</v>
    </oc>
    <nc r="P6"/>
  </rcc>
  <rcc rId="5734" ua="false" sId="3">
    <oc r="S6" t="n">
      <v>1</v>
    </oc>
    <nc r="S6"/>
  </rcc>
  <rcc rId="5735" ua="false" sId="3">
    <oc r="T6" t="n">
      <v>4</v>
    </oc>
    <nc r="T6"/>
  </rcc>
  <rcc rId="5736" ua="false" sId="3">
    <oc r="U6" t="n">
      <v>3</v>
    </oc>
    <nc r="U6"/>
  </rcc>
  <rcc rId="5737" ua="false" sId="3">
    <oc r="V6" t="n">
      <v>3</v>
    </oc>
    <nc r="V6"/>
  </rcc>
  <rcc rId="5738" ua="false" sId="3">
    <oc r="W6" t="n">
      <v>3</v>
    </oc>
    <nc r="W6"/>
  </rcc>
  <rcc rId="5739" ua="false" sId="3">
    <oc r="X6" t="n">
      <v>3</v>
    </oc>
    <nc r="X6"/>
  </rcc>
  <rcc rId="5740" ua="false" sId="3">
    <oc r="Y6" t="n">
      <v>4</v>
    </oc>
    <nc r="Y6"/>
  </rcc>
  <rcc rId="5741" ua="false" sId="3">
    <oc r="Z6" t="n">
      <v>1</v>
    </oc>
    <nc r="Z6"/>
  </rcc>
  <rcc rId="5742" ua="false" sId="3">
    <oc r="AB6" t="n">
      <v>4</v>
    </oc>
    <nc r="AB6"/>
  </rcc>
  <rcc rId="5743" ua="false" sId="3">
    <oc r="AC6" t="n">
      <v>1</v>
    </oc>
    <nc r="AC6"/>
  </rcc>
  <rcc rId="5744" ua="false" sId="3">
    <oc r="AD6" t="n">
      <v>6</v>
    </oc>
    <nc r="AD6"/>
  </rcc>
  <rcc rId="5745" ua="false" sId="3">
    <oc r="AE6" t="n">
      <v>2</v>
    </oc>
    <nc r="AE6"/>
  </rcc>
  <rcc rId="5746" ua="false" sId="3">
    <oc r="AF6" t="n">
      <v>2</v>
    </oc>
    <nc r="AF6"/>
  </rcc>
  <rcc rId="5747" ua="false" sId="3">
    <oc r="B8" t="n">
      <v>3</v>
    </oc>
    <nc r="B8"/>
  </rcc>
  <rcc rId="5748" ua="false" sId="3">
    <oc r="C8" t="n">
      <v>2</v>
    </oc>
    <nc r="C8"/>
  </rcc>
  <rcc rId="5749" ua="false" sId="3">
    <oc r="D8" t="n">
      <v>3</v>
    </oc>
    <nc r="D8"/>
  </rcc>
  <rcc rId="5750" ua="false" sId="3">
    <oc r="E8" t="n">
      <v>3</v>
    </oc>
    <nc r="E8"/>
  </rcc>
  <rcc rId="5751" ua="false" sId="3">
    <oc r="F8" t="n">
      <v>1</v>
    </oc>
    <nc r="F8"/>
  </rcc>
  <rcc rId="5752" ua="false" sId="3">
    <oc r="J8" t="n">
      <v>4</v>
    </oc>
    <nc r="J8"/>
  </rcc>
  <rcc rId="5753" ua="false" sId="3">
    <oc r="K8" t="n">
      <v>4</v>
    </oc>
    <nc r="K8"/>
  </rcc>
  <rcc rId="5754" ua="false" sId="3">
    <oc r="L8" t="n">
      <v>1</v>
    </oc>
    <nc r="L8"/>
  </rcc>
  <rcc rId="5755" ua="false" sId="3">
    <oc r="N8" t="n">
      <v>3</v>
    </oc>
    <nc r="N8"/>
  </rcc>
  <rcc rId="5756" ua="false" sId="3">
    <oc r="O8" t="n">
      <v>3</v>
    </oc>
    <nc r="O8"/>
  </rcc>
  <rcc rId="5757" ua="false" sId="3">
    <oc r="P8" t="n">
      <v>1</v>
    </oc>
    <nc r="P8"/>
  </rcc>
  <rcc rId="5758" ua="false" sId="3">
    <oc r="Q8" t="n">
      <v>2</v>
    </oc>
    <nc r="Q8"/>
  </rcc>
  <rcc rId="5759" ua="false" sId="3">
    <oc r="R8" t="n">
      <v>2</v>
    </oc>
    <nc r="R8"/>
  </rcc>
  <rcc rId="5760" ua="false" sId="3">
    <oc r="S8" t="n">
      <v>6</v>
    </oc>
    <nc r="S8"/>
  </rcc>
  <rcc rId="5761" ua="false" sId="3">
    <oc r="T8" t="n">
      <v>1</v>
    </oc>
    <nc r="T8"/>
  </rcc>
  <rcc rId="5762" ua="false" sId="3">
    <oc r="U8" t="n">
      <v>1</v>
    </oc>
    <nc r="U8"/>
  </rcc>
  <rcc rId="5763" ua="false" sId="3">
    <oc r="V8" t="n">
      <v>1</v>
    </oc>
    <nc r="V8"/>
  </rcc>
  <rcc rId="5764" ua="false" sId="3">
    <oc r="W8" t="n">
      <v>3</v>
    </oc>
    <nc r="W8"/>
  </rcc>
  <rcc rId="5765" ua="false" sId="3">
    <oc r="X8" t="n">
      <v>5</v>
    </oc>
    <nc r="X8"/>
  </rcc>
  <rcc rId="5766" ua="false" sId="3">
    <oc r="Y8" t="n">
      <v>1</v>
    </oc>
    <nc r="Y8"/>
  </rcc>
  <rcc rId="5767" ua="false" sId="3">
    <oc r="Z8" t="n">
      <v>4</v>
    </oc>
    <nc r="Z8"/>
  </rcc>
  <rcc rId="5768" ua="false" sId="3">
    <oc r="AA8" t="n">
      <v>2</v>
    </oc>
    <nc r="AA8"/>
  </rcc>
  <rcc rId="5769" ua="false" sId="3">
    <oc r="AB8" t="n">
      <v>1</v>
    </oc>
    <nc r="AB8"/>
  </rcc>
  <rcc rId="5770" ua="false" sId="3">
    <oc r="AC8" t="n">
      <v>2</v>
    </oc>
    <nc r="AC8"/>
  </rcc>
  <rcc rId="5771" ua="false" sId="3">
    <oc r="AD8" t="n">
      <v>4</v>
    </oc>
    <nc r="AD8"/>
  </rcc>
  <rcc rId="5772" ua="false" sId="3">
    <oc r="AE8" t="n">
      <v>1</v>
    </oc>
    <nc r="AE8"/>
  </rcc>
  <rcc rId="5773" ua="false" sId="3">
    <oc r="AF8" t="n">
      <v>3</v>
    </oc>
    <nc r="AF8"/>
  </rcc>
  <rcc rId="5774" ua="false" sId="2">
    <oc r="B6" t="n">
      <v>2</v>
    </oc>
    <nc r="B6"/>
  </rcc>
  <rcc rId="5775" ua="false" sId="2">
    <oc r="C6" t="n">
      <v>5</v>
    </oc>
    <nc r="C6"/>
  </rcc>
  <rcc rId="5776" ua="false" sId="2">
    <oc r="F6" t="n">
      <v>1</v>
    </oc>
    <nc r="F6"/>
  </rcc>
  <rcc rId="5777" ua="false" sId="2">
    <oc r="G6" t="n">
      <v>1</v>
    </oc>
    <nc r="G6"/>
  </rcc>
  <rcc rId="5778" ua="false" sId="2">
    <oc r="H6" t="n">
      <v>2</v>
    </oc>
    <nc r="H6"/>
  </rcc>
  <rcc rId="5779" ua="false" sId="2">
    <oc r="I6" t="n">
      <v>1</v>
    </oc>
    <nc r="I6"/>
  </rcc>
  <rcc rId="5780" ua="false" sId="2">
    <oc r="J6" t="n">
      <v>5</v>
    </oc>
    <nc r="J6"/>
  </rcc>
  <rcc rId="5781" ua="false" sId="2">
    <oc r="L6" t="n">
      <v>1</v>
    </oc>
    <nc r="L6"/>
  </rcc>
  <rcc rId="5782" ua="false" sId="2">
    <oc r="N6" t="n">
      <v>1</v>
    </oc>
    <nc r="N6"/>
  </rcc>
  <rcc rId="5783" ua="false" sId="2">
    <oc r="O6" t="n">
      <v>1</v>
    </oc>
    <nc r="O6"/>
  </rcc>
  <rcc rId="5784" ua="false" sId="2">
    <oc r="P6" t="n">
      <v>5</v>
    </oc>
    <nc r="P6"/>
  </rcc>
  <rcc rId="5785" ua="false" sId="2">
    <oc r="Q6" t="n">
      <v>3</v>
    </oc>
    <nc r="Q6"/>
  </rcc>
  <rcc rId="5786" ua="false" sId="2">
    <oc r="R6" t="n">
      <v>3</v>
    </oc>
    <nc r="R6"/>
  </rcc>
  <rcc rId="5787" ua="false" sId="2">
    <oc r="S6" t="n">
      <v>1</v>
    </oc>
    <nc r="S6"/>
  </rcc>
  <rcc rId="5788" ua="false" sId="2">
    <oc r="T6" t="n">
      <v>1</v>
    </oc>
    <nc r="T6"/>
  </rcc>
  <rcc rId="5789" ua="false" sId="2">
    <oc r="U6" t="n">
      <v>1</v>
    </oc>
    <nc r="U6"/>
  </rcc>
  <rcc rId="5790" ua="false" sId="2">
    <oc r="V6" t="n">
      <v>1</v>
    </oc>
    <nc r="V6"/>
  </rcc>
  <rcc rId="5791" ua="false" sId="2">
    <oc r="W6" t="n">
      <v>8</v>
    </oc>
    <nc r="W6"/>
  </rcc>
  <rcc rId="5792" ua="false" sId="2">
    <oc r="X6" t="n">
      <v>4</v>
    </oc>
    <nc r="X6"/>
  </rcc>
  <rcc rId="5793" ua="false" sId="2">
    <oc r="Y6" t="n">
      <v>2</v>
    </oc>
    <nc r="Y6"/>
  </rcc>
  <rcc rId="5794" ua="false" sId="2">
    <oc r="Z6" t="n">
      <v>5</v>
    </oc>
    <nc r="Z6"/>
  </rcc>
  <rcc rId="5795" ua="false" sId="2">
    <oc r="AA6" t="n">
      <v>5</v>
    </oc>
    <nc r="AA6"/>
  </rcc>
  <rcc rId="5796" ua="false" sId="2">
    <oc r="AB6" t="n">
      <v>3</v>
    </oc>
    <nc r="AB6"/>
  </rcc>
  <rcc rId="5797" ua="false" sId="2">
    <oc r="AC6" t="n">
      <v>6</v>
    </oc>
    <nc r="AC6"/>
  </rcc>
  <rcc rId="5798" ua="false" sId="2">
    <oc r="AD6" t="n">
      <v>5</v>
    </oc>
    <nc r="AD6"/>
  </rcc>
  <rcc rId="5799" ua="false" sId="2">
    <oc r="AE6" t="n">
      <v>5</v>
    </oc>
    <nc r="AE6"/>
  </rcc>
  <rcc rId="5800" ua="false" sId="2">
    <oc r="AF6" t="n">
      <v>2</v>
    </oc>
    <nc r="AF6"/>
  </rcc>
  <rcc rId="5801" ua="false" sId="2">
    <oc r="B8" t="n">
      <v>3</v>
    </oc>
    <nc r="B8"/>
  </rcc>
  <rcc rId="5802" ua="false" sId="2">
    <oc r="C8" t="n">
      <v>1</v>
    </oc>
    <nc r="C8"/>
  </rcc>
  <rcc rId="5803" ua="false" sId="2">
    <oc r="D8" t="n">
      <v>6</v>
    </oc>
    <nc r="D8"/>
  </rcc>
  <rcc rId="5804" ua="false" sId="2">
    <oc r="E8" t="n">
      <v>6</v>
    </oc>
    <nc r="E8"/>
  </rcc>
  <rcc rId="5805" ua="false" sId="2">
    <oc r="F8" t="n">
      <v>3</v>
    </oc>
    <nc r="F8"/>
  </rcc>
  <rcc rId="5806" ua="false" sId="2">
    <oc r="G8" t="n">
      <v>2</v>
    </oc>
    <nc r="G8"/>
  </rcc>
  <rcc rId="5807" ua="false" sId="2">
    <oc r="H8" t="n">
      <v>1</v>
    </oc>
    <nc r="H8"/>
  </rcc>
  <rcc rId="5808" ua="false" sId="2">
    <oc r="K8" t="n">
      <v>3</v>
    </oc>
    <nc r="K8"/>
  </rcc>
  <rcc rId="5809" ua="false" sId="2">
    <oc r="L8" t="n">
      <v>1</v>
    </oc>
    <nc r="L8"/>
  </rcc>
  <rcc rId="5810" ua="false" sId="2">
    <oc r="M8" t="n">
      <v>4</v>
    </oc>
    <nc r="M8"/>
  </rcc>
  <rcc rId="5811" ua="false" sId="2">
    <oc r="O8" t="n">
      <v>4</v>
    </oc>
    <nc r="O8"/>
  </rcc>
  <rcc rId="5812" ua="false" sId="2">
    <oc r="P8" t="n">
      <v>3</v>
    </oc>
    <nc r="P8"/>
  </rcc>
  <rcc rId="5813" ua="false" sId="2">
    <oc r="Q8" t="n">
      <v>1</v>
    </oc>
    <nc r="Q8"/>
  </rcc>
  <rcc rId="5814" ua="false" sId="2">
    <oc r="R8" t="n">
      <v>4</v>
    </oc>
    <nc r="R8"/>
  </rcc>
  <rcc rId="5815" ua="false" sId="2">
    <oc r="S8" t="n">
      <v>1</v>
    </oc>
    <nc r="S8"/>
  </rcc>
  <rcc rId="5816" ua="false" sId="2">
    <oc r="T8" t="n">
      <v>2</v>
    </oc>
    <nc r="T8"/>
  </rcc>
  <rcc rId="5817" ua="false" sId="2">
    <oc r="U8" t="n">
      <v>2</v>
    </oc>
    <nc r="U8"/>
  </rcc>
  <rcc rId="5818" ua="false" sId="2">
    <oc r="X8" t="n">
      <v>2</v>
    </oc>
    <nc r="X8"/>
  </rcc>
  <rcc rId="5819" ua="false" sId="2">
    <oc r="Y8" t="n">
      <v>2</v>
    </oc>
    <nc r="Y8"/>
  </rcc>
  <rcc rId="5820" ua="false" sId="2">
    <oc r="AA8" t="n">
      <v>1</v>
    </oc>
    <nc r="AA8"/>
  </rcc>
  <rcc rId="5821" ua="false" sId="2">
    <oc r="AB8" t="n">
      <v>3</v>
    </oc>
    <nc r="AB8"/>
  </rcc>
  <rcc rId="5822" ua="false" sId="2">
    <oc r="AC8" t="n">
      <v>2</v>
    </oc>
    <nc r="AC8"/>
  </rcc>
  <rcc rId="5823" ua="false" sId="2">
    <oc r="AD8" t="n">
      <v>10</v>
    </oc>
    <nc r="AD8"/>
  </rcc>
  <rcc rId="5824" ua="false" sId="2">
    <oc r="AF8" t="n">
      <v>2</v>
    </oc>
    <nc r="AF8"/>
  </rcc>
  <rcc rId="5825" ua="false" sId="1">
    <oc r="B6" t="n">
      <v>8</v>
    </oc>
    <nc r="B6"/>
  </rcc>
  <rcc rId="5826" ua="false" sId="1">
    <oc r="C6" t="n">
      <v>2</v>
    </oc>
    <nc r="C6"/>
  </rcc>
  <rcc rId="5827" ua="false" sId="1">
    <oc r="D6" t="n">
      <v>4</v>
    </oc>
    <nc r="D6"/>
  </rcc>
  <rcc rId="5828" ua="false" sId="1">
    <oc r="E6" t="n">
      <v>2</v>
    </oc>
    <nc r="E6"/>
  </rcc>
  <rcc rId="5829" ua="false" sId="1">
    <oc r="F6" t="n">
      <v>5</v>
    </oc>
    <nc r="F6"/>
  </rcc>
  <rcc rId="5830" ua="false" sId="1">
    <oc r="G6" t="n">
      <v>7</v>
    </oc>
    <nc r="G6"/>
  </rcc>
  <rcc rId="5831" ua="false" sId="1">
    <oc r="H6" t="n">
      <v>8</v>
    </oc>
    <nc r="H6"/>
  </rcc>
  <rcc rId="5832" ua="false" sId="1">
    <oc r="I6" t="n">
      <v>3</v>
    </oc>
    <nc r="I6"/>
  </rcc>
  <rcc rId="5833" ua="false" sId="1">
    <oc r="J6" t="n">
      <v>4</v>
    </oc>
    <nc r="J6"/>
  </rcc>
  <rcc rId="5834" ua="false" sId="1">
    <oc r="K6" t="n">
      <v>4</v>
    </oc>
    <nc r="K6"/>
  </rcc>
  <rcc rId="5835" ua="false" sId="1">
    <oc r="L6" t="n">
      <v>8</v>
    </oc>
    <nc r="L6"/>
  </rcc>
  <rcc rId="5836" ua="false" sId="1">
    <oc r="M6" t="n">
      <v>4</v>
    </oc>
    <nc r="M6"/>
  </rcc>
  <rcc rId="5837" ua="false" sId="1">
    <oc r="N6" t="n">
      <v>9</v>
    </oc>
    <nc r="N6"/>
  </rcc>
  <rcc rId="5838" ua="false" sId="1">
    <oc r="O6" t="n">
      <v>2</v>
    </oc>
    <nc r="O6"/>
  </rcc>
  <rcc rId="5839" ua="false" sId="1">
    <oc r="P6" t="n">
      <v>4</v>
    </oc>
    <nc r="P6"/>
  </rcc>
  <rcc rId="5840" ua="false" sId="1">
    <oc r="Q6" t="n">
      <v>4</v>
    </oc>
    <nc r="Q6"/>
  </rcc>
  <rcc rId="5841" ua="false" sId="1">
    <oc r="R6" t="n">
      <v>1</v>
    </oc>
    <nc r="R6"/>
  </rcc>
  <rcc rId="5842" ua="false" sId="1">
    <oc r="S6" t="n">
      <v>2</v>
    </oc>
    <nc r="S6"/>
  </rcc>
  <rcc rId="5843" ua="false" sId="1">
    <oc r="T6" t="n">
      <v>6</v>
    </oc>
    <nc r="T6"/>
  </rcc>
  <rcc rId="5844" ua="false" sId="1">
    <oc r="U6" t="n">
      <v>1</v>
    </oc>
    <nc r="U6"/>
  </rcc>
  <rcc rId="5845" ua="false" sId="1">
    <oc r="V6" t="n">
      <v>5</v>
    </oc>
    <nc r="V6"/>
  </rcc>
  <rcc rId="5846" ua="false" sId="1">
    <oc r="W6" t="n">
      <v>4</v>
    </oc>
    <nc r="W6"/>
  </rcc>
  <rcc rId="5847" ua="false" sId="1">
    <oc r="Y6" t="n">
      <v>5</v>
    </oc>
    <nc r="Y6"/>
  </rcc>
  <rcc rId="5848" ua="false" sId="1">
    <oc r="Z6" t="n">
      <v>2</v>
    </oc>
    <nc r="Z6"/>
  </rcc>
  <rcc rId="5849" ua="false" sId="1">
    <oc r="AA6" t="n">
      <v>4</v>
    </oc>
    <nc r="AA6"/>
  </rcc>
  <rcc rId="5850" ua="false" sId="1">
    <oc r="AB6" t="n">
      <v>1</v>
    </oc>
    <nc r="AB6"/>
  </rcc>
  <rcc rId="5851" ua="false" sId="1">
    <oc r="AC6" t="n">
      <v>3</v>
    </oc>
    <nc r="AC6"/>
  </rcc>
  <rcc rId="5852" ua="false" sId="1">
    <oc r="AD6" t="n">
      <v>2</v>
    </oc>
    <nc r="AD6"/>
  </rcc>
  <rcc rId="5853" ua="false" sId="1">
    <oc r="AE6" t="n">
      <v>5</v>
    </oc>
    <nc r="AE6"/>
  </rcc>
  <rcc rId="5854" ua="false" sId="1">
    <oc r="B8" t="n">
      <v>3</v>
    </oc>
    <nc r="B8"/>
  </rcc>
  <rcc rId="5855" ua="false" sId="1">
    <oc r="C8" t="n">
      <v>3</v>
    </oc>
    <nc r="C8"/>
  </rcc>
  <rcc rId="5856" ua="false" sId="1">
    <oc r="D8" t="n">
      <v>1</v>
    </oc>
    <nc r="D8"/>
  </rcc>
  <rcc rId="5857" ua="false" sId="1">
    <oc r="E8" t="n">
      <v>4</v>
    </oc>
    <nc r="E8"/>
  </rcc>
  <rcc rId="5858" ua="false" sId="1">
    <oc r="F8" t="n">
      <v>2</v>
    </oc>
    <nc r="F8"/>
  </rcc>
  <rcc rId="5859" ua="false" sId="1">
    <oc r="G8" t="n">
      <v>7</v>
    </oc>
    <nc r="G8"/>
  </rcc>
  <rcc rId="5860" ua="false" sId="1">
    <oc r="H8" t="n">
      <v>6</v>
    </oc>
    <nc r="H8"/>
  </rcc>
  <rcc rId="5861" ua="false" sId="1">
    <oc r="I8" t="n">
      <v>3</v>
    </oc>
    <nc r="I8"/>
  </rcc>
  <rcc rId="5862" ua="false" sId="1">
    <oc r="J8" t="n">
      <v>2</v>
    </oc>
    <nc r="J8"/>
  </rcc>
  <rcc rId="5863" ua="false" sId="1">
    <oc r="K8" t="n">
      <v>0</v>
    </oc>
    <nc r="K8"/>
  </rcc>
  <rcc rId="5864" ua="false" sId="1">
    <oc r="L8" t="n">
      <v>1</v>
    </oc>
    <nc r="L8"/>
  </rcc>
  <rcc rId="5865" ua="false" sId="1">
    <oc r="M8" t="n">
      <v>2</v>
    </oc>
    <nc r="M8"/>
  </rcc>
  <rcc rId="5866" ua="false" sId="1">
    <oc r="N8" t="n">
      <v>5</v>
    </oc>
    <nc r="N8"/>
  </rcc>
  <rcc rId="5867" ua="false" sId="1">
    <oc r="O8" t="n">
      <v>4</v>
    </oc>
    <nc r="O8"/>
  </rcc>
  <rcc rId="5868" ua="false" sId="1">
    <oc r="P8" t="n">
      <v>2</v>
    </oc>
    <nc r="P8"/>
  </rcc>
  <rcc rId="5869" ua="false" sId="1">
    <oc r="Q8" t="n">
      <v>2</v>
    </oc>
    <nc r="Q8"/>
  </rcc>
  <rcc rId="5870" ua="false" sId="1">
    <oc r="R8" t="n">
      <v>1</v>
    </oc>
    <nc r="R8"/>
  </rcc>
  <rcc rId="5871" ua="false" sId="1">
    <oc r="S8" t="n">
      <v>2</v>
    </oc>
    <nc r="S8"/>
  </rcc>
  <rcc rId="5872" ua="false" sId="1">
    <oc r="T8" t="n">
      <v>2</v>
    </oc>
    <nc r="T8"/>
  </rcc>
  <rcc rId="5873" ua="false" sId="1">
    <oc r="U8" t="n">
      <v>3</v>
    </oc>
    <nc r="U8"/>
  </rcc>
  <rcc rId="5874" ua="false" sId="1">
    <oc r="V8" t="n">
      <v>2</v>
    </oc>
    <nc r="V8"/>
  </rcc>
  <rcc rId="5875" ua="false" sId="1">
    <oc r="W8" t="n">
      <v>1</v>
    </oc>
    <nc r="W8"/>
  </rcc>
  <rcc rId="5876" ua="false" sId="1">
    <oc r="X8" t="n">
      <v>2</v>
    </oc>
    <nc r="X8"/>
  </rcc>
  <rcc rId="5877" ua="false" sId="1">
    <oc r="Y8" t="n">
      <v>1</v>
    </oc>
    <nc r="Y8"/>
  </rcc>
  <rcc rId="5878" ua="false" sId="1">
    <oc r="Z8" t="n">
      <v>1</v>
    </oc>
    <nc r="Z8"/>
  </rcc>
  <rcc rId="5879" ua="false" sId="1">
    <oc r="AA8" t="n">
      <v>2</v>
    </oc>
    <nc r="AA8"/>
  </rcc>
  <rcc rId="5880" ua="false" sId="1">
    <oc r="AB8" t="n">
      <v>7</v>
    </oc>
    <nc r="AB8"/>
  </rcc>
  <rcc rId="5881" ua="false" sId="1">
    <oc r="AC8" t="n">
      <v>1</v>
    </oc>
    <nc r="AC8"/>
  </rcc>
  <rcc rId="5882" ua="false" sId="1">
    <oc r="AD8" t="n">
      <v>5</v>
    </oc>
    <nc r="AD8"/>
  </rcc>
  <rcc rId="5883" ua="false" sId="1">
    <oc r="AE8" t="n">
      <v>6</v>
    </oc>
    <nc r="AE8"/>
  </rcc>
  <rcc rId="5884" ua="false" sId="13">
    <oc r="B6" t="n">
      <v>3</v>
    </oc>
    <nc r="B6"/>
  </rcc>
  <rcc rId="5885" ua="false" sId="13">
    <oc r="C6" t="n">
      <v>4</v>
    </oc>
    <nc r="C6"/>
  </rcc>
  <rcc rId="5886" ua="false" sId="13">
    <oc r="D6" t="n">
      <v>1</v>
    </oc>
    <nc r="D6"/>
  </rcc>
  <rcc rId="5887" ua="false" sId="13">
    <oc r="E6" t="n">
      <v>1</v>
    </oc>
    <nc r="E6"/>
  </rcc>
  <rcc rId="5888" ua="false" sId="13">
    <oc r="F6" t="n">
      <v>5</v>
    </oc>
    <nc r="F6"/>
  </rcc>
  <rcc rId="5889" ua="false" sId="13">
    <oc r="G6" t="n">
      <v>5</v>
    </oc>
    <nc r="G6"/>
  </rcc>
  <rcc rId="5890" ua="false" sId="13">
    <oc r="H6" t="n">
      <v>2</v>
    </oc>
    <nc r="H6"/>
  </rcc>
  <rcc rId="5891" ua="false" sId="13">
    <oc r="I6" t="n">
      <v>1</v>
    </oc>
    <nc r="I6"/>
  </rcc>
  <rcc rId="5892" ua="false" sId="13">
    <oc r="K6" t="n">
      <v>2</v>
    </oc>
    <nc r="K6"/>
  </rcc>
  <rcc rId="5893" ua="false" sId="13">
    <oc r="L6" t="n">
      <v>1</v>
    </oc>
    <nc r="L6"/>
  </rcc>
  <rcc rId="5894" ua="false" sId="13">
    <oc r="M6" t="n">
      <v>1</v>
    </oc>
    <nc r="M6"/>
  </rcc>
  <rcc rId="5895" ua="false" sId="13">
    <oc r="N6" t="n">
      <v>5</v>
    </oc>
    <nc r="N6"/>
  </rcc>
  <rcc rId="5896" ua="false" sId="13">
    <oc r="O6" t="n">
      <v>7</v>
    </oc>
    <nc r="O6"/>
  </rcc>
  <rcc rId="5897" ua="false" sId="13">
    <oc r="P6" t="n">
      <v>3</v>
    </oc>
    <nc r="P6"/>
  </rcc>
  <rcc rId="5898" ua="false" sId="13">
    <oc r="Q6" t="n">
      <v>1</v>
    </oc>
    <nc r="Q6"/>
  </rcc>
  <rcc rId="5899" ua="false" sId="13">
    <oc r="R6" t="n">
      <v>2</v>
    </oc>
    <nc r="R6"/>
  </rcc>
  <rcc rId="5900" ua="false" sId="13">
    <oc r="S6" t="n">
      <v>1</v>
    </oc>
    <nc r="S6"/>
  </rcc>
  <rcc rId="5901" ua="false" sId="13">
    <oc r="T6" t="n">
      <v>2</v>
    </oc>
    <nc r="T6"/>
  </rcc>
  <rcc rId="5902" ua="false" sId="13">
    <oc r="U6" t="n">
      <v>2</v>
    </oc>
    <nc r="U6"/>
  </rcc>
  <rcc rId="5903" ua="false" sId="13">
    <oc r="V6" t="n">
      <v>5</v>
    </oc>
    <nc r="V6"/>
  </rcc>
  <rcc rId="5904" ua="false" sId="13">
    <oc r="X6" t="n">
      <v>3</v>
    </oc>
    <nc r="X6"/>
  </rcc>
  <rcc rId="5905" ua="false" sId="13">
    <oc r="Y6" t="n">
      <v>16</v>
    </oc>
    <nc r="Y6"/>
  </rcc>
  <rcc rId="5906" ua="false" sId="13">
    <oc r="Z6" t="n">
      <v>1</v>
    </oc>
    <nc r="Z6"/>
  </rcc>
  <rcc rId="5907" ua="false" sId="13">
    <oc r="AA6" t="n">
      <v>4</v>
    </oc>
    <nc r="AA6"/>
  </rcc>
  <rcc rId="5908" ua="false" sId="13">
    <oc r="AB6" t="n">
      <v>3</v>
    </oc>
    <nc r="AB6"/>
  </rcc>
  <rcc rId="5909" ua="false" sId="13">
    <oc r="AC6" t="n">
      <v>6</v>
    </oc>
    <nc r="AC6"/>
  </rcc>
  <rcc rId="5910" ua="false" sId="13">
    <oc r="AD6" t="n">
      <v>3</v>
    </oc>
    <nc r="AD6"/>
  </rcc>
  <rcc rId="5911" ua="false" sId="13">
    <oc r="AE6" t="n">
      <v>1</v>
    </oc>
    <nc r="AE6"/>
  </rcc>
  <rcc rId="5912" ua="false" sId="13">
    <oc r="AF6" t="n">
      <v>13</v>
    </oc>
    <nc r="AF6"/>
  </rcc>
  <rcc rId="5913" ua="false" sId="13">
    <oc r="B8" t="n">
      <v>4</v>
    </oc>
    <nc r="B8"/>
  </rcc>
  <rcc rId="5914" ua="false" sId="13">
    <oc r="C8" t="n">
      <v>1</v>
    </oc>
    <nc r="C8"/>
  </rcc>
  <rcc rId="5915" ua="false" sId="13">
    <oc r="D8" t="n">
      <v>2</v>
    </oc>
    <nc r="D8"/>
  </rcc>
  <rcc rId="5916" ua="false" sId="13">
    <oc r="E8" t="n">
      <v>2</v>
    </oc>
    <nc r="E8"/>
  </rcc>
  <rcc rId="5917" ua="false" sId="13">
    <oc r="F8" t="n">
      <v>7</v>
    </oc>
    <nc r="F8"/>
  </rcc>
  <rcc rId="5918" ua="false" sId="13">
    <oc r="G8" t="n">
      <v>1</v>
    </oc>
    <nc r="G8"/>
  </rcc>
  <rcc rId="5919" ua="false" sId="13">
    <oc r="H8" t="n">
      <v>1</v>
    </oc>
    <nc r="H8"/>
  </rcc>
  <rcc rId="5920" ua="false" sId="13">
    <oc r="I8" t="n">
      <v>1</v>
    </oc>
    <nc r="I8"/>
  </rcc>
  <rcc rId="5921" ua="false" sId="13">
    <oc r="J8" t="n">
      <v>2</v>
    </oc>
    <nc r="J8"/>
  </rcc>
  <rcc rId="5922" ua="false" sId="13">
    <oc r="K8" t="n">
      <v>1</v>
    </oc>
    <nc r="K8"/>
  </rcc>
  <rcc rId="5923" ua="false" sId="13">
    <oc r="L8" t="n">
      <v>4</v>
    </oc>
    <nc r="L8"/>
  </rcc>
  <rcc rId="5924" ua="false" sId="13">
    <oc r="M8" t="n">
      <v>2</v>
    </oc>
    <nc r="M8"/>
  </rcc>
  <rcc rId="5925" ua="false" sId="13">
    <oc r="P8" t="n">
      <v>4</v>
    </oc>
    <nc r="P8"/>
  </rcc>
  <rcc rId="5926" ua="false" sId="13">
    <oc r="Q8" t="n">
      <v>3</v>
    </oc>
    <nc r="Q8"/>
  </rcc>
  <rcc rId="5927" ua="false" sId="13">
    <oc r="S8" t="n">
      <v>4</v>
    </oc>
    <nc r="S8"/>
  </rcc>
  <rcc rId="5928" ua="false" sId="13">
    <oc r="T8" t="n">
      <v>5</v>
    </oc>
    <nc r="T8"/>
  </rcc>
  <rcc rId="5929" ua="false" sId="13">
    <oc r="V8" t="n">
      <v>2</v>
    </oc>
    <nc r="V8"/>
  </rcc>
  <rcc rId="5930" ua="false" sId="13">
    <oc r="W8" t="n">
      <v>2</v>
    </oc>
    <nc r="W8"/>
  </rcc>
  <rcc rId="5931" ua="false" sId="13">
    <oc r="X8" t="n">
      <v>4</v>
    </oc>
    <nc r="X8"/>
  </rcc>
  <rcc rId="5932" ua="false" sId="13">
    <oc r="Y8" t="n">
      <v>2</v>
    </oc>
    <nc r="Y8"/>
  </rcc>
  <rcc rId="5933" ua="false" sId="13">
    <oc r="Z8" t="n">
      <v>1</v>
    </oc>
    <nc r="Z8"/>
  </rcc>
  <rcc rId="5934" ua="false" sId="13">
    <oc r="AA8" t="n">
      <v>2</v>
    </oc>
    <nc r="AA8"/>
  </rcc>
  <rcc rId="5935" ua="false" sId="13">
    <oc r="AB8" t="n">
      <v>1</v>
    </oc>
    <nc r="AB8"/>
  </rcc>
  <rcc rId="5936" ua="false" sId="13">
    <oc r="AC8" t="n">
      <v>1</v>
    </oc>
    <nc r="AC8"/>
  </rcc>
  <rcc rId="5937" ua="false" sId="13">
    <oc r="AD8" t="n">
      <v>2</v>
    </oc>
    <nc r="AD8"/>
  </rcc>
  <rcc rId="5938" ua="false" sId="13">
    <oc r="AE8" t="n">
      <v>3</v>
    </oc>
    <nc r="AE8"/>
  </rcc>
  <rcc rId="5939" ua="false" sId="13">
    <oc r="AF8" t="n">
      <v>2</v>
    </oc>
    <nc r="AF8"/>
  </rcc>
  <rcc rId="5940" ua="false" sId="11">
    <oc r="B6" t="n">
      <v>6</v>
    </oc>
    <nc r="B6"/>
  </rcc>
  <rcc rId="5941" ua="false" sId="11">
    <oc r="C6" t="n">
      <v>1</v>
    </oc>
    <nc r="C6"/>
  </rcc>
  <rcc rId="5942" ua="false" sId="11">
    <oc r="D6" t="n">
      <v>1</v>
    </oc>
    <nc r="D6"/>
  </rcc>
  <rcc rId="5943" ua="false" sId="11">
    <oc r="E6" t="n">
      <v>1</v>
    </oc>
    <nc r="E6"/>
  </rcc>
  <rcc rId="5944" ua="false" sId="11">
    <oc r="F6" t="n">
      <v>3</v>
    </oc>
    <nc r="F6"/>
  </rcc>
  <rcc rId="5945" ua="false" sId="11">
    <oc r="G6" t="n">
      <v>4</v>
    </oc>
    <nc r="G6"/>
  </rcc>
  <rcc rId="5946" ua="false" sId="11">
    <oc r="H6" t="n">
      <v>1</v>
    </oc>
    <nc r="H6"/>
  </rcc>
  <rcc rId="5947" ua="false" sId="11">
    <oc r="I6" t="n">
      <v>3</v>
    </oc>
    <nc r="I6"/>
  </rcc>
  <rcc rId="5948" ua="false" sId="11">
    <oc r="J6" t="n">
      <v>4</v>
    </oc>
    <nc r="J6"/>
  </rcc>
  <rcc rId="5949" ua="false" sId="11">
    <oc r="K6" t="n">
      <v>2</v>
    </oc>
    <nc r="K6"/>
  </rcc>
  <rcc rId="5950" ua="false" sId="11">
    <oc r="L6" t="n">
      <v>1</v>
    </oc>
    <nc r="L6"/>
  </rcc>
  <rcc rId="5951" ua="false" sId="11">
    <oc r="M6" t="n">
      <v>1</v>
    </oc>
    <nc r="M6"/>
  </rcc>
  <rcc rId="5952" ua="false" sId="11">
    <oc r="N6" t="n">
      <v>1</v>
    </oc>
    <nc r="N6"/>
  </rcc>
  <rcc rId="5953" ua="false" sId="11">
    <oc r="O6" t="n">
      <v>1</v>
    </oc>
    <nc r="O6"/>
  </rcc>
  <rcc rId="5954" ua="false" sId="11">
    <oc r="P6" t="n">
      <v>4</v>
    </oc>
    <nc r="P6"/>
  </rcc>
  <rcc rId="5955" ua="false" sId="11">
    <oc r="Q6" t="n">
      <v>2</v>
    </oc>
    <nc r="Q6"/>
  </rcc>
  <rcc rId="5956" ua="false" sId="11">
    <oc r="R6" t="n">
      <v>4</v>
    </oc>
    <nc r="R6"/>
  </rcc>
  <rcc rId="5957" ua="false" sId="11">
    <oc r="S6" t="n">
      <v>4</v>
    </oc>
    <nc r="S6"/>
  </rcc>
  <rcc rId="5958" ua="false" sId="11">
    <oc r="T6" t="n">
      <v>7</v>
    </oc>
    <nc r="T6"/>
  </rcc>
  <rcc rId="5959" ua="false" sId="11">
    <oc r="U6" t="n">
      <v>4</v>
    </oc>
    <nc r="U6"/>
  </rcc>
  <rcc rId="5960" ua="false" sId="11">
    <oc r="V6" t="n">
      <v>7</v>
    </oc>
    <nc r="V6"/>
  </rcc>
  <rcc rId="5961" ua="false" sId="11">
    <oc r="W6" t="n">
      <v>4</v>
    </oc>
    <nc r="W6"/>
  </rcc>
  <rcc rId="5962" ua="false" sId="11">
    <oc r="X6" t="n">
      <v>3</v>
    </oc>
    <nc r="X6"/>
  </rcc>
  <rcc rId="5963" ua="false" sId="11">
    <oc r="AA6" t="n">
      <v>4</v>
    </oc>
    <nc r="AA6"/>
  </rcc>
  <rcc rId="5964" ua="false" sId="11">
    <oc r="AB6" t="n">
      <v>1</v>
    </oc>
    <nc r="AB6"/>
  </rcc>
  <rcc rId="5965" ua="false" sId="11">
    <oc r="AC6" t="n">
      <v>5</v>
    </oc>
    <nc r="AC6"/>
  </rcc>
  <rcc rId="5966" ua="false" sId="11">
    <oc r="AD6" t="n">
      <v>6</v>
    </oc>
    <nc r="AD6"/>
  </rcc>
  <rcc rId="5967" ua="false" sId="11">
    <oc r="AE6" t="n">
      <v>4</v>
    </oc>
    <nc r="AE6"/>
  </rcc>
  <rcc rId="5968" ua="false" sId="11">
    <oc r="B7" t="n">
      <v>1</v>
    </oc>
    <nc r="B7"/>
  </rcc>
  <rcc rId="5969" ua="false" sId="11">
    <oc r="E7" t="n">
      <v>1</v>
    </oc>
    <nc r="E7"/>
  </rcc>
  <rcc rId="5970" ua="false" sId="11">
    <oc r="D8" t="n">
      <v>5</v>
    </oc>
    <nc r="D8"/>
  </rcc>
  <rcc rId="5971" ua="false" sId="11">
    <oc r="E8" t="n">
      <v>5</v>
    </oc>
    <nc r="E8"/>
  </rcc>
  <rcc rId="5972" ua="false" sId="11">
    <oc r="F8" t="n">
      <v>2</v>
    </oc>
    <nc r="F8"/>
  </rcc>
  <rcc rId="5973" ua="false" sId="11">
    <oc r="G8" t="n">
      <v>3</v>
    </oc>
    <nc r="G8"/>
  </rcc>
  <rcc rId="5974" ua="false" sId="11">
    <oc r="H8" t="n">
      <v>5</v>
    </oc>
    <nc r="H8"/>
  </rcc>
  <rcc rId="5975" ua="false" sId="11">
    <oc r="J8" t="n">
      <v>1</v>
    </oc>
    <nc r="J8"/>
  </rcc>
  <rcc rId="5976" ua="false" sId="11">
    <oc r="K8" t="n">
      <v>5</v>
    </oc>
    <nc r="K8"/>
  </rcc>
  <rcc rId="5977" ua="false" sId="11">
    <oc r="L8" t="n">
      <v>2</v>
    </oc>
    <nc r="L8"/>
  </rcc>
  <rcc rId="5978" ua="false" sId="11">
    <oc r="M8" t="n">
      <v>6</v>
    </oc>
    <nc r="M8"/>
  </rcc>
  <rcc rId="5979" ua="false" sId="11">
    <oc r="N8" t="n">
      <v>1</v>
    </oc>
    <nc r="N8"/>
  </rcc>
  <rcc rId="5980" ua="false" sId="11">
    <oc r="O8" t="n">
      <v>22</v>
    </oc>
    <nc r="O8"/>
  </rcc>
  <rcc rId="5981" ua="false" sId="11">
    <oc r="P8" t="n">
      <v>1</v>
    </oc>
    <nc r="P8"/>
  </rcc>
  <rcc rId="5982" ua="false" sId="11">
    <oc r="Q8" t="n">
      <v>1</v>
    </oc>
    <nc r="Q8"/>
  </rcc>
  <rcc rId="5983" ua="false" sId="11">
    <oc r="S8" t="n">
      <v>2</v>
    </oc>
    <nc r="S8"/>
  </rcc>
  <rcc rId="5984" ua="false" sId="11">
    <oc r="T8" t="n">
      <v>2</v>
    </oc>
    <nc r="T8"/>
  </rcc>
  <rcc rId="5985" ua="false" sId="11">
    <oc r="U8" t="n">
      <v>3</v>
    </oc>
    <nc r="U8"/>
  </rcc>
  <rcc rId="5986" ua="false" sId="11">
    <oc r="V8" t="n">
      <v>5</v>
    </oc>
    <nc r="V8"/>
  </rcc>
  <rcc rId="5987" ua="false" sId="11">
    <oc r="Y8" t="n">
      <v>2</v>
    </oc>
    <nc r="Y8"/>
  </rcc>
  <rcc rId="5988" ua="false" sId="11">
    <oc r="Z8" t="n">
      <v>4</v>
    </oc>
    <nc r="Z8"/>
  </rcc>
  <rcc rId="5989" ua="false" sId="11">
    <oc r="AA8" t="n">
      <v>2</v>
    </oc>
    <nc r="AA8"/>
  </rcc>
  <rcc rId="5990" ua="false" sId="11">
    <oc r="AB8" t="n">
      <v>3</v>
    </oc>
    <nc r="AB8"/>
  </rcc>
  <rcc rId="5991" ua="false" sId="11">
    <oc r="AC8" t="n">
      <v>10</v>
    </oc>
    <nc r="AC8"/>
  </rcc>
  <rcc rId="5992" ua="false" sId="11">
    <oc r="AD8" t="n">
      <v>1</v>
    </oc>
    <nc r="AD8"/>
  </rcc>
  <rcc rId="5993" ua="false" sId="11">
    <oc r="AE8" t="n">
      <v>1</v>
    </oc>
    <nc r="AE8"/>
  </rcc>
  <rcc rId="5994" ua="false" sId="9">
    <oc r="X19" t="inlineStr">
      <is>
        <r>
          <rPr>
            <sz val="11"/>
            <color rgb="FF000000"/>
            <rFont val="Calibri"/>
            <family val="0"/>
            <charset val="1"/>
          </rPr>
          <t xml:space="preserve">Бажана, Левобережка</t>
        </r>
      </is>
    </oc>
    <nc r="X19"/>
  </rcc>
  <rcc rId="5995" ua="false" sId="9">
    <oc r="A4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oc>
    <nc r="A4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5996" ua="false" sId="9">
    <oc r="A5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oc>
    <nc r="A5" t="inlineStr">
      <is>
        <r>
          <rPr>
            <sz val="11"/>
            <color rgb="FF000000"/>
            <rFont val="Calibri"/>
            <family val="0"/>
            <charset val="1"/>
          </rPr>
          <t xml:space="preserve">Гриченко</t>
        </r>
      </is>
    </nc>
  </rcc>
</revisions>
</file>

<file path=xl/revisions/revisionLog477.xml><?xml version="1.0" encoding="utf-8"?>
<revisions xmlns="http://schemas.openxmlformats.org/spreadsheetml/2006/main" xmlns:r="http://schemas.openxmlformats.org/officeDocument/2006/relationships">
  <rcc rId="5997" ua="false" sId="9">
    <oc r="B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5998" ua="false" sId="9">
    <oc r="C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5999" ua="false" sId="9">
    <oc r="D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6000" ua="false" sId="9">
    <oc r="E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6001" ua="false" sId="9">
    <oc r="F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F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6002" ua="false" sId="9">
    <oc r="G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G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6003" ua="false" sId="9">
    <oc r="H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H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6004" ua="false" sId="9">
    <oc r="I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I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6005" ua="false" sId="9">
    <oc r="J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6006" ua="false" sId="9">
    <oc r="K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6007" ua="false" sId="9">
    <oc r="L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6008" ua="false" sId="9">
    <oc r="M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M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6009" ua="false" sId="9">
    <oc r="N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N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6010" ua="false" sId="9">
    <oc r="O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O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6011" ua="false" sId="9">
    <oc r="P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P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6012" ua="false" sId="9">
    <oc r="Q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Q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6013" ua="false" sId="9">
    <oc r="R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R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6014" ua="false" sId="9">
    <oc r="S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S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6015" ua="false" sId="9">
    <oc r="T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T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6016" ua="false" sId="9">
    <oc r="U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U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6017" ua="false" sId="9">
    <oc r="V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V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6018" ua="false" sId="9">
    <oc r="W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W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6019" ua="false" sId="9">
    <oc r="X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6020" ua="false" sId="9">
    <oc r="Y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6021" ua="false" sId="9">
    <oc r="Z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6022" ua="false" sId="9">
    <oc r="AA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AA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6023" ua="false" sId="9">
    <oc r="AB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AB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6024" ua="false" sId="9">
    <oc r="AC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6025" ua="false" sId="9">
    <oc r="AD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AD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6026" ua="false" sId="9">
    <oc r="AE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6027" ua="false" sId="9">
    <oc r="AF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AF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6028" ua="false" sId="9">
    <nc r="C6" t="n">
      <v>7</v>
    </nc>
  </rcc>
  <rcc rId="6029" ua="false" sId="9">
    <nc r="D6" t="n">
      <v>3</v>
    </nc>
  </rcc>
  <rcc rId="6030" ua="false" sId="9">
    <nc r="E6" t="n">
      <v>1</v>
    </nc>
  </rcc>
  <rcc rId="6031" ua="false" sId="9">
    <nc r="F6" t="n">
      <v>3</v>
    </nc>
  </rcc>
</revisions>
</file>

<file path=xl/revisions/revisionLog478.xml><?xml version="1.0" encoding="utf-8"?>
<revisions xmlns="http://schemas.openxmlformats.org/spreadsheetml/2006/main" xmlns:r="http://schemas.openxmlformats.org/officeDocument/2006/relationships">
  <rcc rId="6032" ua="false" sId="9">
    <nc r="G6" t="n">
      <v>4</v>
    </nc>
  </rcc>
  <rcc rId="6033" ua="false" sId="9">
    <nc r="H6" t="n">
      <v>2</v>
    </nc>
  </rcc>
  <rcc rId="6034" ua="false" sId="9">
    <oc r="A17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oc>
    <nc r="A17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6035" ua="false" sId="9">
    <oc r="A18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oc>
    <nc r="A18" t="inlineStr">
      <is>
        <r>
          <rPr>
            <sz val="11"/>
            <color rgb="FF000000"/>
            <rFont val="Calibri"/>
            <family val="0"/>
            <charset val="1"/>
          </rPr>
          <t xml:space="preserve">Гриченко</t>
        </r>
      </is>
    </nc>
  </rcc>
</revisions>
</file>

<file path=xl/revisions/revisionLog479.xml><?xml version="1.0" encoding="utf-8"?>
<revisions xmlns="http://schemas.openxmlformats.org/spreadsheetml/2006/main" xmlns:r="http://schemas.openxmlformats.org/officeDocument/2006/relationships">
  <rcc rId="6036" ua="false" sId="9">
    <oc r="C14" t="inlineStr">
      <is>
        <r>
          <rPr>
            <sz val="11"/>
            <color rgb="FF000000"/>
            <rFont val="Calibri"/>
            <family val="0"/>
            <charset val="1"/>
          </rPr>
          <t xml:space="preserve">по средам только день, вечерние и утренние регламенты Шутов, если он дежурит</t>
        </r>
      </is>
    </oc>
    <nc r="C14"/>
  </rcc>
  <rcc rId="6037" ua="false" sId="9">
    <oc r="A19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oc>
    <nc r="A19"/>
  </rcc>
</revisions>
</file>

<file path=xl/revisions/revisionLog48.xml><?xml version="1.0" encoding="utf-8"?>
<revisions xmlns="http://schemas.openxmlformats.org/spreadsheetml/2006/main" xmlns:r="http://schemas.openxmlformats.org/officeDocument/2006/relationships">
  <rcc rId="76" ua="false" sId="3">
    <nc r="AE7" t="n">
      <v>1</v>
    </nc>
  </rcc>
</revisions>
</file>

<file path=xl/revisions/revisionLog480.xml><?xml version="1.0" encoding="utf-8"?>
<revisions xmlns="http://schemas.openxmlformats.org/spreadsheetml/2006/main" xmlns:r="http://schemas.openxmlformats.org/officeDocument/2006/relationships">
  <rcc rId="6038" ua="false" sId="2">
    <oc r="C19" t="inlineStr">
      <is>
        <r>
          <rPr>
            <sz val="11"/>
            <color rgb="FF000000"/>
            <rFont val="Calibri"/>
            <family val="0"/>
            <charset val="1"/>
          </rPr>
          <t xml:space="preserve">02.07  - Левобережная, Пирамида, Позняки, Бажана, Здолбуновская,  05.07 - Академ, Скаймол, Район, Григоренко, Лобановского, 06.07 - Здолбуновская, 09.07 - Ретровиль, Дрим2, 15.07 - Оушен, 16.07 - Скаймол</t>
        </r>
      </is>
    </oc>
    <nc r="C19" t="inlineStr">
      <is>
        <r>
          <rPr>
            <sz val="11"/>
            <color rgb="FF000000"/>
            <rFont val="Calibri"/>
            <family val="0"/>
            <charset val="1"/>
          </rPr>
          <t xml:space="preserve">02.07  - Левобережная, Пирамида, Позняки, Бажана, Здолбуновская,  05.07 - Академ, Скаймол, Район, Григоренко, Лобановского, 06.07 - Здолбуновская, 09.07 - Ретровиль, Дрим2, 14.07 - Оушен, 15.07 - Скаймол</t>
        </r>
      </is>
    </nc>
  </rcc>
</revisions>
</file>

<file path=xl/revisions/revisionLog481.xml><?xml version="1.0" encoding="utf-8"?>
<revisions xmlns="http://schemas.openxmlformats.org/spreadsheetml/2006/main" xmlns:r="http://schemas.openxmlformats.org/officeDocument/2006/relationships">
  <rcc rId="6039" ua="false" sId="9">
    <nc r="D14" t="inlineStr">
      <is>
        <r>
          <rPr>
            <sz val="11"/>
            <color rgb="FF000000"/>
            <rFont val="Calibri"/>
            <family val="0"/>
            <charset val="1"/>
          </rPr>
          <t xml:space="preserve">выходной</t>
        </r>
      </is>
    </nc>
  </rcc>
</revisions>
</file>

<file path=xl/revisions/revisionLog482.xml><?xml version="1.0" encoding="utf-8"?>
<revisions xmlns="http://schemas.openxmlformats.org/spreadsheetml/2006/main" xmlns:r="http://schemas.openxmlformats.org/officeDocument/2006/relationships">
  <rcc rId="6040" ua="false" sId="9">
    <nc r="J6" t="n">
      <v>2</v>
    </nc>
  </rcc>
  <rcc rId="6041" ua="false" sId="9">
    <nc r="I6" t="n">
      <v>1</v>
    </nc>
  </rcc>
</revisions>
</file>

<file path=xl/revisions/revisionLog483.xml><?xml version="1.0" encoding="utf-8"?>
<revisions xmlns="http://schemas.openxmlformats.org/spreadsheetml/2006/main" xmlns:r="http://schemas.openxmlformats.org/officeDocument/2006/relationships">
  <rcc rId="6042" ua="false" sId="9">
    <nc r="K6" t="n">
      <v>2</v>
    </nc>
  </rcc>
</revisions>
</file>

<file path=xl/revisions/revisionLog484.xml><?xml version="1.0" encoding="utf-8"?>
<revisions xmlns="http://schemas.openxmlformats.org/spreadsheetml/2006/main" xmlns:r="http://schemas.openxmlformats.org/officeDocument/2006/relationships">
  <rcc rId="6043" ua="false" sId="9">
    <nc r="B7" t="n">
      <v>4</v>
    </nc>
  </rcc>
  <rcc rId="6044" ua="false" sId="9">
    <nc r="C7" t="n">
      <v>5</v>
    </nc>
  </rcc>
  <rcc rId="6045" ua="false" sId="9">
    <nc r="E7" t="n">
      <v>3</v>
    </nc>
  </rcc>
  <rcc rId="6046" ua="false" sId="9">
    <nc r="F7" t="n">
      <v>3</v>
    </nc>
  </rcc>
  <rcc rId="6047" ua="false" sId="9">
    <nc r="G7" t="n">
      <v>2</v>
    </nc>
  </rcc>
  <rcc rId="6048" ua="false" sId="9">
    <nc r="H7" t="n">
      <v>2</v>
    </nc>
  </rcc>
  <rcc rId="6049" ua="false" sId="9">
    <nc r="I7" t="n">
      <v>3</v>
    </nc>
  </rcc>
  <rcc rId="6050" ua="false" sId="9">
    <nc r="K7" t="n">
      <v>9</v>
    </nc>
  </rcc>
  <rcc rId="6051" ua="false" sId="9">
    <nc r="L7" t="n">
      <v>6</v>
    </nc>
  </rcc>
</revisions>
</file>

<file path=xl/revisions/revisionLog485.xml><?xml version="1.0" encoding="utf-8"?>
<revisions xmlns="http://schemas.openxmlformats.org/spreadsheetml/2006/main" xmlns:r="http://schemas.openxmlformats.org/officeDocument/2006/relationships">
  <rcc rId="6052" ua="false" sId="9">
    <nc r="M8" t="n">
      <v>1</v>
    </nc>
  </rcc>
  <rcc rId="6053" ua="false" sId="9">
    <nc r="I8" t="n">
      <v>1</v>
    </nc>
  </rcc>
  <rcc rId="6054" ua="false" sId="9">
    <nc r="J8" t="n">
      <v>1</v>
    </nc>
  </rcc>
  <rcc rId="6055" ua="false" sId="9">
    <nc r="L8" t="n">
      <v>1</v>
    </nc>
  </rcc>
  <rcc rId="6056" ua="false" sId="9">
    <nc r="F8" t="n">
      <v>1</v>
    </nc>
  </rcc>
</revisions>
</file>

<file path=xl/revisions/revisionLog486.xml><?xml version="1.0" encoding="utf-8"?>
<revisions xmlns="http://schemas.openxmlformats.org/spreadsheetml/2006/main" xmlns:r="http://schemas.openxmlformats.org/officeDocument/2006/relationships">
  <rcc rId="6057" ua="false" sId="9">
    <nc r="N8" t="n">
      <v>1</v>
    </nc>
  </rcc>
</revisions>
</file>

<file path=xl/revisions/revisionLog487.xml><?xml version="1.0" encoding="utf-8"?>
<revisions xmlns="http://schemas.openxmlformats.org/spreadsheetml/2006/main" xmlns:r="http://schemas.openxmlformats.org/officeDocument/2006/relationships">
  <rcc rId="6058" ua="false" sId="9">
    <nc r="M6" t="n">
      <v>4</v>
    </nc>
  </rcc>
  <rcc rId="6059" ua="false" sId="9">
    <nc r="N6" t="n">
      <v>3</v>
    </nc>
  </rcc>
</revisions>
</file>

<file path=xl/revisions/revisionLog488.xml><?xml version="1.0" encoding="utf-8"?>
<revisions xmlns="http://schemas.openxmlformats.org/spreadsheetml/2006/main" xmlns:r="http://schemas.openxmlformats.org/officeDocument/2006/relationships">
  <rcc rId="6060" ua="false" sId="9">
    <nc r="O8" t="n">
      <v>1</v>
    </nc>
  </rcc>
</revisions>
</file>

<file path=xl/revisions/revisionLog489.xml><?xml version="1.0" encoding="utf-8"?>
<revisions xmlns="http://schemas.openxmlformats.org/spreadsheetml/2006/main" xmlns:r="http://schemas.openxmlformats.org/officeDocument/2006/relationships">
  <rcc rId="6061" ua="false" sId="9">
    <nc r="P8" t="n">
      <v>1</v>
    </nc>
  </rcc>
</revisions>
</file>

<file path=xl/revisions/revisionLog49.xml><?xml version="1.0" encoding="utf-8"?>
<revisions xmlns="http://schemas.openxmlformats.org/spreadsheetml/2006/main" xmlns:r="http://schemas.openxmlformats.org/officeDocument/2006/relationships">
  <rcc rId="77" ua="false" sId="3">
    <nc r="AE8" t="n">
      <v>5</v>
    </nc>
  </rcc>
</revisions>
</file>

<file path=xl/revisions/revisionLog490.xml><?xml version="1.0" encoding="utf-8"?>
<revisions xmlns="http://schemas.openxmlformats.org/spreadsheetml/2006/main" xmlns:r="http://schemas.openxmlformats.org/officeDocument/2006/relationships">
  <rcc rId="6062" ua="false" sId="2">
    <nc r="P6" t="n">
      <v>1</v>
    </nc>
  </rcc>
</revisions>
</file>

<file path=xl/revisions/revisionLog491.xml><?xml version="1.0" encoding="utf-8"?>
<revisions xmlns="http://schemas.openxmlformats.org/spreadsheetml/2006/main" xmlns:r="http://schemas.openxmlformats.org/officeDocument/2006/relationships">
  <rcc rId="6063" ua="false" sId="9">
    <nc r="O6" t="n">
      <v>4</v>
    </nc>
  </rcc>
  <rcc rId="6064" ua="false" sId="9">
    <nc r="P6" t="n">
      <v>3</v>
    </nc>
  </rcc>
</revisions>
</file>

<file path=xl/revisions/revisionLog492.xml><?xml version="1.0" encoding="utf-8"?>
<revisions xmlns="http://schemas.openxmlformats.org/spreadsheetml/2006/main" xmlns:r="http://schemas.openxmlformats.org/officeDocument/2006/relationships">
  <rcc rId="6065" ua="false" sId="9">
    <nc r="Q8" t="n">
      <v>1</v>
    </nc>
  </rcc>
</revisions>
</file>

<file path=xl/revisions/revisionLog493.xml><?xml version="1.0" encoding="utf-8"?>
<revisions xmlns="http://schemas.openxmlformats.org/spreadsheetml/2006/main" xmlns:r="http://schemas.openxmlformats.org/officeDocument/2006/relationships">
  <rcc rId="6066" ua="false" sId="9">
    <nc r="R8" t="n">
      <v>3</v>
    </nc>
  </rcc>
</revisions>
</file>

<file path=xl/revisions/revisionLog494.xml><?xml version="1.0" encoding="utf-8"?>
<revisions xmlns="http://schemas.openxmlformats.org/spreadsheetml/2006/main" xmlns:r="http://schemas.openxmlformats.org/officeDocument/2006/relationships">
  <rcc rId="6067" ua="false" sId="9">
    <oc r="R8" t="n">
      <v>3</v>
    </oc>
    <nc r="R8" t="n">
      <v>4</v>
    </nc>
  </rcc>
</revisions>
</file>

<file path=xl/revisions/revisionLog495.xml><?xml version="1.0" encoding="utf-8"?>
<revisions xmlns="http://schemas.openxmlformats.org/spreadsheetml/2006/main" xmlns:r="http://schemas.openxmlformats.org/officeDocument/2006/relationships">
  <rcc rId="6068" ua="false" sId="9">
    <nc r="S8" t="n">
      <v>2</v>
    </nc>
  </rcc>
</revisions>
</file>

<file path=xl/revisions/revisionLog496.xml><?xml version="1.0" encoding="utf-8"?>
<revisions xmlns="http://schemas.openxmlformats.org/spreadsheetml/2006/main" xmlns:r="http://schemas.openxmlformats.org/officeDocument/2006/relationships">
  <rcc rId="6069" ua="false" sId="9">
    <nc r="E18" t="inlineStr">
      <is>
        <r>
          <rPr>
            <sz val="11"/>
            <color rgb="FF000000"/>
            <rFont val="Calibri"/>
            <family val="0"/>
            <charset val="1"/>
          </rPr>
          <t xml:space="preserve">Какая ТТ</t>
        </r>
      </is>
    </nc>
  </rcc>
  <rcc rId="6070" ua="false" sId="9">
    <nc r="J18" t="inlineStr">
      <is>
        <r>
          <rPr>
            <sz val="11"/>
            <color rgb="FF000000"/>
            <rFont val="Calibri"/>
            <family val="0"/>
            <charset val="1"/>
          </rPr>
          <t xml:space="preserve">Какая ТТ</t>
        </r>
      </is>
    </nc>
  </rcc>
  <rcc rId="6071" ua="false" sId="9">
    <nc r="P18" t="inlineStr">
      <is>
        <r>
          <rPr>
            <sz val="11"/>
            <color rgb="FF000000"/>
            <rFont val="Calibri"/>
            <family val="0"/>
            <charset val="1"/>
          </rPr>
          <t xml:space="preserve">Какая ТТ</t>
        </r>
      </is>
    </nc>
  </rcc>
  <rcc rId="6072" ua="false" sId="9">
    <nc r="Q18" t="inlineStr">
      <is>
        <r>
          <rPr>
            <sz val="11"/>
            <color rgb="FF000000"/>
            <rFont val="Calibri"/>
            <family val="0"/>
            <charset val="1"/>
          </rPr>
          <t xml:space="preserve">Какая ТТ</t>
        </r>
      </is>
    </nc>
  </rcc>
  <rcc rId="6073" ua="false" sId="9">
    <nc r="Q6" t="n">
      <v>1</v>
    </nc>
  </rcc>
  <rcc rId="6074" ua="false" sId="9">
    <nc r="R6" t="n">
      <v>2</v>
    </nc>
  </rcc>
  <rcc rId="6075" ua="false" sId="9">
    <nc r="S6" t="n">
      <v>3</v>
    </nc>
  </rcc>
  <rcc rId="6076" ua="false" sId="9">
    <nc r="T6" t="n">
      <v>3</v>
    </nc>
  </rcc>
  <rcc rId="6077" ua="false" sId="9">
    <nc r="U6" t="n">
      <v>6</v>
    </nc>
  </rcc>
  <rcc rId="6078" ua="false" sId="9">
    <nc r="V6" t="n">
      <v>8</v>
    </nc>
  </rcc>
</revisions>
</file>

<file path=xl/revisions/revisionLog497.xml><?xml version="1.0" encoding="utf-8"?>
<revisions xmlns="http://schemas.openxmlformats.org/spreadsheetml/2006/main" xmlns:r="http://schemas.openxmlformats.org/officeDocument/2006/relationships">
  <rcc rId="6079" ua="false" sId="9">
    <oc r="V6" t="n">
      <v>8</v>
    </oc>
    <nc r="V6" t="n">
      <v>9</v>
    </nc>
  </rcc>
</revisions>
</file>

<file path=xl/revisions/revisionLog498.xml><?xml version="1.0" encoding="utf-8"?>
<revisions xmlns="http://schemas.openxmlformats.org/spreadsheetml/2006/main" xmlns:r="http://schemas.openxmlformats.org/officeDocument/2006/relationships">
  <rcc rId="6080" ua="false" sId="9">
    <oc r="V6" t="n">
      <v>9</v>
    </oc>
    <nc r="V6" t="n">
      <v>10</v>
    </nc>
  </rcc>
</revisions>
</file>

<file path=xl/revisions/revisionLog499.xml><?xml version="1.0" encoding="utf-8"?>
<revisions xmlns="http://schemas.openxmlformats.org/spreadsheetml/2006/main" xmlns:r="http://schemas.openxmlformats.org/officeDocument/2006/relationships">
  <rcc rId="6081" ua="false" sId="9">
    <nc r="T8" t="n">
      <v>1</v>
    </nc>
  </rcc>
  <rcc rId="6082" ua="false" sId="9">
    <nc r="W8" t="n">
      <v>1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6" ua="false" sId="2">
    <oc r="AD8" t="n">
      <v>7</v>
    </oc>
    <nc r="AD8" t="n">
      <v>8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>
  <rcc rId="78" ua="false" sId="3">
    <oc r="A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C4"/>
  </rcc>
  <rcc rId="79" ua="false" sId="3">
    <oc r="AD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D4"/>
  </rcc>
  <rcc rId="80" ua="false" sId="3">
    <nc r="A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1" ua="false" sId="3">
    <nc r="A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2" ua="false" sId="3">
    <nc r="AF6" t="n">
      <v>1</v>
    </nc>
  </rcc>
  <rcc rId="83" ua="false" sId="3">
    <nc r="AB6" t="n">
      <v>4</v>
    </nc>
  </rcc>
  <rcc rId="84" ua="false" sId="3">
    <nc r="AC6" t="n">
      <v>3</v>
    </nc>
  </rcc>
  <rcc rId="85" ua="false" sId="3">
    <nc r="AD6" t="n">
      <v>4</v>
    </nc>
  </rcc>
  <rcc rId="86" ua="false" sId="3">
    <nc r="AE6" t="n">
      <v>3</v>
    </nc>
  </rcc>
</revisions>
</file>

<file path=xl/revisions/revisionLog500.xml><?xml version="1.0" encoding="utf-8"?>
<revisions xmlns="http://schemas.openxmlformats.org/spreadsheetml/2006/main" xmlns:r="http://schemas.openxmlformats.org/officeDocument/2006/relationships">
  <rcc rId="6083" ua="false" sId="9">
    <nc r="X8" t="n">
      <v>2</v>
    </nc>
  </rcc>
</revisions>
</file>

<file path=xl/revisions/revisionLog501.xml><?xml version="1.0" encoding="utf-8"?>
<revisions xmlns="http://schemas.openxmlformats.org/spreadsheetml/2006/main" xmlns:r="http://schemas.openxmlformats.org/officeDocument/2006/relationships">
  <rcc rId="6084" ua="false" sId="2">
    <oc r="P7" t="n">
      <v>2</v>
    </oc>
    <nc r="P7" t="n">
      <v>4</v>
    </nc>
  </rcc>
</revisions>
</file>

<file path=xl/revisions/revisionLog502.xml><?xml version="1.0" encoding="utf-8"?>
<revisions xmlns="http://schemas.openxmlformats.org/spreadsheetml/2006/main" xmlns:r="http://schemas.openxmlformats.org/officeDocument/2006/relationships">
  <rcc rId="6085" ua="false" sId="9">
    <nc r="Z8" t="n">
      <v>3</v>
    </nc>
  </rcc>
</revisions>
</file>

<file path=xl/revisions/revisionLog503.xml><?xml version="1.0" encoding="utf-8"?>
<revisions xmlns="http://schemas.openxmlformats.org/spreadsheetml/2006/main" xmlns:r="http://schemas.openxmlformats.org/officeDocument/2006/relationships">
  <rcc rId="6086" ua="false" sId="9">
    <nc r="AB8" t="n">
      <v>2</v>
    </nc>
  </rcc>
</revisions>
</file>

<file path=xl/revisions/revisionLog504.xml><?xml version="1.0" encoding="utf-8"?>
<revisions xmlns="http://schemas.openxmlformats.org/spreadsheetml/2006/main" xmlns:r="http://schemas.openxmlformats.org/officeDocument/2006/relationships">
  <rcc rId="6087" ua="false" sId="9">
    <nc r="Y6" t="n">
      <v>2</v>
    </nc>
  </rcc>
  <rcc rId="6088" ua="false" sId="9">
    <nc r="Z6" t="n">
      <v>1</v>
    </nc>
  </rcc>
  <rcc rId="6089" ua="false" sId="9">
    <nc r="AB6" t="n">
      <v>7</v>
    </nc>
  </rcc>
  <rcc rId="6090" ua="false" sId="9">
    <nc r="AC6" t="n">
      <v>1</v>
    </nc>
  </rcc>
  <rcc rId="6091" ua="false" sId="10">
    <oc r="C14" t="inlineStr">
      <is>
        <r>
          <rPr>
            <sz val="11"/>
            <color rgb="FF000000"/>
            <rFont val="Calibri"/>
            <family val="0"/>
            <charset val="1"/>
          </rPr>
          <t xml:space="preserve">по средам только день, вечерние и утренние регламенты Шутов, если он дежурит</t>
        </r>
      </is>
    </oc>
    <nc r="C14"/>
  </rcc>
  <rcc rId="6092" ua="false" sId="10">
    <oc r="A19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oc>
    <nc r="A19"/>
  </rcc>
  <rcc rId="6093" ua="false" sId="10">
    <oc r="A20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oc>
    <nc r="A20"/>
  </rcc>
  <rcc rId="6094" ua="false" sId="10">
    <oc r="A21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oc>
    <nc r="A21"/>
  </rcc>
  <rcc rId="6095" ua="false" sId="10">
    <oc r="Q21" t="inlineStr">
      <is>
        <r>
          <rPr>
            <sz val="11"/>
            <color rgb="FF000000"/>
            <rFont val="Calibri"/>
            <family val="0"/>
            <charset val="1"/>
          </rPr>
          <t xml:space="preserve">Олеся</t>
        </r>
      </is>
    </oc>
    <nc r="Q21"/>
  </rcc>
  <rrc rId="6096" ua="false" sId="10" eol="1" ref="17:17" action="insertRow"/>
  <rcc rId="6097" ua="false" sId="10">
    <nc r="A17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rc rId="6098" ua="false" sId="10" eol="1" ref="18:18" action="insertRow"/>
  <rcc rId="6099" ua="false" sId="10">
    <nc r="A18" t="inlineStr">
      <is>
        <r>
          <rPr>
            <sz val="11"/>
            <color rgb="FF000000"/>
            <rFont val="Calibri"/>
            <family val="0"/>
            <charset val="1"/>
          </rPr>
          <t xml:space="preserve">Гриченко</t>
        </r>
      </is>
    </nc>
  </rcc>
  <rcc rId="6100" ua="false" sId="10">
    <oc r="A4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oc>
    <nc r="A4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6101" ua="false" sId="10">
    <oc r="A5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oc>
    <nc r="A5" t="inlineStr">
      <is>
        <r>
          <rPr>
            <sz val="11"/>
            <color rgb="FF000000"/>
            <rFont val="Calibri"/>
            <family val="0"/>
            <charset val="1"/>
          </rPr>
          <t xml:space="preserve">Гриченко</t>
        </r>
      </is>
    </nc>
  </rcc>
  <rcc rId="6102" ua="false" sId="10">
    <oc r="B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6103" ua="false" sId="10">
    <oc r="C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6104" ua="false" sId="10">
    <oc r="D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6105" ua="false" sId="10">
    <oc r="E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6106" ua="false" sId="10">
    <oc r="F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F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6107" ua="false" sId="10">
    <oc r="G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G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6108" ua="false" sId="10">
    <oc r="H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H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6109" ua="false" sId="10">
    <oc r="I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I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6110" ua="false" sId="10">
    <oc r="J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6111" ua="false" sId="10">
    <oc r="K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6112" ua="false" sId="10">
    <oc r="L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6113" ua="false" sId="10">
    <oc r="M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M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6114" ua="false" sId="10">
    <oc r="N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N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6115" ua="false" sId="10">
    <oc r="O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O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6116" ua="false" sId="10">
    <oc r="P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P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6117" ua="false" sId="10">
    <oc r="Q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Q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6118" ua="false" sId="10">
    <oc r="R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R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6119" ua="false" sId="10">
    <oc r="S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S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6120" ua="false" sId="10">
    <oc r="T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T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6121" ua="false" sId="10">
    <oc r="U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U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6122" ua="false" sId="10">
    <oc r="V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V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6123" ua="false" sId="10">
    <oc r="W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W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6124" ua="false" sId="10">
    <oc r="X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6125" ua="false" sId="10">
    <oc r="Y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6126" ua="false" sId="10">
    <oc r="Z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6127" ua="false" sId="10">
    <oc r="AA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AA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6128" ua="false" sId="10">
    <oc r="AB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AB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6129" ua="false" sId="10">
    <oc r="AC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6130" ua="false" sId="10">
    <nc r="AD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6131" ua="false" sId="10">
    <nc r="AD1" t="n">
      <v>29</v>
    </nc>
  </rcc>
  <rcc rId="6132" ua="false" sId="10">
    <nc r="D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133" ua="false" sId="10">
    <nc r="E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134" ua="false" sId="10">
    <nc r="R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135" ua="false" sId="10">
    <nc r="S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136" ua="false" sId="10">
    <nc r="K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137" ua="false" sId="10">
    <nc r="L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138" ua="false" sId="10">
    <nc r="Y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139" ua="false" sId="10">
    <nc r="Z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505.xml><?xml version="1.0" encoding="utf-8"?>
<revisions xmlns="http://schemas.openxmlformats.org/spreadsheetml/2006/main" xmlns:r="http://schemas.openxmlformats.org/officeDocument/2006/relationships">
  <rcc rId="6140" ua="false" sId="10">
    <nc r="O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141" ua="false" sId="10">
    <nc r="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142" ua="false" sId="10">
    <nc r="B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143" ua="false" sId="10">
    <nc r="J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144" ua="false" sId="10">
    <nc r="I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145" ua="false" sId="10">
    <nc r="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146" ua="false" sId="10">
    <nc r="G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147" ua="false" sId="10">
    <nc r="H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148" ua="false" sId="10">
    <nc r="M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149" ua="false" sId="10">
    <nc r="N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150" ua="false" sId="10">
    <nc r="P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151" ua="false" sId="10">
    <nc r="Q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152" ua="false" sId="10">
    <nc r="X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153" ua="false" sId="10">
    <nc r="T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154" ua="false" sId="10">
    <nc r="U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155" ua="false" sId="10">
    <nc r="V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156" ua="false" sId="10">
    <nc r="W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157" ua="false" sId="10">
    <nc r="A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158" ua="false" sId="10">
    <nc r="AA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159" ua="false" sId="10">
    <nc r="AB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160" ua="false" sId="10">
    <nc r="A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506.xml><?xml version="1.0" encoding="utf-8"?>
<revisions xmlns="http://schemas.openxmlformats.org/spreadsheetml/2006/main" xmlns:r="http://schemas.openxmlformats.org/officeDocument/2006/relationships">
  <rcc rId="6161" ua="false" sId="6">
    <oc r="A3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oc>
    <nc r="A3" t="e">
      <f/>
    </nc>
  </rcc>
  <rcc rId="6162" ua="false" sId="6">
    <oc r="A4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oc>
    <nc r="A4" t="e">
      <f/>
    </nc>
  </rcc>
  <rcc rId="6163" ua="false" sId="6">
    <oc r="A9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oc>
    <nc r="A9" t="e">
      <f/>
    </nc>
  </rcc>
  <rcc rId="6164" ua="false" sId="6">
    <oc r="A10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oc>
    <nc r="A10" t="e">
      <f/>
    </nc>
  </rcc>
  <rcc rId="6165" ua="false" sId="6">
    <oc r="A16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oc>
    <nc r="A16" t="e">
      <f/>
    </nc>
  </rcc>
  <rcc rId="6166" ua="false" sId="6">
    <oc r="A15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oc>
    <nc r="A15" t="e">
      <f/>
    </nc>
  </rcc>
  <rcc rId="6167" ua="false" sId="6">
    <oc r="A20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oc>
    <nc r="A20" t="e">
      <f/>
    </nc>
  </rcc>
  <rcc rId="6168" ua="false" sId="6">
    <oc r="A21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oc>
    <nc r="A21" t="e">
      <f/>
    </nc>
  </rcc>
  <rcc rId="6169" ua="false" sId="6">
    <oc r="A26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oc>
    <nc r="A26" t="e">
      <f/>
    </nc>
  </rcc>
  <rcc rId="6170" ua="false" sId="6">
    <oc r="A25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oc>
    <nc r="A25" t="e">
      <f/>
    </nc>
  </rcc>
  <rcc rId="6171" ua="false" sId="6">
    <oc r="A30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oc>
    <nc r="A30" t="e">
      <f/>
    </nc>
  </rcc>
  <rcc rId="6172" ua="false" sId="6">
    <oc r="A31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oc>
    <nc r="A31" t="e">
      <f/>
    </nc>
  </rcc>
  <rcc rId="6173" ua="false" sId="6">
    <oc r="A36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oc>
    <nc r="A36" t="e">
      <f/>
    </nc>
  </rcc>
  <rcc rId="6174" ua="false" sId="6">
    <oc r="A35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oc>
    <nc r="A35" t="e">
      <f/>
    </nc>
  </rcc>
  <rcc rId="6175" ua="false" sId="6">
    <oc r="A40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oc>
    <nc r="A40" t="e">
      <f/>
    </nc>
  </rcc>
  <rcc rId="6176" ua="false" sId="6">
    <oc r="A41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oc>
    <nc r="A41" t="e">
      <f/>
    </nc>
  </rcc>
  <rcc rId="6177" ua="false" sId="6">
    <oc r="C14" t="n">
      <f>C8*12.5</f>
    </oc>
    <nc r="C14" t="n">
      <f>C8*14</f>
    </nc>
  </rcc>
</revisions>
</file>

<file path=xl/revisions/revisionLog507.xml><?xml version="1.0" encoding="utf-8"?>
<revisions xmlns="http://schemas.openxmlformats.org/spreadsheetml/2006/main" xmlns:r="http://schemas.openxmlformats.org/officeDocument/2006/relationships">
  <rcc rId="6178" ua="false" sId="10">
    <nc r="AI3" t="n">
      <v>17</v>
    </nc>
  </rcc>
  <rcc rId="6179" ua="false" sId="10">
    <nc r="AJ3" t="n">
      <v>6</v>
    </nc>
  </rcc>
  <rcc rId="6180" ua="false" sId="10">
    <nc r="AJ5" t="n">
      <v>6</v>
    </nc>
  </rcc>
  <rcc rId="6181" ua="false" sId="10">
    <nc r="AI5" t="n">
      <v>12</v>
    </nc>
  </rcc>
</revisions>
</file>

<file path=xl/revisions/revisionLog508.xml><?xml version="1.0" encoding="utf-8"?>
<revisions xmlns="http://schemas.openxmlformats.org/spreadsheetml/2006/main" xmlns:r="http://schemas.openxmlformats.org/officeDocument/2006/relationships">
  <rcc rId="6182" ua="false" sId="9">
    <nc r="Z17" t="inlineStr">
      <is>
        <r>
          <rPr>
            <sz val="11"/>
            <color rgb="FF000000"/>
            <rFont val="Calibri"/>
            <family val="0"/>
            <charset val="1"/>
          </rPr>
          <t xml:space="preserve">Льва Толстого. Переделывал звуковую систему</t>
        </r>
      </is>
    </nc>
  </rcc>
  <rcc rId="6183" ua="false" sId="9">
    <nc r="AB17" t="inlineStr">
      <is>
        <r>
          <rPr>
            <sz val="11"/>
            <color rgb="FF000000"/>
            <rFont val="Calibri"/>
            <family val="0"/>
            <charset val="1"/>
          </rPr>
          <t xml:space="preserve">ТТ "Левобережняя"</t>
        </r>
      </is>
    </nc>
  </rcc>
</revisions>
</file>

<file path=xl/revisions/revisionLog509.xml><?xml version="1.0" encoding="utf-8"?>
<revisions xmlns="http://schemas.openxmlformats.org/spreadsheetml/2006/main" xmlns:r="http://schemas.openxmlformats.org/officeDocument/2006/relationships">
  <rcc rId="6184" ua="false" sId="2">
    <nc r="Q8" t="n">
      <v>6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>
  <rcc rId="87" ua="false" sId="3">
    <nc r="A1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88" ua="false" sId="4">
    <nc r="A1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89" ua="false" sId="4">
    <nc r="B1" t="n">
      <v>1</v>
    </nc>
  </rcc>
  <rcc rId="90" ua="false" sId="4">
    <nc r="C1" t="n">
      <v>2</v>
    </nc>
  </rcc>
  <rcc rId="91" ua="false" sId="4">
    <nc r="D1" t="n">
      <v>3</v>
    </nc>
  </rcc>
  <rcc rId="92" ua="false" sId="4">
    <nc r="E1" t="n">
      <v>4</v>
    </nc>
  </rcc>
  <rcc rId="93" ua="false" sId="4">
    <nc r="F1" t="n">
      <v>5</v>
    </nc>
  </rcc>
  <rcc rId="94" ua="false" sId="4">
    <nc r="G1" t="n">
      <v>6</v>
    </nc>
  </rcc>
  <rcc rId="95" ua="false" sId="4">
    <nc r="H1" t="n">
      <v>7</v>
    </nc>
  </rcc>
  <rcc rId="96" ua="false" sId="4">
    <nc r="I1" t="n">
      <v>8</v>
    </nc>
  </rcc>
  <rcc rId="97" ua="false" sId="4">
    <nc r="J1" t="n">
      <v>9</v>
    </nc>
  </rcc>
  <rcc rId="98" ua="false" sId="4">
    <nc r="K1" t="n">
      <v>10</v>
    </nc>
  </rcc>
  <rcc rId="99" ua="false" sId="4">
    <nc r="L1" t="n">
      <v>11</v>
    </nc>
  </rcc>
  <rcc rId="100" ua="false" sId="4">
    <nc r="M1" t="n">
      <v>12</v>
    </nc>
  </rcc>
  <rcc rId="101" ua="false" sId="4">
    <nc r="N1" t="n">
      <v>13</v>
    </nc>
  </rcc>
  <rcc rId="102" ua="false" sId="4">
    <nc r="O1" t="n">
      <v>14</v>
    </nc>
  </rcc>
  <rcc rId="103" ua="false" sId="4">
    <nc r="P1" t="n">
      <v>15</v>
    </nc>
  </rcc>
  <rcc rId="104" ua="false" sId="4">
    <nc r="Q1" t="n">
      <v>16</v>
    </nc>
  </rcc>
  <rcc rId="105" ua="false" sId="4">
    <nc r="R1" t="n">
      <v>17</v>
    </nc>
  </rcc>
  <rcc rId="106" ua="false" sId="4">
    <nc r="S1" t="n">
      <v>18</v>
    </nc>
  </rcc>
  <rcc rId="107" ua="false" sId="4">
    <nc r="T1" t="n">
      <v>19</v>
    </nc>
  </rcc>
  <rcc rId="108" ua="false" sId="4">
    <nc r="U1" t="n">
      <v>20</v>
    </nc>
  </rcc>
  <rcc rId="109" ua="false" sId="4">
    <nc r="V1" t="n">
      <v>21</v>
    </nc>
  </rcc>
  <rcc rId="110" ua="false" sId="4">
    <nc r="W1" t="n">
      <v>22</v>
    </nc>
  </rcc>
  <rcc rId="111" ua="false" sId="4">
    <nc r="X1" t="n">
      <v>23</v>
    </nc>
  </rcc>
  <rcc rId="112" ua="false" sId="4">
    <nc r="Y1" t="n">
      <v>24</v>
    </nc>
  </rcc>
  <rcc rId="113" ua="false" sId="4">
    <nc r="Z1" t="n">
      <v>25</v>
    </nc>
  </rcc>
  <rcc rId="114" ua="false" sId="4">
    <nc r="AA1" t="n">
      <v>26</v>
    </nc>
  </rcc>
  <rcc rId="115" ua="false" sId="4">
    <nc r="AB1" t="n">
      <v>27</v>
    </nc>
  </rcc>
  <rcc rId="116" ua="false" sId="4">
    <nc r="AC1" t="n">
      <v>28</v>
    </nc>
  </rcc>
  <rcc rId="117" ua="false" sId="4">
    <nc r="AD1" t="n">
      <v>29</v>
    </nc>
  </rcc>
  <rcc rId="118" ua="false" sId="4">
    <nc r="AE1" t="n">
      <v>30</v>
    </nc>
  </rcc>
  <rcc rId="119" ua="false" sId="4">
    <nc r="A3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nc>
  </rcc>
  <rcc rId="120" ua="false" sId="4">
    <nc r="A4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cc rId="121" ua="false" sId="4">
    <nc r="AH4" t="n">
      <v>9</v>
    </nc>
  </rcc>
  <rcc rId="122" ua="false" sId="4">
    <nc r="A5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nc>
  </rcc>
  <rcc rId="123" ua="false" sId="4">
    <nc r="AH5" t="n">
      <v>9</v>
    </nc>
  </rcc>
  <rcc rId="124" ua="false" sId="4">
    <nc r="A6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125" ua="false" sId="4">
    <nc r="AG6" t="n">
      <f>SUM(B6:AF6)</f>
    </nc>
  </rcc>
  <rcc rId="126" ua="false" sId="4">
    <nc r="A7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127" ua="false" sId="4">
    <nc r="AG7" t="n">
      <f>SUM(B7:AF7)</f>
    </nc>
  </rcc>
  <rcc rId="128" ua="false" sId="4">
    <nc r="A8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129" ua="false" sId="4">
    <nc r="AG8" t="n">
      <f>SUM(B8:AF8)</f>
    </nc>
  </rcc>
  <rcc rId="130" ua="false" sId="4">
    <nc r="B9" t="n">
      <f>SUM(B6:B8)</f>
    </nc>
  </rcc>
  <rcc rId="131" ua="false" sId="4">
    <nc r="C9" t="n">
      <f>SUM(C6:C8)</f>
    </nc>
  </rcc>
  <rcc rId="132" ua="false" sId="4">
    <nc r="D9" t="n">
      <f>SUM(D6:D8)</f>
    </nc>
  </rcc>
  <rcc rId="133" ua="false" sId="4">
    <nc r="E9" t="n">
      <f>SUM(E6:E8)</f>
    </nc>
  </rcc>
  <rcc rId="134" ua="false" sId="4">
    <nc r="F9" t="n">
      <f>SUM(F6:F8)</f>
    </nc>
  </rcc>
  <rcc rId="135" ua="false" sId="4">
    <nc r="G9" t="n">
      <f>SUM(G6:G8)</f>
    </nc>
  </rcc>
  <rcc rId="136" ua="false" sId="4">
    <nc r="H9" t="n">
      <f>SUM(H6:H8)</f>
    </nc>
  </rcc>
  <rcc rId="137" ua="false" sId="4">
    <nc r="I9" t="n">
      <f>SUM(I6:I8)</f>
    </nc>
  </rcc>
  <rcc rId="138" ua="false" sId="4">
    <nc r="J9" t="n">
      <f>SUM(J6:J8)</f>
    </nc>
  </rcc>
  <rcc rId="139" ua="false" sId="4">
    <nc r="K9" t="n">
      <f>SUM(K6:K8)</f>
    </nc>
  </rcc>
  <rcc rId="140" ua="false" sId="4">
    <nc r="L9" t="n">
      <f>SUM(L6:L8)</f>
    </nc>
  </rcc>
  <rcc rId="141" ua="false" sId="4">
    <nc r="M9" t="n">
      <f>SUM(M6:M8)</f>
    </nc>
  </rcc>
  <rcc rId="142" ua="false" sId="4">
    <nc r="N9" t="n">
      <f>SUM(N6:N8)</f>
    </nc>
  </rcc>
  <rcc rId="143" ua="false" sId="4">
    <nc r="O9" t="n">
      <f>SUM(O6:O8)</f>
    </nc>
  </rcc>
  <rcc rId="144" ua="false" sId="4">
    <nc r="P9" t="n">
      <f>SUM(P6:P8)</f>
    </nc>
  </rcc>
  <rcc rId="145" ua="false" sId="4">
    <nc r="Q9" t="n">
      <f>SUM(Q6:Q8)</f>
    </nc>
  </rcc>
  <rcc rId="146" ua="false" sId="4">
    <nc r="R9" t="n">
      <f>SUM(R6:R8)</f>
    </nc>
  </rcc>
  <rcc rId="147" ua="false" sId="4">
    <nc r="S9" t="n">
      <f>SUM(S6:S8)</f>
    </nc>
  </rcc>
  <rcc rId="148" ua="false" sId="4">
    <nc r="T9" t="n">
      <f>SUM(T6:T8)</f>
    </nc>
  </rcc>
  <rcc rId="149" ua="false" sId="4">
    <nc r="U9" t="n">
      <f>SUM(U6:U8)</f>
    </nc>
  </rcc>
  <rcc rId="150" ua="false" sId="4">
    <nc r="V9" t="n">
      <f>SUM(V6:V8)</f>
    </nc>
  </rcc>
  <rcc rId="151" ua="false" sId="4">
    <nc r="W9" t="n">
      <f>SUM(W6:W8)</f>
    </nc>
  </rcc>
  <rcc rId="152" ua="false" sId="4">
    <nc r="X9" t="n">
      <f>SUM(X6:X8)</f>
    </nc>
  </rcc>
  <rcc rId="153" ua="false" sId="4">
    <nc r="Y9" t="n">
      <f>SUM(Y6:Y8)</f>
    </nc>
  </rcc>
  <rcc rId="154" ua="false" sId="4">
    <nc r="Z9" t="n">
      <f>SUM(Z6:Z8)</f>
    </nc>
  </rcc>
  <rcc rId="155" ua="false" sId="4">
    <nc r="AA9" t="n">
      <f>SUM(AA6:AA8)</f>
    </nc>
  </rcc>
  <rcc rId="156" ua="false" sId="4">
    <nc r="AB9" t="n">
      <f>SUM(AB6:AB8)</f>
    </nc>
  </rcc>
  <rcc rId="157" ua="false" sId="4">
    <nc r="AC9" t="n">
      <f>SUM(AC6:AC8)</f>
    </nc>
  </rcc>
  <rcc rId="158" ua="false" sId="4">
    <nc r="AD9" t="n">
      <f>SUM(AD6:AD8)</f>
    </nc>
  </rcc>
  <rcc rId="159" ua="false" sId="4">
    <nc r="AE9" t="n">
      <f>SUM(AE6:AE8)</f>
    </nc>
  </rcc>
  <rcc rId="160" ua="false" sId="4">
    <nc r="AF9" t="n">
      <f>SUM(AF6:AF8)</f>
    </nc>
  </rcc>
  <rcc rId="161" ua="false" sId="4">
    <nc r="AG9" t="n">
      <f>SUM(B9:AF9)</f>
    </nc>
  </rcc>
  <rcc rId="162" ua="false" sId="4">
    <nc r="C11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163" ua="false" sId="4">
    <nc r="D11" t="inlineStr">
      <is>
        <r>
          <rPr>
            <sz val="11"/>
            <color rgb="FF000000"/>
            <rFont val="Calibri"/>
            <family val="0"/>
            <charset val="1"/>
          </rPr>
          <t xml:space="preserve">дежурство план</t>
        </r>
      </is>
    </nc>
  </rcc>
  <rcc rId="164" ua="false" sId="4">
    <nc r="D12" t="inlineStr">
      <is>
        <r>
          <rPr>
            <sz val="11"/>
            <color rgb="FF000000"/>
            <rFont val="Calibri"/>
            <family val="0"/>
            <charset val="1"/>
          </rPr>
          <t xml:space="preserve">дежурство факт</t>
        </r>
      </is>
    </nc>
  </rcc>
  <rcc rId="165" ua="false" sId="4">
    <nc r="D13" t="inlineStr">
      <is>
        <r>
          <rPr>
            <sz val="11"/>
            <color rgb="FF000000"/>
            <rFont val="Calibri"/>
            <family val="0"/>
            <charset val="1"/>
          </rPr>
          <t xml:space="preserve">выезд на ТТ</t>
        </r>
      </is>
    </nc>
  </rcc>
  <rcc rId="166" ua="false" sId="4">
    <nc r="C14" t="inlineStr">
      <is>
        <r>
          <rPr>
            <sz val="11"/>
            <color rgb="FF000000"/>
            <rFont val="Calibri"/>
            <family val="0"/>
            <charset val="1"/>
          </rPr>
          <t xml:space="preserve">по средам только день, вечерние и утренние регламенты Шутов</t>
        </r>
      </is>
    </nc>
  </rcc>
  <rcc rId="167" ua="false" sId="4">
    <nc r="A16" t="inlineStr">
      <is>
        <r>
          <rPr>
            <sz val="11"/>
            <color rgb="FF000000"/>
            <rFont val="Calibri"/>
            <family val="0"/>
            <charset val="1"/>
          </rPr>
          <t xml:space="preserve">Выезда</t>
        </r>
      </is>
    </nc>
  </rcc>
  <rcc rId="168" ua="false" sId="4">
    <nc r="A17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nc>
  </rcc>
  <rcc rId="169" ua="false" sId="4">
    <nc r="A18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cc rId="170" ua="false" sId="4">
    <nc r="S18" t="inlineStr">
      <is>
        <r>
          <rPr>
            <sz val="11"/>
            <color rgb="FF000000"/>
            <rFont val="Calibri"/>
            <family val="0"/>
            <charset val="1"/>
          </rPr>
          <t xml:space="preserve">Район</t>
        </r>
      </is>
    </nc>
  </rcc>
  <rcc rId="171" ua="false" sId="4">
    <nc r="A19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nc>
  </rcc>
  <rcc rId="172" ua="false" sId="4">
    <nc r="M19" t="inlineStr">
      <is>
        <r>
          <rPr>
            <sz val="11"/>
            <color rgb="FF000000"/>
            <rFont val="Calibri"/>
            <family val="0"/>
            <charset val="1"/>
          </rPr>
          <t xml:space="preserve">Григоренко, Бажана</t>
        </r>
      </is>
    </nc>
  </rcc>
  <rcc rId="173" ua="false" sId="4">
    <nc r="R19" t="inlineStr">
      <is>
        <r>
          <rPr>
            <sz val="11"/>
            <color rgb="FF000000"/>
            <rFont val="Calibri"/>
            <family val="0"/>
            <charset val="1"/>
          </rPr>
          <t xml:space="preserve">Район</t>
        </r>
      </is>
    </nc>
  </rcc>
  <rcc rId="174" ua="false" sId="4"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175" ua="false" sId="4"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176" ua="false" sId="4"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177" ua="false" sId="4"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178" ua="false" sId="4">
    <nc r="F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179" ua="false" sId="4">
    <nc r="G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180" ua="false" sId="4">
    <nc r="H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181" ua="false" sId="4">
    <nc r="I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182" ua="false" sId="4"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183" ua="false" sId="4"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184" ua="false" sId="4"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185" ua="false" sId="4">
    <nc r="M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186" ua="false" sId="4">
    <nc r="N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187" ua="false" sId="4">
    <nc r="O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188" ua="false" sId="4">
    <nc r="P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189" ua="false" sId="4">
    <nc r="Q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190" ua="false" sId="4">
    <nc r="R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191" ua="false" sId="4">
    <nc r="S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192" ua="false" sId="4">
    <nc r="T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193" ua="false" sId="4">
    <nc r="U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194" ua="false" sId="4">
    <nc r="V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195" ua="false" sId="4">
    <nc r="W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196" ua="false" sId="4"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197" ua="false" sId="4"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198" ua="false" sId="4"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199" ua="false" sId="4">
    <nc r="AA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200" ua="false" sId="4">
    <nc r="AB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201" ua="false" sId="4"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202" ua="false" sId="4">
    <nc r="AF1" t="n">
      <v>1</v>
    </nc>
  </rcc>
  <rcc rId="203" ua="false" sId="4">
    <nc r="AD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204" ua="false" sId="4"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205" ua="false" sId="4">
    <nc r="AF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</revisions>
</file>

<file path=xl/revisions/revisionLog510.xml><?xml version="1.0" encoding="utf-8"?>
<revisions xmlns="http://schemas.openxmlformats.org/spreadsheetml/2006/main" xmlns:r="http://schemas.openxmlformats.org/officeDocument/2006/relationships">
  <rcc rId="6185" ua="false" sId="9">
    <oc r="Z17" t="inlineStr">
      <is>
        <r>
          <rPr>
            <sz val="11"/>
            <color rgb="FF000000"/>
            <rFont val="Calibri"/>
            <family val="0"/>
            <charset val="1"/>
          </rPr>
          <t xml:space="preserve">Льва Толстого. Переделывал звуковую систему</t>
        </r>
      </is>
    </oc>
    <nc r="Z17"/>
  </rcc>
  <rcc rId="6186" ua="false" sId="9">
    <oc r="AB17" t="inlineStr">
      <is>
        <r>
          <rPr>
            <sz val="11"/>
            <color rgb="FF000000"/>
            <rFont val="Calibri"/>
            <family val="0"/>
            <charset val="1"/>
          </rPr>
          <t xml:space="preserve">ТТ "Левобережняя"</t>
        </r>
      </is>
    </oc>
    <nc r="AB17"/>
  </rcc>
  <rcc rId="6187" ua="false" sId="9">
    <nc r="M7" t="n">
      <v>2</v>
    </nc>
  </rcc>
  <rcc rId="6188" ua="false" sId="9">
    <nc r="N7" t="n">
      <v>2</v>
    </nc>
  </rcc>
  <rcc rId="6189" ua="false" sId="9">
    <nc r="O7" t="n">
      <v>1</v>
    </nc>
  </rcc>
  <rcc rId="6190" ua="false" sId="9">
    <nc r="P7" t="n">
      <v>1</v>
    </nc>
  </rcc>
  <rcc rId="6191" ua="false" sId="9">
    <nc r="Q7" t="n">
      <v>1</v>
    </nc>
  </rcc>
  <rcc rId="6192" ua="false" sId="9">
    <nc r="Y7" t="n">
      <v>1</v>
    </nc>
  </rcc>
  <rcc rId="6193" ua="false" sId="9">
    <nc r="Z7" t="n">
      <v>2</v>
    </nc>
  </rcc>
  <rcc rId="6194" ua="false" sId="9">
    <nc r="AA7" t="n">
      <v>2</v>
    </nc>
  </rcc>
  <rcc rId="6195" ua="false" sId="9">
    <nc r="AB7" t="n">
      <v>4</v>
    </nc>
  </rcc>
  <rcc rId="6196" ua="false" sId="9">
    <nc r="AC7" t="n">
      <v>3</v>
    </nc>
  </rcc>
  <rcc rId="6197" ua="false" sId="9">
    <nc r="AD7" t="n">
      <v>1</v>
    </nc>
  </rcc>
</revisions>
</file>

<file path=xl/revisions/revisionLog511.xml><?xml version="1.0" encoding="utf-8"?>
<revisions xmlns="http://schemas.openxmlformats.org/spreadsheetml/2006/main" xmlns:r="http://schemas.openxmlformats.org/officeDocument/2006/relationships">
  <rcc rId="6198" ua="false" sId="10">
    <nc r="D13" t="inlineStr">
      <is>
        <r>
          <rPr>
            <sz val="11"/>
            <color rgb="FF000000"/>
            <rFont val="Calibri"/>
            <family val="0"/>
            <charset val="1"/>
          </rPr>
          <t xml:space="preserve">выезд на ТТ</t>
        </r>
      </is>
    </nc>
  </rcc>
  <rcc rId="6199" ua="false" sId="10">
    <nc r="D14" t="inlineStr">
      <is>
        <r>
          <rPr>
            <sz val="11"/>
            <color rgb="FF000000"/>
            <rFont val="Calibri"/>
            <family val="0"/>
            <charset val="1"/>
          </rPr>
          <t xml:space="preserve">выходной</t>
        </r>
      </is>
    </nc>
  </rcc>
</revisions>
</file>

<file path=xl/revisions/revisionLog512.xml><?xml version="1.0" encoding="utf-8"?>
<revisions xmlns="http://schemas.openxmlformats.org/spreadsheetml/2006/main" xmlns:r="http://schemas.openxmlformats.org/officeDocument/2006/relationships">
  <rcc rId="6200" ua="false" sId="9">
    <nc r="AE8" t="n">
      <v>1</v>
    </nc>
  </rcc>
</revisions>
</file>

<file path=xl/revisions/revisionLog513.xml><?xml version="1.0" encoding="utf-8"?>
<revisions xmlns="http://schemas.openxmlformats.org/spreadsheetml/2006/main" xmlns:r="http://schemas.openxmlformats.org/officeDocument/2006/relationships">
  <rcc rId="6201" ua="false" sId="9">
    <nc r="AD6" t="n">
      <v>2</v>
    </nc>
  </rcc>
  <rcc rId="6202" ua="false" sId="9">
    <nc r="AE6" t="n">
      <v>5</v>
    </nc>
  </rcc>
  <rcc rId="6203" ua="false" sId="9">
    <nc r="AF6" t="n">
      <v>2</v>
    </nc>
  </rcc>
</revisions>
</file>

<file path=xl/revisions/revisionLog514.xml><?xml version="1.0" encoding="utf-8"?>
<revisions xmlns="http://schemas.openxmlformats.org/spreadsheetml/2006/main" xmlns:r="http://schemas.openxmlformats.org/officeDocument/2006/relationships">
  <rcc rId="6204" ua="false" sId="10">
    <nc r="AI4" t="n">
      <v>11</v>
    </nc>
  </rcc>
  <rcc rId="6205" ua="false" sId="10">
    <nc r="AJ4" t="n">
      <v>6</v>
    </nc>
  </rcc>
</revisions>
</file>

<file path=xl/revisions/revisionLog515.xml><?xml version="1.0" encoding="utf-8"?>
<revisions xmlns="http://schemas.openxmlformats.org/spreadsheetml/2006/main" xmlns:r="http://schemas.openxmlformats.org/officeDocument/2006/relationships">
  <rcc rId="6206" ua="false" sId="10">
    <oc r="B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B4" t="n">
      <v>10</v>
    </nc>
  </rcc>
</revisions>
</file>

<file path=xl/revisions/revisionLog516.xml><?xml version="1.0" encoding="utf-8"?>
<revisions xmlns="http://schemas.openxmlformats.org/spreadsheetml/2006/main" xmlns:r="http://schemas.openxmlformats.org/officeDocument/2006/relationships">
  <rcc rId="6207" ua="false" sId="10">
    <oc r="B4" t="n">
      <v>10</v>
    </oc>
    <nc r="B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208" ua="false" sId="10">
    <nc r="B7" t="n">
      <v>10</v>
    </nc>
  </rcc>
</revisions>
</file>

<file path=xl/revisions/revisionLog517.xml><?xml version="1.0" encoding="utf-8"?>
<revisions xmlns="http://schemas.openxmlformats.org/spreadsheetml/2006/main" xmlns:r="http://schemas.openxmlformats.org/officeDocument/2006/relationships">
  <rcc rId="6209" ua="false" sId="10">
    <nc r="D7" t="n">
      <v>13</v>
    </nc>
  </rcc>
</revisions>
</file>

<file path=xl/revisions/revisionLog518.xml><?xml version="1.0" encoding="utf-8"?>
<revisions xmlns="http://schemas.openxmlformats.org/spreadsheetml/2006/main" xmlns:r="http://schemas.openxmlformats.org/officeDocument/2006/relationships">
  <rcc rId="6210" ua="false" sId="10">
    <nc r="C8" t="n">
      <v>18</v>
    </nc>
  </rcc>
</revisions>
</file>

<file path=xl/revisions/revisionLog519.xml><?xml version="1.0" encoding="utf-8"?>
<revisions xmlns="http://schemas.openxmlformats.org/spreadsheetml/2006/main" xmlns:r="http://schemas.openxmlformats.org/officeDocument/2006/relationships">
  <rcc rId="6211" ua="false" sId="2">
    <nc r="R6" t="n">
      <v>2</v>
    </nc>
  </rcc>
</revisions>
</file>

<file path=xl/revisions/revisionLog52.xml><?xml version="1.0" encoding="utf-8"?>
<revisions xmlns="http://schemas.openxmlformats.org/spreadsheetml/2006/main" xmlns:r="http://schemas.openxmlformats.org/officeDocument/2006/relationships">
  <rcc rId="206" ua="false" sId="4">
    <nc r="E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07" ua="false" sId="4">
    <nc r="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08" ua="false" sId="4">
    <nc r="L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09" ua="false" sId="4">
    <nc r="M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0" ua="false" sId="4">
    <nc r="S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1" ua="false" sId="4">
    <nc r="T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2" ua="false" sId="4">
    <nc r="Z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3" ua="false" sId="4">
    <nc r="AA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520.xml><?xml version="1.0" encoding="utf-8"?>
<revisions xmlns="http://schemas.openxmlformats.org/spreadsheetml/2006/main" xmlns:r="http://schemas.openxmlformats.org/officeDocument/2006/relationships">
  <rcc rId="6212" ua="false" sId="10">
    <nc r="E7" t="n">
      <v>10</v>
    </nc>
  </rcc>
</revisions>
</file>

<file path=xl/revisions/revisionLog521.xml><?xml version="1.0" encoding="utf-8"?>
<revisions xmlns="http://schemas.openxmlformats.org/spreadsheetml/2006/main" xmlns:r="http://schemas.openxmlformats.org/officeDocument/2006/relationships">
  <rcc rId="6213" ua="false" sId="10">
    <nc r="F8" t="n">
      <v>5</v>
    </nc>
  </rcc>
</revisions>
</file>

<file path=xl/revisions/revisionLog522.xml><?xml version="1.0" encoding="utf-8"?>
<revisions xmlns="http://schemas.openxmlformats.org/spreadsheetml/2006/main" xmlns:r="http://schemas.openxmlformats.org/officeDocument/2006/relationships">
  <rcc rId="6214" ua="false" sId="10">
    <nc r="B6" t="n">
      <v>3</v>
    </nc>
  </rcc>
  <rcc rId="6215" ua="false" sId="10">
    <nc r="C6" t="n">
      <v>1</v>
    </nc>
  </rcc>
  <rcc rId="6216" ua="false" sId="10">
    <nc r="D6" t="n">
      <v>2</v>
    </nc>
  </rcc>
  <rcc rId="6217" ua="false" sId="10">
    <nc r="E6" t="n">
      <v>2</v>
    </nc>
  </rcc>
  <rcc rId="6218" ua="false" sId="10">
    <nc r="F6" t="n">
      <v>2</v>
    </nc>
  </rcc>
  <rcc rId="6219" ua="false" sId="10">
    <nc r="G6" t="n">
      <v>3</v>
    </nc>
  </rcc>
</revisions>
</file>

<file path=xl/revisions/revisionLog523.xml><?xml version="1.0" encoding="utf-8"?>
<revisions xmlns="http://schemas.openxmlformats.org/spreadsheetml/2006/main" xmlns:r="http://schemas.openxmlformats.org/officeDocument/2006/relationships">
  <rcc rId="6220" ua="false" sId="10">
    <nc r="I6" t="n">
      <v>4</v>
    </nc>
  </rcc>
</revisions>
</file>

<file path=xl/revisions/revisionLog524.xml><?xml version="1.0" encoding="utf-8"?>
<revisions xmlns="http://schemas.openxmlformats.org/spreadsheetml/2006/main" xmlns:r="http://schemas.openxmlformats.org/officeDocument/2006/relationships">
  <rcc rId="6221" ua="false" sId="10">
    <nc r="H6" t="n">
      <v>3</v>
    </nc>
  </rcc>
</revisions>
</file>

<file path=xl/revisions/revisionLog525.xml><?xml version="1.0" encoding="utf-8"?>
<revisions xmlns="http://schemas.openxmlformats.org/spreadsheetml/2006/main" xmlns:r="http://schemas.openxmlformats.org/officeDocument/2006/relationships">
  <rcc rId="6222" ua="false" sId="10">
    <nc r="F7" t="n">
      <v>2</v>
    </nc>
  </rcc>
  <rcc rId="6223" ua="false" sId="10">
    <nc r="G7" t="n">
      <v>6</v>
    </nc>
  </rcc>
  <rcc rId="6224" ua="false" sId="10">
    <nc r="H7" t="n">
      <v>3</v>
    </nc>
  </rcc>
  <rcc rId="6225" ua="false" sId="10">
    <nc r="I7" t="n">
      <v>2</v>
    </nc>
  </rcc>
  <rcc rId="6226" ua="false" sId="10">
    <nc r="J7" t="n">
      <v>9</v>
    </nc>
  </rcc>
</revisions>
</file>

<file path=xl/revisions/revisionLog526.xml><?xml version="1.0" encoding="utf-8"?>
<revisions xmlns="http://schemas.openxmlformats.org/spreadsheetml/2006/main" xmlns:r="http://schemas.openxmlformats.org/officeDocument/2006/relationships">
  <rcc rId="6227" ua="false" sId="10">
    <nc r="H8" t="n">
      <v>3</v>
    </nc>
  </rcc>
</revisions>
</file>

<file path=xl/revisions/revisionLog527.xml><?xml version="1.0" encoding="utf-8"?>
<revisions xmlns="http://schemas.openxmlformats.org/spreadsheetml/2006/main" xmlns:r="http://schemas.openxmlformats.org/officeDocument/2006/relationships">
  <rcc rId="6228" ua="false" sId="10">
    <nc r="K8" t="n">
      <v>9</v>
    </nc>
  </rcc>
</revisions>
</file>

<file path=xl/revisions/revisionLog528.xml><?xml version="1.0" encoding="utf-8"?>
<revisions xmlns="http://schemas.openxmlformats.org/spreadsheetml/2006/main" xmlns:r="http://schemas.openxmlformats.org/officeDocument/2006/relationships">
  <rcc rId="6229" ua="false" sId="10">
    <nc r="L7" t="n">
      <v>2</v>
    </nc>
  </rcc>
</revisions>
</file>

<file path=xl/revisions/revisionLog529.xml><?xml version="1.0" encoding="utf-8"?>
<revisions xmlns="http://schemas.openxmlformats.org/spreadsheetml/2006/main" xmlns:r="http://schemas.openxmlformats.org/officeDocument/2006/relationships">
  <rcc rId="6230" ua="false" sId="2">
    <nc r="S7" t="n">
      <v>3</v>
    </nc>
  </rcc>
</revisions>
</file>

<file path=xl/revisions/revisionLog53.xml><?xml version="1.0" encoding="utf-8"?>
<revisions xmlns="http://schemas.openxmlformats.org/spreadsheetml/2006/main" xmlns:r="http://schemas.openxmlformats.org/officeDocument/2006/relationships">
  <rcc rId="214" ua="false" sId="4">
    <nc r="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5" ua="false" sId="4">
    <nc r="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6" ua="false" sId="4">
    <nc r="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7" ua="false" sId="4">
    <nc r="G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8" ua="false" sId="4">
    <nc r="K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19" ua="false" sId="4">
    <nc r="H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20" ua="false" sId="4">
    <nc r="I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21" ua="false" sId="4">
    <nc r="J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22" ua="false" sId="4">
    <nc r="N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23" ua="false" sId="4">
    <nc r="O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24" ua="false" sId="4">
    <nc r="P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25" ua="false" sId="4">
    <nc r="P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26" ua="false" sId="4">
    <nc r="Q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27" ua="false" sId="4">
    <nc r="R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28" ua="false" sId="4">
    <nc r="W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29" ua="false" sId="4">
    <nc r="Y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0" ua="false" sId="4">
    <nc r="X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1" ua="false" sId="4">
    <nc r="W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2" ua="false" sId="4">
    <nc r="V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3" ua="false" sId="4">
    <nc r="U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4" ua="false" sId="4">
    <nc r="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530.xml><?xml version="1.0" encoding="utf-8"?>
<revisions xmlns="http://schemas.openxmlformats.org/spreadsheetml/2006/main" xmlns:r="http://schemas.openxmlformats.org/officeDocument/2006/relationships">
  <rcc rId="6231" ua="false" sId="10">
    <nc r="L8" t="n">
      <v>8</v>
    </nc>
  </rcc>
</revisions>
</file>

<file path=xl/revisions/revisionLog531.xml><?xml version="1.0" encoding="utf-8"?>
<revisions xmlns="http://schemas.openxmlformats.org/spreadsheetml/2006/main" xmlns:r="http://schemas.openxmlformats.org/officeDocument/2006/relationships">
  <rcc rId="6232" ua="false" sId="10">
    <nc r="M8" t="n">
      <v>1</v>
    </nc>
  </rcc>
</revisions>
</file>

<file path=xl/revisions/revisionLog532.xml><?xml version="1.0" encoding="utf-8"?>
<revisions xmlns="http://schemas.openxmlformats.org/spreadsheetml/2006/main" xmlns:r="http://schemas.openxmlformats.org/officeDocument/2006/relationships">
  <rcc rId="6233" ua="false" sId="10">
    <nc r="M7" t="n">
      <v>4</v>
    </nc>
  </rcc>
</revisions>
</file>

<file path=xl/revisions/revisionLog533.xml><?xml version="1.0" encoding="utf-8"?>
<revisions xmlns="http://schemas.openxmlformats.org/spreadsheetml/2006/main" xmlns:r="http://schemas.openxmlformats.org/officeDocument/2006/relationships">
  <rcc rId="6234" ua="false" sId="10">
    <nc r="K6" t="n">
      <v>1</v>
    </nc>
  </rcc>
  <rcc rId="6235" ua="false" sId="10">
    <nc r="O6" t="n">
      <v>5</v>
    </nc>
  </rcc>
  <rcc rId="6236" ua="false" sId="10">
    <nc r="P6" t="n">
      <v>2</v>
    </nc>
  </rcc>
</revisions>
</file>

<file path=xl/revisions/revisionLog534.xml><?xml version="1.0" encoding="utf-8"?>
<revisions xmlns="http://schemas.openxmlformats.org/spreadsheetml/2006/main" xmlns:r="http://schemas.openxmlformats.org/officeDocument/2006/relationships">
  <rcc rId="6237" ua="false" sId="10">
    <nc r="N8" t="n">
      <v>5</v>
    </nc>
  </rcc>
</revisions>
</file>

<file path=xl/revisions/revisionLog535.xml><?xml version="1.0" encoding="utf-8"?>
<revisions xmlns="http://schemas.openxmlformats.org/spreadsheetml/2006/main" xmlns:r="http://schemas.openxmlformats.org/officeDocument/2006/relationships">
  <rcc rId="6238" ua="false" sId="10">
    <nc r="R6" t="n">
      <v>5</v>
    </nc>
  </rcc>
</revisions>
</file>

<file path=xl/revisions/revisionLog536.xml><?xml version="1.0" encoding="utf-8"?>
<revisions xmlns="http://schemas.openxmlformats.org/spreadsheetml/2006/main" xmlns:r="http://schemas.openxmlformats.org/officeDocument/2006/relationships">
  <rcc rId="6239" ua="false" sId="10">
    <nc r="S6" t="n">
      <v>7</v>
    </nc>
  </rcc>
</revisions>
</file>

<file path=xl/revisions/revisionLog537.xml><?xml version="1.0" encoding="utf-8"?>
<revisions xmlns="http://schemas.openxmlformats.org/spreadsheetml/2006/main" xmlns:r="http://schemas.openxmlformats.org/officeDocument/2006/relationships">
  <rcc rId="6240" ua="false" sId="10">
    <oc r="S6" t="n">
      <v>7</v>
    </oc>
    <nc r="S6" t="n">
      <v>8</v>
    </nc>
  </rcc>
</revisions>
</file>

<file path=xl/revisions/revisionLog538.xml><?xml version="1.0" encoding="utf-8"?>
<revisions xmlns="http://schemas.openxmlformats.org/spreadsheetml/2006/main" xmlns:r="http://schemas.openxmlformats.org/officeDocument/2006/relationships">
  <rcc rId="6241" ua="false" sId="10">
    <nc r="Q8" t="n">
      <v>4</v>
    </nc>
  </rcc>
</revisions>
</file>

<file path=xl/revisions/revisionLog539.xml><?xml version="1.0" encoding="utf-8"?>
<revisions xmlns="http://schemas.openxmlformats.org/spreadsheetml/2006/main" xmlns:r="http://schemas.openxmlformats.org/officeDocument/2006/relationships">
  <rcc rId="6242" ua="false" sId="2">
    <nc r="R7" t="n">
      <v>2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>
  <rcc rId="235" ua="false" sId="4">
    <nc r="A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6" ua="false" sId="4">
    <nc r="A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7" ua="false" sId="4">
    <nc r="A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8" ua="false" sId="4">
    <nc r="A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39" ua="false" sId="4">
    <nc r="A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40" ua="false" sId="4">
    <nc r="A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241" ua="false" sId="4">
    <oc r="AH5" t="n">
      <v>9</v>
    </oc>
    <nc r="AH5" t="n">
      <f>COUNTA(B5:AF5)</f>
    </nc>
  </rcc>
  <rcc rId="242" ua="false" sId="4">
    <oc r="AH4" t="n">
      <v>9</v>
    </oc>
    <nc r="AH4" t="n">
      <f>COUNTA(B4:AF4)</f>
    </nc>
  </rcc>
  <rcc rId="243" ua="false" sId="4">
    <oc r="M19" t="inlineStr">
      <is>
        <r>
          <rPr>
            <sz val="11"/>
            <color rgb="FF000000"/>
            <rFont val="Calibri"/>
            <family val="0"/>
            <charset val="1"/>
          </rPr>
          <t xml:space="preserve">Григоренко, Бажана</t>
        </r>
      </is>
    </oc>
    <nc r="M19"/>
  </rcc>
  <rcc rId="244" ua="false" sId="4">
    <oc r="R19" t="inlineStr">
      <is>
        <r>
          <rPr>
            <sz val="11"/>
            <color rgb="FF000000"/>
            <rFont val="Calibri"/>
            <family val="0"/>
            <charset val="1"/>
          </rPr>
          <t xml:space="preserve">Район</t>
        </r>
      </is>
    </oc>
    <nc r="R19"/>
  </rcc>
  <rcc rId="245" ua="false" sId="4">
    <oc r="S18" t="inlineStr">
      <is>
        <r>
          <rPr>
            <sz val="11"/>
            <color rgb="FF000000"/>
            <rFont val="Calibri"/>
            <family val="0"/>
            <charset val="1"/>
          </rPr>
          <t xml:space="preserve">Район</t>
        </r>
      </is>
    </oc>
    <nc r="S18"/>
  </rcc>
</revisions>
</file>

<file path=xl/revisions/revisionLog540.xml><?xml version="1.0" encoding="utf-8"?>
<revisions xmlns="http://schemas.openxmlformats.org/spreadsheetml/2006/main" xmlns:r="http://schemas.openxmlformats.org/officeDocument/2006/relationships">
  <rcc rId="6243" ua="false" sId="10">
    <nc r="N7" t="n">
      <v>3</v>
    </nc>
  </rcc>
  <rcc rId="6244" ua="false" sId="10">
    <nc r="O7" t="n">
      <v>4</v>
    </nc>
  </rcc>
  <rcc rId="6245" ua="false" sId="10">
    <nc r="P7" t="n">
      <v>7</v>
    </nc>
  </rcc>
  <rcc rId="6246" ua="false" sId="10">
    <nc r="S7" t="n">
      <v>1</v>
    </nc>
  </rcc>
  <rcc rId="6247" ua="false" sId="10">
    <nc r="T7" t="n">
      <v>8</v>
    </nc>
  </rcc>
  <rcc rId="6248" ua="false" sId="10">
    <nc r="U7" t="n">
      <v>1</v>
    </nc>
  </rcc>
</revisions>
</file>

<file path=xl/revisions/revisionLog541.xml><?xml version="1.0" encoding="utf-8"?>
<revisions xmlns="http://schemas.openxmlformats.org/spreadsheetml/2006/main" xmlns:r="http://schemas.openxmlformats.org/officeDocument/2006/relationships">
  <rcc rId="6249" ua="false" sId="10">
    <nc r="V7" t="n">
      <v>2</v>
    </nc>
  </rcc>
</revisions>
</file>

<file path=xl/revisions/revisionLog542.xml><?xml version="1.0" encoding="utf-8"?>
<revisions xmlns="http://schemas.openxmlformats.org/spreadsheetml/2006/main" xmlns:r="http://schemas.openxmlformats.org/officeDocument/2006/relationships">
  <rcc rId="6250" ua="false" sId="10">
    <nc r="U8" t="n">
      <v>4</v>
    </nc>
  </rcc>
</revisions>
</file>

<file path=xl/revisions/revisionLog543.xml><?xml version="1.0" encoding="utf-8"?>
<revisions xmlns="http://schemas.openxmlformats.org/spreadsheetml/2006/main" xmlns:r="http://schemas.openxmlformats.org/officeDocument/2006/relationships">
  <rcc rId="6251" ua="false" sId="10">
    <oc r="V7" t="n">
      <v>2</v>
    </oc>
    <nc r="V7" t="n">
      <v>6</v>
    </nc>
  </rcc>
  <rcc rId="6252" ua="false" sId="10">
    <nc r="V6" t="n">
      <v>2</v>
    </nc>
  </rcc>
</revisions>
</file>

<file path=xl/revisions/revisionLog544.xml><?xml version="1.0" encoding="utf-8"?>
<revisions xmlns="http://schemas.openxmlformats.org/spreadsheetml/2006/main" xmlns:r="http://schemas.openxmlformats.org/officeDocument/2006/relationships">
  <rcc rId="6253" ua="false" sId="12">
    <oc r="A1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oc>
    <nc r="A1"/>
  </rcc>
  <rcc rId="6254" ua="false" sId="12">
    <oc r="B1" t="n">
      <v>1</v>
    </oc>
    <nc r="B1"/>
  </rcc>
  <rcc rId="6255" ua="false" sId="12">
    <oc r="C1" t="n">
      <v>2</v>
    </oc>
    <nc r="C1"/>
  </rcc>
  <rcc rId="6256" ua="false" sId="12">
    <oc r="D1" t="n">
      <v>3</v>
    </oc>
    <nc r="D1"/>
  </rcc>
  <rcc rId="6257" ua="false" sId="12">
    <oc r="E1" t="n">
      <v>4</v>
    </oc>
    <nc r="E1"/>
  </rcc>
  <rcc rId="6258" ua="false" sId="12">
    <oc r="F1" t="n">
      <v>5</v>
    </oc>
    <nc r="F1"/>
  </rcc>
  <rcc rId="6259" ua="false" sId="12">
    <oc r="G1" t="n">
      <v>6</v>
    </oc>
    <nc r="G1"/>
  </rcc>
  <rcc rId="6260" ua="false" sId="12">
    <oc r="H1" t="n">
      <v>7</v>
    </oc>
    <nc r="H1"/>
  </rcc>
  <rcc rId="6261" ua="false" sId="12">
    <oc r="I1" t="n">
      <v>8</v>
    </oc>
    <nc r="I1"/>
  </rcc>
  <rcc rId="6262" ua="false" sId="12">
    <oc r="J1" t="n">
      <v>9</v>
    </oc>
    <nc r="J1"/>
  </rcc>
  <rcc rId="6263" ua="false" sId="12">
    <oc r="K1" t="n">
      <v>10</v>
    </oc>
    <nc r="K1"/>
  </rcc>
  <rcc rId="6264" ua="false" sId="12">
    <oc r="L1" t="n">
      <v>11</v>
    </oc>
    <nc r="L1"/>
  </rcc>
  <rcc rId="6265" ua="false" sId="12">
    <oc r="M1" t="n">
      <v>12</v>
    </oc>
    <nc r="M1"/>
  </rcc>
  <rcc rId="6266" ua="false" sId="12">
    <oc r="N1" t="n">
      <v>13</v>
    </oc>
    <nc r="N1"/>
  </rcc>
  <rcc rId="6267" ua="false" sId="12">
    <oc r="O1" t="n">
      <v>14</v>
    </oc>
    <nc r="O1"/>
  </rcc>
  <rcc rId="6268" ua="false" sId="12">
    <oc r="P1" t="n">
      <v>15</v>
    </oc>
    <nc r="P1"/>
  </rcc>
  <rcc rId="6269" ua="false" sId="12">
    <oc r="Q1" t="n">
      <v>16</v>
    </oc>
    <nc r="Q1"/>
  </rcc>
  <rcc rId="6270" ua="false" sId="12">
    <oc r="R1" t="n">
      <v>17</v>
    </oc>
    <nc r="R1"/>
  </rcc>
  <rcc rId="6271" ua="false" sId="12">
    <oc r="S1" t="n">
      <v>18</v>
    </oc>
    <nc r="S1"/>
  </rcc>
  <rcc rId="6272" ua="false" sId="12">
    <oc r="T1" t="n">
      <v>19</v>
    </oc>
    <nc r="T1"/>
  </rcc>
  <rcc rId="6273" ua="false" sId="12">
    <oc r="U1" t="n">
      <v>20</v>
    </oc>
    <nc r="U1"/>
  </rcc>
  <rcc rId="6274" ua="false" sId="12">
    <oc r="V1" t="n">
      <v>21</v>
    </oc>
    <nc r="V1"/>
  </rcc>
  <rcc rId="6275" ua="false" sId="12">
    <oc r="W1" t="n">
      <v>22</v>
    </oc>
    <nc r="W1"/>
  </rcc>
  <rcc rId="6276" ua="false" sId="12">
    <oc r="X1" t="n">
      <v>23</v>
    </oc>
    <nc r="X1"/>
  </rcc>
  <rcc rId="6277" ua="false" sId="12">
    <oc r="Y1" t="n">
      <v>24</v>
    </oc>
    <nc r="Y1"/>
  </rcc>
  <rcc rId="6278" ua="false" sId="12">
    <oc r="Z1" t="n">
      <v>25</v>
    </oc>
    <nc r="Z1"/>
  </rcc>
  <rcc rId="6279" ua="false" sId="12">
    <oc r="AA1" t="n">
      <v>26</v>
    </oc>
    <nc r="AA1"/>
  </rcc>
  <rcc rId="6280" ua="false" sId="12">
    <oc r="AB1" t="n">
      <v>27</v>
    </oc>
    <nc r="AB1"/>
  </rcc>
  <rcc rId="6281" ua="false" sId="12">
    <oc r="AC1" t="n">
      <v>28</v>
    </oc>
    <nc r="AC1"/>
  </rcc>
  <rcc rId="6282" ua="false" sId="12">
    <oc r="AH1" t="n">
      <v>24</v>
    </oc>
    <nc r="AH1"/>
  </rcc>
  <rcc rId="6283" ua="false" sId="12">
    <oc r="AI1" t="n">
      <v>8</v>
    </oc>
    <nc r="AI1"/>
  </rcc>
  <rcc rId="6284" ua="false" sId="12">
    <oc r="AJ1" t="n">
      <v>0</v>
    </oc>
    <nc r="AJ1"/>
  </rcc>
  <rcc rId="6285" ua="false" sId="12">
    <oc r="B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B2"/>
  </rcc>
  <rcc rId="6286" ua="false" sId="12">
    <oc r="C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C2"/>
  </rcc>
  <rcc rId="6287" ua="false" sId="12">
    <oc r="D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D2"/>
  </rcc>
  <rcc rId="6288" ua="false" sId="12">
    <oc r="E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E2"/>
  </rcc>
  <rcc rId="6289" ua="false" sId="12">
    <oc r="F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F2"/>
  </rcc>
  <rcc rId="6290" ua="false" sId="12">
    <oc r="G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G2"/>
  </rcc>
  <rcc rId="6291" ua="false" sId="12">
    <oc r="H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H2"/>
  </rcc>
  <rcc rId="6292" ua="false" sId="12">
    <oc r="I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I2"/>
  </rcc>
  <rcc rId="6293" ua="false" sId="12">
    <oc r="J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J2"/>
  </rcc>
  <rcc rId="6294" ua="false" sId="12">
    <oc r="K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K2"/>
  </rcc>
  <rcc rId="6295" ua="false" sId="12">
    <oc r="L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L2"/>
  </rcc>
  <rcc rId="6296" ua="false" sId="12">
    <oc r="M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M2"/>
  </rcc>
  <rcc rId="6297" ua="false" sId="12">
    <oc r="N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N2"/>
  </rcc>
  <rcc rId="6298" ua="false" sId="12">
    <oc r="O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O2"/>
  </rcc>
  <rcc rId="6299" ua="false" sId="12">
    <oc r="P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P2"/>
  </rcc>
  <rcc rId="6300" ua="false" sId="12">
    <oc r="Q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Q2"/>
  </rcc>
  <rcc rId="6301" ua="false" sId="12">
    <oc r="R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R2"/>
  </rcc>
  <rcc rId="6302" ua="false" sId="12">
    <oc r="S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S2"/>
  </rcc>
  <rcc rId="6303" ua="false" sId="12">
    <oc r="T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T2"/>
  </rcc>
  <rcc rId="6304" ua="false" sId="12">
    <oc r="U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U2"/>
  </rcc>
  <rcc rId="6305" ua="false" sId="12">
    <oc r="V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V2"/>
  </rcc>
  <rcc rId="6306" ua="false" sId="12">
    <oc r="W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W2"/>
  </rcc>
  <rcc rId="6307" ua="false" sId="12">
    <oc r="X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X2"/>
  </rcc>
  <rcc rId="6308" ua="false" sId="12">
    <oc r="Y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Y2"/>
  </rcc>
  <rcc rId="6309" ua="false" sId="12">
    <oc r="Z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Z2"/>
  </rcc>
  <rcc rId="6310" ua="false" sId="12">
    <oc r="AA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AA2"/>
  </rcc>
  <rcc rId="6311" ua="false" sId="12">
    <oc r="AB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AB2"/>
  </rcc>
  <rcc rId="6312" ua="false" sId="12">
    <oc r="AC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AC2"/>
  </rcc>
  <rcc rId="6313" ua="false" sId="12">
    <oc r="A3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oc>
    <nc r="A3"/>
  </rcc>
  <rcc rId="6314" ua="false" sId="12">
    <oc r="AH3" t="n">
      <f>COUNTA(B3:AF3)</f>
    </oc>
    <nc r="AH3"/>
  </rcc>
  <rcc rId="6315" ua="false" sId="12">
    <oc r="A4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oc>
    <nc r="A4"/>
  </rcc>
  <rcc rId="6316" ua="false" sId="12">
    <oc r="AH4" t="n">
      <f>COUNTA(B4:AF4)</f>
    </oc>
    <nc r="AH4"/>
  </rcc>
  <rcc rId="6317" ua="false" sId="12">
    <oc r="A5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oc>
    <nc r="A5"/>
  </rcc>
  <rcc rId="6318" ua="false" sId="12">
    <oc r="AH5" t="n">
      <f>COUNTA(B5:AF5)</f>
    </oc>
    <nc r="AH5"/>
  </rcc>
  <rcc rId="6319" ua="false" sId="12">
    <oc r="A6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oc>
    <nc r="A6"/>
  </rcc>
  <rcc rId="6320" ua="false" sId="12">
    <oc r="AG6" t="n">
      <f>SUM(B6:AF6)</f>
    </oc>
    <nc r="AG6"/>
  </rcc>
  <rcc rId="6321" ua="false" sId="12">
    <oc r="A7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oc>
    <nc r="A7"/>
  </rcc>
  <rcc rId="6322" ua="false" sId="12">
    <oc r="AG7" t="n">
      <f>SUM(B7:AF7)</f>
    </oc>
    <nc r="AG7"/>
  </rcc>
  <rcc rId="6323" ua="false" sId="12">
    <oc r="A8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oc>
    <nc r="A8"/>
  </rcc>
  <rcc rId="6324" ua="false" sId="12">
    <oc r="AG8" t="n">
      <f>SUM(B8:AF8)</f>
    </oc>
    <nc r="AG8"/>
  </rcc>
  <rcc rId="6325" ua="false" sId="12">
    <oc r="B9" t="n">
      <f>SUM(B6:B8)</f>
    </oc>
    <nc r="B9"/>
  </rcc>
  <rcc rId="6326" ua="false" sId="12">
    <oc r="C9" t="n">
      <f>SUM(C6:C8)</f>
    </oc>
    <nc r="C9"/>
  </rcc>
  <rcc rId="6327" ua="false" sId="12">
    <oc r="D9" t="n">
      <f>SUM(D6:D8)</f>
    </oc>
    <nc r="D9"/>
  </rcc>
  <rcc rId="6328" ua="false" sId="12">
    <oc r="E9" t="n">
      <f>SUM(E6:E8)</f>
    </oc>
    <nc r="E9"/>
  </rcc>
  <rcc rId="6329" ua="false" sId="12">
    <oc r="F9" t="n">
      <f>SUM(F6:F8)</f>
    </oc>
    <nc r="F9"/>
  </rcc>
  <rcc rId="6330" ua="false" sId="12">
    <oc r="G9" t="n">
      <f>SUM(G6:G8)</f>
    </oc>
    <nc r="G9"/>
  </rcc>
  <rcc rId="6331" ua="false" sId="12">
    <oc r="H9" t="n">
      <f>SUM(H6:H8)</f>
    </oc>
    <nc r="H9"/>
  </rcc>
  <rcc rId="6332" ua="false" sId="12">
    <oc r="I9" t="n">
      <f>SUM(I6:I8)</f>
    </oc>
    <nc r="I9"/>
  </rcc>
  <rcc rId="6333" ua="false" sId="12">
    <oc r="J9" t="n">
      <f>SUM(J6:J8)</f>
    </oc>
    <nc r="J9"/>
  </rcc>
  <rcc rId="6334" ua="false" sId="12">
    <oc r="K9" t="n">
      <f>SUM(K6:K8)</f>
    </oc>
    <nc r="K9"/>
  </rcc>
  <rcc rId="6335" ua="false" sId="12">
    <oc r="L9" t="n">
      <f>SUM(L6:L8)</f>
    </oc>
    <nc r="L9"/>
  </rcc>
  <rcc rId="6336" ua="false" sId="12">
    <oc r="M9" t="n">
      <f>SUM(M6:M8)</f>
    </oc>
    <nc r="M9"/>
  </rcc>
  <rcc rId="6337" ua="false" sId="12">
    <oc r="N9" t="n">
      <f>SUM(N6:N8)</f>
    </oc>
    <nc r="N9"/>
  </rcc>
  <rcc rId="6338" ua="false" sId="12">
    <oc r="O9" t="n">
      <f>SUM(O6:O8)</f>
    </oc>
    <nc r="O9"/>
  </rcc>
  <rcc rId="6339" ua="false" sId="12">
    <oc r="P9" t="n">
      <f>SUM(P6:P8)</f>
    </oc>
    <nc r="P9"/>
  </rcc>
  <rcc rId="6340" ua="false" sId="12">
    <oc r="Q9" t="n">
      <f>SUM(Q6:Q8)</f>
    </oc>
    <nc r="Q9"/>
  </rcc>
  <rcc rId="6341" ua="false" sId="12">
    <oc r="R9" t="n">
      <f>SUM(R6:R8)</f>
    </oc>
    <nc r="R9"/>
  </rcc>
  <rcc rId="6342" ua="false" sId="12">
    <oc r="S9" t="n">
      <f>SUM(S6:S8)</f>
    </oc>
    <nc r="S9"/>
  </rcc>
  <rcc rId="6343" ua="false" sId="12">
    <oc r="T9" t="n">
      <f>SUM(T6:T8)</f>
    </oc>
    <nc r="T9"/>
  </rcc>
  <rcc rId="6344" ua="false" sId="12">
    <oc r="U9" t="n">
      <f>SUM(U6:U8)</f>
    </oc>
    <nc r="U9"/>
  </rcc>
  <rcc rId="6345" ua="false" sId="12">
    <oc r="V9" t="n">
      <f>SUM(V6:V8)</f>
    </oc>
    <nc r="V9"/>
  </rcc>
  <rcc rId="6346" ua="false" sId="12">
    <oc r="W9" t="n">
      <f>SUM(W6:W8)</f>
    </oc>
    <nc r="W9"/>
  </rcc>
  <rcc rId="6347" ua="false" sId="12">
    <oc r="X9" t="n">
      <f>SUM(X6:X8)</f>
    </oc>
    <nc r="X9"/>
  </rcc>
  <rcc rId="6348" ua="false" sId="12">
    <oc r="Y9" t="n">
      <f>SUM(Y6:Y8)</f>
    </oc>
    <nc r="Y9"/>
  </rcc>
  <rcc rId="6349" ua="false" sId="12">
    <oc r="Z9" t="n">
      <f>SUM(Z6:Z8)</f>
    </oc>
    <nc r="Z9"/>
  </rcc>
  <rcc rId="6350" ua="false" sId="12">
    <oc r="AA9" t="n">
      <f>SUM(AA6:AA8)</f>
    </oc>
    <nc r="AA9"/>
  </rcc>
  <rcc rId="6351" ua="false" sId="12">
    <oc r="AB9" t="n">
      <f>SUM(AB6:AB8)</f>
    </oc>
    <nc r="AB9"/>
  </rcc>
  <rcc rId="6352" ua="false" sId="12">
    <oc r="AC9" t="n">
      <f>SUM(AC6:AC8)</f>
    </oc>
    <nc r="AC9"/>
  </rcc>
  <rcc rId="6353" ua="false" sId="12">
    <oc r="AD9" t="n">
      <f>SUM(AD6:AD8)</f>
    </oc>
    <nc r="AD9"/>
  </rcc>
  <rcc rId="6354" ua="false" sId="12">
    <oc r="AE9" t="n">
      <f>SUM(AE6:AE8)</f>
    </oc>
    <nc r="AE9"/>
  </rcc>
  <rcc rId="6355" ua="false" sId="12">
    <oc r="AF9" t="n">
      <f>SUM(AF6:AF8)</f>
    </oc>
    <nc r="AF9"/>
  </rcc>
  <rcc rId="6356" ua="false" sId="12">
    <oc r="AG9" t="n">
      <f>SUM(B9:AF9)</f>
    </oc>
    <nc r="AG9"/>
  </rcc>
  <rcc rId="6357" ua="false" sId="12">
    <nc r="A1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6358" ua="false" sId="12">
    <nc r="B1" t="n">
      <v>1</v>
    </nc>
  </rcc>
  <rcc rId="6359" ua="false" sId="12">
    <nc r="C1" t="n">
      <v>2</v>
    </nc>
  </rcc>
  <rcc rId="6360" ua="false" sId="12">
    <nc r="D1" t="n">
      <v>3</v>
    </nc>
  </rcc>
  <rcc rId="6361" ua="false" sId="12">
    <nc r="E1" t="n">
      <v>4</v>
    </nc>
  </rcc>
  <rcc rId="6362" ua="false" sId="12">
    <nc r="F1" t="n">
      <v>5</v>
    </nc>
  </rcc>
  <rcc rId="6363" ua="false" sId="12">
    <nc r="G1" t="n">
      <v>6</v>
    </nc>
  </rcc>
  <rcc rId="6364" ua="false" sId="12">
    <nc r="H1" t="n">
      <v>7</v>
    </nc>
  </rcc>
  <rcc rId="6365" ua="false" sId="12">
    <nc r="I1" t="n">
      <v>8</v>
    </nc>
  </rcc>
  <rcc rId="6366" ua="false" sId="12">
    <nc r="J1" t="n">
      <v>9</v>
    </nc>
  </rcc>
  <rcc rId="6367" ua="false" sId="12">
    <nc r="K1" t="n">
      <v>10</v>
    </nc>
  </rcc>
  <rcc rId="6368" ua="false" sId="12">
    <nc r="L1" t="n">
      <v>11</v>
    </nc>
  </rcc>
  <rcc rId="6369" ua="false" sId="12">
    <nc r="M1" t="n">
      <v>12</v>
    </nc>
  </rcc>
  <rcc rId="6370" ua="false" sId="12">
    <nc r="N1" t="n">
      <v>13</v>
    </nc>
  </rcc>
  <rcc rId="6371" ua="false" sId="12">
    <nc r="O1" t="n">
      <v>14</v>
    </nc>
  </rcc>
  <rcc rId="6372" ua="false" sId="12">
    <nc r="P1" t="n">
      <v>15</v>
    </nc>
  </rcc>
  <rcc rId="6373" ua="false" sId="12">
    <nc r="Q1" t="n">
      <v>16</v>
    </nc>
  </rcc>
  <rcc rId="6374" ua="false" sId="12">
    <nc r="R1" t="n">
      <v>17</v>
    </nc>
  </rcc>
  <rcc rId="6375" ua="false" sId="12">
    <nc r="S1" t="n">
      <v>18</v>
    </nc>
  </rcc>
  <rcc rId="6376" ua="false" sId="12">
    <nc r="T1" t="n">
      <v>19</v>
    </nc>
  </rcc>
  <rcc rId="6377" ua="false" sId="12">
    <nc r="U1" t="n">
      <v>20</v>
    </nc>
  </rcc>
  <rcc rId="6378" ua="false" sId="12">
    <nc r="V1" t="n">
      <v>21</v>
    </nc>
  </rcc>
  <rcc rId="6379" ua="false" sId="12">
    <nc r="W1" t="n">
      <v>22</v>
    </nc>
  </rcc>
  <rcc rId="6380" ua="false" sId="12">
    <nc r="X1" t="n">
      <v>23</v>
    </nc>
  </rcc>
  <rcc rId="6381" ua="false" sId="12">
    <nc r="Y1" t="n">
      <v>24</v>
    </nc>
  </rcc>
  <rcc rId="6382" ua="false" sId="12">
    <nc r="Z1" t="n">
      <v>25</v>
    </nc>
  </rcc>
  <rcc rId="6383" ua="false" sId="12">
    <nc r="AA1" t="n">
      <v>26</v>
    </nc>
  </rcc>
  <rcc rId="6384" ua="false" sId="12">
    <nc r="AB1" t="n">
      <v>27</v>
    </nc>
  </rcc>
  <rcc rId="6385" ua="false" sId="12">
    <nc r="AC1" t="n">
      <v>28</v>
    </nc>
  </rcc>
  <rcc rId="6386" ua="false" sId="12">
    <nc r="AD1" t="n">
      <v>29</v>
    </nc>
  </rcc>
  <rcc rId="6387" ua="false" sId="12">
    <nc r="AH1" t="n">
      <v>24</v>
    </nc>
  </rcc>
  <rcc rId="6388" ua="false" sId="12">
    <nc r="AI1" t="n">
      <v>8</v>
    </nc>
  </rcc>
  <rcc rId="6389" ua="false" sId="12">
    <nc r="AJ1" t="n">
      <v>0</v>
    </nc>
  </rcc>
  <rcc rId="6390" ua="false" sId="12">
    <nc r="A3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nc>
  </rcc>
  <rcc rId="6391" ua="false" sId="12">
    <nc r="AH3" t="n">
      <f>COUNTA(B3:AF3)</f>
    </nc>
  </rcc>
  <rcc rId="6392" ua="false" sId="12">
    <nc r="AI3" t="n">
      <v>17</v>
    </nc>
  </rcc>
  <rcc rId="6393" ua="false" sId="12">
    <nc r="AJ3" t="n">
      <v>6</v>
    </nc>
  </rcc>
  <rcc rId="6394" ua="false" sId="12">
    <nc r="A4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6395" ua="false" sId="12">
    <nc r="AH4" t="n">
      <f>COUNTA(B4:AF4)</f>
    </nc>
  </rcc>
  <rcc rId="6396" ua="false" sId="12">
    <nc r="AI4" t="n">
      <v>11</v>
    </nc>
  </rcc>
  <rcc rId="6397" ua="false" sId="12">
    <nc r="AJ4" t="n">
      <v>6</v>
    </nc>
  </rcc>
  <rcc rId="6398" ua="false" sId="12">
    <nc r="A5" t="inlineStr">
      <is>
        <r>
          <rPr>
            <sz val="11"/>
            <color rgb="FF000000"/>
            <rFont val="Calibri"/>
            <family val="0"/>
            <charset val="1"/>
          </rPr>
          <t xml:space="preserve">Гриченко</t>
        </r>
      </is>
    </nc>
  </rcc>
  <rcc rId="6399" ua="false" sId="12">
    <nc r="AH5" t="n">
      <f>COUNTA(B5:AF5)</f>
    </nc>
  </rcc>
  <rcc rId="6400" ua="false" sId="12">
    <nc r="AI5" t="n">
      <v>12</v>
    </nc>
  </rcc>
  <rcc rId="6401" ua="false" sId="12">
    <nc r="AJ5" t="n">
      <v>6</v>
    </nc>
  </rcc>
  <rcc rId="6402" ua="false" sId="12">
    <nc r="A6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6403" ua="false" sId="12">
    <nc r="AG6" t="n">
      <f>SUM(B6:AF6)</f>
    </nc>
  </rcc>
  <rcc rId="6404" ua="false" sId="12">
    <nc r="A7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6405" ua="false" sId="12">
    <nc r="AG7" t="n">
      <f>SUM(B7:AF7)</f>
    </nc>
  </rcc>
  <rcc rId="6406" ua="false" sId="12">
    <nc r="A8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6407" ua="false" sId="12">
    <nc r="AG8" t="n">
      <f>SUM(B8:AF8)</f>
    </nc>
  </rcc>
  <rcc rId="6408" ua="false" sId="12">
    <nc r="B9" t="n">
      <f>SUM(B6:B8)</f>
    </nc>
  </rcc>
  <rcc rId="6409" ua="false" sId="12">
    <nc r="C9" t="n">
      <f>SUM(C6:C8)</f>
    </nc>
  </rcc>
  <rcc rId="6410" ua="false" sId="12">
    <nc r="D9" t="n">
      <f>SUM(D6:D8)</f>
    </nc>
  </rcc>
  <rcc rId="6411" ua="false" sId="12">
    <nc r="E9" t="n">
      <f>SUM(E6:E8)</f>
    </nc>
  </rcc>
  <rcc rId="6412" ua="false" sId="12">
    <nc r="F9" t="n">
      <f>SUM(F6:F8)</f>
    </nc>
  </rcc>
  <rcc rId="6413" ua="false" sId="12">
    <nc r="G9" t="n">
      <f>SUM(G6:G8)</f>
    </nc>
  </rcc>
  <rcc rId="6414" ua="false" sId="12">
    <nc r="H9" t="n">
      <f>SUM(H6:H8)</f>
    </nc>
  </rcc>
  <rcc rId="6415" ua="false" sId="12">
    <nc r="I9" t="n">
      <f>SUM(I6:I8)</f>
    </nc>
  </rcc>
  <rcc rId="6416" ua="false" sId="12">
    <nc r="J9" t="n">
      <f>SUM(J6:J8)</f>
    </nc>
  </rcc>
  <rcc rId="6417" ua="false" sId="12">
    <nc r="K9" t="n">
      <f>SUM(K6:K8)</f>
    </nc>
  </rcc>
  <rcc rId="6418" ua="false" sId="12">
    <nc r="L9" t="n">
      <f>SUM(L6:L8)</f>
    </nc>
  </rcc>
  <rcc rId="6419" ua="false" sId="12">
    <nc r="M9" t="n">
      <f>SUM(M6:M8)</f>
    </nc>
  </rcc>
  <rcc rId="6420" ua="false" sId="12">
    <nc r="N9" t="n">
      <f>SUM(N6:N8)</f>
    </nc>
  </rcc>
  <rcc rId="6421" ua="false" sId="12">
    <nc r="O9" t="n">
      <f>SUM(O6:O8)</f>
    </nc>
  </rcc>
  <rcc rId="6422" ua="false" sId="12">
    <nc r="P9" t="n">
      <f>SUM(P6:P8)</f>
    </nc>
  </rcc>
  <rcc rId="6423" ua="false" sId="12">
    <nc r="Q9" t="n">
      <f>SUM(Q6:Q8)</f>
    </nc>
  </rcc>
  <rcc rId="6424" ua="false" sId="12">
    <nc r="R9" t="n">
      <f>SUM(R6:R8)</f>
    </nc>
  </rcc>
  <rcc rId="6425" ua="false" sId="12">
    <nc r="S9" t="n">
      <f>SUM(S6:S8)</f>
    </nc>
  </rcc>
  <rcc rId="6426" ua="false" sId="12">
    <nc r="T9" t="n">
      <f>SUM(T6:T8)</f>
    </nc>
  </rcc>
  <rcc rId="6427" ua="false" sId="12">
    <nc r="U9" t="n">
      <f>SUM(U6:U8)</f>
    </nc>
  </rcc>
  <rcc rId="6428" ua="false" sId="12">
    <nc r="V9" t="n">
      <f>SUM(V6:V8)</f>
    </nc>
  </rcc>
  <rcc rId="6429" ua="false" sId="12">
    <nc r="W9" t="n">
      <f>SUM(W6:W8)</f>
    </nc>
  </rcc>
  <rcc rId="6430" ua="false" sId="12">
    <nc r="X9" t="n">
      <f>SUM(X6:X8)</f>
    </nc>
  </rcc>
  <rcc rId="6431" ua="false" sId="12">
    <nc r="Y9" t="n">
      <f>SUM(Y6:Y8)</f>
    </nc>
  </rcc>
  <rcc rId="6432" ua="false" sId="12">
    <nc r="Z9" t="n">
      <f>SUM(Z6:Z8)</f>
    </nc>
  </rcc>
  <rcc rId="6433" ua="false" sId="12">
    <nc r="AA9" t="n">
      <f>SUM(AA6:AA8)</f>
    </nc>
  </rcc>
  <rcc rId="6434" ua="false" sId="12">
    <nc r="AB9" t="n">
      <f>SUM(AB6:AB8)</f>
    </nc>
  </rcc>
  <rcc rId="6435" ua="false" sId="12">
    <nc r="AC9" t="n">
      <f>SUM(AC6:AC8)</f>
    </nc>
  </rcc>
  <rcc rId="6436" ua="false" sId="12">
    <nc r="AD9" t="n">
      <f>SUM(AD6:AD8)</f>
    </nc>
  </rcc>
  <rcc rId="6437" ua="false" sId="12">
    <nc r="AE9" t="n">
      <f>SUM(AE6:AE8)</f>
    </nc>
  </rcc>
  <rcc rId="6438" ua="false" sId="12">
    <nc r="AF9" t="n">
      <f>SUM(AF6:AF8)</f>
    </nc>
  </rcc>
  <rcc rId="6439" ua="false" sId="12">
    <nc r="AG9" t="n">
      <f>SUM(B9:AF9)</f>
    </nc>
  </rcc>
  <rcc rId="6440" ua="false" sId="12">
    <nc r="C11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441" ua="false" sId="12">
    <nc r="D11" t="inlineStr">
      <is>
        <r>
          <rPr>
            <sz val="11"/>
            <color rgb="FF000000"/>
            <rFont val="Calibri"/>
            <family val="0"/>
            <charset val="1"/>
          </rPr>
          <t xml:space="preserve">дежурство план</t>
        </r>
      </is>
    </nc>
  </rcc>
  <rcc rId="6442" ua="false" sId="12">
    <nc r="D12" t="inlineStr">
      <is>
        <r>
          <rPr>
            <sz val="11"/>
            <color rgb="FF000000"/>
            <rFont val="Calibri"/>
            <family val="0"/>
            <charset val="1"/>
          </rPr>
          <t xml:space="preserve">дежурство факт</t>
        </r>
      </is>
    </nc>
  </rcc>
  <rcc rId="6443" ua="false" sId="12">
    <nc r="D13" t="inlineStr">
      <is>
        <r>
          <rPr>
            <sz val="11"/>
            <color rgb="FF000000"/>
            <rFont val="Calibri"/>
            <family val="0"/>
            <charset val="1"/>
          </rPr>
          <t xml:space="preserve">выезд на ТТ</t>
        </r>
      </is>
    </nc>
  </rcc>
  <rcc rId="6444" ua="false" sId="12">
    <nc r="D14" t="inlineStr">
      <is>
        <r>
          <rPr>
            <sz val="11"/>
            <color rgb="FF000000"/>
            <rFont val="Calibri"/>
            <family val="0"/>
            <charset val="1"/>
          </rPr>
          <t xml:space="preserve">выходной</t>
        </r>
      </is>
    </nc>
  </rcc>
  <rcc rId="6445" ua="false" sId="12">
    <nc r="A16" t="inlineStr">
      <is>
        <r>
          <rPr>
            <sz val="11"/>
            <color rgb="FF000000"/>
            <rFont val="Calibri"/>
            <family val="0"/>
            <charset val="1"/>
          </rPr>
          <t xml:space="preserve">Выезда</t>
        </r>
      </is>
    </nc>
  </rcc>
  <rcc rId="6446" ua="false" sId="12">
    <nc r="A17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6447" ua="false" sId="12">
    <nc r="A18" t="inlineStr">
      <is>
        <r>
          <rPr>
            <sz val="11"/>
            <color rgb="FF000000"/>
            <rFont val="Calibri"/>
            <family val="0"/>
            <charset val="1"/>
          </rPr>
          <t xml:space="preserve">Гриченко</t>
        </r>
      </is>
    </nc>
  </rcc>
  <rcc rId="6448" ua="false" sId="12">
    <nc r="AE1" t="n">
      <v>30</v>
    </nc>
  </rcc>
  <rcc rId="6449" ua="false" sId="12">
    <nc r="AF1" t="n">
      <v>31</v>
    </nc>
  </rcc>
  <rcc rId="6450" ua="false" sId="12"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6451" ua="false" sId="12"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6452" ua="false" sId="12"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6453" ua="false" sId="12"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6454" ua="false" sId="12">
    <nc r="F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6455" ua="false" sId="12">
    <nc r="G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6456" ua="false" sId="12">
    <nc r="H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6457" ua="false" sId="12">
    <nc r="I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6458" ua="false" sId="12"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6459" ua="false" sId="12"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6460" ua="false" sId="12"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6461" ua="false" sId="12">
    <nc r="M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6462" ua="false" sId="12">
    <nc r="N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6463" ua="false" sId="12">
    <nc r="O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6464" ua="false" sId="12">
    <nc r="P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6465" ua="false" sId="12">
    <nc r="Q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6466" ua="false" sId="12">
    <nc r="R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6467" ua="false" sId="12">
    <nc r="S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6468" ua="false" sId="12">
    <nc r="T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6469" ua="false" sId="12">
    <nc r="U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6470" ua="false" sId="12">
    <nc r="V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6471" ua="false" sId="12">
    <nc r="W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6472" ua="false" sId="12"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6473" ua="false" sId="12"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6474" ua="false" sId="12"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6475" ua="false" sId="12">
    <nc r="AA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6476" ua="false" sId="12">
    <nc r="AB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6477" ua="false" sId="12"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6478" ua="false" sId="12">
    <nc r="AD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6479" ua="false" sId="12"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6480" ua="false" sId="12">
    <nc r="AF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6481" ua="false" sId="10">
    <oc r="A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C5"/>
  </rcc>
  <rcc rId="6482" ua="false" sId="10">
    <nc r="A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545.xml><?xml version="1.0" encoding="utf-8"?>
<revisions xmlns="http://schemas.openxmlformats.org/spreadsheetml/2006/main" xmlns:r="http://schemas.openxmlformats.org/officeDocument/2006/relationships">
  <rcc rId="6483" ua="false" sId="12">
    <nc r="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484" ua="false" sId="12">
    <nc r="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485" ua="false" sId="12">
    <nc r="J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486" ua="false" sId="12">
    <nc r="K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487" ua="false" sId="12">
    <nc r="Q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488" ua="false" sId="12">
    <nc r="R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489" ua="false" sId="12">
    <nc r="X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490" ua="false" sId="12">
    <nc r="Y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491" ua="false" sId="12">
    <nc r="A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492" ua="false" sId="12">
    <nc r="AF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493" ua="false" sId="12">
    <nc r="B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494" ua="false" sId="12">
    <nc r="G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495" ua="false" sId="12">
    <nc r="V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496" ua="false" sId="12">
    <nc r="A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497" ua="false" sId="12">
    <nc r="E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498" ua="false" sId="12">
    <nc r="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499" ua="false" sId="12">
    <nc r="H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500" ua="false" sId="12">
    <nc r="I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501" ua="false" sId="12">
    <nc r="L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502" ua="false" sId="12">
    <nc r="P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503" ua="false" sId="12">
    <nc r="M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504" ua="false" sId="12">
    <nc r="N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505" ua="false" sId="12">
    <nc r="O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506" ua="false" sId="12">
    <nc r="S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507" ua="false" sId="12">
    <nc r="T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508" ua="false" sId="12">
    <nc r="U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509" ua="false" sId="12">
    <nc r="W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510" ua="false" sId="12">
    <nc r="Z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511" ua="false" sId="12">
    <nc r="AA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512" ua="false" sId="12">
    <nc r="A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513" ua="false" sId="12">
    <nc r="A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546.xml><?xml version="1.0" encoding="utf-8"?>
<revisions xmlns="http://schemas.openxmlformats.org/spreadsheetml/2006/main" xmlns:r="http://schemas.openxmlformats.org/officeDocument/2006/relationships">
  <rcc rId="6514" ua="false" sId="12">
    <oc r="AI4" t="n">
      <v>11</v>
    </oc>
    <nc r="AI4" t="n">
      <v>12</v>
    </nc>
  </rcc>
  <rcc rId="6515" ua="false" sId="12">
    <oc r="AI5" t="n">
      <v>12</v>
    </oc>
    <nc r="AI5" t="n">
      <v>13</v>
    </nc>
  </rcc>
  <rcc rId="6516" ua="false" sId="12">
    <oc r="AJ4" t="n">
      <v>6</v>
    </oc>
    <nc r="AJ4" t="n">
      <v>8</v>
    </nc>
  </rcc>
  <rcc rId="6517" ua="false" sId="12">
    <oc r="AJ5" t="n">
      <v>6</v>
    </oc>
    <nc r="AJ5" t="n">
      <v>7</v>
    </nc>
  </rcc>
</revisions>
</file>

<file path=xl/revisions/revisionLog547.xml><?xml version="1.0" encoding="utf-8"?>
<revisions xmlns="http://schemas.openxmlformats.org/spreadsheetml/2006/main" xmlns:r="http://schemas.openxmlformats.org/officeDocument/2006/relationships">
  <rcc rId="6518" ua="false" sId="2">
    <nc r="Q7" t="n">
      <v>1</v>
    </nc>
  </rcc>
</revisions>
</file>

<file path=xl/revisions/revisionLog548.xml><?xml version="1.0" encoding="utf-8"?>
<revisions xmlns="http://schemas.openxmlformats.org/spreadsheetml/2006/main" xmlns:r="http://schemas.openxmlformats.org/officeDocument/2006/relationships">
  <rcc rId="6519" ua="false" sId="6">
    <oc r="D2" t="e">
      <f>март!#REF!</f>
    </oc>
    <nc r="D2" t="e">
      <f/>
    </nc>
  </rcc>
  <rcc rId="6520" ua="false" sId="6">
    <oc r="D3" t="e">
      <f>март!#REF!</f>
    </oc>
    <nc r="D3" t="e">
      <f/>
    </nc>
  </rcc>
  <rcc rId="6521" ua="false" sId="6">
    <oc r="D4" t="e">
      <f>март!#REF!</f>
    </oc>
    <nc r="D4" t="e">
      <f/>
    </nc>
  </rcc>
  <rcc rId="6522" ua="false" sId="12">
    <nc r="B6" t="n">
      <v>1</v>
    </nc>
  </rcc>
  <rcc rId="6523" ua="false" sId="12">
    <nc r="B7" t="n">
      <v>1</v>
    </nc>
  </rcc>
  <rcc rId="6524" ua="false" sId="12">
    <nc r="B8" t="n">
      <v>1</v>
    </nc>
  </rcc>
</revisions>
</file>

<file path=xl/revisions/revisionLog549.xml><?xml version="1.0" encoding="utf-8"?>
<revisions xmlns="http://schemas.openxmlformats.org/spreadsheetml/2006/main" xmlns:r="http://schemas.openxmlformats.org/officeDocument/2006/relationships">
  <rcc rId="6525" ua="false" sId="6">
    <oc r="D2" t="e">
      <f/>
    </oc>
    <nc r="D2" t="e">
      <f/>
    </nc>
  </rcc>
  <rcc rId="6526" ua="false" sId="6">
    <oc r="D3" t="e">
      <f/>
    </oc>
    <nc r="D3" t="e">
      <f/>
    </nc>
  </rcc>
  <rcc rId="6527" ua="false" sId="6">
    <oc r="D4" t="e">
      <f/>
    </oc>
    <nc r="D4" t="e">
      <f/>
    </nc>
  </rcc>
  <rcc rId="6528" ua="false" sId="12">
    <oc r="B8" t="n">
      <v>1</v>
    </oc>
    <nc r="B8"/>
  </rcc>
  <rcc rId="6529" ua="false" sId="12">
    <oc r="B7" t="n">
      <v>1</v>
    </oc>
    <nc r="B7"/>
  </rcc>
  <rcc rId="6530" ua="false" sId="12">
    <oc r="B6" t="n">
      <v>1</v>
    </oc>
    <nc r="B6"/>
  </rcc>
  <rcc rId="6531" ua="false" sId="6">
    <oc r="D8" t="e">
      <f>март!#REF!</f>
    </oc>
    <nc r="D8" t="e">
      <f/>
    </nc>
  </rcc>
  <rcc rId="6532" ua="false" sId="6">
    <oc r="D9" t="e">
      <f>март!#REF!</f>
    </oc>
    <nc r="D9" t="e">
      <f/>
    </nc>
  </rcc>
  <rcc rId="6533" ua="false" sId="6">
    <oc r="D10" t="e">
      <f>март!#REF!</f>
    </oc>
    <nc r="D10" t="e">
      <f/>
    </nc>
  </rcc>
  <rcc rId="6534" ua="false" sId="6">
    <oc r="D11" t="n">
      <f>SUM(D8:D10)</f>
    </oc>
    <nc r="D11" t="n">
      <f>SUM(D8:D10)</f>
    </nc>
  </rcc>
  <rcc rId="6535" ua="false" sId="6">
    <oc r="D19" t="e">
      <f>март!#REF!</f>
    </oc>
    <nc r="D19" t="e">
      <f/>
    </nc>
  </rcc>
  <rcc rId="6536" ua="false" sId="6">
    <oc r="D20" t="e">
      <f>март!#REF!</f>
    </oc>
    <nc r="D20" t="e">
      <f/>
    </nc>
  </rcc>
  <rcc rId="6537" ua="false" sId="6">
    <oc r="D21" t="e">
      <f>март!#REF!</f>
    </oc>
    <nc r="D21" t="e">
      <f/>
    </nc>
  </rcc>
  <rcc rId="6538" ua="false" sId="6">
    <oc r="D14" t="n">
      <f>D8*12</f>
    </oc>
    <nc r="D14" t="n">
      <f>D8*14</f>
    </nc>
  </rcc>
  <rcc rId="6539" ua="false" sId="6">
    <oc r="D15" t="n">
      <f>D9*12</f>
    </oc>
    <nc r="D15" t="n">
      <f>D9*14</f>
    </nc>
  </rcc>
  <rcc rId="6540" ua="false" sId="6">
    <oc r="D16" t="n">
      <f>D10*12</f>
    </oc>
    <nc r="D16" t="n">
      <f>D10*14</f>
    </nc>
  </rcc>
  <rcc rId="6541" ua="false" sId="6">
    <oc r="D24" t="e">
      <f>март!#REF!*8</f>
    </oc>
    <nc r="D24" t="e">
      <f>*8</f>
    </nc>
  </rcc>
  <rcc rId="6542" ua="false" sId="6">
    <oc r="D25" t="e">
      <f>март!#REF!*8</f>
    </oc>
    <nc r="D25" t="e">
      <f>*5</f>
    </nc>
  </rcc>
  <rcc rId="6543" ua="false" sId="6">
    <oc r="D26" t="e">
      <f>март!#REF!*8</f>
    </oc>
    <nc r="D26" t="e">
      <f>*5</f>
    </nc>
  </rcc>
</revisions>
</file>

<file path=xl/revisions/revisionLog55.xml><?xml version="1.0" encoding="utf-8"?>
<revisions xmlns="http://schemas.openxmlformats.org/spreadsheetml/2006/main" xmlns:r="http://schemas.openxmlformats.org/officeDocument/2006/relationships">
  <rcc rId="246" ua="false" sId="4">
    <nc r="B8" t="n">
      <v>7</v>
    </nc>
  </rcc>
</revisions>
</file>

<file path=xl/revisions/revisionLog550.xml><?xml version="1.0" encoding="utf-8"?>
<revisions xmlns="http://schemas.openxmlformats.org/spreadsheetml/2006/main" xmlns:r="http://schemas.openxmlformats.org/officeDocument/2006/relationships">
  <rcc rId="6544" ua="false" sId="12">
    <oc r="AJ5" t="n">
      <v>7</v>
    </oc>
    <nc r="AJ5" t="n">
      <v>8</v>
    </nc>
  </rcc>
  <rcc rId="6545" ua="false" sId="6">
    <oc r="D39" t="e">
      <f>март!#REF!</f>
    </oc>
    <nc r="D39" t="e">
      <f/>
    </nc>
  </rcc>
  <rcc rId="6546" ua="false" sId="6">
    <oc r="D40" t="e">
      <f>март!#REF!</f>
    </oc>
    <nc r="D40" t="e">
      <f/>
    </nc>
  </rcc>
  <rcc rId="6547" ua="false" sId="6">
    <oc r="D41" t="e">
      <f>март!#REF!</f>
    </oc>
    <nc r="D41" t="e">
      <f/>
    </nc>
  </rcc>
  <rcc rId="6548" ua="false" sId="12">
    <oc r="AI5" t="n">
      <v>13</v>
    </oc>
    <nc r="AI5" t="n">
      <v>11</v>
    </nc>
  </rcc>
</revisions>
</file>

<file path=xl/revisions/revisionLog551.xml><?xml version="1.0" encoding="utf-8"?>
<revisions xmlns="http://schemas.openxmlformats.org/spreadsheetml/2006/main" xmlns:r="http://schemas.openxmlformats.org/officeDocument/2006/relationships">
  <rcc rId="6549" ua="false" sId="10">
    <nc r="X7" t="n">
      <v>1</v>
    </nc>
  </rcc>
  <rcc rId="6550" ua="false" sId="10">
    <nc r="Y7" t="n">
      <v>4</v>
    </nc>
  </rcc>
</revisions>
</file>

<file path=xl/revisions/revisionLog552.xml><?xml version="1.0" encoding="utf-8"?>
<revisions xmlns="http://schemas.openxmlformats.org/spreadsheetml/2006/main" xmlns:r="http://schemas.openxmlformats.org/officeDocument/2006/relationships">
  <rcc rId="6551" ua="false" sId="10">
    <nc r="X6" t="n">
      <v>9</v>
    </nc>
  </rcc>
</revisions>
</file>

<file path=xl/revisions/revisionLog553.xml><?xml version="1.0" encoding="utf-8"?>
<revisions xmlns="http://schemas.openxmlformats.org/spreadsheetml/2006/main" xmlns:r="http://schemas.openxmlformats.org/officeDocument/2006/relationships">
  <rcc rId="6552" ua="false" sId="10">
    <nc r="Z7" t="n">
      <v>6</v>
    </nc>
  </rcc>
</revisions>
</file>

<file path=xl/revisions/revisionLog554.xml><?xml version="1.0" encoding="utf-8"?>
<revisions xmlns="http://schemas.openxmlformats.org/spreadsheetml/2006/main" xmlns:r="http://schemas.openxmlformats.org/officeDocument/2006/relationships">
  <rcc rId="6553" ua="false" sId="2">
    <nc r="T7" t="n">
      <v>1</v>
    </nc>
  </rcc>
</revisions>
</file>

<file path=xl/revisions/revisionLog555.xml><?xml version="1.0" encoding="utf-8"?>
<revisions xmlns="http://schemas.openxmlformats.org/spreadsheetml/2006/main" xmlns:r="http://schemas.openxmlformats.org/officeDocument/2006/relationships">
  <rcc rId="6554" ua="false" sId="10">
    <nc r="W8" t="n">
      <v>5</v>
    </nc>
  </rcc>
</revisions>
</file>

<file path=xl/revisions/revisionLog556.xml><?xml version="1.0" encoding="utf-8"?>
<revisions xmlns="http://schemas.openxmlformats.org/spreadsheetml/2006/main" xmlns:r="http://schemas.openxmlformats.org/officeDocument/2006/relationships">
  <rcc rId="6555" ua="false" sId="10">
    <nc r="AA8" t="n">
      <v>6</v>
    </nc>
  </rcc>
</revisions>
</file>

<file path=xl/revisions/revisionLog557.xml><?xml version="1.0" encoding="utf-8"?>
<revisions xmlns="http://schemas.openxmlformats.org/spreadsheetml/2006/main" xmlns:r="http://schemas.openxmlformats.org/officeDocument/2006/relationships">
  <rcc rId="6556" ua="false" sId="10">
    <oc r="AA8" t="n">
      <v>6</v>
    </oc>
    <nc r="AA8" t="n">
      <v>15</v>
    </nc>
  </rcc>
</revisions>
</file>

<file path=xl/revisions/revisionLog558.xml><?xml version="1.0" encoding="utf-8"?>
<revisions xmlns="http://schemas.openxmlformats.org/spreadsheetml/2006/main" xmlns:r="http://schemas.openxmlformats.org/officeDocument/2006/relationships">
  <rcc rId="6557" ua="false" sId="10">
    <nc r="AD8" t="n">
      <v>1</v>
    </nc>
  </rcc>
  <rcc rId="6558" ua="false" sId="10">
    <nc r="AC8" t="n">
      <v>4</v>
    </nc>
  </rcc>
</revisions>
</file>

<file path=xl/revisions/revisionLog559.xml><?xml version="1.0" encoding="utf-8"?>
<revisions xmlns="http://schemas.openxmlformats.org/spreadsheetml/2006/main" xmlns:r="http://schemas.openxmlformats.org/officeDocument/2006/relationships">
  <rcc rId="6559" ua="false" sId="10">
    <nc r="AB7" t="n">
      <v>5</v>
    </nc>
  </rcc>
  <rcc rId="6560" ua="false" sId="10">
    <nc r="AC7" t="n">
      <v>2</v>
    </nc>
  </rcc>
  <rcc rId="6561" ua="false" sId="10">
    <nc r="AD7" t="n">
      <v>5</v>
    </nc>
  </rcc>
</revisions>
</file>

<file path=xl/revisions/revisionLog56.xml><?xml version="1.0" encoding="utf-8"?>
<revisions xmlns="http://schemas.openxmlformats.org/spreadsheetml/2006/main" xmlns:r="http://schemas.openxmlformats.org/officeDocument/2006/relationships">
  <rcc rId="247" ua="false" sId="3">
    <nc r="AF7" t="n">
      <v>2</v>
    </nc>
  </rcc>
</revisions>
</file>

<file path=xl/revisions/revisionLog560.xml><?xml version="1.0" encoding="utf-8"?>
<revisions xmlns="http://schemas.openxmlformats.org/spreadsheetml/2006/main" xmlns:r="http://schemas.openxmlformats.org/officeDocument/2006/relationships">
  <rcc rId="6562" ua="false" sId="2">
    <oc r="D17" t="inlineStr">
      <is>
        <r>
          <rPr>
            <sz val="11"/>
            <color rgb="FF000000"/>
            <rFont val="Calibri"/>
            <family val="0"/>
            <charset val="1"/>
          </rPr>
          <t xml:space="preserve">Ретровиль</t>
        </r>
      </is>
    </oc>
    <nc r="D17" t="inlineStr">
      <is>
        <r>
          <rPr>
            <sz val="11"/>
            <color rgb="FF000000"/>
            <rFont val="Calibri"/>
            <family val="0"/>
            <charset val="1"/>
          </rPr>
          <t xml:space="preserve">03.07 - Ретровиль</t>
        </r>
      </is>
    </nc>
  </rcc>
  <rcc rId="6563" ua="false" sId="2">
    <nc r="O18" t="inlineStr">
      <is>
        <r>
          <rPr>
            <sz val="11"/>
            <color rgb="FF000000"/>
            <rFont val="Calibri"/>
            <family val="0"/>
            <charset val="1"/>
          </rPr>
          <t xml:space="preserve">14.07 - КР</t>
        </r>
      </is>
    </nc>
  </rcc>
</revisions>
</file>

<file path=xl/revisions/revisionLog561.xml><?xml version="1.0" encoding="utf-8"?>
<revisions xmlns="http://schemas.openxmlformats.org/spreadsheetml/2006/main" xmlns:r="http://schemas.openxmlformats.org/officeDocument/2006/relationships">
  <rcc rId="6564" ua="false" sId="10">
    <nc r="Z6" t="n">
      <v>2</v>
    </nc>
  </rcc>
  <rcc rId="6565" ua="false" sId="10">
    <nc r="AA6" t="n">
      <v>2</v>
    </nc>
  </rcc>
  <rcc rId="6566" ua="false" sId="10">
    <nc r="AB6" t="n">
      <v>5</v>
    </nc>
  </rcc>
  <rcc rId="6567" ua="false" sId="10">
    <nc r="AD6" t="n">
      <v>8</v>
    </nc>
  </rcc>
</revisions>
</file>

<file path=xl/revisions/revisionLog562.xml><?xml version="1.0" encoding="utf-8"?>
<revisions xmlns="http://schemas.openxmlformats.org/spreadsheetml/2006/main" xmlns:r="http://schemas.openxmlformats.org/officeDocument/2006/relationships">
  <rcc rId="6568" ua="false" sId="12">
    <nc r="B6" t="n">
      <v>2</v>
    </nc>
  </rcc>
</revisions>
</file>

<file path=xl/revisions/revisionLog563.xml><?xml version="1.0" encoding="utf-8"?>
<revisions xmlns="http://schemas.openxmlformats.org/spreadsheetml/2006/main" xmlns:r="http://schemas.openxmlformats.org/officeDocument/2006/relationships">
  <rcc rId="6569" ua="false" sId="12">
    <nc r="F6" t="n">
      <v>2</v>
    </nc>
  </rcc>
  <rcc rId="6570" ua="false" sId="12">
    <nc r="G6" t="n">
      <v>9</v>
    </nc>
  </rcc>
</revisions>
</file>

<file path=xl/revisions/revisionLog564.xml><?xml version="1.0" encoding="utf-8"?>
<revisions xmlns="http://schemas.openxmlformats.org/spreadsheetml/2006/main" xmlns:r="http://schemas.openxmlformats.org/officeDocument/2006/relationships">
  <rcc rId="6571" ua="false" sId="12">
    <nc r="B7" t="n">
      <v>8</v>
    </nc>
  </rcc>
  <rcc rId="6572" ua="false" sId="12">
    <nc r="D7" t="n">
      <v>1</v>
    </nc>
  </rcc>
  <rcc rId="6573" ua="false" sId="12">
    <nc r="E7" t="n">
      <v>6</v>
    </nc>
  </rcc>
  <rcc rId="6574" ua="false" sId="12">
    <nc r="H7" t="n">
      <v>7</v>
    </nc>
  </rcc>
</revisions>
</file>

<file path=xl/revisions/revisionLog565.xml><?xml version="1.0" encoding="utf-8"?>
<revisions xmlns="http://schemas.openxmlformats.org/spreadsheetml/2006/main" xmlns:r="http://schemas.openxmlformats.org/officeDocument/2006/relationships">
  <rcc rId="6575" ua="false" sId="12">
    <nc r="C8" t="n">
      <v>10</v>
    </nc>
  </rcc>
  <rcc rId="6576" ua="false" sId="12">
    <nc r="D8" t="n">
      <v>4</v>
    </nc>
  </rcc>
  <rcc rId="6577" ua="false" sId="12">
    <nc r="F8" t="n">
      <v>6</v>
    </nc>
  </rcc>
  <rcc rId="6578" ua="false" sId="12">
    <nc r="I8" t="n">
      <v>8</v>
    </nc>
  </rcc>
</revisions>
</file>

<file path=xl/revisions/revisionLog566.xml><?xml version="1.0" encoding="utf-8"?>
<revisions xmlns="http://schemas.openxmlformats.org/spreadsheetml/2006/main" xmlns:r="http://schemas.openxmlformats.org/officeDocument/2006/relationships">
  <rcc rId="6579" ua="false" sId="12">
    <nc r="I6" t="n">
      <v>3</v>
    </nc>
  </rcc>
  <rcc rId="6580" ua="false" sId="12">
    <nc r="J6" t="n">
      <v>6</v>
    </nc>
  </rcc>
  <rcc rId="6581" ua="false" sId="12">
    <nc r="K6" t="n">
      <v>4</v>
    </nc>
  </rcc>
</revisions>
</file>

<file path=xl/revisions/revisionLog567.xml><?xml version="1.0" encoding="utf-8"?>
<revisions xmlns="http://schemas.openxmlformats.org/spreadsheetml/2006/main" xmlns:r="http://schemas.openxmlformats.org/officeDocument/2006/relationships">
  <rcc rId="6582" ua="false" sId="12">
    <oc r="K6" t="n">
      <v>4</v>
    </oc>
    <nc r="K6" t="n">
      <v>5</v>
    </nc>
  </rcc>
</revisions>
</file>

<file path=xl/revisions/revisionLog568.xml><?xml version="1.0" encoding="utf-8"?>
<revisions xmlns="http://schemas.openxmlformats.org/spreadsheetml/2006/main" xmlns:r="http://schemas.openxmlformats.org/officeDocument/2006/relationships">
  <rcc rId="6583" ua="false" sId="12">
    <nc r="I7" t="n">
      <v>1</v>
    </nc>
  </rcc>
  <rcc rId="6584" ua="false" sId="12">
    <nc r="J7" t="n">
      <v>4</v>
    </nc>
  </rcc>
  <rcc rId="6585" ua="false" sId="12">
    <nc r="K7" t="n">
      <v>1</v>
    </nc>
  </rcc>
  <rcc rId="6586" ua="false" sId="12">
    <nc r="L7" t="n">
      <v>5</v>
    </nc>
  </rcc>
</revisions>
</file>

<file path=xl/revisions/revisionLog569.xml><?xml version="1.0" encoding="utf-8"?>
<revisions xmlns="http://schemas.openxmlformats.org/spreadsheetml/2006/main" xmlns:r="http://schemas.openxmlformats.org/officeDocument/2006/relationships">
  <rcc rId="6587" ua="false" sId="12">
    <nc r="N7" t="n">
      <v>6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>
  <rcc rId="248" ua="false" sId="4">
    <nc r="C7" t="n">
      <v>6</v>
    </nc>
  </rcc>
</revisions>
</file>

<file path=xl/revisions/revisionLog570.xml><?xml version="1.0" encoding="utf-8"?>
<revisions xmlns="http://schemas.openxmlformats.org/spreadsheetml/2006/main" xmlns:r="http://schemas.openxmlformats.org/officeDocument/2006/relationships">
  <rcc rId="6588" ua="false" sId="2">
    <nc r="T8" t="n">
      <v>4</v>
    </nc>
  </rcc>
</revisions>
</file>

<file path=xl/revisions/revisionLog571.xml><?xml version="1.0" encoding="utf-8"?>
<revisions xmlns="http://schemas.openxmlformats.org/spreadsheetml/2006/main" xmlns:r="http://schemas.openxmlformats.org/officeDocument/2006/relationships">
  <rcc rId="6589" ua="false" sId="12">
    <nc r="O7" t="n">
      <v>1</v>
    </nc>
  </rcc>
</revisions>
</file>

<file path=xl/revisions/revisionLog572.xml><?xml version="1.0" encoding="utf-8"?>
<revisions xmlns="http://schemas.openxmlformats.org/spreadsheetml/2006/main" xmlns:r="http://schemas.openxmlformats.org/officeDocument/2006/relationships">
  <rcc rId="6590" ua="false" sId="12">
    <nc r="P7" t="n">
      <v>2</v>
    </nc>
  </rcc>
  <rcc rId="6591" ua="false" sId="12">
    <nc r="Q7" t="n">
      <v>8</v>
    </nc>
  </rcc>
</revisions>
</file>

<file path=xl/revisions/revisionLog573.xml><?xml version="1.0" encoding="utf-8"?>
<revisions xmlns="http://schemas.openxmlformats.org/spreadsheetml/2006/main" xmlns:r="http://schemas.openxmlformats.org/officeDocument/2006/relationships">
  <rcc rId="6592" ua="false" sId="12">
    <nc r="R7" t="n">
      <v>1</v>
    </nc>
  </rcc>
  <rcc rId="6593" ua="false" sId="12">
    <nc r="R6" t="n">
      <v>2</v>
    </nc>
  </rcc>
</revisions>
</file>

<file path=xl/revisions/revisionLog574.xml><?xml version="1.0" encoding="utf-8"?>
<revisions xmlns="http://schemas.openxmlformats.org/spreadsheetml/2006/main" xmlns:r="http://schemas.openxmlformats.org/officeDocument/2006/relationships">
  <rcc rId="6594" ua="false" sId="12">
    <nc r="P6" t="n">
      <v>9</v>
    </nc>
  </rcc>
  <rcc rId="6595" ua="false" sId="12">
    <nc r="M6" t="n">
      <v>1</v>
    </nc>
  </rcc>
</revisions>
</file>

<file path=xl/revisions/revisionLog575.xml><?xml version="1.0" encoding="utf-8"?>
<revisions xmlns="http://schemas.openxmlformats.org/spreadsheetml/2006/main" xmlns:r="http://schemas.openxmlformats.org/officeDocument/2006/relationships">
  <rcc rId="6596" ua="false" sId="12">
    <nc r="S7" t="n">
      <v>1</v>
    </nc>
  </rcc>
  <rcc rId="6597" ua="false" sId="12">
    <nc r="U7" t="n">
      <v>5</v>
    </nc>
  </rcc>
</revisions>
</file>

<file path=xl/revisions/revisionLog576.xml><?xml version="1.0" encoding="utf-8"?>
<revisions xmlns="http://schemas.openxmlformats.org/spreadsheetml/2006/main" xmlns:r="http://schemas.openxmlformats.org/officeDocument/2006/relationships">
  <rcc rId="6598" ua="false" sId="12">
    <nc r="S6" t="n">
      <v>2</v>
    </nc>
  </rcc>
  <rcc rId="6599" ua="false" sId="12">
    <nc r="T6" t="n">
      <v>9</v>
    </nc>
  </rcc>
  <rcc rId="6600" ua="false" sId="12">
    <nc r="X6" t="n">
      <v>2</v>
    </nc>
  </rcc>
  <rcc rId="6601" ua="false" sId="12">
    <nc r="W6" t="n">
      <v>1</v>
    </nc>
  </rcc>
  <rcc rId="6602" ua="false" sId="12">
    <nc r="T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603" ua="false" sId="12">
    <oc r="T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T4"/>
  </rcc>
  <rcc rId="6604" ua="false" sId="12">
    <nc r="U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605" ua="false" sId="12">
    <oc r="U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U5"/>
  </rcc>
  <rcc rId="6606" ua="false" sId="12">
    <nc r="V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607" ua="false" sId="12">
    <oc r="V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V3"/>
  </rcc>
</revisions>
</file>

<file path=xl/revisions/revisionLog577.xml><?xml version="1.0" encoding="utf-8"?>
<revisions xmlns="http://schemas.openxmlformats.org/spreadsheetml/2006/main" xmlns:r="http://schemas.openxmlformats.org/officeDocument/2006/relationships">
  <rcc rId="6608" ua="false" sId="12">
    <nc r="V7" t="n">
      <v>2</v>
    </nc>
  </rcc>
  <rcc rId="6609" ua="false" sId="12">
    <nc r="W7" t="n">
      <v>7</v>
    </nc>
  </rcc>
  <rcc rId="6610" ua="false" sId="12">
    <nc r="X7" t="n">
      <v>1</v>
    </nc>
  </rcc>
  <rcc rId="6611" ua="false" sId="12">
    <nc r="Y7" t="n">
      <v>1</v>
    </nc>
  </rcc>
  <rcc rId="6612" ua="false" sId="12">
    <nc r="Z7" t="n">
      <v>13</v>
    </nc>
  </rcc>
</revisions>
</file>

<file path=xl/revisions/revisionLog578.xml><?xml version="1.0" encoding="utf-8"?>
<revisions xmlns="http://schemas.openxmlformats.org/spreadsheetml/2006/main" xmlns:r="http://schemas.openxmlformats.org/officeDocument/2006/relationships">
  <rcc rId="6613" ua="false" sId="12">
    <nc r="Y8" t="n">
      <v>4</v>
    </nc>
  </rcc>
  <rcc rId="6614" ua="false" sId="12">
    <nc r="X8" t="n">
      <v>10</v>
    </nc>
  </rcc>
  <rcc rId="6615" ua="false" sId="12">
    <nc r="V8" t="n">
      <v>6</v>
    </nc>
  </rcc>
  <rcc rId="6616" ua="false" sId="12">
    <nc r="T8" t="n">
      <v>1</v>
    </nc>
  </rcc>
  <rcc rId="6617" ua="false" sId="12">
    <nc r="M8" t="n">
      <v>2</v>
    </nc>
  </rcc>
  <rcc rId="6618" ua="false" sId="12">
    <nc r="N8" t="n">
      <v>1</v>
    </nc>
  </rcc>
  <rcc rId="6619" ua="false" sId="12">
    <nc r="O8" t="n">
      <v>5</v>
    </nc>
  </rcc>
  <rcc rId="6620" ua="false" sId="12">
    <nc r="P8" t="n">
      <v>1</v>
    </nc>
  </rcc>
  <rcc rId="6621" ua="false" sId="12">
    <nc r="S8" t="n">
      <v>6</v>
    </nc>
  </rcc>
</revisions>
</file>

<file path=xl/revisions/revisionLog579.xml><?xml version="1.0" encoding="utf-8"?>
<revisions xmlns="http://schemas.openxmlformats.org/spreadsheetml/2006/main" xmlns:r="http://schemas.openxmlformats.org/officeDocument/2006/relationships">
  <rcc rId="6622" ua="false" sId="12">
    <oc r="Z7" t="n">
      <v>13</v>
    </oc>
    <nc r="Z7" t="n">
      <v>14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>
  <rcc rId="249" ua="false" sId="4">
    <oc r="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D5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250" ua="false" sId="4">
    <nc r="D8" t="n">
      <v>6</v>
    </nc>
  </rcc>
</revisions>
</file>

<file path=xl/revisions/revisionLog580.xml><?xml version="1.0" encoding="utf-8"?>
<revisions xmlns="http://schemas.openxmlformats.org/spreadsheetml/2006/main" xmlns:r="http://schemas.openxmlformats.org/officeDocument/2006/relationships">
  <rcc rId="6623" ua="false" sId="12">
    <nc r="AB7" t="n">
      <v>1</v>
    </nc>
  </rcc>
  <rcc rId="6624" ua="false" sId="12">
    <nc r="AC7" t="n">
      <v>4</v>
    </nc>
  </rcc>
</revisions>
</file>

<file path=xl/revisions/revisionLog581.xml><?xml version="1.0" encoding="utf-8"?>
<revisions xmlns="http://schemas.openxmlformats.org/spreadsheetml/2006/main" xmlns:r="http://schemas.openxmlformats.org/officeDocument/2006/relationships">
  <rcc rId="6625" ua="false" sId="12">
    <nc r="AB6" t="n">
      <v>1</v>
    </nc>
  </rcc>
  <rcc rId="6626" ua="false" sId="12">
    <nc r="AD6" t="n">
      <v>1</v>
    </nc>
  </rcc>
  <rcc rId="6627" ua="false" sId="11">
    <oc r="A1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oc>
    <nc r="A1"/>
  </rcc>
  <rcc rId="6628" ua="false" sId="11">
    <oc r="B1" t="n">
      <v>1</v>
    </oc>
    <nc r="B1"/>
  </rcc>
  <rcc rId="6629" ua="false" sId="11">
    <oc r="C1" t="n">
      <v>2</v>
    </oc>
    <nc r="C1"/>
  </rcc>
  <rcc rId="6630" ua="false" sId="11">
    <oc r="D1" t="n">
      <v>3</v>
    </oc>
    <nc r="D1"/>
  </rcc>
  <rcc rId="6631" ua="false" sId="11">
    <oc r="E1" t="n">
      <v>4</v>
    </oc>
    <nc r="E1"/>
  </rcc>
  <rcc rId="6632" ua="false" sId="11">
    <oc r="F1" t="n">
      <v>5</v>
    </oc>
    <nc r="F1"/>
  </rcc>
  <rcc rId="6633" ua="false" sId="11">
    <oc r="G1" t="n">
      <v>6</v>
    </oc>
    <nc r="G1"/>
  </rcc>
  <rcc rId="6634" ua="false" sId="11">
    <oc r="H1" t="n">
      <v>7</v>
    </oc>
    <nc r="H1"/>
  </rcc>
  <rcc rId="6635" ua="false" sId="11">
    <oc r="I1" t="n">
      <v>8</v>
    </oc>
    <nc r="I1"/>
  </rcc>
  <rcc rId="6636" ua="false" sId="11">
    <oc r="J1" t="n">
      <v>9</v>
    </oc>
    <nc r="J1"/>
  </rcc>
  <rcc rId="6637" ua="false" sId="11">
    <oc r="K1" t="n">
      <v>10</v>
    </oc>
    <nc r="K1"/>
  </rcc>
  <rcc rId="6638" ua="false" sId="11">
    <oc r="L1" t="n">
      <v>11</v>
    </oc>
    <nc r="L1"/>
  </rcc>
  <rcc rId="6639" ua="false" sId="11">
    <oc r="M1" t="n">
      <v>12</v>
    </oc>
    <nc r="M1"/>
  </rcc>
  <rcc rId="6640" ua="false" sId="11">
    <oc r="N1" t="n">
      <v>13</v>
    </oc>
    <nc r="N1"/>
  </rcc>
  <rcc rId="6641" ua="false" sId="11">
    <oc r="O1" t="n">
      <v>14</v>
    </oc>
    <nc r="O1"/>
  </rcc>
  <rcc rId="6642" ua="false" sId="11">
    <oc r="P1" t="n">
      <v>15</v>
    </oc>
    <nc r="P1"/>
  </rcc>
  <rcc rId="6643" ua="false" sId="11">
    <oc r="Q1" t="n">
      <v>16</v>
    </oc>
    <nc r="Q1"/>
  </rcc>
  <rcc rId="6644" ua="false" sId="11">
    <oc r="R1" t="n">
      <v>17</v>
    </oc>
    <nc r="R1"/>
  </rcc>
  <rcc rId="6645" ua="false" sId="11">
    <oc r="S1" t="n">
      <v>18</v>
    </oc>
    <nc r="S1"/>
  </rcc>
  <rcc rId="6646" ua="false" sId="11">
    <oc r="T1" t="n">
      <v>19</v>
    </oc>
    <nc r="T1"/>
  </rcc>
  <rcc rId="6647" ua="false" sId="11">
    <oc r="U1" t="n">
      <v>20</v>
    </oc>
    <nc r="U1"/>
  </rcc>
  <rcc rId="6648" ua="false" sId="11">
    <oc r="V1" t="n">
      <v>21</v>
    </oc>
    <nc r="V1"/>
  </rcc>
  <rcc rId="6649" ua="false" sId="11">
    <oc r="W1" t="n">
      <v>22</v>
    </oc>
    <nc r="W1"/>
  </rcc>
  <rcc rId="6650" ua="false" sId="11">
    <oc r="X1" t="n">
      <v>23</v>
    </oc>
    <nc r="X1"/>
  </rcc>
  <rcc rId="6651" ua="false" sId="11">
    <oc r="Y1" t="n">
      <v>24</v>
    </oc>
    <nc r="Y1"/>
  </rcc>
  <rcc rId="6652" ua="false" sId="11">
    <oc r="Z1" t="n">
      <v>25</v>
    </oc>
    <nc r="Z1"/>
  </rcc>
  <rcc rId="6653" ua="false" sId="11">
    <oc r="AA1" t="n">
      <v>26</v>
    </oc>
    <nc r="AA1"/>
  </rcc>
  <rcc rId="6654" ua="false" sId="11">
    <oc r="AB1" t="n">
      <v>27</v>
    </oc>
    <nc r="AB1"/>
  </rcc>
  <rcc rId="6655" ua="false" sId="11">
    <oc r="AC1" t="n">
      <v>28</v>
    </oc>
    <nc r="AC1"/>
  </rcc>
  <rcc rId="6656" ua="false" sId="11">
    <oc r="AD1" t="n">
      <v>29</v>
    </oc>
    <nc r="AD1"/>
  </rcc>
  <rcc rId="6657" ua="false" sId="11">
    <oc r="AE1" t="n">
      <v>30</v>
    </oc>
    <nc r="AE1"/>
  </rcc>
  <rcc rId="6658" ua="false" sId="11">
    <oc r="AH1" t="n">
      <v>24</v>
    </oc>
    <nc r="AH1"/>
  </rcc>
  <rcc rId="6659" ua="false" sId="11">
    <oc r="AI1" t="n">
      <v>8</v>
    </oc>
    <nc r="AI1"/>
  </rcc>
  <rcc rId="6660" ua="false" sId="11">
    <oc r="AJ1" t="n">
      <v>0</v>
    </oc>
    <nc r="AJ1"/>
  </rcc>
  <rcc rId="6661" ua="false" sId="11">
    <oc r="B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B2"/>
  </rcc>
  <rcc rId="6662" ua="false" sId="11">
    <oc r="C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C2"/>
  </rcc>
  <rcc rId="6663" ua="false" sId="11">
    <oc r="D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D2"/>
  </rcc>
  <rcc rId="6664" ua="false" sId="11">
    <oc r="E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E2"/>
  </rcc>
  <rcc rId="6665" ua="false" sId="11">
    <oc r="F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F2"/>
  </rcc>
  <rcc rId="6666" ua="false" sId="11">
    <oc r="G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G2"/>
  </rcc>
  <rcc rId="6667" ua="false" sId="11">
    <oc r="H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H2"/>
  </rcc>
  <rcc rId="6668" ua="false" sId="11">
    <oc r="I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I2"/>
  </rcc>
  <rcc rId="6669" ua="false" sId="11">
    <oc r="J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J2"/>
  </rcc>
  <rcc rId="6670" ua="false" sId="11">
    <oc r="K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K2"/>
  </rcc>
  <rcc rId="6671" ua="false" sId="11">
    <oc r="L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L2"/>
  </rcc>
  <rcc rId="6672" ua="false" sId="11">
    <oc r="M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M2"/>
  </rcc>
  <rcc rId="6673" ua="false" sId="11">
    <oc r="N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N2"/>
  </rcc>
  <rcc rId="6674" ua="false" sId="11">
    <oc r="O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O2"/>
  </rcc>
  <rcc rId="6675" ua="false" sId="11">
    <oc r="P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P2"/>
  </rcc>
  <rcc rId="6676" ua="false" sId="11">
    <oc r="Q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Q2"/>
  </rcc>
  <rcc rId="6677" ua="false" sId="11">
    <oc r="R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R2"/>
  </rcc>
  <rcc rId="6678" ua="false" sId="11">
    <oc r="S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S2"/>
  </rcc>
  <rcc rId="6679" ua="false" sId="11">
    <oc r="T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T2"/>
  </rcc>
  <rcc rId="6680" ua="false" sId="11">
    <oc r="U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U2"/>
  </rcc>
  <rcc rId="6681" ua="false" sId="11">
    <oc r="V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V2"/>
  </rcc>
  <rcc rId="6682" ua="false" sId="11">
    <oc r="W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W2"/>
  </rcc>
  <rcc rId="6683" ua="false" sId="11">
    <oc r="X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X2"/>
  </rcc>
  <rcc rId="6684" ua="false" sId="11">
    <oc r="Y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Y2"/>
  </rcc>
  <rcc rId="6685" ua="false" sId="11">
    <oc r="Z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Z2"/>
  </rcc>
  <rcc rId="6686" ua="false" sId="11">
    <oc r="AA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AA2"/>
  </rcc>
  <rcc rId="6687" ua="false" sId="11">
    <oc r="AB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AB2"/>
  </rcc>
  <rcc rId="6688" ua="false" sId="11">
    <oc r="AC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AC2"/>
  </rcc>
  <rcc rId="6689" ua="false" sId="11">
    <oc r="AD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AD2"/>
  </rcc>
  <rcc rId="6690" ua="false" sId="11">
    <oc r="AE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AE2"/>
  </rcc>
  <rcc rId="6691" ua="false" sId="11">
    <oc r="A3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oc>
    <nc r="A3"/>
  </rcc>
  <rcc rId="6692" ua="false" sId="11">
    <oc r="AH3" t="n">
      <f>COUNTA(B3:AF3)</f>
    </oc>
    <nc r="AH3"/>
  </rcc>
  <rcc rId="6693" ua="false" sId="11">
    <oc r="A4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oc>
    <nc r="A4"/>
  </rcc>
  <rcc rId="6694" ua="false" sId="11">
    <oc r="AH4" t="n">
      <f>COUNTA(B4:AF4)</f>
    </oc>
    <nc r="AH4"/>
  </rcc>
  <rcc rId="6695" ua="false" sId="11">
    <oc r="A5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oc>
    <nc r="A5"/>
  </rcc>
  <rcc rId="6696" ua="false" sId="11">
    <oc r="AH5" t="n">
      <f>COUNTA(B5:AF5)</f>
    </oc>
    <nc r="AH5"/>
  </rcc>
  <rcc rId="6697" ua="false" sId="11">
    <oc r="A6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oc>
    <nc r="A6"/>
  </rcc>
  <rcc rId="6698" ua="false" sId="11">
    <oc r="AG6" t="n">
      <f>SUM(B6:AF6)</f>
    </oc>
    <nc r="AG6"/>
  </rcc>
  <rcc rId="6699" ua="false" sId="11">
    <oc r="A7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oc>
    <nc r="A7"/>
  </rcc>
  <rcc rId="6700" ua="false" sId="11">
    <oc r="AG7" t="n">
      <f>SUM(B7:AF7)</f>
    </oc>
    <nc r="AG7"/>
  </rcc>
  <rcc rId="6701" ua="false" sId="11">
    <oc r="A8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oc>
    <nc r="A8"/>
  </rcc>
  <rcc rId="6702" ua="false" sId="11">
    <oc r="AG8" t="n">
      <f>SUM(B8:AF8)</f>
    </oc>
    <nc r="AG8"/>
  </rcc>
  <rcc rId="6703" ua="false" sId="11">
    <oc r="B9" t="n">
      <f>SUM(B6:B8)</f>
    </oc>
    <nc r="B9"/>
  </rcc>
  <rcc rId="6704" ua="false" sId="11">
    <oc r="C9" t="n">
      <f>SUM(C6:C8)</f>
    </oc>
    <nc r="C9"/>
  </rcc>
  <rcc rId="6705" ua="false" sId="11">
    <oc r="D9" t="n">
      <f>SUM(D6:D8)</f>
    </oc>
    <nc r="D9"/>
  </rcc>
  <rcc rId="6706" ua="false" sId="11">
    <oc r="E9" t="n">
      <f>SUM(E6:E8)</f>
    </oc>
    <nc r="E9"/>
  </rcc>
  <rcc rId="6707" ua="false" sId="11">
    <oc r="F9" t="n">
      <f>SUM(F6:F8)</f>
    </oc>
    <nc r="F9"/>
  </rcc>
  <rcc rId="6708" ua="false" sId="11">
    <oc r="G9" t="n">
      <f>SUM(G6:G8)</f>
    </oc>
    <nc r="G9"/>
  </rcc>
  <rcc rId="6709" ua="false" sId="11">
    <oc r="H9" t="n">
      <f>SUM(H6:H8)</f>
    </oc>
    <nc r="H9"/>
  </rcc>
  <rcc rId="6710" ua="false" sId="11">
    <oc r="I9" t="n">
      <f>SUM(I6:I8)</f>
    </oc>
    <nc r="I9"/>
  </rcc>
  <rcc rId="6711" ua="false" sId="11">
    <oc r="J9" t="n">
      <f>SUM(J6:J8)</f>
    </oc>
    <nc r="J9"/>
  </rcc>
  <rcc rId="6712" ua="false" sId="11">
    <oc r="K9" t="n">
      <f>SUM(K6:K8)</f>
    </oc>
    <nc r="K9"/>
  </rcc>
  <rcc rId="6713" ua="false" sId="11">
    <oc r="L9" t="n">
      <f>SUM(L6:L8)</f>
    </oc>
    <nc r="L9"/>
  </rcc>
  <rcc rId="6714" ua="false" sId="11">
    <oc r="M9" t="n">
      <f>SUM(M6:M8)</f>
    </oc>
    <nc r="M9"/>
  </rcc>
  <rcc rId="6715" ua="false" sId="11">
    <oc r="N9" t="n">
      <f>SUM(N6:N8)</f>
    </oc>
    <nc r="N9"/>
  </rcc>
  <rcc rId="6716" ua="false" sId="11">
    <oc r="O9" t="n">
      <f>SUM(O6:O8)</f>
    </oc>
    <nc r="O9"/>
  </rcc>
  <rcc rId="6717" ua="false" sId="11">
    <oc r="P9" t="n">
      <f>SUM(P6:P8)</f>
    </oc>
    <nc r="P9"/>
  </rcc>
  <rcc rId="6718" ua="false" sId="11">
    <oc r="Q9" t="n">
      <f>SUM(Q6:Q8)</f>
    </oc>
    <nc r="Q9"/>
  </rcc>
  <rcc rId="6719" ua="false" sId="11">
    <oc r="R9" t="n">
      <f>SUM(R6:R8)</f>
    </oc>
    <nc r="R9"/>
  </rcc>
  <rcc rId="6720" ua="false" sId="11">
    <oc r="S9" t="n">
      <f>SUM(S6:S8)</f>
    </oc>
    <nc r="S9"/>
  </rcc>
  <rcc rId="6721" ua="false" sId="11">
    <oc r="T9" t="n">
      <f>SUM(T6:T8)</f>
    </oc>
    <nc r="T9"/>
  </rcc>
  <rcc rId="6722" ua="false" sId="11">
    <oc r="U9" t="n">
      <f>SUM(U6:U8)</f>
    </oc>
    <nc r="U9"/>
  </rcc>
  <rcc rId="6723" ua="false" sId="11">
    <oc r="V9" t="n">
      <f>SUM(V6:V8)</f>
    </oc>
    <nc r="V9"/>
  </rcc>
  <rcc rId="6724" ua="false" sId="11">
    <oc r="W9" t="n">
      <f>SUM(W6:W8)</f>
    </oc>
    <nc r="W9"/>
  </rcc>
  <rcc rId="6725" ua="false" sId="11">
    <oc r="X9" t="n">
      <f>SUM(X6:X8)</f>
    </oc>
    <nc r="X9"/>
  </rcc>
  <rcc rId="6726" ua="false" sId="11">
    <oc r="Y9" t="n">
      <f>SUM(Y6:Y8)</f>
    </oc>
    <nc r="Y9"/>
  </rcc>
  <rcc rId="6727" ua="false" sId="11">
    <oc r="Z9" t="n">
      <f>SUM(Z6:Z8)</f>
    </oc>
    <nc r="Z9"/>
  </rcc>
  <rcc rId="6728" ua="false" sId="11">
    <oc r="AA9" t="n">
      <f>SUM(AA6:AA8)</f>
    </oc>
    <nc r="AA9"/>
  </rcc>
  <rcc rId="6729" ua="false" sId="11">
    <oc r="AB9" t="n">
      <f>SUM(AB6:AB8)</f>
    </oc>
    <nc r="AB9"/>
  </rcc>
  <rcc rId="6730" ua="false" sId="11">
    <oc r="AC9" t="n">
      <f>SUM(AC6:AC8)</f>
    </oc>
    <nc r="AC9"/>
  </rcc>
  <rcc rId="6731" ua="false" sId="11">
    <oc r="AD9" t="n">
      <f>SUM(AD6:AD8)</f>
    </oc>
    <nc r="AD9"/>
  </rcc>
  <rcc rId="6732" ua="false" sId="11">
    <oc r="AE9" t="n">
      <f>SUM(AE6:AE8)</f>
    </oc>
    <nc r="AE9"/>
  </rcc>
  <rcc rId="6733" ua="false" sId="11">
    <oc r="AG9" t="n">
      <f>SUM(B9:AE9)</f>
    </oc>
    <nc r="AG9"/>
  </rcc>
  <rcc rId="6734" ua="false" sId="11">
    <oc r="C11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C11"/>
  </rcc>
  <rcc rId="6735" ua="false" sId="11">
    <oc r="D11" t="inlineStr">
      <is>
        <r>
          <rPr>
            <sz val="11"/>
            <color rgb="FF000000"/>
            <rFont val="Calibri"/>
            <family val="0"/>
            <charset val="1"/>
          </rPr>
          <t xml:space="preserve">дежурство план</t>
        </r>
      </is>
    </oc>
    <nc r="D11"/>
  </rcc>
  <rcc rId="6736" ua="false" sId="11">
    <oc r="D12" t="inlineStr">
      <is>
        <r>
          <rPr>
            <sz val="11"/>
            <color rgb="FF000000"/>
            <rFont val="Calibri"/>
            <family val="0"/>
            <charset val="1"/>
          </rPr>
          <t xml:space="preserve">дежурство факт</t>
        </r>
      </is>
    </oc>
    <nc r="D12"/>
  </rcc>
  <rcc rId="6737" ua="false" sId="11">
    <oc r="E13" t="inlineStr">
      <is>
        <r>
          <rPr>
            <sz val="11"/>
            <color rgb="FF000000"/>
            <rFont val="Calibri"/>
            <family val="0"/>
            <charset val="1"/>
          </rPr>
          <t xml:space="preserve">выезд на ТТ</t>
        </r>
      </is>
    </oc>
    <nc r="E13"/>
  </rcc>
  <rcc rId="6738" ua="false" sId="11">
    <oc r="A16" t="inlineStr">
      <is>
        <r>
          <rPr>
            <sz val="11"/>
            <color rgb="FF000000"/>
            <rFont val="Calibri"/>
            <family val="0"/>
            <charset val="1"/>
          </rPr>
          <t xml:space="preserve">Выезда</t>
        </r>
      </is>
    </oc>
    <nc r="A16"/>
  </rcc>
  <rcc rId="6739" ua="false" sId="11">
    <oc r="A17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oc>
    <nc r="A17"/>
  </rcc>
  <rcc rId="6740" ua="false" sId="11">
    <oc r="A18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oc>
    <nc r="A18"/>
  </rcc>
  <rcc rId="6741" ua="false" sId="11">
    <oc r="A19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oc>
    <nc r="A19"/>
  </rcc>
  <rcc rId="6742" ua="false" sId="11">
    <nc r="A1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6743" ua="false" sId="11">
    <nc r="B1" t="n">
      <v>1</v>
    </nc>
  </rcc>
  <rcc rId="6744" ua="false" sId="11">
    <nc r="C1" t="n">
      <v>2</v>
    </nc>
  </rcc>
  <rcc rId="6745" ua="false" sId="11">
    <nc r="D1" t="n">
      <v>3</v>
    </nc>
  </rcc>
  <rcc rId="6746" ua="false" sId="11">
    <nc r="E1" t="n">
      <v>4</v>
    </nc>
  </rcc>
  <rcc rId="6747" ua="false" sId="11">
    <nc r="F1" t="n">
      <v>5</v>
    </nc>
  </rcc>
  <rcc rId="6748" ua="false" sId="11">
    <nc r="G1" t="n">
      <v>6</v>
    </nc>
  </rcc>
  <rcc rId="6749" ua="false" sId="11">
    <nc r="H1" t="n">
      <v>7</v>
    </nc>
  </rcc>
  <rcc rId="6750" ua="false" sId="11">
    <nc r="I1" t="n">
      <v>8</v>
    </nc>
  </rcc>
  <rcc rId="6751" ua="false" sId="11">
    <nc r="J1" t="n">
      <v>9</v>
    </nc>
  </rcc>
  <rcc rId="6752" ua="false" sId="11">
    <nc r="K1" t="n">
      <v>10</v>
    </nc>
  </rcc>
  <rcc rId="6753" ua="false" sId="11">
    <nc r="L1" t="n">
      <v>11</v>
    </nc>
  </rcc>
  <rcc rId="6754" ua="false" sId="11">
    <nc r="M1" t="n">
      <v>12</v>
    </nc>
  </rcc>
  <rcc rId="6755" ua="false" sId="11">
    <nc r="N1" t="n">
      <v>13</v>
    </nc>
  </rcc>
  <rcc rId="6756" ua="false" sId="11">
    <nc r="O1" t="n">
      <v>14</v>
    </nc>
  </rcc>
  <rcc rId="6757" ua="false" sId="11">
    <nc r="P1" t="n">
      <v>15</v>
    </nc>
  </rcc>
  <rcc rId="6758" ua="false" sId="11">
    <nc r="Q1" t="n">
      <v>16</v>
    </nc>
  </rcc>
  <rcc rId="6759" ua="false" sId="11">
    <nc r="R1" t="n">
      <v>17</v>
    </nc>
  </rcc>
  <rcc rId="6760" ua="false" sId="11">
    <nc r="S1" t="n">
      <v>18</v>
    </nc>
  </rcc>
  <rcc rId="6761" ua="false" sId="11">
    <nc r="T1" t="n">
      <v>19</v>
    </nc>
  </rcc>
  <rcc rId="6762" ua="false" sId="11">
    <nc r="U1" t="n">
      <v>20</v>
    </nc>
  </rcc>
  <rcc rId="6763" ua="false" sId="11">
    <nc r="V1" t="n">
      <v>21</v>
    </nc>
  </rcc>
  <rcc rId="6764" ua="false" sId="11">
    <nc r="W1" t="n">
      <v>22</v>
    </nc>
  </rcc>
  <rcc rId="6765" ua="false" sId="11">
    <nc r="X1" t="n">
      <v>23</v>
    </nc>
  </rcc>
  <rcc rId="6766" ua="false" sId="11">
    <nc r="Y1" t="n">
      <v>24</v>
    </nc>
  </rcc>
  <rcc rId="6767" ua="false" sId="11">
    <nc r="Z1" t="n">
      <v>25</v>
    </nc>
  </rcc>
  <rcc rId="6768" ua="false" sId="11">
    <nc r="AA1" t="n">
      <v>26</v>
    </nc>
  </rcc>
  <rcc rId="6769" ua="false" sId="11">
    <nc r="AB1" t="n">
      <v>27</v>
    </nc>
  </rcc>
  <rcc rId="6770" ua="false" sId="11">
    <nc r="AC1" t="n">
      <v>28</v>
    </nc>
  </rcc>
  <rcc rId="6771" ua="false" sId="11">
    <nc r="AD1" t="n">
      <v>29</v>
    </nc>
  </rcc>
  <rcc rId="6772" ua="false" sId="11">
    <nc r="AE1" t="n">
      <v>30</v>
    </nc>
  </rcc>
  <rcc rId="6773" ua="false" sId="11">
    <nc r="AH1" t="n">
      <v>24</v>
    </nc>
  </rcc>
  <rcc rId="6774" ua="false" sId="11">
    <nc r="AI1" t="n">
      <v>8</v>
    </nc>
  </rcc>
  <rcc rId="6775" ua="false" sId="11">
    <nc r="AJ1" t="n">
      <v>0</v>
    </nc>
  </rcc>
  <rcc rId="6776" ua="false" sId="11">
    <nc r="A3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nc>
  </rcc>
  <rcc rId="6777" ua="false" sId="11">
    <nc r="AH3" t="n">
      <f>COUNTA(B3:AF3)</f>
    </nc>
  </rcc>
  <rcc rId="6778" ua="false" sId="11">
    <nc r="A4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6779" ua="false" sId="11">
    <nc r="AH4" t="n">
      <f>COUNTA(B4:AF4)</f>
    </nc>
  </rcc>
  <rcc rId="6780" ua="false" sId="11">
    <nc r="A5" t="inlineStr">
      <is>
        <r>
          <rPr>
            <sz val="11"/>
            <color rgb="FF000000"/>
            <rFont val="Calibri"/>
            <family val="0"/>
            <charset val="1"/>
          </rPr>
          <t xml:space="preserve">Гриченко</t>
        </r>
      </is>
    </nc>
  </rcc>
  <rcc rId="6781" ua="false" sId="11">
    <nc r="AH5" t="n">
      <f>COUNTA(B5:AF5)</f>
    </nc>
  </rcc>
  <rcc rId="6782" ua="false" sId="11">
    <nc r="A6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6783" ua="false" sId="11">
    <nc r="AG6" t="n">
      <f>SUM(B6:AF6)</f>
    </nc>
  </rcc>
  <rcc rId="6784" ua="false" sId="11">
    <nc r="A7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6785" ua="false" sId="11">
    <nc r="AG7" t="n">
      <f>SUM(B7:AF7)</f>
    </nc>
  </rcc>
  <rcc rId="6786" ua="false" sId="11">
    <nc r="A8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6787" ua="false" sId="11">
    <nc r="AG8" t="n">
      <f>SUM(B8:AF8)</f>
    </nc>
  </rcc>
  <rcc rId="6788" ua="false" sId="11">
    <nc r="B9" t="n">
      <f>SUM(B6:B8)</f>
    </nc>
  </rcc>
  <rcc rId="6789" ua="false" sId="11">
    <nc r="C9" t="n">
      <f>SUM(C6:C8)</f>
    </nc>
  </rcc>
  <rcc rId="6790" ua="false" sId="11">
    <nc r="D9" t="n">
      <f>SUM(D6:D8)</f>
    </nc>
  </rcc>
  <rcc rId="6791" ua="false" sId="11">
    <nc r="E9" t="n">
      <f>SUM(E6:E8)</f>
    </nc>
  </rcc>
  <rcc rId="6792" ua="false" sId="11">
    <nc r="F9" t="n">
      <f>SUM(F6:F8)</f>
    </nc>
  </rcc>
  <rcc rId="6793" ua="false" sId="11">
    <nc r="G9" t="n">
      <f>SUM(G6:G8)</f>
    </nc>
  </rcc>
  <rcc rId="6794" ua="false" sId="11">
    <nc r="H9" t="n">
      <f>SUM(H6:H8)</f>
    </nc>
  </rcc>
  <rcc rId="6795" ua="false" sId="11">
    <nc r="I9" t="n">
      <f>SUM(I6:I8)</f>
    </nc>
  </rcc>
  <rcc rId="6796" ua="false" sId="11">
    <nc r="J9" t="n">
      <f>SUM(J6:J8)</f>
    </nc>
  </rcc>
  <rcc rId="6797" ua="false" sId="11">
    <nc r="K9" t="n">
      <f>SUM(K6:K8)</f>
    </nc>
  </rcc>
  <rcc rId="6798" ua="false" sId="11">
    <nc r="L9" t="n">
      <f>SUM(L6:L8)</f>
    </nc>
  </rcc>
  <rcc rId="6799" ua="false" sId="11">
    <nc r="M9" t="n">
      <f>SUM(M6:M8)</f>
    </nc>
  </rcc>
  <rcc rId="6800" ua="false" sId="11">
    <nc r="N9" t="n">
      <f>SUM(N6:N8)</f>
    </nc>
  </rcc>
  <rcc rId="6801" ua="false" sId="11">
    <nc r="O9" t="n">
      <f>SUM(O6:O7)</f>
    </nc>
  </rcc>
  <rcc rId="6802" ua="false" sId="11">
    <nc r="P9" t="n">
      <f>SUM(P6:P8)</f>
    </nc>
  </rcc>
  <rcc rId="6803" ua="false" sId="11">
    <nc r="Q9" t="n">
      <f>SUM(Q6:Q8)</f>
    </nc>
  </rcc>
  <rcc rId="6804" ua="false" sId="11">
    <nc r="R9" t="n">
      <f>SUM(R6:R8)</f>
    </nc>
  </rcc>
  <rcc rId="6805" ua="false" sId="11">
    <nc r="S9" t="n">
      <f>SUM(S6:S8)</f>
    </nc>
  </rcc>
  <rcc rId="6806" ua="false" sId="11">
    <nc r="T9" t="n">
      <f>SUM(T6:T8)</f>
    </nc>
  </rcc>
  <rcc rId="6807" ua="false" sId="11">
    <nc r="U9" t="n">
      <f>SUM(U6:U8)</f>
    </nc>
  </rcc>
  <rcc rId="6808" ua="false" sId="11">
    <nc r="V9" t="n">
      <f>SUM(V6:V8)</f>
    </nc>
  </rcc>
  <rcc rId="6809" ua="false" sId="11">
    <nc r="W9" t="n">
      <f>SUM(W6:W8)</f>
    </nc>
  </rcc>
  <rcc rId="6810" ua="false" sId="11">
    <nc r="X9" t="n">
      <f>SUM(X6:X8)</f>
    </nc>
  </rcc>
  <rcc rId="6811" ua="false" sId="11">
    <nc r="Y9" t="n">
      <f>SUM(Y6:Y8)</f>
    </nc>
  </rcc>
  <rcc rId="6812" ua="false" sId="11">
    <nc r="Z9" t="n">
      <f>SUM(Z6:Z8)</f>
    </nc>
  </rcc>
  <rcc rId="6813" ua="false" sId="11">
    <nc r="AA9" t="n">
      <f>SUM(AA6:AA8)</f>
    </nc>
  </rcc>
  <rcc rId="6814" ua="false" sId="11">
    <nc r="AB9" t="n">
      <f>SUM(AB6:AB8)</f>
    </nc>
  </rcc>
  <rcc rId="6815" ua="false" sId="11">
    <nc r="AC9" t="n">
      <f>SUM(AC6:AC8)</f>
    </nc>
  </rcc>
  <rcc rId="6816" ua="false" sId="11">
    <nc r="AD9" t="n">
      <f>SUM(AD6:AD8)</f>
    </nc>
  </rcc>
  <rcc rId="6817" ua="false" sId="11">
    <nc r="AE9" t="n">
      <f>SUM(AE6:AE8)</f>
    </nc>
  </rcc>
  <rcc rId="6818" ua="false" sId="11">
    <nc r="AF9" t="n">
      <f>SUM(AF6:AF8)</f>
    </nc>
  </rcc>
  <rcc rId="6819" ua="false" sId="11">
    <nc r="AG9" t="n">
      <f>SUM(B9:AF9)</f>
    </nc>
  </rcc>
  <rcc rId="6820" ua="false" sId="11">
    <nc r="C11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821" ua="false" sId="11">
    <nc r="D11" t="inlineStr">
      <is>
        <r>
          <rPr>
            <sz val="11"/>
            <color rgb="FF000000"/>
            <rFont val="Calibri"/>
            <family val="0"/>
            <charset val="1"/>
          </rPr>
          <t xml:space="preserve">дежурство план</t>
        </r>
      </is>
    </nc>
  </rcc>
  <rcc rId="6822" ua="false" sId="11">
    <nc r="D12" t="inlineStr">
      <is>
        <r>
          <rPr>
            <sz val="11"/>
            <color rgb="FF000000"/>
            <rFont val="Calibri"/>
            <family val="0"/>
            <charset val="1"/>
          </rPr>
          <t xml:space="preserve">дежурство факт</t>
        </r>
      </is>
    </nc>
  </rcc>
  <rcc rId="6823" ua="false" sId="11">
    <nc r="D13" t="inlineStr">
      <is>
        <r>
          <rPr>
            <sz val="11"/>
            <color rgb="FF000000"/>
            <rFont val="Calibri"/>
            <family val="0"/>
            <charset val="1"/>
          </rPr>
          <t xml:space="preserve">выезд на ТТ</t>
        </r>
      </is>
    </nc>
  </rcc>
  <rcc rId="6824" ua="false" sId="11">
    <nc r="D14" t="inlineStr">
      <is>
        <r>
          <rPr>
            <sz val="11"/>
            <color rgb="FF000000"/>
            <rFont val="Calibri"/>
            <family val="0"/>
            <charset val="1"/>
          </rPr>
          <t xml:space="preserve">выходной</t>
        </r>
      </is>
    </nc>
  </rcc>
  <rcc rId="6825" ua="false" sId="11">
    <nc r="A16" t="inlineStr">
      <is>
        <r>
          <rPr>
            <sz val="11"/>
            <color rgb="FF000000"/>
            <rFont val="Calibri"/>
            <family val="0"/>
            <charset val="1"/>
          </rPr>
          <t xml:space="preserve">Выезда</t>
        </r>
      </is>
    </nc>
  </rcc>
  <rcc rId="6826" ua="false" sId="11">
    <nc r="A17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6827" ua="false" sId="11">
    <nc r="A18" t="inlineStr">
      <is>
        <r>
          <rPr>
            <sz val="11"/>
            <color rgb="FF000000"/>
            <rFont val="Calibri"/>
            <family val="0"/>
            <charset val="1"/>
          </rPr>
          <t xml:space="preserve">Гриченко</t>
        </r>
      </is>
    </nc>
  </rcc>
  <rcc rId="6828" ua="false" sId="12">
    <oc r="AJ5" t="n">
      <v>8</v>
    </oc>
    <nc r="AJ5" t="n">
      <v>7</v>
    </nc>
  </rcc>
  <rcc rId="6829" ua="false" sId="12">
    <oc r="AI5" t="n">
      <v>11</v>
    </oc>
    <nc r="AI5" t="n">
      <v>12</v>
    </nc>
  </rcc>
  <rcc rId="6830" ua="false" sId="11"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6831" ua="false" sId="11"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6832" ua="false" sId="11"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6833" ua="false" sId="11"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6834" ua="false" sId="11">
    <nc r="F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6835" ua="false" sId="11">
    <nc r="G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6836" ua="false" sId="11">
    <nc r="H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6837" ua="false" sId="11">
    <nc r="I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6838" ua="false" sId="11"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6839" ua="false" sId="11"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6840" ua="false" sId="11"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6841" ua="false" sId="11">
    <nc r="M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6842" ua="false" sId="11">
    <nc r="N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6843" ua="false" sId="11">
    <nc r="O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6844" ua="false" sId="11">
    <nc r="P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6845" ua="false" sId="11">
    <nc r="Q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6846" ua="false" sId="11">
    <nc r="R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6847" ua="false" sId="11">
    <nc r="S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6848" ua="false" sId="11">
    <nc r="T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6849" ua="false" sId="11">
    <nc r="U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6850" ua="false" sId="11">
    <nc r="V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6851" ua="false" sId="11">
    <nc r="W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6852" ua="false" sId="11"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6853" ua="false" sId="11"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6854" ua="false" sId="11"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6855" ua="false" sId="11">
    <nc r="AA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6856" ua="false" sId="11">
    <nc r="AB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6857" ua="false" sId="11"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6858" ua="false" sId="11">
    <nc r="AD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6859" ua="false" sId="11"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6860" ua="false" sId="11">
    <nc r="G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861" ua="false" sId="11">
    <nc r="H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862" ua="false" sId="11">
    <nc r="N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863" ua="false" sId="11">
    <nc r="O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864" ua="false" sId="11">
    <nc r="U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865" ua="false" sId="11">
    <nc r="V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866" ua="false" sId="11">
    <nc r="AB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867" ua="false" sId="11">
    <nc r="A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868" ua="false" sId="11">
    <nc r="B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582.xml><?xml version="1.0" encoding="utf-8"?>
<revisions xmlns="http://schemas.openxmlformats.org/spreadsheetml/2006/main" xmlns:r="http://schemas.openxmlformats.org/officeDocument/2006/relationships">
  <rcc rId="6869" ua="false" sId="11">
    <nc r="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870" ua="false" sId="11">
    <nc r="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871" ua="false" sId="11">
    <nc r="E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872" ua="false" sId="11">
    <nc r="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873" ua="false" sId="11">
    <nc r="L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874" ua="false" sId="11">
    <nc r="I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875" ua="false" sId="11">
    <nc r="J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876" ua="false" sId="11">
    <nc r="K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877" ua="false" sId="11">
    <nc r="M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878" ua="false" sId="11">
    <nc r="R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879" ua="false" sId="11">
    <nc r="P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880" ua="false" sId="11">
    <nc r="Q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881" ua="false" sId="11">
    <nc r="S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882" ua="false" sId="11">
    <nc r="T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583.xml><?xml version="1.0" encoding="utf-8"?>
<revisions xmlns="http://schemas.openxmlformats.org/spreadsheetml/2006/main" xmlns:r="http://schemas.openxmlformats.org/officeDocument/2006/relationships">
  <rcc rId="6883" ua="false" sId="11">
    <nc r="AA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884" ua="false" sId="11">
    <nc r="W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885" ua="false" sId="11">
    <nc r="X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886" ua="false" sId="11">
    <nc r="Y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887" ua="false" sId="11">
    <nc r="Z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888" ua="false" sId="11">
    <nc r="A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889" ua="false" sId="11">
    <nc r="AE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890" ua="false" sId="11">
    <nc r="AJ3" t="n">
      <v>6</v>
    </nc>
  </rcc>
  <rcc rId="6891" ua="false" sId="11">
    <nc r="AI3" t="n">
      <v>18</v>
    </nc>
  </rcc>
  <rcc rId="6892" ua="false" sId="11">
    <nc r="AJ4" t="n">
      <v>6</v>
    </nc>
  </rcc>
  <rcc rId="6893" ua="false" sId="11">
    <nc r="AL4" t="n">
      <v>2</v>
    </nc>
  </rcc>
  <rcc rId="6894" ua="false" sId="11">
    <nc r="AJ5" t="n">
      <v>6</v>
    </nc>
  </rcc>
  <rcc rId="6895" ua="false" sId="11">
    <nc r="AI4" t="n">
      <v>11</v>
    </nc>
  </rcc>
  <rcc rId="6896" ua="false" sId="11">
    <nc r="AI5" t="n">
      <v>13</v>
    </nc>
  </rcc>
</revisions>
</file>

<file path=xl/revisions/revisionLog584.xml><?xml version="1.0" encoding="utf-8"?>
<revisions xmlns="http://schemas.openxmlformats.org/spreadsheetml/2006/main" xmlns:r="http://schemas.openxmlformats.org/officeDocument/2006/relationships">
  <rcc rId="6897" ua="false" sId="6">
    <oc r="E2" t="e">
      <f>апрель!#REF!</f>
    </oc>
    <nc r="E2" t="e">
      <f/>
    </nc>
  </rcc>
</revisions>
</file>

<file path=xl/revisions/revisionLog585.xml><?xml version="1.0" encoding="utf-8"?>
<revisions xmlns="http://schemas.openxmlformats.org/spreadsheetml/2006/main" xmlns:r="http://schemas.openxmlformats.org/officeDocument/2006/relationships">
  <rcc rId="6898" ua="false" sId="6">
    <oc r="E5" t="n">
      <f>SUM(E2:E4)</f>
    </oc>
    <nc r="E5" t="n">
      <f>SUM(E2:E4)</f>
    </nc>
  </rcc>
  <rcc rId="6899" ua="false" sId="6">
    <oc r="E2" t="e">
      <f/>
    </oc>
    <nc r="E2" t="e">
      <f/>
    </nc>
  </rcc>
  <rcc rId="6900" ua="false" sId="6">
    <oc r="E3" t="e">
      <f>апрель!#REF!</f>
    </oc>
    <nc r="E3" t="e">
      <f/>
    </nc>
  </rcc>
  <rcc rId="6901" ua="false" sId="6">
    <oc r="E4" t="e">
      <f>апрель!#REF!</f>
    </oc>
    <nc r="E4" t="e">
      <f/>
    </nc>
  </rcc>
  <rcc rId="6902" ua="false" sId="6">
    <oc r="E8" t="e">
      <f>апрель!#REF!</f>
    </oc>
    <nc r="E8" t="e">
      <f/>
    </nc>
  </rcc>
  <rcc rId="6903" ua="false" sId="6">
    <oc r="E9" t="e">
      <f>апрель!#REF!</f>
    </oc>
    <nc r="E9" t="e">
      <f/>
    </nc>
  </rcc>
  <rcc rId="6904" ua="false" sId="6">
    <oc r="E10" t="e">
      <f>апрель!#REF!</f>
    </oc>
    <nc r="E10" t="e">
      <f/>
    </nc>
  </rcc>
  <rcc rId="6905" ua="false" sId="6">
    <oc r="E19" t="e">
      <f>апрель!#REF!</f>
    </oc>
    <nc r="E19" t="e">
      <f/>
    </nc>
  </rcc>
  <rcc rId="6906" ua="false" sId="6">
    <oc r="E20" t="e">
      <f>апрель!#REF!</f>
    </oc>
    <nc r="E20" t="e">
      <f/>
    </nc>
  </rcc>
  <rcc rId="6907" ua="false" sId="6">
    <oc r="E21" t="e">
      <f>апрель!#REF!</f>
    </oc>
    <nc r="E21" t="e">
      <f/>
    </nc>
  </rcc>
  <rcc rId="6908" ua="false" sId="6">
    <oc r="E24" t="e">
      <f>апрель!#REF!*5</f>
    </oc>
    <nc r="E24" t="e">
      <f>*8</f>
    </nc>
  </rcc>
  <rcc rId="6909" ua="false" sId="6">
    <oc r="E25" t="e">
      <f>апрель!#REF!*8</f>
    </oc>
    <nc r="E25" t="e">
      <f>*5</f>
    </nc>
  </rcc>
  <rcc rId="6910" ua="false" sId="6">
    <oc r="E26" t="e">
      <f>апрель!#REF!*8</f>
    </oc>
    <nc r="E26" t="e">
      <f>*5</f>
    </nc>
  </rcc>
  <rcc rId="6911" ua="false" sId="6">
    <oc r="E39" t="e">
      <f>апрель!#REF!</f>
    </oc>
    <nc r="E39" t="e">
      <f/>
    </nc>
  </rcc>
  <rcc rId="6912" ua="false" sId="6">
    <oc r="E40" t="e">
      <f>апрель!#REF!</f>
    </oc>
    <nc r="E40" t="e">
      <f/>
    </nc>
  </rcc>
  <rcc rId="6913" ua="false" sId="6">
    <oc r="E41" t="e">
      <f>апрель!#REF!</f>
    </oc>
    <nc r="E41" t="e">
      <f/>
    </nc>
  </rcc>
  <rcc rId="6914" ua="false" sId="6">
    <oc r="E14" t="n">
      <f>E8*12</f>
    </oc>
    <nc r="E14" t="n">
      <f>E8*14</f>
    </nc>
  </rcc>
  <rcc rId="6915" ua="false" sId="6">
    <oc r="E15" t="n">
      <f>E9*12</f>
    </oc>
    <nc r="E15" t="n">
      <f>E9*14</f>
    </nc>
  </rcc>
  <rcc rId="6916" ua="false" sId="6">
    <oc r="E16" t="n">
      <f>E10*12</f>
    </oc>
    <nc r="E16" t="n">
      <f>E10*14</f>
    </nc>
  </rcc>
</revisions>
</file>

<file path=xl/revisions/revisionLog586.xml><?xml version="1.0" encoding="utf-8"?>
<revisions xmlns="http://schemas.openxmlformats.org/spreadsheetml/2006/main" xmlns:r="http://schemas.openxmlformats.org/officeDocument/2006/relationships">
  <rcc rId="6917" ua="false" sId="6">
    <nc r="P2" t="e">
      <f>D2\(D5\100)</f>
    </nc>
  </rcc>
</revisions>
</file>

<file path=xl/revisions/revisionLog587.xml><?xml version="1.0" encoding="utf-8"?>
<revisions xmlns="http://schemas.openxmlformats.org/spreadsheetml/2006/main" xmlns:r="http://schemas.openxmlformats.org/officeDocument/2006/relationships">
  <rcc rId="6918" ua="false" sId="2">
    <nc r="S6" t="n">
      <v>2</v>
    </nc>
  </rcc>
  <rcc rId="6919" ua="false" sId="2">
    <nc r="T6" t="n">
      <v>2</v>
    </nc>
  </rcc>
</revisions>
</file>

<file path=xl/revisions/revisionLog588.xml><?xml version="1.0" encoding="utf-8"?>
<revisions xmlns="http://schemas.openxmlformats.org/spreadsheetml/2006/main" xmlns:r="http://schemas.openxmlformats.org/officeDocument/2006/relationships">
  <rcc rId="6920" ua="false" sId="6">
    <oc r="P2" t="e">
      <f>D2\(D5\100)</f>
    </oc>
    <nc r="P2" t="e">
      <f>D2/(D5/100)</f>
    </nc>
  </rcc>
  <rcc rId="6921" ua="false" sId="6">
    <nc r="P3" t="e">
      <f>D3/(D5/100)</f>
    </nc>
  </rcc>
  <rcc rId="6922" ua="false" sId="6">
    <nc r="P4" t="e">
      <f>D4/(D5/100)</f>
    </nc>
  </rcc>
  <rcc rId="6923" ua="false" sId="6">
    <nc r="P5" t="n">
      <f>SUM(P2:P4)</f>
    </nc>
  </rcc>
</revisions>
</file>

<file path=xl/revisions/revisionLog589.xml><?xml version="1.0" encoding="utf-8"?>
<revisions xmlns="http://schemas.openxmlformats.org/spreadsheetml/2006/main" xmlns:r="http://schemas.openxmlformats.org/officeDocument/2006/relationships">
  <rcc rId="6924" ua="false" sId="12">
    <nc r="AE6" t="n">
      <v>8</v>
    </nc>
  </rcc>
  <rcc rId="6925" ua="false" sId="12">
    <nc r="AF6" t="n">
      <v>8</v>
    </nc>
  </rcc>
</revisions>
</file>

<file path=xl/revisions/revisionLog59.xml><?xml version="1.0" encoding="utf-8"?>
<revisions xmlns="http://schemas.openxmlformats.org/spreadsheetml/2006/main" xmlns:r="http://schemas.openxmlformats.org/officeDocument/2006/relationships">
  <rcc rId="251" ua="false" sId="4">
    <nc r="E8" t="n">
      <v>3</v>
    </nc>
  </rcc>
</revisions>
</file>

<file path=xl/revisions/revisionLog590.xml><?xml version="1.0" encoding="utf-8"?>
<revisions xmlns="http://schemas.openxmlformats.org/spreadsheetml/2006/main" xmlns:r="http://schemas.openxmlformats.org/officeDocument/2006/relationships">
  <rcc rId="6926" ua="false" sId="6">
    <oc r="P2" t="e">
      <f>D2/(D5/100)</f>
    </oc>
    <nc r="P2" t="e">
      <f>ROUND(D2/(D5/100),1)</f>
    </nc>
  </rcc>
  <rcc rId="6927" ua="false" sId="6">
    <oc r="P3" t="e">
      <f>D3/(D5/100)</f>
    </oc>
    <nc r="P3" t="e">
      <f>ROUND(D3/(D5/100),1)</f>
    </nc>
  </rcc>
  <rcc rId="6928" ua="false" sId="6">
    <oc r="P4" t="e">
      <f>D4/(D5/100)</f>
    </oc>
    <nc r="P4" t="e">
      <f>ROUND(D4/(D5/100),1)</f>
    </nc>
  </rcc>
</revisions>
</file>

<file path=xl/revisions/revisionLog591.xml><?xml version="1.0" encoding="utf-8"?>
<revisions xmlns="http://schemas.openxmlformats.org/spreadsheetml/2006/main" xmlns:r="http://schemas.openxmlformats.org/officeDocument/2006/relationships">
  <rcc rId="6929" ua="false" sId="6">
    <oc r="P3" t="e">
      <f>ROUND(D3/(D5/100),1)</f>
    </oc>
    <nc r="P3" t="e">
      <f>ROUND(D3/(D5/100),0)</f>
    </nc>
  </rcc>
  <rcc rId="6930" ua="false" sId="6">
    <oc r="P4" t="e">
      <f>ROUND(D4/(D5/100),1)</f>
    </oc>
    <nc r="P4" t="e">
      <f>ROUND(D4/(D5/100),0)</f>
    </nc>
  </rcc>
  <rcc rId="6931" ua="false" sId="6">
    <oc r="P2" t="e">
      <f>ROUND(D2/(D5/100),1)</f>
    </oc>
    <nc r="P2" t="e">
      <f>ROUND(D2/(D5/100),0)</f>
    </nc>
  </rcc>
</revisions>
</file>

<file path=xl/revisions/revisionLog592.xml><?xml version="1.0" encoding="utf-8"?>
<revisions xmlns="http://schemas.openxmlformats.org/spreadsheetml/2006/main" xmlns:r="http://schemas.openxmlformats.org/officeDocument/2006/relationships">
  <rcc rId="6932" ua="false" sId="12">
    <nc r="AD8" t="n">
      <v>8</v>
    </nc>
  </rcc>
  <rcc rId="6933" ua="false" sId="12">
    <nc r="AA8" t="n">
      <v>4</v>
    </nc>
  </rcc>
</revisions>
</file>

<file path=xl/revisions/revisionLog593.xml><?xml version="1.0" encoding="utf-8"?>
<revisions xmlns="http://schemas.openxmlformats.org/spreadsheetml/2006/main" xmlns:r="http://schemas.openxmlformats.org/officeDocument/2006/relationships">
  <rcc rId="6934" ua="false" sId="12">
    <nc r="AE7" t="n">
      <v>1</v>
    </nc>
  </rcc>
</revisions>
</file>

<file path=xl/revisions/revisionLog594.xml><?xml version="1.0" encoding="utf-8"?>
<revisions xmlns="http://schemas.openxmlformats.org/spreadsheetml/2006/main" xmlns:r="http://schemas.openxmlformats.org/officeDocument/2006/relationships">
  <rcc rId="6935" ua="false" sId="11">
    <nc r="X4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6936" ua="false" sId="11">
    <oc r="X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X5"/>
  </rcc>
  <rcc rId="6937" ua="false" sId="11">
    <oc r="AB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B4"/>
  </rcc>
  <rcc rId="6938" ua="false" sId="11">
    <nc r="AB5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</revisions>
</file>

<file path=xl/revisions/revisionLog595.xml><?xml version="1.0" encoding="utf-8"?>
<revisions xmlns="http://schemas.openxmlformats.org/spreadsheetml/2006/main" xmlns:r="http://schemas.openxmlformats.org/officeDocument/2006/relationships">
  <rcc rId="6939" ua="false" sId="11">
    <nc r="B8" t="n">
      <v>1</v>
    </nc>
  </rcc>
</revisions>
</file>

<file path=xl/revisions/revisionLog596.xml><?xml version="1.0" encoding="utf-8"?>
<revisions xmlns="http://schemas.openxmlformats.org/spreadsheetml/2006/main" xmlns:r="http://schemas.openxmlformats.org/officeDocument/2006/relationships">
  <rcc rId="6940" ua="false" sId="2">
    <nc r="T18" t="inlineStr">
      <is>
        <r>
          <rPr>
            <sz val="11"/>
            <color rgb="FF000000"/>
            <rFont val="Calibri"/>
            <family val="0"/>
            <charset val="1"/>
          </rPr>
          <t xml:space="preserve">19.07 - Здолбуновская</t>
        </r>
      </is>
    </nc>
  </rcc>
  <rcc rId="6941" ua="false" sId="2">
    <nc r="U7" t="n">
      <v>2</v>
    </nc>
  </rcc>
</revisions>
</file>

<file path=xl/revisions/revisionLog597.xml><?xml version="1.0" encoding="utf-8"?>
<revisions xmlns="http://schemas.openxmlformats.org/spreadsheetml/2006/main" xmlns:r="http://schemas.openxmlformats.org/officeDocument/2006/relationships">
  <rcc rId="6942" ua="false" sId="11">
    <nc r="B7" t="n">
      <v>5</v>
    </nc>
  </rcc>
</revisions>
</file>

<file path=xl/revisions/revisionLog598.xml><?xml version="1.0" encoding="utf-8"?>
<revisions xmlns="http://schemas.openxmlformats.org/spreadsheetml/2006/main" xmlns:r="http://schemas.openxmlformats.org/officeDocument/2006/relationships">
  <rcc rId="6943" ua="false" sId="11">
    <nc r="C6" t="n">
      <v>10</v>
    </nc>
  </rcc>
  <rcc rId="6944" ua="false" sId="11">
    <nc r="C8" t="n">
      <v>1</v>
    </nc>
  </rcc>
</revisions>
</file>

<file path=xl/revisions/revisionLog599.xml><?xml version="1.0" encoding="utf-8"?>
<revisions xmlns="http://schemas.openxmlformats.org/spreadsheetml/2006/main" xmlns:r="http://schemas.openxmlformats.org/officeDocument/2006/relationships">
  <rcc rId="6945" ua="false" sId="11">
    <nc r="I4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6946" ua="false" sId="11">
    <nc r="J5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6947" ua="false" sId="11">
    <oc r="J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J4"/>
  </rcc>
  <rcc rId="6948" ua="false" sId="11">
    <oc r="I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I5"/>
  </rcc>
  <rcc rId="6949" ua="false" sId="11">
    <nc r="D8" t="n">
      <v>6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7" ua="false" sId="2">
    <nc r="AE6" t="n">
      <v>3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>
  <rcc rId="252" ua="false" sId="4">
    <nc r="F7" t="n">
      <v>1</v>
    </nc>
  </rcc>
  <rcc rId="253" ua="false" sId="4">
    <nc r="G7" t="n">
      <v>1</v>
    </nc>
  </rcc>
</revisions>
</file>

<file path=xl/revisions/revisionLog600.xml><?xml version="1.0" encoding="utf-8"?>
<revisions xmlns="http://schemas.openxmlformats.org/spreadsheetml/2006/main" xmlns:r="http://schemas.openxmlformats.org/officeDocument/2006/relationships">
  <rcc rId="6950" ua="false" sId="11">
    <nc r="E7" t="n">
      <v>8</v>
    </nc>
  </rcc>
  <rcc rId="6951" ua="false" sId="11">
    <nc r="D7" t="n">
      <v>2</v>
    </nc>
  </rcc>
</revisions>
</file>

<file path=xl/revisions/revisionLog601.xml><?xml version="1.0" encoding="utf-8"?>
<revisions xmlns="http://schemas.openxmlformats.org/spreadsheetml/2006/main" xmlns:r="http://schemas.openxmlformats.org/officeDocument/2006/relationships">
  <rcc rId="6952" ua="false" sId="11">
    <nc r="Z27" t="inlineStr">
      <is>
        <r>
          <rPr>
            <sz val="11"/>
            <color rgb="FF000000"/>
            <rFont val="Calibri"/>
            <family val="0"/>
            <charset val="1"/>
          </rPr>
          <t xml:space="preserve">ф</t>
        </r>
      </is>
    </nc>
  </rcc>
  <rcc rId="6953" ua="false" sId="11">
    <oc r="Z27" t="inlineStr">
      <is>
        <r>
          <rPr>
            <sz val="11"/>
            <color rgb="FF000000"/>
            <rFont val="Calibri"/>
            <family val="0"/>
            <charset val="1"/>
          </rPr>
          <t xml:space="preserve">ф</t>
        </r>
      </is>
    </oc>
    <nc r="Z27"/>
  </rcc>
</revisions>
</file>

<file path=xl/revisions/revisionLog602.xml><?xml version="1.0" encoding="utf-8"?>
<revisions xmlns="http://schemas.openxmlformats.org/spreadsheetml/2006/main" xmlns:r="http://schemas.openxmlformats.org/officeDocument/2006/relationships">
  <rcc rId="6954" ua="false" sId="11">
    <nc r="E7" t="n">
      <v>8</v>
    </nc>
  </rcc>
  <rcc rId="6955" ua="false" sId="11">
    <nc r="E7" t="n">
      <v>8</v>
    </nc>
  </rcc>
</revisions>
</file>

<file path=xl/revisions/revisionLog603.xml><?xml version="1.0" encoding="utf-8"?>
<revisions xmlns="http://schemas.openxmlformats.org/spreadsheetml/2006/main" xmlns:r="http://schemas.openxmlformats.org/officeDocument/2006/relationships">
  <rcc rId="6956" ua="false" sId="11">
    <nc r="G5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6957" ua="false" sId="11">
    <oc r="G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G4"/>
  </rcc>
  <rcc rId="6958" ua="false" sId="11">
    <nc r="F8" t="n">
      <v>10</v>
    </nc>
  </rcc>
  <rcc rId="6959" ua="false" sId="11">
    <nc r="F7" t="n">
      <v>1</v>
    </nc>
  </rcc>
  <rcc rId="6960" ua="false" sId="11">
    <nc r="F6" t="n">
      <v>2</v>
    </nc>
  </rcc>
</revisions>
</file>

<file path=xl/revisions/revisionLog604.xml><?xml version="1.0" encoding="utf-8"?>
<revisions xmlns="http://schemas.openxmlformats.org/spreadsheetml/2006/main" xmlns:r="http://schemas.openxmlformats.org/officeDocument/2006/relationships">
  <rcc rId="6961" ua="false" sId="11">
    <nc r="G8" t="n">
      <v>10</v>
    </nc>
  </rcc>
  <rcc rId="6962" ua="false" sId="11">
    <nc r="I8" t="n">
      <v>1</v>
    </nc>
  </rcc>
</revisions>
</file>

<file path=xl/revisions/revisionLog605.xml><?xml version="1.0" encoding="utf-8"?>
<revisions xmlns="http://schemas.openxmlformats.org/spreadsheetml/2006/main" xmlns:r="http://schemas.openxmlformats.org/officeDocument/2006/relationships">
  <rcc rId="6963" ua="false" sId="11">
    <nc r="I7" t="n">
      <v>1</v>
    </nc>
  </rcc>
  <rcc rId="6964" ua="false" sId="11">
    <nc r="H7" t="n">
      <v>3</v>
    </nc>
  </rcc>
</revisions>
</file>

<file path=xl/revisions/revisionLog606.xml><?xml version="1.0" encoding="utf-8"?>
<revisions xmlns="http://schemas.openxmlformats.org/spreadsheetml/2006/main" xmlns:r="http://schemas.openxmlformats.org/officeDocument/2006/relationships">
  <rcc rId="6965" ua="false" sId="2">
    <oc r="U7" t="n">
      <v>2</v>
    </oc>
    <nc r="U7" t="n">
      <v>4</v>
    </nc>
  </rcc>
</revisions>
</file>

<file path=xl/revisions/revisionLog607.xml><?xml version="1.0" encoding="utf-8"?>
<revisions xmlns="http://schemas.openxmlformats.org/spreadsheetml/2006/main" xmlns:r="http://schemas.openxmlformats.org/officeDocument/2006/relationships">
  <rcc rId="6966" ua="false" sId="11">
    <nc r="J7" t="n">
      <v>2</v>
    </nc>
  </rcc>
  <rcc rId="6967" ua="false" sId="11">
    <nc r="K7" t="n">
      <v>2</v>
    </nc>
  </rcc>
  <rcc rId="6968" ua="false" sId="11">
    <nc r="L7" t="n">
      <v>3</v>
    </nc>
  </rcc>
</revisions>
</file>

<file path=xl/revisions/revisionLog608.xml><?xml version="1.0" encoding="utf-8"?>
<revisions xmlns="http://schemas.openxmlformats.org/spreadsheetml/2006/main" xmlns:r="http://schemas.openxmlformats.org/officeDocument/2006/relationships">
  <rcc rId="6969" ua="false" sId="11">
    <nc r="M8" t="n">
      <v>2</v>
    </nc>
  </rcc>
  <rcc rId="6970" ua="false" sId="11">
    <nc r="K8" t="n">
      <v>11</v>
    </nc>
  </rcc>
  <rcc rId="6971" ua="false" sId="11">
    <nc r="J8" t="n">
      <v>7</v>
    </nc>
  </rcc>
</revisions>
</file>

<file path=xl/revisions/revisionLog609.xml><?xml version="1.0" encoding="utf-8"?>
<revisions xmlns="http://schemas.openxmlformats.org/spreadsheetml/2006/main" xmlns:r="http://schemas.openxmlformats.org/officeDocument/2006/relationships">
  <rcc rId="6972" ua="false" sId="11">
    <nc r="G6" t="n">
      <v>2</v>
    </nc>
  </rcc>
  <rcc rId="6973" ua="false" sId="11">
    <nc r="H6" t="n">
      <v>1</v>
    </nc>
  </rcc>
  <rcc rId="6974" ua="false" sId="11">
    <nc r="L6" t="n">
      <v>6</v>
    </nc>
  </rcc>
  <rcc rId="6975" ua="false" sId="11">
    <nc r="M6" t="n">
      <v>1</v>
    </nc>
  </rcc>
  <rcc rId="6976" ua="false" sId="11">
    <nc r="N6" t="n">
      <v>1</v>
    </nc>
  </rcc>
  <rcc rId="6977" ua="false" sId="11">
    <nc r="O6" t="n">
      <v>1</v>
    </nc>
  </rcc>
</revisions>
</file>

<file path=xl/revisions/revisionLog61.xml><?xml version="1.0" encoding="utf-8"?>
<revisions xmlns="http://schemas.openxmlformats.org/spreadsheetml/2006/main" xmlns:r="http://schemas.openxmlformats.org/officeDocument/2006/relationships">
  <rcc rId="254" ua="false" sId="4">
    <nc r="H7" t="n">
      <v>4</v>
    </nc>
  </rcc>
</revisions>
</file>

<file path=xl/revisions/revisionLog610.xml><?xml version="1.0" encoding="utf-8"?>
<revisions xmlns="http://schemas.openxmlformats.org/spreadsheetml/2006/main" xmlns:r="http://schemas.openxmlformats.org/officeDocument/2006/relationships">
  <rcc rId="6978" ua="false" sId="11">
    <nc r="N8" t="n">
      <v>7</v>
    </nc>
  </rcc>
  <rcc rId="6979" ua="false" sId="11">
    <nc r="O8" t="n">
      <v>2</v>
    </nc>
  </rcc>
</revisions>
</file>

<file path=xl/revisions/revisionLog611.xml><?xml version="1.0" encoding="utf-8"?>
<revisions xmlns="http://schemas.openxmlformats.org/spreadsheetml/2006/main" xmlns:r="http://schemas.openxmlformats.org/officeDocument/2006/relationships">
  <rcc rId="6980" ua="false" sId="11">
    <nc r="M7" t="n">
      <v>9</v>
    </nc>
  </rcc>
  <rcc rId="6981" ua="false" sId="11">
    <nc r="O7" t="n">
      <v>2</v>
    </nc>
  </rcc>
  <rcc rId="6982" ua="false" sId="11">
    <nc r="P7" t="n">
      <v>6</v>
    </nc>
  </rcc>
</revisions>
</file>

<file path=xl/revisions/revisionLog612.xml><?xml version="1.0" encoding="utf-8"?>
<revisions xmlns="http://schemas.openxmlformats.org/spreadsheetml/2006/main" xmlns:r="http://schemas.openxmlformats.org/officeDocument/2006/relationships">
  <rcc rId="6983" ua="false" sId="11">
    <nc r="Q8" t="n">
      <v>2</v>
    </nc>
  </rcc>
</revisions>
</file>

<file path=xl/revisions/revisionLog613.xml><?xml version="1.0" encoding="utf-8"?>
<revisions xmlns="http://schemas.openxmlformats.org/spreadsheetml/2006/main" xmlns:r="http://schemas.openxmlformats.org/officeDocument/2006/relationships">
  <rcc rId="6984" ua="false" sId="11">
    <nc r="P6" t="n">
      <v>1</v>
    </nc>
  </rcc>
  <rcc rId="6985" ua="false" sId="11">
    <nc r="Q6" t="n">
      <v>4</v>
    </nc>
  </rcc>
  <rcc rId="6986" ua="false" sId="11">
    <nc r="R6" t="n">
      <v>6</v>
    </nc>
  </rcc>
  <rcc rId="6987" ua="false" sId="11">
    <nc r="T6" t="n">
      <v>1</v>
    </nc>
  </rcc>
  <rcc rId="6988" ua="false" sId="11">
    <nc r="U6" t="n">
      <v>6</v>
    </nc>
  </rcc>
</revisions>
</file>

<file path=xl/revisions/revisionLog614.xml><?xml version="1.0" encoding="utf-8"?>
<revisions xmlns="http://schemas.openxmlformats.org/spreadsheetml/2006/main" xmlns:r="http://schemas.openxmlformats.org/officeDocument/2006/relationships">
  <rcc rId="6989" ua="false" sId="11">
    <nc r="V6" t="n">
      <v>5</v>
    </nc>
  </rcc>
</revisions>
</file>

<file path=xl/revisions/revisionLog615.xml><?xml version="1.0" encoding="utf-8"?>
<revisions xmlns="http://schemas.openxmlformats.org/spreadsheetml/2006/main" xmlns:r="http://schemas.openxmlformats.org/officeDocument/2006/relationships">
  <rcc rId="6990" ua="false" sId="13">
    <oc r="AH3" t="n">
      <f>COUNTA(B3:AF3)</f>
    </oc>
    <nc r="AH3" t="n">
      <f>COUNTA(B3:AF3)</f>
    </nc>
  </rcc>
  <rcc rId="6991" ua="false" sId="13">
    <nc r="AI3" t="n">
      <v>18</v>
    </nc>
  </rcc>
  <rcc rId="6992" ua="false" sId="13">
    <nc r="AJ3" t="n">
      <v>6</v>
    </nc>
  </rcc>
  <rcc rId="6993" ua="false" sId="13">
    <oc r="A4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oc>
    <nc r="A4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6994" ua="false" sId="13">
    <oc r="AH4" t="n">
      <f>COUNTA(B4:AF4)</f>
    </oc>
    <nc r="AH4" t="n">
      <f>COUNTA(B4:AF4)</f>
    </nc>
  </rcc>
  <rcc rId="6995" ua="false" sId="13">
    <nc r="AI4" t="n">
      <v>11</v>
    </nc>
  </rcc>
  <rcc rId="6996" ua="false" sId="13">
    <nc r="AJ4" t="n">
      <v>6</v>
    </nc>
  </rcc>
  <rcc rId="6997" ua="false" sId="13">
    <oc r="A5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oc>
    <nc r="A5" t="inlineStr">
      <is>
        <r>
          <rPr>
            <sz val="11"/>
            <color rgb="FF000000"/>
            <rFont val="Calibri"/>
            <family val="0"/>
            <charset val="1"/>
          </rPr>
          <t xml:space="preserve">Гриченко</t>
        </r>
      </is>
    </nc>
  </rcc>
  <rcc rId="6998" ua="false" sId="13">
    <oc r="AH5" t="n">
      <f>COUNTA(B5:AF5)</f>
    </oc>
    <nc r="AH5" t="n">
      <f>COUNTA(B5:AF5)</f>
    </nc>
  </rcc>
  <rcc rId="6999" ua="false" sId="13">
    <nc r="AI5" t="n">
      <v>13</v>
    </nc>
  </rcc>
  <rcc rId="7000" ua="false" sId="13">
    <nc r="AJ5" t="n">
      <v>6</v>
    </nc>
  </rcc>
  <rcc rId="7001" ua="false" sId="13">
    <oc r="AG6" t="n">
      <f>SUM(B6:AF6)</f>
    </oc>
    <nc r="AG6" t="n">
      <f>SUM(B6:AF6)</f>
    </nc>
  </rcc>
  <rcc rId="7002" ua="false" sId="13">
    <oc r="AG7" t="n">
      <f>SUM(B7:AF7)</f>
    </oc>
    <nc r="AG7" t="n">
      <f>SUM(B7:AF7)</f>
    </nc>
  </rcc>
  <rcc rId="7003" ua="false" sId="13">
    <oc r="AG8" t="n">
      <f>SUM(B8:AF8)</f>
    </oc>
    <nc r="AG8" t="n">
      <f>SUM(B8:AF8)</f>
    </nc>
  </rcc>
  <rcc rId="7004" ua="false" sId="13">
    <oc r="B9" t="n">
      <f>SUM(B6:B8)</f>
    </oc>
    <nc r="B9" t="n">
      <f>SUM(B6:B8)</f>
    </nc>
  </rcc>
  <rcc rId="7005" ua="false" sId="13">
    <oc r="C9" t="n">
      <f>SUM(C6:C8)</f>
    </oc>
    <nc r="C9" t="n">
      <f>SUM(C6:C8)</f>
    </nc>
  </rcc>
  <rcc rId="7006" ua="false" sId="13">
    <oc r="D9" t="n">
      <f>SUM(D6:D8)</f>
    </oc>
    <nc r="D9" t="n">
      <f>SUM(D6:D8)</f>
    </nc>
  </rcc>
  <rcc rId="7007" ua="false" sId="13">
    <oc r="E9" t="n">
      <f>SUM(E6:E8)</f>
    </oc>
    <nc r="E9" t="n">
      <f>SUM(E6:E8)</f>
    </nc>
  </rcc>
  <rcc rId="7008" ua="false" sId="13">
    <oc r="F9" t="n">
      <f>SUM(F6:F8)</f>
    </oc>
    <nc r="F9" t="n">
      <f>SUM(F6:F8)</f>
    </nc>
  </rcc>
  <rcc rId="7009" ua="false" sId="13">
    <oc r="G9" t="n">
      <f>SUM(G6:G8)</f>
    </oc>
    <nc r="G9" t="n">
      <f>SUM(G6:G8)</f>
    </nc>
  </rcc>
  <rcc rId="7010" ua="false" sId="13">
    <oc r="H9" t="n">
      <f>SUM(H6:H8)</f>
    </oc>
    <nc r="H9" t="n">
      <f>SUM(H6:H8)</f>
    </nc>
  </rcc>
  <rcc rId="7011" ua="false" sId="13">
    <oc r="I9" t="n">
      <f>SUM(I6:I8)</f>
    </oc>
    <nc r="I9" t="n">
      <f>SUM(I6:I8)</f>
    </nc>
  </rcc>
  <rcc rId="7012" ua="false" sId="13">
    <oc r="J9" t="n">
      <f>SUM(J6:J8)</f>
    </oc>
    <nc r="J9" t="n">
      <f>SUM(J6:J8)</f>
    </nc>
  </rcc>
  <rcc rId="7013" ua="false" sId="13">
    <oc r="K9" t="n">
      <f>SUM(K6:K8)</f>
    </oc>
    <nc r="K9" t="n">
      <f>SUM(K6:K8)</f>
    </nc>
  </rcc>
  <rcc rId="7014" ua="false" sId="13">
    <oc r="L9" t="n">
      <f>SUM(L6:L8)</f>
    </oc>
    <nc r="L9" t="n">
      <f>SUM(L6:L8)</f>
    </nc>
  </rcc>
  <rcc rId="7015" ua="false" sId="13">
    <oc r="M9" t="n">
      <f>SUM(M6:M8)</f>
    </oc>
    <nc r="M9" t="n">
      <f>SUM(M6:M8)</f>
    </nc>
  </rcc>
  <rcc rId="7016" ua="false" sId="13">
    <oc r="N9" t="n">
      <f>SUM(N6:N8)</f>
    </oc>
    <nc r="N9" t="n">
      <f>SUM(N6:N8)</f>
    </nc>
  </rcc>
  <rcc rId="7017" ua="false" sId="13">
    <oc r="O9" t="n">
      <f>SUM(O6:O8)</f>
    </oc>
    <nc r="O9" t="n">
      <f>SUM(O6:O7)</f>
    </nc>
  </rcc>
  <rcc rId="7018" ua="false" sId="13">
    <oc r="P9" t="n">
      <f>SUM(P6:P8)</f>
    </oc>
    <nc r="P9" t="n">
      <f>SUM(P6:P8)</f>
    </nc>
  </rcc>
  <rcc rId="7019" ua="false" sId="13">
    <oc r="Q9" t="n">
      <f>SUM(Q6:Q8)</f>
    </oc>
    <nc r="Q9" t="n">
      <f>SUM(Q6:Q8)</f>
    </nc>
  </rcc>
  <rcc rId="7020" ua="false" sId="13">
    <oc r="R9" t="n">
      <f>SUM(R6:R8)</f>
    </oc>
    <nc r="R9" t="n">
      <f>SUM(R6:R8)</f>
    </nc>
  </rcc>
  <rcc rId="7021" ua="false" sId="13">
    <oc r="S9" t="n">
      <f>SUM(S6:S8)</f>
    </oc>
    <nc r="S9" t="n">
      <f>SUM(S6:S8)</f>
    </nc>
  </rcc>
  <rcc rId="7022" ua="false" sId="13">
    <oc r="T9" t="n">
      <f>SUM(T6:T8)</f>
    </oc>
    <nc r="T9" t="n">
      <f>SUM(T6:T8)</f>
    </nc>
  </rcc>
  <rcc rId="7023" ua="false" sId="13">
    <oc r="U9" t="n">
      <f>SUM(U6:U8)</f>
    </oc>
    <nc r="U9" t="n">
      <f>SUM(U6:U8)</f>
    </nc>
  </rcc>
  <rcc rId="7024" ua="false" sId="13">
    <oc r="V9" t="n">
      <f>SUM(V6:V8)</f>
    </oc>
    <nc r="V9" t="n">
      <f>SUM(V6:V8)</f>
    </nc>
  </rcc>
  <rcc rId="7025" ua="false" sId="13">
    <oc r="W9" t="n">
      <f>SUM(W6:W8)</f>
    </oc>
    <nc r="W9" t="n">
      <f>SUM(W6:W8)</f>
    </nc>
  </rcc>
  <rcc rId="7026" ua="false" sId="13">
    <oc r="X9" t="n">
      <f>SUM(X6:X8)</f>
    </oc>
    <nc r="X9" t="n">
      <f>SUM(X6:X8)</f>
    </nc>
  </rcc>
  <rcc rId="7027" ua="false" sId="13">
    <oc r="Y9" t="n">
      <f>SUM(Y6:Y8)</f>
    </oc>
    <nc r="Y9" t="n">
      <f>SUM(Y6:Y8)</f>
    </nc>
  </rcc>
  <rcc rId="7028" ua="false" sId="13">
    <oc r="Z9" t="n">
      <f>SUM(Z6:Z8)</f>
    </oc>
    <nc r="Z9" t="n">
      <f>SUM(Z6:Z8)</f>
    </nc>
  </rcc>
  <rcc rId="7029" ua="false" sId="13">
    <oc r="AA9" t="n">
      <f>SUM(AA6:AA8)</f>
    </oc>
    <nc r="AA9" t="n">
      <f>SUM(AA6:AA8)</f>
    </nc>
  </rcc>
  <rcc rId="7030" ua="false" sId="13">
    <oc r="AB9" t="n">
      <f>SUM(AB6:AB8)</f>
    </oc>
    <nc r="AB9" t="n">
      <f>SUM(AB6:AB8)</f>
    </nc>
  </rcc>
  <rcc rId="7031" ua="false" sId="13">
    <oc r="AC9" t="n">
      <f>SUM(AC6:AC8)</f>
    </oc>
    <nc r="AC9" t="n">
      <f>SUM(AC6:AC8)</f>
    </nc>
  </rcc>
  <rcc rId="7032" ua="false" sId="13">
    <oc r="AD9" t="n">
      <f>SUM(AD6:AD8)</f>
    </oc>
    <nc r="AD9" t="n">
      <f>SUM(AD6:AD8)</f>
    </nc>
  </rcc>
  <rcc rId="7033" ua="false" sId="13">
    <oc r="AE9" t="n">
      <f>SUM(AE6:AE8)</f>
    </oc>
    <nc r="AE9" t="n">
      <f>SUM(AE6:AE8)</f>
    </nc>
  </rcc>
  <rcc rId="7034" ua="false" sId="13">
    <oc r="AF9" t="n">
      <f>SUM(AF6:AF8)</f>
    </oc>
    <nc r="AF9" t="n">
      <f>SUM(AF6:AF8)</f>
    </nc>
  </rcc>
  <rcc rId="7035" ua="false" sId="13">
    <oc r="AG9" t="n">
      <f>SUM(B9:AF9)</f>
    </oc>
    <nc r="AG9" t="n">
      <f>SUM(B9:AF9)</f>
    </nc>
  </rcc>
  <rcc rId="7036" ua="false" sId="13">
    <nc r="D13" t="inlineStr">
      <is>
        <r>
          <rPr>
            <sz val="11"/>
            <color rgb="FF000000"/>
            <rFont val="Calibri"/>
            <family val="0"/>
            <charset val="1"/>
          </rPr>
          <t xml:space="preserve">выезд на ТТ</t>
        </r>
      </is>
    </nc>
  </rcc>
  <rcc rId="7037" ua="false" sId="13">
    <oc r="E13" t="inlineStr">
      <is>
        <r>
          <rPr>
            <sz val="11"/>
            <color rgb="FF000000"/>
            <rFont val="Calibri"/>
            <family val="0"/>
            <charset val="1"/>
          </rPr>
          <t xml:space="preserve">выезд на ТТ</t>
        </r>
      </is>
    </oc>
    <nc r="E13"/>
  </rcc>
  <rcc rId="7038" ua="false" sId="13">
    <nc r="D14" t="inlineStr">
      <is>
        <r>
          <rPr>
            <sz val="11"/>
            <color rgb="FF000000"/>
            <rFont val="Calibri"/>
            <family val="0"/>
            <charset val="1"/>
          </rPr>
          <t xml:space="preserve">выходной</t>
        </r>
      </is>
    </nc>
  </rcc>
  <rcc rId="7039" ua="false" sId="13">
    <oc r="A17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oc>
    <nc r="A17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7040" ua="false" sId="13">
    <oc r="A18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oc>
    <nc r="A18" t="inlineStr">
      <is>
        <r>
          <rPr>
            <sz val="11"/>
            <color rgb="FF000000"/>
            <rFont val="Calibri"/>
            <family val="0"/>
            <charset val="1"/>
          </rPr>
          <t xml:space="preserve">Гриченко</t>
        </r>
      </is>
    </nc>
  </rcc>
  <rcc rId="7041" ua="false" sId="13">
    <oc r="A19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oc>
    <nc r="A19"/>
  </rcc>
  <rcc rId="7042" ua="false" sId="13">
    <oc r="B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7043" ua="false" sId="13">
    <oc r="C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7044" ua="false" sId="13">
    <oc r="D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7045" ua="false" sId="13">
    <oc r="E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7046" ua="false" sId="13">
    <oc r="F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F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7047" ua="false" sId="13">
    <oc r="G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G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7048" ua="false" sId="13">
    <oc r="H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H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7049" ua="false" sId="13">
    <oc r="I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I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7050" ua="false" sId="13">
    <oc r="J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7051" ua="false" sId="13">
    <oc r="K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7052" ua="false" sId="13">
    <oc r="L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7053" ua="false" sId="13">
    <oc r="M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M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7054" ua="false" sId="13">
    <oc r="N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N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7055" ua="false" sId="13">
    <oc r="O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O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7056" ua="false" sId="13">
    <oc r="P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P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7057" ua="false" sId="13">
    <oc r="Q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Q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7058" ua="false" sId="13">
    <oc r="R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R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7059" ua="false" sId="13">
    <oc r="S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S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7060" ua="false" sId="13">
    <oc r="T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T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7061" ua="false" sId="13">
    <oc r="U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U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7062" ua="false" sId="13">
    <oc r="V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V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7063" ua="false" sId="13">
    <oc r="W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W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7064" ua="false" sId="13">
    <oc r="X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7065" ua="false" sId="13">
    <oc r="Y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7066" ua="false" sId="13">
    <oc r="Z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7067" ua="false" sId="13">
    <oc r="AA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AA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7068" ua="false" sId="13">
    <oc r="AB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AB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7069" ua="false" sId="13">
    <oc r="AC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7070" ua="false" sId="13">
    <oc r="AD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AD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7071" ua="false" sId="13">
    <oc r="AE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7072" ua="false" sId="13">
    <oc r="AF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AF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7073" ua="false" sId="13">
    <nc r="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074" ua="false" sId="13">
    <nc r="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075" ua="false" sId="13">
    <nc r="L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076" ua="false" sId="13">
    <nc r="M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077" ua="false" sId="13">
    <nc r="S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078" ua="false" sId="13">
    <nc r="T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079" ua="false" sId="13">
    <nc r="Z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080" ua="false" sId="13">
    <nc r="AA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081" ua="false" sId="13">
    <nc r="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616.xml><?xml version="1.0" encoding="utf-8"?>
<revisions xmlns="http://schemas.openxmlformats.org/spreadsheetml/2006/main" xmlns:r="http://schemas.openxmlformats.org/officeDocument/2006/relationships">
  <rcc rId="7082" ua="false" sId="13">
    <nc r="I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083" ua="false" sId="13">
    <nc r="R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084" ua="false" sId="13">
    <nc r="X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085" ua="false" sId="13">
    <nc r="D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086" ua="false" sId="13">
    <nc r="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087" ua="false" sId="13">
    <nc r="A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088" ua="false" sId="13">
    <nc r="G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089" ua="false" sId="13">
    <nc r="H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617.xml><?xml version="1.0" encoding="utf-8"?>
<revisions xmlns="http://schemas.openxmlformats.org/spreadsheetml/2006/main" xmlns:r="http://schemas.openxmlformats.org/officeDocument/2006/relationships">
  <rcc rId="7090" ua="false" sId="2">
    <nc r="U6" t="n">
      <v>1</v>
    </nc>
  </rcc>
</revisions>
</file>

<file path=xl/revisions/revisionLog618.xml><?xml version="1.0" encoding="utf-8"?>
<revisions xmlns="http://schemas.openxmlformats.org/spreadsheetml/2006/main" xmlns:r="http://schemas.openxmlformats.org/officeDocument/2006/relationships">
  <rcc rId="7091" ua="false" sId="13">
    <nc r="J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092" ua="false" sId="13">
    <nc r="K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093" ua="false" sId="13">
    <nc r="N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094" ua="false" sId="13">
    <nc r="O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095" ua="false" sId="13">
    <nc r="P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096" ua="false" sId="13">
    <nc r="Q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097" ua="false" sId="13">
    <nc r="U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098" ua="false" sId="13">
    <nc r="V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099" ua="false" sId="13">
    <nc r="W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100" ua="false" sId="13">
    <nc r="Y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101" ua="false" sId="13">
    <nc r="AB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102" ua="false" sId="13">
    <nc r="A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103" ua="false" sId="13">
    <nc r="AE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104" ua="false" sId="13">
    <nc r="A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105" ua="false" sId="11">
    <oc r="AI5" t="n">
      <v>13</v>
    </oc>
    <nc r="AI5" t="n">
      <v>12</v>
    </nc>
  </rcc>
  <rcc rId="7106" ua="false" sId="11">
    <oc r="AI4" t="n">
      <v>11</v>
    </oc>
    <nc r="AI4" t="n">
      <v>12</v>
    </nc>
  </rcc>
  <rcc rId="7107" ua="false" sId="13">
    <oc r="AI4" t="n">
      <v>11</v>
    </oc>
    <nc r="AI4" t="n">
      <v>14</v>
    </nc>
  </rcc>
  <rcc rId="7108" ua="false" sId="13">
    <oc r="AI5" t="n">
      <v>13</v>
    </oc>
    <nc r="AI5" t="n">
      <v>12</v>
    </nc>
  </rcc>
  <rcc rId="7109" ua="false" sId="13">
    <nc r="AM5" t="n">
      <v>2</v>
    </nc>
  </rcc>
</revisions>
</file>

<file path=xl/revisions/revisionLog619.xml><?xml version="1.0" encoding="utf-8"?>
<revisions xmlns="http://schemas.openxmlformats.org/spreadsheetml/2006/main" xmlns:r="http://schemas.openxmlformats.org/officeDocument/2006/relationships">
  <rcc rId="7110" ua="false" sId="11">
    <oc r="U6" t="n">
      <v>6</v>
    </oc>
    <nc r="U6" t="n">
      <v>7</v>
    </nc>
  </rcc>
  <rcc rId="7111" ua="false" sId="11">
    <nc r="Z6" t="n">
      <v>1</v>
    </nc>
  </rcc>
  <rcc rId="7112" ua="false" sId="11">
    <nc r="W6" t="n">
      <v>1</v>
    </nc>
  </rcc>
  <rcc rId="7113" ua="false" sId="11">
    <nc r="Y6" t="n">
      <v>2</v>
    </nc>
  </rcc>
  <rcc rId="7114" ua="false" sId="11">
    <nc r="AA6" t="n">
      <v>13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>
  <rcc rId="255" ua="false" sId="4">
    <nc r="I7" t="n">
      <v>2</v>
    </nc>
  </rcc>
</revisions>
</file>

<file path=xl/revisions/revisionLog620.xml><?xml version="1.0" encoding="utf-8"?>
<revisions xmlns="http://schemas.openxmlformats.org/spreadsheetml/2006/main" xmlns:r="http://schemas.openxmlformats.org/officeDocument/2006/relationships">
  <rcc rId="7115" ua="false" sId="11">
    <oc r="A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C4"/>
  </rcc>
  <rcc rId="7116" ua="false" sId="11">
    <nc r="AC5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7117" ua="false" sId="11">
    <nc r="R7" t="n">
      <v>1</v>
    </nc>
  </rcc>
  <rcc rId="7118" ua="false" sId="11">
    <nc r="S7" t="n">
      <v>9</v>
    </nc>
  </rcc>
  <rcc rId="7119" ua="false" sId="11">
    <nc r="U7" t="n">
      <v>1</v>
    </nc>
  </rcc>
  <rcc rId="7120" ua="false" sId="11">
    <nc r="V7" t="n">
      <v>1</v>
    </nc>
  </rcc>
  <rcc rId="7121" ua="false" sId="11">
    <nc r="W7" t="n">
      <v>4</v>
    </nc>
  </rcc>
  <rcc rId="7122" ua="false" sId="11">
    <nc r="X7" t="n">
      <v>4</v>
    </nc>
  </rcc>
  <rcc rId="7123" ua="false" sId="11">
    <nc r="Y7" t="n">
      <v>13</v>
    </nc>
  </rcc>
  <rcc rId="7124" ua="false" sId="11">
    <nc r="Z7" t="n">
      <v>4</v>
    </nc>
  </rcc>
</revisions>
</file>

<file path=xl/revisions/revisionLog621.xml><?xml version="1.0" encoding="utf-8"?>
<revisions xmlns="http://schemas.openxmlformats.org/spreadsheetml/2006/main" xmlns:r="http://schemas.openxmlformats.org/officeDocument/2006/relationships">
  <rcc rId="7125" ua="false" sId="11">
    <nc r="T8" t="n">
      <v>12</v>
    </nc>
  </rcc>
  <rcc rId="7126" ua="false" sId="11">
    <nc r="Z8" t="n">
      <v>5</v>
    </nc>
  </rcc>
  <rcc rId="7127" ua="false" sId="11">
    <nc r="AA8" t="n">
      <v>1</v>
    </nc>
  </rcc>
  <rcc rId="7128" ua="false" sId="11">
    <nc r="AB8" t="n">
      <v>4</v>
    </nc>
  </rcc>
  <rcc rId="7129" ua="false" sId="11">
    <nc r="AC8" t="n">
      <v>3</v>
    </nc>
  </rcc>
</revisions>
</file>

<file path=xl/revisions/revisionLog622.xml><?xml version="1.0" encoding="utf-8"?>
<revisions xmlns="http://schemas.openxmlformats.org/spreadsheetml/2006/main" xmlns:r="http://schemas.openxmlformats.org/officeDocument/2006/relationships">
  <rcc rId="7130" ua="false" sId="11">
    <nc r="AD8" t="n">
      <v>4</v>
    </nc>
  </rcc>
</revisions>
</file>

<file path=xl/revisions/revisionLog623.xml><?xml version="1.0" encoding="utf-8"?>
<revisions xmlns="http://schemas.openxmlformats.org/spreadsheetml/2006/main" xmlns:r="http://schemas.openxmlformats.org/officeDocument/2006/relationships">
  <rcc rId="7131" ua="false" sId="11">
    <nc r="AE7" t="n">
      <v>7</v>
    </nc>
  </rcc>
</revisions>
</file>

<file path=xl/revisions/revisionLog624.xml><?xml version="1.0" encoding="utf-8"?>
<revisions xmlns="http://schemas.openxmlformats.org/spreadsheetml/2006/main" xmlns:r="http://schemas.openxmlformats.org/officeDocument/2006/relationships">
  <rcc rId="7132" ua="false" sId="11">
    <nc r="AC6" t="n">
      <v>2</v>
    </nc>
  </rcc>
  <rcc rId="7133" ua="false" sId="11">
    <nc r="AD6" t="n">
      <v>2</v>
    </nc>
  </rcc>
  <rcc rId="7134" ua="false" sId="11">
    <nc r="AE6" t="n">
      <v>1</v>
    </nc>
  </rcc>
  <rcc rId="7135" ua="false" sId="13">
    <nc r="C6" t="n">
      <v>5</v>
    </nc>
  </rcc>
  <rcc rId="7136" ua="false" sId="13">
    <nc r="D6" t="n">
      <v>1</v>
    </nc>
  </rcc>
  <rcc rId="7137" ua="false" sId="13">
    <nc r="E6" t="n">
      <v>1</v>
    </nc>
  </rcc>
  <rcc rId="7138" ua="false" sId="13">
    <nc r="I6" t="n">
      <v>2</v>
    </nc>
  </rcc>
  <rcc rId="7139" ua="false" sId="13">
    <nc r="J6" t="n">
      <v>1</v>
    </nc>
  </rcc>
  <rcc rId="7140" ua="false" sId="13">
    <nc r="L6" t="n">
      <v>9</v>
    </nc>
  </rcc>
</revisions>
</file>

<file path=xl/revisions/revisionLog625.xml><?xml version="1.0" encoding="utf-8"?>
<revisions xmlns="http://schemas.openxmlformats.org/spreadsheetml/2006/main" xmlns:r="http://schemas.openxmlformats.org/officeDocument/2006/relationships">
  <rcc rId="7141" ua="false" sId="13">
    <nc r="M6" t="n">
      <v>1</v>
    </nc>
  </rcc>
</revisions>
</file>

<file path=xl/revisions/revisionLog626.xml><?xml version="1.0" encoding="utf-8"?>
<revisions xmlns="http://schemas.openxmlformats.org/spreadsheetml/2006/main" xmlns:r="http://schemas.openxmlformats.org/officeDocument/2006/relationships">
  <rcc rId="7142" ua="false" sId="13">
    <nc r="B8" t="n">
      <v>3</v>
    </nc>
  </rcc>
  <rcc rId="7143" ua="false" sId="13">
    <nc r="E8" t="n">
      <v>10</v>
    </nc>
  </rcc>
  <rcc rId="7144" ua="false" sId="13">
    <nc r="F8" t="n">
      <v>7</v>
    </nc>
  </rcc>
  <rcc rId="7145" ua="false" sId="13">
    <nc r="H8" t="n">
      <v>4</v>
    </nc>
  </rcc>
  <rcc rId="7146" ua="false" sId="13">
    <nc r="K8" t="n">
      <v>12</v>
    </nc>
  </rcc>
</revisions>
</file>

<file path=xl/revisions/revisionLog627.xml><?xml version="1.0" encoding="utf-8"?>
<revisions xmlns="http://schemas.openxmlformats.org/spreadsheetml/2006/main" xmlns:r="http://schemas.openxmlformats.org/officeDocument/2006/relationships">
  <rcc rId="7147" ua="false" sId="2">
    <nc r="V6" t="n">
      <v>3</v>
    </nc>
  </rcc>
</revisions>
</file>

<file path=xl/revisions/revisionLog628.xml><?xml version="1.0" encoding="utf-8"?>
<revisions xmlns="http://schemas.openxmlformats.org/spreadsheetml/2006/main" xmlns:r="http://schemas.openxmlformats.org/officeDocument/2006/relationships">
  <rcc rId="7148" ua="false" sId="13">
    <nc r="D7" t="n">
      <v>10</v>
    </nc>
  </rcc>
  <rcc rId="7149" ua="false" sId="13">
    <nc r="G7" t="n">
      <v>4</v>
    </nc>
  </rcc>
  <rcc rId="7150" ua="false" sId="13">
    <nc r="I7" t="n">
      <v>1</v>
    </nc>
  </rcc>
  <rcc rId="7151" ua="false" sId="13">
    <nc r="J7" t="n">
      <v>5</v>
    </nc>
  </rcc>
  <rcc rId="7152" ua="false" sId="13">
    <nc r="N7" t="n">
      <v>3</v>
    </nc>
  </rcc>
</revisions>
</file>

<file path=xl/revisions/revisionLog629.xml><?xml version="1.0" encoding="utf-8"?>
<revisions xmlns="http://schemas.openxmlformats.org/spreadsheetml/2006/main" xmlns:r="http://schemas.openxmlformats.org/officeDocument/2006/relationships">
  <rcc rId="7153" ua="false" sId="13">
    <nc r="O6" t="n">
      <v>1</v>
    </nc>
  </rcc>
  <rcc rId="7154" ua="false" sId="13">
    <nc r="R6" t="n">
      <v>13</v>
    </nc>
  </rcc>
  <rcc rId="7155" ua="false" sId="13">
    <nc r="N6" t="n">
      <v>1</v>
    </nc>
  </rcc>
  <rcc rId="7156" ua="false" sId="13">
    <nc r="P6" t="n">
      <v>4</v>
    </nc>
  </rcc>
  <rcc rId="7157" ua="false" sId="13">
    <nc r="Q6" t="n">
      <v>2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>
  <rcc rId="256" ua="false" sId="4">
    <nc r="I8" t="n">
      <v>4</v>
    </nc>
  </rcc>
</revisions>
</file>

<file path=xl/revisions/revisionLog630.xml><?xml version="1.0" encoding="utf-8"?>
<revisions xmlns="http://schemas.openxmlformats.org/spreadsheetml/2006/main" xmlns:r="http://schemas.openxmlformats.org/officeDocument/2006/relationships">
  <rcc rId="7158" ua="false" sId="13">
    <nc r="S7" t="n">
      <v>12</v>
    </nc>
  </rcc>
  <rcc rId="7159" ua="false" sId="13">
    <nc r="P7" t="n">
      <v>7</v>
    </nc>
  </rcc>
  <rcc rId="7160" ua="false" sId="13">
    <nc r="Q7" t="n">
      <v>3</v>
    </nc>
  </rcc>
  <rcc rId="7161" ua="false" sId="13">
    <nc r="R7" t="n">
      <v>1</v>
    </nc>
  </rcc>
</revisions>
</file>

<file path=xl/revisions/revisionLog631.xml><?xml version="1.0" encoding="utf-8"?>
<revisions xmlns="http://schemas.openxmlformats.org/spreadsheetml/2006/main" xmlns:r="http://schemas.openxmlformats.org/officeDocument/2006/relationships">
  <rcc rId="7162" ua="false" sId="13">
    <nc r="O8" t="n">
      <v>4</v>
    </nc>
  </rcc>
  <rcc rId="7163" ua="false" sId="13">
    <nc r="Q8" t="n">
      <v>9</v>
    </nc>
  </rcc>
  <rcc rId="7164" ua="false" sId="13">
    <nc r="U8" t="n">
      <v>8</v>
    </nc>
  </rcc>
</revisions>
</file>

<file path=xl/revisions/revisionLog632.xml><?xml version="1.0" encoding="utf-8"?>
<revisions xmlns="http://schemas.openxmlformats.org/spreadsheetml/2006/main" xmlns:r="http://schemas.openxmlformats.org/officeDocument/2006/relationships">
  <rcc rId="7165" ua="false" sId="13">
    <nc r="S6" t="n">
      <v>1</v>
    </nc>
  </rcc>
  <rcc rId="7166" ua="false" sId="13">
    <nc r="U6" t="n">
      <v>4</v>
    </nc>
  </rcc>
  <rcc rId="7167" ua="false" sId="13">
    <nc r="X6" t="n">
      <v>9</v>
    </nc>
  </rcc>
  <rcc rId="7168" ua="false" sId="13">
    <nc r="V6" t="n">
      <v>1</v>
    </nc>
  </rcc>
</revisions>
</file>

<file path=xl/revisions/revisionLog633.xml><?xml version="1.0" encoding="utf-8"?>
<revisions xmlns="http://schemas.openxmlformats.org/spreadsheetml/2006/main" xmlns:r="http://schemas.openxmlformats.org/officeDocument/2006/relationships">
  <rcc rId="7169" ua="false" sId="13">
    <nc r="T7" t="n">
      <v>7</v>
    </nc>
  </rcc>
  <rcc rId="7170" ua="false" sId="13">
    <nc r="U7" t="n">
      <v>3</v>
    </nc>
  </rcc>
  <rcc rId="7171" ua="false" sId="13">
    <nc r="V7" t="n">
      <v>10</v>
    </nc>
  </rcc>
  <rcc rId="7172" ua="false" sId="13">
    <nc r="W7" t="n">
      <v>6</v>
    </nc>
  </rcc>
  <rcc rId="7173" ua="false" sId="13">
    <nc r="X7" t="n">
      <v>1</v>
    </nc>
  </rcc>
  <rcc rId="7174" ua="false" sId="13">
    <nc r="Y7" t="n">
      <v>10</v>
    </nc>
  </rcc>
  <rcc rId="7175" ua="false" sId="13">
    <nc r="Z8" t="n">
      <v>1</v>
    </nc>
  </rcc>
  <rcc rId="7176" ua="false" sId="13">
    <nc r="AA8" t="n">
      <v>1</v>
    </nc>
  </rcc>
  <rcc rId="7177" ua="false" sId="13">
    <nc r="AB7" t="n">
      <v>2</v>
    </nc>
  </rcc>
  <rcc rId="7178" ua="false" sId="13">
    <nc r="AC7" t="n">
      <v>1</v>
    </nc>
  </rcc>
  <rcc rId="7179" ua="false" sId="13">
    <nc r="AE7" t="n">
      <v>10</v>
    </nc>
  </rcc>
</revisions>
</file>

<file path=xl/revisions/revisionLog634.xml><?xml version="1.0" encoding="utf-8"?>
<revisions xmlns="http://schemas.openxmlformats.org/spreadsheetml/2006/main" xmlns:r="http://schemas.openxmlformats.org/officeDocument/2006/relationships">
  <rcc rId="7180" ua="false" sId="13">
    <oc r="Z8" t="n">
      <v>1</v>
    </oc>
    <nc r="Z8" t="n">
      <v>7</v>
    </nc>
  </rcc>
  <rcc rId="7181" ua="false" sId="13">
    <nc r="AC6" t="n">
      <v>1</v>
    </nc>
  </rcc>
  <rcc rId="7182" ua="false" sId="13">
    <nc r="AB8" t="n">
      <v>4</v>
    </nc>
  </rcc>
  <rcc rId="7183" ua="false" sId="13">
    <nc r="AC8" t="n">
      <v>9</v>
    </nc>
  </rcc>
  <rcc rId="7184" ua="false" sId="13">
    <oc r="AA8" t="n">
      <v>1</v>
    </oc>
    <nc r="AA8" t="n">
      <v>3</v>
    </nc>
  </rcc>
  <rcc rId="7185" ua="false" sId="13">
    <nc r="W8" t="n">
      <v>2</v>
    </nc>
  </rcc>
</revisions>
</file>

<file path=xl/revisions/revisionLog635.xml><?xml version="1.0" encoding="utf-8"?>
<revisions xmlns="http://schemas.openxmlformats.org/spreadsheetml/2006/main" xmlns:r="http://schemas.openxmlformats.org/officeDocument/2006/relationships">
  <rcc rId="7186" ua="false" sId="1">
    <oc r="B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7187" ua="false" sId="1">
    <oc r="C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</revisions>
</file>

<file path=xl/revisions/revisionLog636.xml><?xml version="1.0" encoding="utf-8"?>
<revisions xmlns="http://schemas.openxmlformats.org/spreadsheetml/2006/main" xmlns:r="http://schemas.openxmlformats.org/officeDocument/2006/relationships">
  <rcc rId="7188" ua="false" sId="2">
    <nc r="V8" t="n">
      <v>3</v>
    </nc>
  </rcc>
  <rcc rId="7189" ua="false" sId="2">
    <oc r="C19" t="inlineStr">
      <is>
        <r>
          <rPr>
            <sz val="11"/>
            <color rgb="FF000000"/>
            <rFont val="Calibri"/>
            <family val="0"/>
            <charset val="1"/>
          </rPr>
          <t xml:space="preserve">02.07  - Левобережная, Пирамида, Позняки, Бажана, Здолбуновская,  05.07 - Академ, Скаймол, Район, Григоренко, Лобановского, 06.07 - Здолбуновская, 09.07 - Ретровиль, Дрим2, 14.07 - Оушен, 15.07 - Скаймол</t>
        </r>
      </is>
    </oc>
    <nc r="C19" t="inlineStr">
      <is>
        <r>
          <rPr>
            <sz val="11"/>
            <color rgb="FF000000"/>
            <rFont val="Calibri"/>
            <family val="0"/>
            <charset val="1"/>
          </rPr>
          <t xml:space="preserve">02.07  - Левобережная, Пирамида, Позняки, Бажана, Здолбуновская,  05.07 - Академ, Скаймол, Район, Григоренко, Лобановского, 06.07 - Здолбуновская, 09.07 - Ретровиль, Дрим2, 14.07 - Оушен, 15.07 - Скаймол, 22.07 - Опера, Пушкинская, Олеся</t>
        </r>
      </is>
    </nc>
  </rcc>
</revisions>
</file>

<file path=xl/revisions/revisionLog637.xml><?xml version="1.0" encoding="utf-8"?>
<revisions xmlns="http://schemas.openxmlformats.org/spreadsheetml/2006/main" xmlns:r="http://schemas.openxmlformats.org/officeDocument/2006/relationships">
  <rcc rId="7190" ua="false" sId="1"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7191" ua="false" sId="1"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7192" ua="false" sId="1">
    <nc r="AD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7193" ua="false" sId="1"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</revisions>
</file>

<file path=xl/revisions/revisionLog638.xml><?xml version="1.0" encoding="utf-8"?>
<revisions xmlns="http://schemas.openxmlformats.org/spreadsheetml/2006/main" xmlns:r="http://schemas.openxmlformats.org/officeDocument/2006/relationships">
  <rcc rId="7194" ua="false" sId="1">
    <oc r="AF6" t="n">
      <f>SUM(B6:AE6)</f>
    </oc>
    <nc r="AF6" t="n">
      <f>SUM(B6:AE6)</f>
    </nc>
  </rcc>
  <rcc rId="7195" ua="false" sId="1">
    <nc r="D14" t="inlineStr">
      <is>
        <r>
          <rPr>
            <sz val="11"/>
            <color rgb="FF000000"/>
            <rFont val="Calibri"/>
            <family val="0"/>
            <charset val="1"/>
          </rPr>
          <t xml:space="preserve">выходной</t>
        </r>
      </is>
    </nc>
  </rcc>
  <rcc rId="7196" ua="false" sId="1">
    <oc r="A4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oc>
    <nc r="A4" t="inlineStr">
      <is>
        <r>
          <rPr>
            <sz val="11"/>
            <color rgb="FF000000"/>
            <rFont val="Calibri"/>
            <family val="0"/>
            <charset val="1"/>
          </rPr>
          <t xml:space="preserve">Гриченко</t>
        </r>
      </is>
    </nc>
  </rcc>
  <rcc rId="7197" ua="false" sId="1">
    <nc r="A4" t="inlineStr">
      <is>
        <r>
          <rPr>
            <sz val="11"/>
            <color rgb="FF000000"/>
            <rFont val="Calibri"/>
            <family val="0"/>
            <charset val="1"/>
          </rPr>
          <t xml:space="preserve">Гриченко</t>
        </r>
      </is>
    </nc>
  </rcc>
  <rcc rId="7198" ua="false" sId="1">
    <nc r="A5" t="inlineStr">
      <is>
        <r>
          <rPr>
            <sz val="11"/>
            <color rgb="FF000000"/>
            <rFont val="Calibri"/>
            <family val="0"/>
            <charset val="1"/>
          </rPr>
          <t xml:space="preserve">Гриченко</t>
        </r>
      </is>
    </nc>
  </rcc>
  <rcc rId="7199" ua="false" sId="1">
    <oc r="A18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oc>
    <nc r="A18" t="inlineStr">
      <is>
        <r>
          <rPr>
            <sz val="11"/>
            <color rgb="FF000000"/>
            <rFont val="Calibri"/>
            <family val="0"/>
            <charset val="1"/>
          </rPr>
          <t xml:space="preserve">Гриченко</t>
        </r>
      </is>
    </nc>
  </rcc>
  <rcc rId="7200" ua="false" sId="1">
    <nc r="A18" t="inlineStr">
      <is>
        <r>
          <rPr>
            <sz val="11"/>
            <color rgb="FF000000"/>
            <rFont val="Calibri"/>
            <family val="0"/>
            <charset val="1"/>
          </rPr>
          <t xml:space="preserve">Гриченко</t>
        </r>
      </is>
    </nc>
  </rcc>
  <rcc rId="7201" ua="false" sId="1">
    <nc r="A19" t="inlineStr">
      <is>
        <r>
          <rPr>
            <sz val="11"/>
            <color rgb="FF000000"/>
            <rFont val="Calibri"/>
            <family val="0"/>
            <charset val="1"/>
          </rPr>
          <t xml:space="preserve">Гриченко</t>
        </r>
      </is>
    </nc>
  </rcc>
</revisions>
</file>

<file path=xl/revisions/revisionLog639.xml><?xml version="1.0" encoding="utf-8"?>
<revisions xmlns="http://schemas.openxmlformats.org/spreadsheetml/2006/main" xmlns:r="http://schemas.openxmlformats.org/officeDocument/2006/relationships">
  <rcc rId="7202" ua="false" sId="1">
    <nc r="B4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7203" ua="false" sId="1">
    <nc r="C4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</revisions>
</file>

<file path=xl/revisions/revisionLog64.xml><?xml version="1.0" encoding="utf-8"?>
<revisions xmlns="http://schemas.openxmlformats.org/spreadsheetml/2006/main" xmlns:r="http://schemas.openxmlformats.org/officeDocument/2006/relationships">
  <rcc rId="257" ua="false" sId="4">
    <nc r="J19" t="inlineStr">
      <is>
        <r>
          <rPr>
            <sz val="11"/>
            <color rgb="FF000000"/>
            <rFont val="Calibri"/>
            <family val="0"/>
            <charset val="1"/>
          </rPr>
          <t xml:space="preserve">Магелан</t>
        </r>
      </is>
    </nc>
  </rcc>
</revisions>
</file>

<file path=xl/revisions/revisionLog640.xml><?xml version="1.0" encoding="utf-8"?>
<revisions xmlns="http://schemas.openxmlformats.org/spreadsheetml/2006/main" xmlns:r="http://schemas.openxmlformats.org/officeDocument/2006/relationships">
  <rcc rId="7204" ua="false" sId="13">
    <nc r="AF8" t="n">
      <v>1</v>
    </nc>
  </rcc>
</revisions>
</file>

<file path=xl/revisions/revisionLog641.xml><?xml version="1.0" encoding="utf-8"?>
<revisions xmlns="http://schemas.openxmlformats.org/spreadsheetml/2006/main" xmlns:r="http://schemas.openxmlformats.org/officeDocument/2006/relationships">
  <rcc rId="7205" ua="false" sId="13">
    <nc r="AF7" t="n">
      <v>1</v>
    </nc>
  </rcc>
  <rcc rId="7206" ua="false" sId="13">
    <nc r="AF6" t="n">
      <v>1</v>
    </nc>
  </rcc>
</revisions>
</file>

<file path=xl/revisions/revisionLog642.xml><?xml version="1.0" encoding="utf-8"?>
<revisions xmlns="http://schemas.openxmlformats.org/spreadsheetml/2006/main" xmlns:r="http://schemas.openxmlformats.org/officeDocument/2006/relationships">
  <rcc rId="7207" ua="false" sId="1">
    <nc r="D3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7208" ua="false" sId="1">
    <nc r="G3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7209" ua="false" sId="1">
    <nc r="E5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7210" ua="false" sId="1">
    <nc r="F4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7211" ua="false" sId="1">
    <nc r="H5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7212" ua="false" sId="1">
    <nc r="I3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7213" ua="false" sId="1">
    <nc r="J3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7214" ua="false" sId="1">
    <nc r="M3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7215" ua="false" sId="1">
    <nc r="K5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7216" ua="false" sId="1">
    <nc r="L4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7217" ua="false" sId="1">
    <nc r="N5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7218" ua="false" sId="1">
    <nc r="O4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7219" ua="false" sId="1">
    <nc r="P5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7220" ua="false" sId="1">
    <nc r="Q5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7221" ua="false" sId="1">
    <nc r="R4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7222" ua="false" sId="1">
    <nc r="S3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7223" ua="false" sId="1">
    <nc r="T5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7224" ua="false" sId="1">
    <nc r="U4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7225" ua="false" sId="1">
    <nc r="V3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7226" ua="false" sId="1">
    <nc r="W4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7227" ua="false" sId="1">
    <nc r="X4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7228" ua="false" sId="1">
    <nc r="Y3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7229" ua="false" sId="1">
    <nc r="Z5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7230" ua="false" sId="1">
    <nc r="AA4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7231" ua="false" sId="1">
    <nc r="AB3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7232" ua="false" sId="1">
    <nc r="AC5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7233" ua="false" sId="1">
    <nc r="AD3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7234" ua="false" sId="1">
    <nc r="AE3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</revisions>
</file>

<file path=xl/revisions/revisionLog643.xml><?xml version="1.0" encoding="utf-8"?>
<revisions xmlns="http://schemas.openxmlformats.org/spreadsheetml/2006/main" xmlns:r="http://schemas.openxmlformats.org/officeDocument/2006/relationships">
  <rcc rId="7235" ua="false" sId="1">
    <oc r="D3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oc>
    <nc r="D3"/>
  </rcc>
  <rcc rId="7236" ua="false" sId="1">
    <oc r="G3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oc>
    <nc r="G3"/>
  </rcc>
  <rcc rId="7237" ua="false" sId="1">
    <oc r="I3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oc>
    <nc r="I3"/>
  </rcc>
  <rcc rId="7238" ua="false" sId="1">
    <oc r="J3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oc>
    <nc r="J3"/>
  </rcc>
  <rcc rId="7239" ua="false" sId="1">
    <oc r="B4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oc>
    <nc r="B4"/>
  </rcc>
  <rcc rId="7240" ua="false" sId="1">
    <oc r="C4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oc>
    <nc r="C4"/>
  </rcc>
  <rcc rId="7241" ua="false" sId="1">
    <oc r="H5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oc>
    <nc r="H5"/>
  </rcc>
  <rcc rId="7242" ua="false" sId="1">
    <oc r="M3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oc>
    <nc r="M3"/>
  </rcc>
  <rcc rId="7243" ua="false" sId="1">
    <oc r="N5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oc>
    <nc r="N5"/>
  </rcc>
  <rcc rId="7244" ua="false" sId="1">
    <oc r="S3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oc>
    <nc r="S3"/>
  </rcc>
  <rcc rId="7245" ua="false" sId="1">
    <oc r="T5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oc>
    <nc r="T5"/>
  </rcc>
  <rcc rId="7246" ua="false" sId="1">
    <oc r="V3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oc>
    <nc r="V3"/>
  </rcc>
  <rcc rId="7247" ua="false" sId="1">
    <oc r="W4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oc>
    <nc r="W4"/>
  </rcc>
  <rcc rId="7248" ua="false" sId="1">
    <oc r="X4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oc>
    <nc r="X4"/>
  </rcc>
  <rcc rId="7249" ua="false" sId="1">
    <oc r="Y3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oc>
    <nc r="Y3"/>
  </rcc>
  <rcc rId="7250" ua="false" sId="1">
    <oc r="AB3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oc>
    <nc r="AB3"/>
  </rcc>
  <rcc rId="7251" ua="false" sId="1">
    <oc r="AD3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oc>
    <nc r="AD3"/>
  </rcc>
  <rcc rId="7252" ua="false" sId="1">
    <oc r="AE3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oc>
    <nc r="AE3"/>
  </rcc>
  <rcc rId="7253" ua="false" sId="1">
    <oc r="AC5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oc>
    <nc r="AC5"/>
  </rcc>
  <rcc rId="7254" ua="false" sId="1">
    <nc r="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255" ua="false" sId="1">
    <nc r="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256" ua="false" sId="1">
    <nc r="I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257" ua="false" sId="1">
    <nc r="J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258" ua="false" sId="1">
    <oc r="P5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oc>
    <nc r="P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259" ua="false" sId="1">
    <oc r="Q5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oc>
    <nc r="Q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260" ua="false" sId="1">
    <nc r="W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261" ua="false" sId="1">
    <nc r="X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262" ua="false" sId="1">
    <nc r="A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263" ua="false" sId="1">
    <nc r="A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264" ua="false" sId="1">
    <nc r="D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265" ua="false" sId="1">
    <oc r="E5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oc>
    <nc r="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266" ua="false" sId="1">
    <oc r="F4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oc>
    <nc r="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267" ua="false" sId="1">
    <nc r="G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268" ua="false" sId="1">
    <nc r="H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269" ua="false" sId="1">
    <oc r="K5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oc>
    <nc r="K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270" ua="false" sId="1">
    <oc r="L4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oc>
    <nc r="L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271" ua="false" sId="1">
    <nc r="M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272" ua="false" sId="1">
    <nc r="N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273" ua="false" sId="1">
    <oc r="O4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oc>
    <nc r="O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274" ua="false" sId="1">
    <oc r="R4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oc>
    <nc r="R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275" ua="false" sId="1">
    <nc r="S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276" ua="false" sId="1">
    <nc r="T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277" ua="false" sId="1">
    <oc r="U4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oc>
    <nc r="U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278" ua="false" sId="1">
    <nc r="V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279" ua="false" sId="1">
    <nc r="Y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280" ua="false" sId="1">
    <oc r="Z5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oc>
    <nc r="Z5"/>
  </rcc>
  <rcc rId="7281" ua="false" sId="1">
    <nc r="Z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282" ua="false" sId="1">
    <oc r="AA4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oc>
    <nc r="AA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283" ua="false" sId="1">
    <nc r="A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284" ua="false" sId="1">
    <nc r="A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644.xml><?xml version="1.0" encoding="utf-8"?>
<revisions xmlns="http://schemas.openxmlformats.org/spreadsheetml/2006/main" xmlns:r="http://schemas.openxmlformats.org/officeDocument/2006/relationships">
  <rcc rId="7285" ua="false" sId="13">
    <nc r="Y6" t="n">
      <v>1</v>
    </nc>
  </rcc>
  <rcc rId="7286" ua="false" sId="13">
    <nc r="AA6" t="n">
      <v>2</v>
    </nc>
  </rcc>
  <rcc rId="7287" ua="false" sId="13">
    <nc r="AD6" t="n">
      <v>8</v>
    </nc>
  </rcc>
  <rcc rId="7288" ua="false" sId="13">
    <nc r="AE6" t="n">
      <v>2</v>
    </nc>
  </rcc>
</revisions>
</file>

<file path=xl/revisions/revisionLog645.xml><?xml version="1.0" encoding="utf-8"?>
<revisions xmlns="http://schemas.openxmlformats.org/spreadsheetml/2006/main" xmlns:r="http://schemas.openxmlformats.org/officeDocument/2006/relationships">
  <rcc rId="7289" ua="false" sId="2">
    <nc r="W6" t="n">
      <v>1</v>
    </nc>
  </rcc>
</revisions>
</file>

<file path=xl/revisions/revisionLog646.xml><?xml version="1.0" encoding="utf-8"?>
<revisions xmlns="http://schemas.openxmlformats.org/spreadsheetml/2006/main" xmlns:r="http://schemas.openxmlformats.org/officeDocument/2006/relationships">
  <rcc rId="7290" ua="false" sId="1">
    <nc r="AH3" t="n">
      <v>16</v>
    </nc>
  </rcc>
  <rcc rId="7291" ua="false" sId="1">
    <nc r="AI3" t="n">
      <v>6</v>
    </nc>
  </rcc>
  <rcc rId="7292" ua="false" sId="1">
    <nc r="AI4" t="n">
      <v>6</v>
    </nc>
  </rcc>
  <rcc rId="7293" ua="false" sId="1">
    <nc r="AI5" t="n">
      <v>6</v>
    </nc>
  </rcc>
  <rcc rId="7294" ua="false" sId="1">
    <nc r="AH4" t="n">
      <v>13</v>
    </nc>
  </rcc>
  <rcc rId="7295" ua="false" sId="1">
    <nc r="AH5" t="n">
      <v>13</v>
    </nc>
  </rcc>
  <rcc rId="7296" ua="false" sId="1">
    <oc r="A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D5"/>
  </rcc>
  <rcc rId="7297" ua="false" sId="1">
    <oc r="A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E5"/>
  </rcc>
  <rcc rId="7298" ua="false" sId="1">
    <nc r="AD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299" ua="false" sId="1">
    <nc r="AE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300" ua="false" sId="1">
    <oc r="A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C4"/>
  </rcc>
  <rcc rId="7301" ua="false" sId="1">
    <oc r="Z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Z3"/>
  </rcc>
  <rcc rId="7302" ua="false" sId="1">
    <nc r="Z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303" ua="false" sId="1">
    <nc r="A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647.xml><?xml version="1.0" encoding="utf-8"?>
<revisions xmlns="http://schemas.openxmlformats.org/spreadsheetml/2006/main" xmlns:r="http://schemas.openxmlformats.org/officeDocument/2006/relationships">
  <rcc rId="7304" ua="false" sId="1">
    <oc r="AH4" t="n">
      <v>13</v>
    </oc>
    <nc r="AH4" t="n">
      <v>12</v>
    </nc>
  </rcc>
  <rcc rId="7305" ua="false" sId="1">
    <oc r="AI5" t="n">
      <v>6</v>
    </oc>
    <nc r="AI5" t="n">
      <v>10</v>
    </nc>
  </rcc>
  <rcc rId="7306" ua="false" sId="1">
    <oc r="AH5" t="n">
      <v>13</v>
    </oc>
    <nc r="AH5" t="n">
      <v>10</v>
    </nc>
  </rcc>
</revisions>
</file>

<file path=xl/revisions/revisionLog648.xml><?xml version="1.0" encoding="utf-8"?>
<revisions xmlns="http://schemas.openxmlformats.org/spreadsheetml/2006/main" xmlns:r="http://schemas.openxmlformats.org/officeDocument/2006/relationships">
  <rcc rId="7307" ua="false" sId="12">
    <oc r="AG9" t="n">
      <f>SUM(B9:AF9)</f>
    </oc>
    <nc r="AG9" t="n">
      <f>SUM(B9:AF9)</f>
    </nc>
  </rcc>
  <rcc rId="7308" ua="false" sId="12">
    <oc r="B9" t="n">
      <f>SUM(B6:B8)</f>
    </oc>
    <nc r="B9" t="n">
      <f>SUM(B6:B8)</f>
    </nc>
  </rcc>
  <rcc rId="7309" ua="false" sId="12">
    <oc r="C9" t="n">
      <f>SUM(C6:C8)</f>
    </oc>
    <nc r="C9" t="n">
      <f>SUM(C6:C8)</f>
    </nc>
  </rcc>
  <rcc rId="7310" ua="false" sId="12">
    <oc r="D9" t="n">
      <f>SUM(D6:D8)</f>
    </oc>
    <nc r="D9" t="n">
      <f>SUM(D6:D8)</f>
    </nc>
  </rcc>
  <rcc rId="7311" ua="false" sId="12">
    <oc r="E9" t="n">
      <f>SUM(E6:E8)</f>
    </oc>
    <nc r="E9" t="n">
      <f>SUM(E6:E8)</f>
    </nc>
  </rcc>
  <rcc rId="7312" ua="false" sId="12">
    <oc r="F9" t="n">
      <f>SUM(F6:F8)</f>
    </oc>
    <nc r="F9" t="n">
      <f>SUM(F6:F8)</f>
    </nc>
  </rcc>
  <rcc rId="7313" ua="false" sId="12">
    <oc r="G9" t="n">
      <f>SUM(G6:G8)</f>
    </oc>
    <nc r="G9" t="n">
      <f>SUM(G6:G8)</f>
    </nc>
  </rcc>
  <rcc rId="7314" ua="false" sId="12">
    <oc r="H9" t="n">
      <f>SUM(H6:H8)</f>
    </oc>
    <nc r="H9" t="n">
      <f>SUM(H6:H8)</f>
    </nc>
  </rcc>
  <rcc rId="7315" ua="false" sId="12">
    <oc r="I9" t="n">
      <f>SUM(I6:I8)</f>
    </oc>
    <nc r="I9" t="n">
      <f>SUM(I6:I8)</f>
    </nc>
  </rcc>
  <rcc rId="7316" ua="false" sId="12">
    <oc r="J9" t="n">
      <f>SUM(J6:J8)</f>
    </oc>
    <nc r="J9" t="n">
      <f>SUM(J6:J8)</f>
    </nc>
  </rcc>
  <rcc rId="7317" ua="false" sId="12">
    <oc r="K9" t="n">
      <f>SUM(K6:K8)</f>
    </oc>
    <nc r="K9" t="n">
      <f>SUM(K6:K8)</f>
    </nc>
  </rcc>
  <rcc rId="7318" ua="false" sId="12">
    <oc r="L9" t="n">
      <f>SUM(L6:L8)</f>
    </oc>
    <nc r="L9" t="n">
      <f>SUM(L6:L8)</f>
    </nc>
  </rcc>
  <rcc rId="7319" ua="false" sId="12">
    <oc r="M9" t="n">
      <f>SUM(M6:M8)</f>
    </oc>
    <nc r="M9" t="n">
      <f>SUM(M6:M8)</f>
    </nc>
  </rcc>
  <rcc rId="7320" ua="false" sId="12">
    <oc r="N9" t="n">
      <f>SUM(N6:N8)</f>
    </oc>
    <nc r="N9" t="n">
      <f>SUM(N6:N8)</f>
    </nc>
  </rcc>
  <rcc rId="7321" ua="false" sId="12">
    <oc r="O9" t="n">
      <f>SUM(O6:O7)</f>
    </oc>
    <nc r="O9" t="n">
      <f>SUM(O6:O8)</f>
    </nc>
  </rcc>
  <rcc rId="7322" ua="false" sId="12">
    <oc r="P9" t="n">
      <f>SUM(P6:P8)</f>
    </oc>
    <nc r="P9" t="n">
      <f>SUM(P6:P8)</f>
    </nc>
  </rcc>
  <rcc rId="7323" ua="false" sId="12">
    <oc r="Q9" t="n">
      <f>SUM(Q6:Q8)</f>
    </oc>
    <nc r="Q9" t="n">
      <f>SUM(Q6:Q8)</f>
    </nc>
  </rcc>
  <rcc rId="7324" ua="false" sId="12">
    <oc r="R9" t="n">
      <f>SUM(R6:R8)</f>
    </oc>
    <nc r="R9" t="n">
      <f>SUM(R6:R8)</f>
    </nc>
  </rcc>
  <rcc rId="7325" ua="false" sId="12">
    <oc r="S9" t="n">
      <f>SUM(S6:S8)</f>
    </oc>
    <nc r="S9" t="n">
      <f>SUM(S6:S8)</f>
    </nc>
  </rcc>
  <rcc rId="7326" ua="false" sId="12">
    <oc r="T9" t="n">
      <f>SUM(T6:T8)</f>
    </oc>
    <nc r="T9" t="n">
      <f>SUM(T6:T8)</f>
    </nc>
  </rcc>
  <rcc rId="7327" ua="false" sId="12">
    <oc r="U9" t="n">
      <f>SUM(U6:U8)</f>
    </oc>
    <nc r="U9" t="n">
      <f>SUM(U6:U8)</f>
    </nc>
  </rcc>
  <rcc rId="7328" ua="false" sId="12">
    <oc r="V9" t="n">
      <f>SUM(V6:V8)</f>
    </oc>
    <nc r="V9" t="n">
      <f>SUM(V6:V8)</f>
    </nc>
  </rcc>
  <rcc rId="7329" ua="false" sId="12">
    <oc r="W9" t="n">
      <f>SUM(W6:W8)</f>
    </oc>
    <nc r="W9" t="n">
      <f>SUM(W6:W8)</f>
    </nc>
  </rcc>
  <rcc rId="7330" ua="false" sId="12">
    <oc r="X9" t="n">
      <f>SUM(X6:X8)</f>
    </oc>
    <nc r="X9" t="n">
      <f>SUM(X6:X8)</f>
    </nc>
  </rcc>
  <rcc rId="7331" ua="false" sId="12">
    <oc r="Y9" t="n">
      <f>SUM(Y6:Y8)</f>
    </oc>
    <nc r="Y9" t="n">
      <f>SUM(Y6:Y8)</f>
    </nc>
  </rcc>
  <rcc rId="7332" ua="false" sId="12">
    <oc r="Z9" t="n">
      <f>SUM(Z6:Z8)</f>
    </oc>
    <nc r="Z9" t="n">
      <f>SUM(Z6:Z8)</f>
    </nc>
  </rcc>
  <rcc rId="7333" ua="false" sId="12">
    <oc r="AA9" t="n">
      <f>SUM(AA6:AA8)</f>
    </oc>
    <nc r="AA9" t="n">
      <f>SUM(AA6:AA8)</f>
    </nc>
  </rcc>
  <rcc rId="7334" ua="false" sId="12">
    <oc r="AB9" t="n">
      <f>SUM(AB6:AB8)</f>
    </oc>
    <nc r="AB9" t="n">
      <f>SUM(AB6:AB8)</f>
    </nc>
  </rcc>
  <rcc rId="7335" ua="false" sId="12">
    <oc r="AC9" t="n">
      <f>SUM(AC6:AC8)</f>
    </oc>
    <nc r="AC9" t="n">
      <f>SUM(AC6:AC8)</f>
    </nc>
  </rcc>
  <rcc rId="7336" ua="false" sId="12">
    <oc r="AD9" t="n">
      <f>SUM(AD6:AD8)</f>
    </oc>
    <nc r="AD9" t="n">
      <f>SUM(AD6:AD8)</f>
    </nc>
  </rcc>
  <rcc rId="7337" ua="false" sId="12">
    <oc r="AE9" t="n">
      <f>SUM(AE6:AE8)</f>
    </oc>
    <nc r="AE9" t="n">
      <f>SUM(AE6:AE8)</f>
    </nc>
  </rcc>
  <rcc rId="7338" ua="false" sId="12">
    <oc r="AF9" t="n">
      <f>SUM(AF6:AF8)</f>
    </oc>
    <nc r="AF9" t="n">
      <f>SUM(AF6:AF8)</f>
    </nc>
  </rcc>
  <rcc rId="7339" ua="false" sId="11">
    <oc r="C9" t="n">
      <f>SUM(C6:C8)</f>
    </oc>
    <nc r="C9" t="n">
      <f>SUM(C6:C8)</f>
    </nc>
  </rcc>
  <rcc rId="7340" ua="false" sId="11">
    <oc r="D9" t="n">
      <f>SUM(D6:D8)</f>
    </oc>
    <nc r="D9" t="n">
      <f>SUM(D6:D8)</f>
    </nc>
  </rcc>
  <rcc rId="7341" ua="false" sId="11">
    <oc r="E9" t="n">
      <f>SUM(E6:E8)</f>
    </oc>
    <nc r="E9" t="n">
      <f>SUM(E6:E8)</f>
    </nc>
  </rcc>
  <rcc rId="7342" ua="false" sId="11">
    <oc r="F9" t="n">
      <f>SUM(F6:F8)</f>
    </oc>
    <nc r="F9" t="n">
      <f>SUM(F6:F8)</f>
    </nc>
  </rcc>
  <rcc rId="7343" ua="false" sId="11">
    <oc r="G9" t="n">
      <f>SUM(G6:G8)</f>
    </oc>
    <nc r="G9" t="n">
      <f>SUM(G6:G8)</f>
    </nc>
  </rcc>
  <rcc rId="7344" ua="false" sId="11">
    <oc r="H9" t="n">
      <f>SUM(H6:H8)</f>
    </oc>
    <nc r="H9" t="n">
      <f>SUM(H6:H8)</f>
    </nc>
  </rcc>
  <rcc rId="7345" ua="false" sId="11">
    <oc r="I9" t="n">
      <f>SUM(I6:I8)</f>
    </oc>
    <nc r="I9" t="n">
      <f>SUM(I6:I8)</f>
    </nc>
  </rcc>
  <rcc rId="7346" ua="false" sId="11">
    <oc r="J9" t="n">
      <f>SUM(J6:J8)</f>
    </oc>
    <nc r="J9" t="n">
      <f>SUM(J6:J8)</f>
    </nc>
  </rcc>
  <rcc rId="7347" ua="false" sId="11">
    <oc r="K9" t="n">
      <f>SUM(K6:K8)</f>
    </oc>
    <nc r="K9" t="n">
      <f>SUM(K6:K8)</f>
    </nc>
  </rcc>
  <rcc rId="7348" ua="false" sId="11">
    <oc r="L9" t="n">
      <f>SUM(L6:L8)</f>
    </oc>
    <nc r="L9" t="n">
      <f>SUM(L6:L8)</f>
    </nc>
  </rcc>
  <rcc rId="7349" ua="false" sId="11">
    <oc r="M9" t="n">
      <f>SUM(M6:M8)</f>
    </oc>
    <nc r="M9" t="n">
      <f>SUM(M6:M8)</f>
    </nc>
  </rcc>
  <rcc rId="7350" ua="false" sId="11">
    <oc r="N9" t="n">
      <f>SUM(N6:N8)</f>
    </oc>
    <nc r="N9" t="n">
      <f>SUM(N6:N8)</f>
    </nc>
  </rcc>
  <rcc rId="7351" ua="false" sId="11">
    <oc r="O9" t="n">
      <f>SUM(O6:O7)</f>
    </oc>
    <nc r="O9" t="n">
      <f>SUM(O6:O8)</f>
    </nc>
  </rcc>
  <rcc rId="7352" ua="false" sId="11">
    <oc r="P9" t="n">
      <f>SUM(P6:P8)</f>
    </oc>
    <nc r="P9" t="n">
      <f>SUM(P6:P8)</f>
    </nc>
  </rcc>
  <rcc rId="7353" ua="false" sId="11">
    <oc r="Q9" t="n">
      <f>SUM(Q6:Q8)</f>
    </oc>
    <nc r="Q9" t="n">
      <f>SUM(Q6:Q8)</f>
    </nc>
  </rcc>
  <rcc rId="7354" ua="false" sId="11">
    <oc r="R9" t="n">
      <f>SUM(R6:R8)</f>
    </oc>
    <nc r="R9" t="n">
      <f>SUM(R6:R8)</f>
    </nc>
  </rcc>
  <rcc rId="7355" ua="false" sId="11">
    <oc r="S9" t="n">
      <f>SUM(S6:S8)</f>
    </oc>
    <nc r="S9" t="n">
      <f>SUM(S6:S8)</f>
    </nc>
  </rcc>
  <rcc rId="7356" ua="false" sId="11">
    <oc r="T9" t="n">
      <f>SUM(T6:T8)</f>
    </oc>
    <nc r="T9" t="n">
      <f>SUM(T6:T8)</f>
    </nc>
  </rcc>
  <rcc rId="7357" ua="false" sId="11">
    <oc r="U9" t="n">
      <f>SUM(U6:U8)</f>
    </oc>
    <nc r="U9" t="n">
      <f>SUM(U6:U8)</f>
    </nc>
  </rcc>
  <rcc rId="7358" ua="false" sId="11">
    <oc r="V9" t="n">
      <f>SUM(V6:V8)</f>
    </oc>
    <nc r="V9" t="n">
      <f>SUM(V6:V8)</f>
    </nc>
  </rcc>
  <rcc rId="7359" ua="false" sId="11">
    <oc r="W9" t="n">
      <f>SUM(W6:W8)</f>
    </oc>
    <nc r="W9" t="n">
      <f>SUM(W6:W8)</f>
    </nc>
  </rcc>
  <rcc rId="7360" ua="false" sId="11">
    <oc r="X9" t="n">
      <f>SUM(X6:X8)</f>
    </oc>
    <nc r="X9" t="n">
      <f>SUM(X6:X8)</f>
    </nc>
  </rcc>
  <rcc rId="7361" ua="false" sId="11">
    <oc r="Y9" t="n">
      <f>SUM(Y6:Y8)</f>
    </oc>
    <nc r="Y9" t="n">
      <f>SUM(Y6:Y8)</f>
    </nc>
  </rcc>
  <rcc rId="7362" ua="false" sId="11">
    <oc r="Z9" t="n">
      <f>SUM(Z6:Z8)</f>
    </oc>
    <nc r="Z9" t="n">
      <f>SUM(Z6:Z8)</f>
    </nc>
  </rcc>
  <rcc rId="7363" ua="false" sId="11">
    <oc r="AA9" t="n">
      <f>SUM(AA6:AA8)</f>
    </oc>
    <nc r="AA9" t="n">
      <f>SUM(AA6:AA8)</f>
    </nc>
  </rcc>
  <rcc rId="7364" ua="false" sId="11">
    <oc r="AB9" t="n">
      <f>SUM(AB6:AB8)</f>
    </oc>
    <nc r="AB9" t="n">
      <f>SUM(AB6:AB8)</f>
    </nc>
  </rcc>
  <rcc rId="7365" ua="false" sId="11">
    <oc r="AC9" t="n">
      <f>SUM(AC6:AC8)</f>
    </oc>
    <nc r="AC9" t="n">
      <f>SUM(AC6:AC8)</f>
    </nc>
  </rcc>
  <rcc rId="7366" ua="false" sId="11">
    <oc r="AD9" t="n">
      <f>SUM(AD6:AD8)</f>
    </oc>
    <nc r="AD9" t="n">
      <f>SUM(AD6:AD8)</f>
    </nc>
  </rcc>
  <rcc rId="7367" ua="false" sId="11">
    <oc r="AE9" t="n">
      <f>SUM(AE6:AE8)</f>
    </oc>
    <nc r="AE9" t="n">
      <f>SUM(AE6:AE8)</f>
    </nc>
  </rcc>
  <rcc rId="7368" ua="false" sId="13">
    <oc r="C9" t="n">
      <f>SUM(C6:C8)</f>
    </oc>
    <nc r="C9" t="n">
      <f>SUM(C6:C8)</f>
    </nc>
  </rcc>
  <rcc rId="7369" ua="false" sId="13">
    <oc r="D9" t="n">
      <f>SUM(D6:D8)</f>
    </oc>
    <nc r="D9" t="n">
      <f>SUM(D6:D8)</f>
    </nc>
  </rcc>
  <rcc rId="7370" ua="false" sId="13">
    <oc r="E9" t="n">
      <f>SUM(E6:E8)</f>
    </oc>
    <nc r="E9" t="n">
      <f>SUM(E6:E8)</f>
    </nc>
  </rcc>
  <rcc rId="7371" ua="false" sId="13">
    <oc r="F9" t="n">
      <f>SUM(F6:F8)</f>
    </oc>
    <nc r="F9" t="n">
      <f>SUM(F6:F8)</f>
    </nc>
  </rcc>
  <rcc rId="7372" ua="false" sId="13">
    <oc r="G9" t="n">
      <f>SUM(G6:G8)</f>
    </oc>
    <nc r="G9" t="n">
      <f>SUM(G6:G8)</f>
    </nc>
  </rcc>
  <rcc rId="7373" ua="false" sId="13">
    <oc r="H9" t="n">
      <f>SUM(H6:H8)</f>
    </oc>
    <nc r="H9" t="n">
      <f>SUM(H6:H8)</f>
    </nc>
  </rcc>
  <rcc rId="7374" ua="false" sId="13">
    <oc r="I9" t="n">
      <f>SUM(I6:I8)</f>
    </oc>
    <nc r="I9" t="n">
      <f>SUM(I6:I8)</f>
    </nc>
  </rcc>
  <rcc rId="7375" ua="false" sId="13">
    <oc r="J9" t="n">
      <f>SUM(J6:J8)</f>
    </oc>
    <nc r="J9" t="n">
      <f>SUM(J6:J8)</f>
    </nc>
  </rcc>
  <rcc rId="7376" ua="false" sId="13">
    <oc r="K9" t="n">
      <f>SUM(K6:K8)</f>
    </oc>
    <nc r="K9" t="n">
      <f>SUM(K6:K8)</f>
    </nc>
  </rcc>
  <rcc rId="7377" ua="false" sId="13">
    <oc r="L9" t="n">
      <f>SUM(L6:L8)</f>
    </oc>
    <nc r="L9" t="n">
      <f>SUM(L6:L8)</f>
    </nc>
  </rcc>
  <rcc rId="7378" ua="false" sId="13">
    <oc r="M9" t="n">
      <f>SUM(M6:M8)</f>
    </oc>
    <nc r="M9" t="n">
      <f>SUM(M6:M8)</f>
    </nc>
  </rcc>
  <rcc rId="7379" ua="false" sId="13">
    <oc r="N9" t="n">
      <f>SUM(N6:N8)</f>
    </oc>
    <nc r="N9" t="n">
      <f>SUM(N6:N8)</f>
    </nc>
  </rcc>
  <rcc rId="7380" ua="false" sId="13">
    <oc r="O9" t="n">
      <f>SUM(O6:O7)</f>
    </oc>
    <nc r="O9" t="n">
      <f>SUM(O6:O8)</f>
    </nc>
  </rcc>
  <rcc rId="7381" ua="false" sId="13">
    <oc r="P9" t="n">
      <f>SUM(P6:P8)</f>
    </oc>
    <nc r="P9" t="n">
      <f>SUM(P6:P8)</f>
    </nc>
  </rcc>
  <rcc rId="7382" ua="false" sId="13">
    <oc r="Q9" t="n">
      <f>SUM(Q6:Q8)</f>
    </oc>
    <nc r="Q9" t="n">
      <f>SUM(Q6:Q8)</f>
    </nc>
  </rcc>
  <rcc rId="7383" ua="false" sId="13">
    <oc r="R9" t="n">
      <f>SUM(R6:R8)</f>
    </oc>
    <nc r="R9" t="n">
      <f>SUM(R6:R8)</f>
    </nc>
  </rcc>
  <rcc rId="7384" ua="false" sId="13">
    <oc r="S9" t="n">
      <f>SUM(S6:S8)</f>
    </oc>
    <nc r="S9" t="n">
      <f>SUM(S6:S8)</f>
    </nc>
  </rcc>
  <rcc rId="7385" ua="false" sId="13">
    <oc r="T9" t="n">
      <f>SUM(T6:T8)</f>
    </oc>
    <nc r="T9" t="n">
      <f>SUM(T6:T8)</f>
    </nc>
  </rcc>
  <rcc rId="7386" ua="false" sId="13">
    <oc r="U9" t="n">
      <f>SUM(U6:U8)</f>
    </oc>
    <nc r="U9" t="n">
      <f>SUM(U6:U8)</f>
    </nc>
  </rcc>
  <rcc rId="7387" ua="false" sId="13">
    <oc r="V9" t="n">
      <f>SUM(V6:V8)</f>
    </oc>
    <nc r="V9" t="n">
      <f>SUM(V6:V8)</f>
    </nc>
  </rcc>
  <rcc rId="7388" ua="false" sId="13">
    <oc r="W9" t="n">
      <f>SUM(W6:W8)</f>
    </oc>
    <nc r="W9" t="n">
      <f>SUM(W6:W8)</f>
    </nc>
  </rcc>
  <rcc rId="7389" ua="false" sId="13">
    <oc r="X9" t="n">
      <f>SUM(X6:X8)</f>
    </oc>
    <nc r="X9" t="n">
      <f>SUM(X6:X8)</f>
    </nc>
  </rcc>
  <rcc rId="7390" ua="false" sId="13">
    <oc r="Y9" t="n">
      <f>SUM(Y6:Y8)</f>
    </oc>
    <nc r="Y9" t="n">
      <f>SUM(Y6:Y8)</f>
    </nc>
  </rcc>
  <rcc rId="7391" ua="false" sId="13">
    <oc r="Z9" t="n">
      <f>SUM(Z6:Z8)</f>
    </oc>
    <nc r="Z9" t="n">
      <f>SUM(Z6:Z8)</f>
    </nc>
  </rcc>
  <rcc rId="7392" ua="false" sId="13">
    <oc r="AA9" t="n">
      <f>SUM(AA6:AA8)</f>
    </oc>
    <nc r="AA9" t="n">
      <f>SUM(AA6:AA8)</f>
    </nc>
  </rcc>
  <rcc rId="7393" ua="false" sId="13">
    <oc r="AB9" t="n">
      <f>SUM(AB6:AB8)</f>
    </oc>
    <nc r="AB9" t="n">
      <f>SUM(AB6:AB8)</f>
    </nc>
  </rcc>
  <rcc rId="7394" ua="false" sId="13">
    <oc r="AC9" t="n">
      <f>SUM(AC6:AC8)</f>
    </oc>
    <nc r="AC9" t="n">
      <f>SUM(AC6:AC8)</f>
    </nc>
  </rcc>
  <rcc rId="7395" ua="false" sId="13">
    <oc r="AD9" t="n">
      <f>SUM(AD6:AD8)</f>
    </oc>
    <nc r="AD9" t="n">
      <f>SUM(AD6:AD8)</f>
    </nc>
  </rcc>
  <rcc rId="7396" ua="false" sId="13">
    <oc r="AE9" t="n">
      <f>SUM(AE6:AE8)</f>
    </oc>
    <nc r="AE9" t="n">
      <f>SUM(AE6:AE8)</f>
    </nc>
  </rcc>
  <rcc rId="7397" ua="false" sId="13">
    <oc r="AF9" t="n">
      <f>SUM(AF6:AF8)</f>
    </oc>
    <nc r="AF9" t="n">
      <f>SUM(AF6:AF8)</f>
    </nc>
  </rcc>
  <rcc rId="7398" ua="false" sId="1">
    <oc r="C9" t="n">
      <f>SUM(C6:C8)</f>
    </oc>
    <nc r="C9" t="n">
      <f>SUM(C6:C8)</f>
    </nc>
  </rcc>
  <rcc rId="7399" ua="false" sId="1">
    <oc r="D9" t="n">
      <f>SUM(D6:D8)</f>
    </oc>
    <nc r="D9" t="n">
      <f>SUM(D6:D8)</f>
    </nc>
  </rcc>
  <rcc rId="7400" ua="false" sId="1">
    <oc r="E9" t="n">
      <f>SUM(E6:E8)</f>
    </oc>
    <nc r="E9" t="n">
      <f>SUM(E6:E8)</f>
    </nc>
  </rcc>
  <rcc rId="7401" ua="false" sId="1">
    <oc r="F9" t="n">
      <f>SUM(F6:F8)</f>
    </oc>
    <nc r="F9" t="n">
      <f>SUM(F6:F8)</f>
    </nc>
  </rcc>
  <rcc rId="7402" ua="false" sId="1">
    <oc r="G9" t="n">
      <f>SUM(G6:G8)</f>
    </oc>
    <nc r="G9" t="n">
      <f>SUM(G6:G8)</f>
    </nc>
  </rcc>
  <rcc rId="7403" ua="false" sId="1">
    <oc r="H9" t="n">
      <f>SUM(H6:H8)</f>
    </oc>
    <nc r="H9" t="n">
      <f>SUM(H6:H8)</f>
    </nc>
  </rcc>
  <rcc rId="7404" ua="false" sId="1">
    <oc r="I9" t="n">
      <f>SUM(I6:I8)</f>
    </oc>
    <nc r="I9" t="n">
      <f>SUM(I6:I8)</f>
    </nc>
  </rcc>
  <rcc rId="7405" ua="false" sId="1">
    <oc r="J9" t="n">
      <f>SUM(J6:J8)</f>
    </oc>
    <nc r="J9" t="n">
      <f>SUM(J6:J8)</f>
    </nc>
  </rcc>
  <rcc rId="7406" ua="false" sId="1">
    <oc r="K9" t="n">
      <f>SUM(K6:K8)</f>
    </oc>
    <nc r="K9" t="n">
      <f>SUM(K6:K8)</f>
    </nc>
  </rcc>
  <rcc rId="7407" ua="false" sId="1">
    <oc r="L9" t="n">
      <f>SUM(L6:L8)</f>
    </oc>
    <nc r="L9" t="n">
      <f>SUM(L6:L8)</f>
    </nc>
  </rcc>
  <rcc rId="7408" ua="false" sId="1">
    <oc r="M9" t="n">
      <f>SUM(M6:M8)</f>
    </oc>
    <nc r="M9" t="n">
      <f>SUM(M6:M8)</f>
    </nc>
  </rcc>
  <rcc rId="7409" ua="false" sId="1">
    <oc r="N9" t="n">
      <f>SUM(N6:N8)</f>
    </oc>
    <nc r="N9" t="n">
      <f>SUM(N6:N8)</f>
    </nc>
  </rcc>
  <rcc rId="7410" ua="false" sId="1">
    <oc r="O9" t="n">
      <f>SUM(O6:O8)</f>
    </oc>
    <nc r="O9" t="n">
      <f>SUM(O6:O8)</f>
    </nc>
  </rcc>
  <rcc rId="7411" ua="false" sId="1">
    <oc r="P9" t="n">
      <f>SUM(P6:P8)</f>
    </oc>
    <nc r="P9" t="n">
      <f>SUM(P6:P8)</f>
    </nc>
  </rcc>
  <rcc rId="7412" ua="false" sId="1">
    <oc r="Q9" t="n">
      <f>SUM(Q6:Q8)</f>
    </oc>
    <nc r="Q9" t="n">
      <f>SUM(Q6:Q8)</f>
    </nc>
  </rcc>
  <rcc rId="7413" ua="false" sId="1">
    <oc r="R9" t="n">
      <f>SUM(R6:R8)</f>
    </oc>
    <nc r="R9" t="n">
      <f>SUM(R6:R8)</f>
    </nc>
  </rcc>
  <rcc rId="7414" ua="false" sId="1">
    <oc r="S9" t="n">
      <f>SUM(S6:S8)</f>
    </oc>
    <nc r="S9" t="n">
      <f>SUM(S6:S8)</f>
    </nc>
  </rcc>
  <rcc rId="7415" ua="false" sId="1">
    <oc r="T9" t="n">
      <f>SUM(T6:T8)</f>
    </oc>
    <nc r="T9" t="n">
      <f>SUM(T6:T8)</f>
    </nc>
  </rcc>
  <rcc rId="7416" ua="false" sId="1">
    <oc r="U9" t="n">
      <f>SUM(U6:U8)</f>
    </oc>
    <nc r="U9" t="n">
      <f>SUM(U6:U8)</f>
    </nc>
  </rcc>
  <rcc rId="7417" ua="false" sId="1">
    <oc r="V9" t="n">
      <f>SUM(V6:V8)</f>
    </oc>
    <nc r="V9" t="n">
      <f>SUM(V6:V8)</f>
    </nc>
  </rcc>
  <rcc rId="7418" ua="false" sId="1">
    <oc r="W9" t="n">
      <f>SUM(W6:W8)</f>
    </oc>
    <nc r="W9" t="n">
      <f>SUM(W6:W8)</f>
    </nc>
  </rcc>
  <rcc rId="7419" ua="false" sId="1">
    <oc r="X9" t="n">
      <f>SUM(X6:X8)</f>
    </oc>
    <nc r="X9" t="n">
      <f>SUM(X6:X8)</f>
    </nc>
  </rcc>
  <rcc rId="7420" ua="false" sId="1">
    <oc r="Y9" t="n">
      <f>SUM(Y6:Y8)</f>
    </oc>
    <nc r="Y9" t="n">
      <f>SUM(Y6:Y8)</f>
    </nc>
  </rcc>
  <rcc rId="7421" ua="false" sId="1">
    <oc r="Z9" t="n">
      <f>SUM(Z6:Z8)</f>
    </oc>
    <nc r="Z9" t="n">
      <f>SUM(Z6:Z8)</f>
    </nc>
  </rcc>
  <rcc rId="7422" ua="false" sId="1">
    <oc r="AA9" t="n">
      <f>SUM(AA6:AA8)</f>
    </oc>
    <nc r="AA9" t="n">
      <f>SUM(AA6:AA8)</f>
    </nc>
  </rcc>
  <rcc rId="7423" ua="false" sId="1">
    <oc r="AB9" t="n">
      <f>SUM(AB6:AB8)</f>
    </oc>
    <nc r="AB9" t="n">
      <f>SUM(AB6:AB8)</f>
    </nc>
  </rcc>
  <rcc rId="7424" ua="false" sId="1">
    <oc r="AC9" t="n">
      <f>SUM(AC6:AC8)</f>
    </oc>
    <nc r="AC9" t="n">
      <f>SUM(AC6:AC8)</f>
    </nc>
  </rcc>
  <rcc rId="7425" ua="false" sId="1">
    <oc r="AD9" t="n">
      <f>SUM(AD6:AD8)</f>
    </oc>
    <nc r="AD9" t="n">
      <f>SUM(AD6:AD8)</f>
    </nc>
  </rcc>
  <rcc rId="7426" ua="false" sId="1">
    <oc r="AE9" t="n">
      <f>SUM(AE6:AE8)</f>
    </oc>
    <nc r="AE9" t="n">
      <f>SUM(AE6:AE8)</f>
    </nc>
  </rcc>
</revisions>
</file>

<file path=xl/revisions/revisionLog649.xml><?xml version="1.0" encoding="utf-8"?>
<revisions xmlns="http://schemas.openxmlformats.org/spreadsheetml/2006/main" xmlns:r="http://schemas.openxmlformats.org/officeDocument/2006/relationships">
  <rcc rId="7427" ua="false" sId="1">
    <nc r="AK4" t="n">
      <v>2</v>
    </nc>
  </rcc>
  <rcc rId="7428" ua="false" sId="6">
    <oc r="F14" t="n">
      <f>F8*12</f>
    </oc>
    <nc r="F14" t="n">
      <f>F8*14</f>
    </nc>
  </rcc>
  <rcc rId="7429" ua="false" sId="6">
    <oc r="F15" t="n">
      <f>F9*12</f>
    </oc>
    <nc r="F15" t="n">
      <f>F9*14</f>
    </nc>
  </rcc>
  <rcc rId="7430" ua="false" sId="6">
    <oc r="F16" t="n">
      <f>F10*12</f>
    </oc>
    <nc r="F16" t="n">
      <f>F10*14</f>
    </nc>
  </rcc>
  <rcc rId="7431" ua="false" sId="6">
    <oc r="G14" t="n">
      <f>G8*12</f>
    </oc>
    <nc r="G14" t="n">
      <f>G8*14</f>
    </nc>
  </rcc>
  <rcc rId="7432" ua="false" sId="6">
    <oc r="G15" t="n">
      <f>G9*12</f>
    </oc>
    <nc r="G15" t="n">
      <f>G9*14</f>
    </nc>
  </rcc>
  <rcc rId="7433" ua="false" sId="6">
    <oc r="G16" t="n">
      <f>G10*12</f>
    </oc>
    <nc r="G16" t="n">
      <f>G10*14</f>
    </nc>
  </rcc>
  <rcc rId="7434" ua="false" sId="6">
    <oc r="F24" t="e">
      <f>*5</f>
    </oc>
    <nc r="F24" t="e">
      <f>*8</f>
    </nc>
  </rcc>
  <rcc rId="7435" ua="false" sId="6">
    <oc r="G24" t="e">
      <f>*6</f>
    </oc>
    <nc r="G24" t="e">
      <f>*8</f>
    </nc>
  </rcc>
  <rcc rId="7436" ua="false" sId="6">
    <oc r="F25" t="e">
      <f>*8</f>
    </oc>
    <nc r="F25" t="e">
      <f>*5</f>
    </nc>
  </rcc>
  <rcc rId="7437" ua="false" sId="6">
    <oc r="F26" t="e">
      <f>*8</f>
    </oc>
    <nc r="F26" t="e">
      <f>*5</f>
    </nc>
  </rcc>
  <rcc rId="7438" ua="false" sId="6">
    <oc r="G25" t="e">
      <f>*8</f>
    </oc>
    <nc r="G25" t="e">
      <f>*5</f>
    </nc>
  </rcc>
  <rcc rId="7439" ua="false" sId="6">
    <oc r="G26" t="e">
      <f>*8</f>
    </oc>
    <nc r="G26" t="e">
      <f>*5</f>
    </nc>
  </rcc>
</revisions>
</file>

<file path=xl/revisions/revisionLog65.xml><?xml version="1.0" encoding="utf-8"?>
<revisions xmlns="http://schemas.openxmlformats.org/spreadsheetml/2006/main" xmlns:r="http://schemas.openxmlformats.org/officeDocument/2006/relationships">
  <rcc rId="258" ua="false" sId="4">
    <nc r="J7" t="n">
      <v>3</v>
    </nc>
  </rcc>
  <rcc rId="259" ua="false" sId="4">
    <nc r="K7" t="n">
      <v>1</v>
    </nc>
  </rcc>
</revisions>
</file>

<file path=xl/revisions/revisionLog650.xml><?xml version="1.0" encoding="utf-8"?>
<revisions xmlns="http://schemas.openxmlformats.org/spreadsheetml/2006/main" xmlns:r="http://schemas.openxmlformats.org/officeDocument/2006/relationships">
  <rcc rId="7440" ua="false" sId="1">
    <nc r="B6" t="n">
      <v>7</v>
    </nc>
  </rcc>
  <rcc rId="7441" ua="false" sId="1">
    <nc r="C6" t="n">
      <v>14</v>
    </nc>
  </rcc>
  <rcc rId="7442" ua="false" sId="1">
    <nc r="C8" t="n">
      <v>1</v>
    </nc>
  </rcc>
</revisions>
</file>

<file path=xl/revisions/revisionLog651.xml><?xml version="1.0" encoding="utf-8"?>
<revisions xmlns="http://schemas.openxmlformats.org/spreadsheetml/2006/main" xmlns:r="http://schemas.openxmlformats.org/officeDocument/2006/relationships">
  <rcc rId="7443" ua="false" sId="1">
    <nc r="D6" t="n">
      <v>2</v>
    </nc>
  </rcc>
  <rcc rId="7444" ua="false" sId="1">
    <nc r="E6" t="n">
      <v>9</v>
    </nc>
  </rcc>
  <rcc rId="7445" ua="false" sId="1">
    <nc r="H6" t="n">
      <v>13</v>
    </nc>
  </rcc>
</revisions>
</file>

<file path=xl/revisions/revisionLog652.xml><?xml version="1.0" encoding="utf-8"?>
<revisions xmlns="http://schemas.openxmlformats.org/spreadsheetml/2006/main" xmlns:r="http://schemas.openxmlformats.org/officeDocument/2006/relationships">
  <rcc rId="7446" ua="false" sId="1">
    <nc r="D8" t="n">
      <v>2</v>
    </nc>
  </rcc>
  <rcc rId="7447" ua="false" sId="1">
    <nc r="E8" t="n">
      <v>3</v>
    </nc>
  </rcc>
  <rcc rId="7448" ua="false" sId="1">
    <nc r="F8" t="n">
      <v>1</v>
    </nc>
  </rcc>
  <rcc rId="7449" ua="false" sId="1">
    <nc r="G8" t="n">
      <v>7</v>
    </nc>
  </rcc>
  <rcc rId="7450" ua="false" sId="1">
    <nc r="K8" t="n">
      <v>2</v>
    </nc>
  </rcc>
</revisions>
</file>

<file path=xl/revisions/revisionLog653.xml><?xml version="1.0" encoding="utf-8"?>
<revisions xmlns="http://schemas.openxmlformats.org/spreadsheetml/2006/main" xmlns:r="http://schemas.openxmlformats.org/officeDocument/2006/relationships">
  <rcc rId="7451" ua="false" sId="1">
    <nc r="J6" t="n">
      <v>3</v>
    </nc>
  </rcc>
  <rcc rId="7452" ua="false" sId="1">
    <nc r="K6" t="n">
      <v>1</v>
    </nc>
  </rcc>
  <rcc rId="7453" ua="false" sId="1">
    <nc r="N6" t="n">
      <v>5</v>
    </nc>
  </rcc>
</revisions>
</file>

<file path=xl/revisions/revisionLog654.xml><?xml version="1.0" encoding="utf-8"?>
<revisions xmlns="http://schemas.openxmlformats.org/spreadsheetml/2006/main" xmlns:r="http://schemas.openxmlformats.org/officeDocument/2006/relationships">
  <rcc rId="7454" ua="false" sId="2">
    <nc r="W7" t="n">
      <v>4</v>
    </nc>
  </rcc>
</revisions>
</file>

<file path=xl/revisions/revisionLog655.xml><?xml version="1.0" encoding="utf-8"?>
<revisions xmlns="http://schemas.openxmlformats.org/spreadsheetml/2006/main" xmlns:r="http://schemas.openxmlformats.org/officeDocument/2006/relationships">
  <rcc rId="7455" ua="false" sId="1">
    <nc r="D7" t="n">
      <v>10</v>
    </nc>
  </rcc>
  <rcc rId="7456" ua="false" sId="1">
    <nc r="F7" t="n">
      <v>11</v>
    </nc>
  </rcc>
  <rcc rId="7457" ua="false" sId="1">
    <nc r="G7" t="n">
      <v>8</v>
    </nc>
  </rcc>
  <rcc rId="7458" ua="false" sId="1">
    <nc r="I7" t="n">
      <v>11</v>
    </nc>
  </rcc>
  <rcc rId="7459" ua="false" sId="1">
    <nc r="J7" t="n">
      <v>7</v>
    </nc>
  </rcc>
  <rcc rId="7460" ua="false" sId="1">
    <nc r="K7" t="n">
      <v>4</v>
    </nc>
  </rcc>
  <rcc rId="7461" ua="false" sId="1">
    <nc r="L7" t="n">
      <v>7</v>
    </nc>
  </rcc>
  <rcc rId="7462" ua="false" sId="1">
    <nc r="M7" t="n">
      <v>2</v>
    </nc>
  </rcc>
  <rcc rId="7463" ua="false" sId="1">
    <nc r="N7" t="n">
      <v>1</v>
    </nc>
  </rcc>
</revisions>
</file>

<file path=xl/revisions/revisionLog656.xml><?xml version="1.0" encoding="utf-8"?>
<revisions xmlns="http://schemas.openxmlformats.org/spreadsheetml/2006/main" xmlns:r="http://schemas.openxmlformats.org/officeDocument/2006/relationships">
  <rcc rId="7464" ua="false" sId="1">
    <nc r="R6" t="n">
      <v>1</v>
    </nc>
  </rcc>
  <rcc rId="7465" ua="false" sId="1">
    <nc r="S6" t="n">
      <v>2</v>
    </nc>
  </rcc>
  <rcc rId="7466" ua="false" sId="1">
    <nc r="T6" t="n">
      <v>8</v>
    </nc>
  </rcc>
</revisions>
</file>

<file path=xl/revisions/revisionLog657.xml><?xml version="1.0" encoding="utf-8"?>
<revisions xmlns="http://schemas.openxmlformats.org/spreadsheetml/2006/main" xmlns:r="http://schemas.openxmlformats.org/officeDocument/2006/relationships">
  <rcc rId="7467" ua="false" sId="1">
    <nc r="U6" t="n">
      <v>1</v>
    </nc>
  </rcc>
  <rcc rId="7468" ua="false" sId="1">
    <nc r="V6" t="n">
      <v>1</v>
    </nc>
  </rcc>
  <rcc rId="7469" ua="false" sId="1">
    <nc r="W6" t="n">
      <v>13</v>
    </nc>
  </rcc>
</revisions>
</file>

<file path=xl/revisions/revisionLog658.xml><?xml version="1.0" encoding="utf-8"?>
<revisions xmlns="http://schemas.openxmlformats.org/spreadsheetml/2006/main" xmlns:r="http://schemas.openxmlformats.org/officeDocument/2006/relationships">
  <rcc rId="7470" ua="false" sId="1">
    <nc r="X6" t="n">
      <v>9</v>
    </nc>
  </rcc>
  <rcc rId="7471" ua="false" sId="1">
    <nc r="X7" t="n">
      <v>2</v>
    </nc>
  </rcc>
</revisions>
</file>

<file path=xl/revisions/revisionLog659.xml><?xml version="1.0" encoding="utf-8"?>
<revisions xmlns="http://schemas.openxmlformats.org/spreadsheetml/2006/main" xmlns:r="http://schemas.openxmlformats.org/officeDocument/2006/relationships">
  <rcc rId="7472" ua="false" sId="1">
    <nc r="M8" t="n">
      <v>2</v>
    </nc>
  </rcc>
  <rcc rId="7473" ua="false" sId="1">
    <nc r="O8" t="n">
      <v>1</v>
    </nc>
  </rcc>
  <rcc rId="7474" ua="false" sId="1">
    <nc r="P8" t="n">
      <v>3</v>
    </nc>
  </rcc>
  <rcc rId="7475" ua="false" sId="1">
    <nc r="P7" t="n">
      <v>2</v>
    </nc>
  </rcc>
  <rcc rId="7476" ua="false" sId="1">
    <nc r="Q8" t="n">
      <v>2</v>
    </nc>
  </rcc>
  <rcc rId="7477" ua="false" sId="1">
    <nc r="S8" t="n">
      <v>4</v>
    </nc>
  </rcc>
  <rcc rId="7478" ua="false" sId="1">
    <nc r="T8" t="n">
      <v>1</v>
    </nc>
  </rcc>
  <rcc rId="7479" ua="false" sId="1">
    <nc r="V8" t="n">
      <v>10</v>
    </nc>
  </rcc>
  <rcc rId="7480" ua="false" sId="1">
    <nc r="Y8" t="n">
      <v>1</v>
    </nc>
  </rcc>
</revisions>
</file>

<file path=xl/revisions/revisionLog66.xml><?xml version="1.0" encoding="utf-8"?>
<revisions xmlns="http://schemas.openxmlformats.org/spreadsheetml/2006/main" xmlns:r="http://schemas.openxmlformats.org/officeDocument/2006/relationships">
  <rcc rId="260" ua="false" sId="4">
    <nc r="L8" t="n">
      <v>3</v>
    </nc>
  </rcc>
</revisions>
</file>

<file path=xl/revisions/revisionLog660.xml><?xml version="1.0" encoding="utf-8"?>
<revisions xmlns="http://schemas.openxmlformats.org/spreadsheetml/2006/main" xmlns:r="http://schemas.openxmlformats.org/officeDocument/2006/relationships">
  <rcc rId="7481" ua="false" sId="1">
    <nc r="Z8" t="n">
      <v>1</v>
    </nc>
  </rcc>
</revisions>
</file>

<file path=xl/revisions/revisionLog661.xml><?xml version="1.0" encoding="utf-8"?>
<revisions xmlns="http://schemas.openxmlformats.org/spreadsheetml/2006/main" xmlns:r="http://schemas.openxmlformats.org/officeDocument/2006/relationships">
  <rcc rId="7482" ua="false" sId="2">
    <oc r="AF1" t="n">
      <v>31</v>
    </oc>
    <nc r="AF1"/>
  </rcc>
  <rcc rId="7483" ua="false" sId="2">
    <nc r="AG1" t="n">
      <v>24</v>
    </nc>
  </rcc>
  <rcc rId="7484" ua="false" sId="2">
    <oc r="AH1" t="n">
      <v>24</v>
    </oc>
    <nc r="AH1" t="n">
      <v>8</v>
    </nc>
  </rcc>
  <rcc rId="7485" ua="false" sId="2">
    <oc r="AI1" t="n">
      <v>8</v>
    </oc>
    <nc r="AI1" t="n">
      <v>0</v>
    </nc>
  </rcc>
  <rcc rId="7486" ua="false" sId="2">
    <oc r="AJ1" t="n">
      <v>0</v>
    </oc>
    <nc r="AJ1"/>
  </rcc>
  <rcc rId="7487" ua="false" sId="2">
    <oc r="AF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AF2"/>
  </rcc>
  <rcc rId="7488" ua="false" sId="2">
    <nc r="AG3" t="n">
      <f>COUNTA(B3:AE3)</f>
    </nc>
  </rcc>
  <rcc rId="7489" ua="false" sId="2">
    <oc r="AH3" t="n">
      <f>COUNTA(B3:AF3)</f>
    </oc>
    <nc r="AH3" t="n">
      <v>16</v>
    </nc>
  </rcc>
  <rcc rId="7490" ua="false" sId="2">
    <nc r="AI3" t="n">
      <v>6</v>
    </nc>
  </rcc>
  <rcc rId="7491" ua="false" sId="2">
    <oc r="A4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oc>
    <nc r="A4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7492" ua="false" sId="2">
    <nc r="AG4" t="n">
      <f>COUNTA(B4:AE4)</f>
    </nc>
  </rcc>
  <rcc rId="7493" ua="false" sId="2">
    <oc r="AH4" t="n">
      <f>COUNTA(B4:AF4)</f>
    </oc>
    <nc r="AH4" t="n">
      <v>12</v>
    </nc>
  </rcc>
  <rcc rId="7494" ua="false" sId="2">
    <nc r="AI4" t="n">
      <v>6</v>
    </nc>
  </rcc>
  <rcc rId="7495" ua="false" sId="2">
    <nc r="AK4" t="n">
      <v>2</v>
    </nc>
  </rcc>
  <rcc rId="7496" ua="false" sId="2">
    <oc r="A5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oc>
    <nc r="A5" t="inlineStr">
      <is>
        <r>
          <rPr>
            <sz val="11"/>
            <color rgb="FF000000"/>
            <rFont val="Calibri"/>
            <family val="0"/>
            <charset val="1"/>
          </rPr>
          <t xml:space="preserve">Гриченко</t>
        </r>
      </is>
    </nc>
  </rcc>
  <rcc rId="7497" ua="false" sId="2">
    <nc r="AG5" t="n">
      <f>COUNTA(B5:AE5)</f>
    </nc>
  </rcc>
  <rcc rId="7498" ua="false" sId="2">
    <oc r="AH5" t="n">
      <f>COUNTA(B5:AF5)</f>
    </oc>
    <nc r="AH5" t="n">
      <v>10</v>
    </nc>
  </rcc>
  <rcc rId="7499" ua="false" sId="2">
    <nc r="AI5" t="n">
      <v>10</v>
    </nc>
  </rcc>
  <rcc rId="7500" ua="false" sId="2">
    <nc r="AF6" t="n">
      <f>SUM(B6:AE6)</f>
    </nc>
  </rcc>
  <rcc rId="7501" ua="false" sId="2">
    <oc r="AG6" t="n">
      <f>SUM(B6:AF6)</f>
    </oc>
    <nc r="AG6"/>
  </rcc>
  <rcc rId="7502" ua="false" sId="2">
    <nc r="AF7" t="n">
      <f>SUM(B7:AE7)</f>
    </nc>
  </rcc>
  <rcc rId="7503" ua="false" sId="2">
    <oc r="AG7" t="n">
      <f>SUM(B7:AF7)</f>
    </oc>
    <nc r="AG7"/>
  </rcc>
  <rcc rId="7504" ua="false" sId="2">
    <nc r="AF8" t="n">
      <f>SUM(B8:AE8)</f>
    </nc>
  </rcc>
  <rcc rId="7505" ua="false" sId="2">
    <oc r="AG8" t="n">
      <f>SUM(B8:AF8)</f>
    </oc>
    <nc r="AG8"/>
  </rcc>
  <rcc rId="7506" ua="false" sId="2">
    <oc r="B9" t="n">
      <f>SUM(B6:B8)</f>
    </oc>
    <nc r="B9" t="n">
      <f>SUM(B6:B8)</f>
    </nc>
  </rcc>
  <rcc rId="7507" ua="false" sId="2">
    <oc r="C9" t="n">
      <f>SUM(C6:C8)</f>
    </oc>
    <nc r="C9" t="n">
      <f>SUM(C6:C8)</f>
    </nc>
  </rcc>
  <rcc rId="7508" ua="false" sId="2">
    <oc r="D9" t="n">
      <f>SUM(D6:D8)</f>
    </oc>
    <nc r="D9" t="n">
      <f>SUM(D6:D8)</f>
    </nc>
  </rcc>
  <rcc rId="7509" ua="false" sId="2">
    <oc r="E9" t="n">
      <f>SUM(E6:E8)</f>
    </oc>
    <nc r="E9" t="n">
      <f>SUM(E6:E8)</f>
    </nc>
  </rcc>
  <rcc rId="7510" ua="false" sId="2">
    <oc r="F9" t="n">
      <f>SUM(F6:F8)</f>
    </oc>
    <nc r="F9" t="n">
      <f>SUM(F6:F8)</f>
    </nc>
  </rcc>
  <rcc rId="7511" ua="false" sId="2">
    <oc r="G9" t="n">
      <f>SUM(G6:G8)</f>
    </oc>
    <nc r="G9" t="n">
      <f>SUM(G6:G8)</f>
    </nc>
  </rcc>
  <rcc rId="7512" ua="false" sId="2">
    <oc r="H9" t="n">
      <f>SUM(H6:H8)</f>
    </oc>
    <nc r="H9" t="n">
      <f>SUM(H6:H8)</f>
    </nc>
  </rcc>
  <rcc rId="7513" ua="false" sId="2">
    <oc r="I9" t="n">
      <f>SUM(I6:I8)</f>
    </oc>
    <nc r="I9" t="n">
      <f>SUM(I6:I8)</f>
    </nc>
  </rcc>
  <rcc rId="7514" ua="false" sId="2">
    <oc r="J9" t="n">
      <f>SUM(J6:J8)</f>
    </oc>
    <nc r="J9" t="n">
      <f>SUM(J6:J8)</f>
    </nc>
  </rcc>
  <rcc rId="7515" ua="false" sId="2">
    <oc r="K9" t="n">
      <f>SUM(K6:K8)</f>
    </oc>
    <nc r="K9" t="n">
      <f>SUM(K6:K8)</f>
    </nc>
  </rcc>
  <rcc rId="7516" ua="false" sId="2">
    <oc r="L9" t="n">
      <f>SUM(L6:L8)</f>
    </oc>
    <nc r="L9" t="n">
      <f>SUM(L6:L8)</f>
    </nc>
  </rcc>
  <rcc rId="7517" ua="false" sId="2">
    <oc r="M9" t="n">
      <f>SUM(M6:M8)</f>
    </oc>
    <nc r="M9" t="n">
      <f>SUM(M6:M8)</f>
    </nc>
  </rcc>
  <rcc rId="7518" ua="false" sId="2">
    <oc r="N9" t="n">
      <f>SUM(N6:N8)</f>
    </oc>
    <nc r="N9" t="n">
      <f>SUM(N6:N8)</f>
    </nc>
  </rcc>
  <rcc rId="7519" ua="false" sId="2">
    <oc r="O9" t="n">
      <f>SUM(O6:O8)</f>
    </oc>
    <nc r="O9" t="n">
      <f>SUM(O6:O8)</f>
    </nc>
  </rcc>
  <rcc rId="7520" ua="false" sId="2">
    <oc r="P9" t="n">
      <f>SUM(P6:P8)</f>
    </oc>
    <nc r="P9" t="n">
      <f>SUM(P6:P8)</f>
    </nc>
  </rcc>
  <rcc rId="7521" ua="false" sId="2">
    <oc r="Q9" t="n">
      <f>SUM(Q6:Q8)</f>
    </oc>
    <nc r="Q9" t="n">
      <f>SUM(Q6:Q8)</f>
    </nc>
  </rcc>
  <rcc rId="7522" ua="false" sId="2">
    <oc r="R9" t="n">
      <f>SUM(R6:R8)</f>
    </oc>
    <nc r="R9" t="n">
      <f>SUM(R6:R8)</f>
    </nc>
  </rcc>
  <rcc rId="7523" ua="false" sId="2">
    <oc r="S9" t="n">
      <f>SUM(S6:S8)</f>
    </oc>
    <nc r="S9" t="n">
      <f>SUM(S6:S8)</f>
    </nc>
  </rcc>
  <rcc rId="7524" ua="false" sId="2">
    <oc r="T9" t="n">
      <f>SUM(T6:T8)</f>
    </oc>
    <nc r="T9" t="n">
      <f>SUM(T6:T8)</f>
    </nc>
  </rcc>
  <rcc rId="7525" ua="false" sId="2">
    <oc r="U9" t="n">
      <f>SUM(U6:U8)</f>
    </oc>
    <nc r="U9" t="n">
      <f>SUM(U6:U8)</f>
    </nc>
  </rcc>
  <rcc rId="7526" ua="false" sId="2">
    <oc r="V9" t="n">
      <f>SUM(V6:V8)</f>
    </oc>
    <nc r="V9" t="n">
      <f>SUM(V6:V8)</f>
    </nc>
  </rcc>
  <rcc rId="7527" ua="false" sId="2">
    <oc r="W9" t="n">
      <f>SUM(W6:W8)</f>
    </oc>
    <nc r="W9" t="n">
      <f>SUM(W6:W8)</f>
    </nc>
  </rcc>
  <rcc rId="7528" ua="false" sId="2">
    <oc r="X9" t="n">
      <f>SUM(X6:X8)</f>
    </oc>
    <nc r="X9" t="n">
      <f>SUM(X6:X8)</f>
    </nc>
  </rcc>
  <rcc rId="7529" ua="false" sId="2">
    <oc r="Y9" t="n">
      <f>SUM(Y6:Y8)</f>
    </oc>
    <nc r="Y9" t="n">
      <f>SUM(Y6:Y8)</f>
    </nc>
  </rcc>
  <rcc rId="7530" ua="false" sId="2">
    <oc r="Z9" t="n">
      <f>SUM(Z6:Z8)</f>
    </oc>
    <nc r="Z9" t="n">
      <f>SUM(Z6:Z8)</f>
    </nc>
  </rcc>
  <rcc rId="7531" ua="false" sId="2">
    <oc r="AA9" t="n">
      <f>SUM(AA6:AA8)</f>
    </oc>
    <nc r="AA9" t="n">
      <f>SUM(AA6:AA8)</f>
    </nc>
  </rcc>
  <rcc rId="7532" ua="false" sId="2">
    <oc r="AB9" t="n">
      <f>SUM(AB6:AB8)</f>
    </oc>
    <nc r="AB9" t="n">
      <f>SUM(AB6:AB8)</f>
    </nc>
  </rcc>
  <rcc rId="7533" ua="false" sId="2">
    <oc r="AC9" t="n">
      <f>SUM(AC6:AC8)</f>
    </oc>
    <nc r="AC9" t="n">
      <f>SUM(AC6:AC8)</f>
    </nc>
  </rcc>
  <rcc rId="7534" ua="false" sId="2">
    <oc r="AD9" t="n">
      <f>SUM(AD6:AD8)</f>
    </oc>
    <nc r="AD9" t="n">
      <f>SUM(AD6:AD8)</f>
    </nc>
  </rcc>
  <rcc rId="7535" ua="false" sId="2">
    <oc r="AE9" t="n">
      <f>SUM(AE6:AE8)</f>
    </oc>
    <nc r="AE9" t="n">
      <f>SUM(AE6:AE8)</f>
    </nc>
  </rcc>
  <rcc rId="7536" ua="false" sId="2">
    <oc r="AF9" t="n">
      <f>SUM(AF6:AF8)</f>
    </oc>
    <nc r="AF9" t="n">
      <f>SUM(B9:AE9)</f>
    </nc>
  </rcc>
  <rcc rId="7537" ua="false" sId="2">
    <oc r="AG9" t="n">
      <f>SUM(B9:AF9)</f>
    </oc>
    <nc r="AG9"/>
  </rcc>
</revisions>
</file>

<file path=xl/revisions/revisionLog662.xml><?xml version="1.0" encoding="utf-8"?>
<revisions xmlns="http://schemas.openxmlformats.org/spreadsheetml/2006/main" xmlns:r="http://schemas.openxmlformats.org/officeDocument/2006/relationships">
  <rcc rId="7538" ua="false" sId="2">
    <oc r="B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7539" ua="false" sId="2">
    <oc r="C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7540" ua="false" sId="2">
    <oc r="D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7541" ua="false" sId="2">
    <oc r="E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7542" ua="false" sId="2">
    <oc r="F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F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7543" ua="false" sId="2">
    <oc r="G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G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7544" ua="false" sId="2">
    <oc r="H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H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7545" ua="false" sId="2">
    <oc r="I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I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7546" ua="false" sId="2">
    <oc r="J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7547" ua="false" sId="2">
    <oc r="K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7548" ua="false" sId="2">
    <oc r="L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7549" ua="false" sId="2">
    <oc r="M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M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7550" ua="false" sId="2">
    <oc r="N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N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7551" ua="false" sId="2">
    <oc r="O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O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7552" ua="false" sId="2">
    <oc r="P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P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7553" ua="false" sId="2">
    <oc r="Q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Q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7554" ua="false" sId="2">
    <oc r="R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R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7555" ua="false" sId="2">
    <oc r="S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S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7556" ua="false" sId="2">
    <oc r="T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T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7557" ua="false" sId="2">
    <oc r="U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U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7558" ua="false" sId="2">
    <oc r="V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V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7559" ua="false" sId="2">
    <oc r="W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W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7560" ua="false" sId="2">
    <oc r="X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7561" ua="false" sId="2">
    <oc r="Y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7562" ua="false" sId="2">
    <oc r="Z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7563" ua="false" sId="2">
    <oc r="AA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AA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7564" ua="false" sId="2">
    <oc r="AB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AB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7565" ua="false" sId="2">
    <oc r="AC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7566" ua="false" sId="2">
    <oc r="AD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AD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7567" ua="false" sId="2">
    <oc r="AE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7568" ua="false" sId="2">
    <nc r="AF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7569" ua="false" sId="2">
    <nc r="AF1" t="n">
      <v>31</v>
    </nc>
  </rcc>
  <rcc rId="7570" ua="false" sId="2">
    <nc r="AF9" t="n">
      <f>SUM(AF6:AF8)</f>
    </nc>
  </rcc>
  <rcc rId="7571" ua="false" sId="2">
    <nc r="G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572" ua="false" sId="2">
    <nc r="H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573" ua="false" sId="2">
    <nc r="N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574" ua="false" sId="2">
    <nc r="O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575" ua="false" sId="2">
    <nc r="U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576" ua="false" sId="2">
    <nc r="A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577" ua="false" sId="2">
    <nc r="A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578" ua="false" sId="2">
    <nc r="V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579" ua="false" sId="2">
    <nc r="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580" ua="false" sId="2">
    <nc r="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581" ua="false" sId="2">
    <nc r="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582" ua="false" sId="2">
    <nc r="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583" ua="false" sId="2">
    <nc r="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584" ua="false" sId="2">
    <nc r="K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585" ua="false" sId="2">
    <nc r="I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586" ua="false" sId="2">
    <nc r="J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587" ua="false" sId="2">
    <nc r="L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588" ua="false" sId="2">
    <nc r="M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589" ua="false" sId="2">
    <nc r="P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590" ua="false" sId="2">
    <nc r="Q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591" ua="false" sId="2">
    <nc r="R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592" ua="false" sId="2">
    <nc r="S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593" ua="false" sId="2">
    <nc r="T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594" ua="false" sId="2">
    <nc r="W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595" ua="false" sId="2">
    <nc r="Z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596" ua="false" sId="2">
    <nc r="X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597" ua="false" sId="2">
    <nc r="Y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598" ua="false" sId="2">
    <nc r="AA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599" ua="false" sId="2">
    <nc r="AF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600" ua="false" sId="2">
    <nc r="AD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601" ua="false" sId="2">
    <nc r="A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602" ua="false" sId="2">
    <oc r="AH3" t="n">
      <f>COUNTA(B3:AE3)</f>
    </oc>
    <nc r="AH3" t="n">
      <f>COUNTA(B3:AF3)</f>
    </nc>
  </rcc>
  <rcc rId="7603" ua="false" sId="2">
    <oc r="AH4" t="n">
      <f>COUNTA(B4:AE4)</f>
    </oc>
    <nc r="AH4" t="n">
      <f>COUNTA(B4:AF4)</f>
    </nc>
  </rcc>
  <rcc rId="7604" ua="false" sId="2">
    <oc r="AH5" t="n">
      <f>COUNTA(B5:AE5)</f>
    </oc>
    <nc r="AH5" t="n">
      <f>COUNTA(B5:AF5)</f>
    </nc>
  </rcc>
  <rcc rId="7605" ua="false" sId="2">
    <oc r="AJ5" t="n">
      <v>10</v>
    </oc>
    <nc r="AJ5" t="n">
      <v>6</v>
    </nc>
  </rcc>
  <rcc rId="7606" ua="false" sId="2">
    <nc r="AL5" t="n">
      <v>2</v>
    </nc>
  </rcc>
  <rcc rId="7607" ua="false" sId="2">
    <oc r="AL4" t="n">
      <v>2</v>
    </oc>
    <nc r="AL4"/>
  </rcc>
  <rcc rId="7608" ua="false" sId="2">
    <oc r="AI3" t="n">
      <v>16</v>
    </oc>
    <nc r="AI3" t="n">
      <v>18</v>
    </nc>
  </rcc>
  <rcc rId="7609" ua="false" sId="2">
    <oc r="AI4" t="n">
      <v>12</v>
    </oc>
    <nc r="AI4" t="n">
      <v>14</v>
    </nc>
  </rcc>
  <rcc rId="7610" ua="false" sId="2">
    <oc r="AI5" t="n">
      <v>10</v>
    </oc>
    <nc r="AI5" t="n">
      <v>12</v>
    </nc>
  </rcc>
</revisions>
</file>

<file path=xl/revisions/revisionLog663.xml><?xml version="1.0" encoding="utf-8"?>
<revisions xmlns="http://schemas.openxmlformats.org/spreadsheetml/2006/main" xmlns:r="http://schemas.openxmlformats.org/officeDocument/2006/relationships">
  <rcc rId="7611" ua="false" sId="1">
    <nc r="Z6" t="n">
      <v>3</v>
    </nc>
  </rcc>
  <rcc rId="7612" ua="false" sId="1">
    <nc r="AA6" t="n">
      <v>1</v>
    </nc>
  </rcc>
  <rcc rId="7613" ua="false" sId="1">
    <nc r="AB6" t="n">
      <v>6</v>
    </nc>
  </rcc>
  <rcc rId="7614" ua="false" sId="1">
    <nc r="AC6" t="n">
      <v>18</v>
    </nc>
  </rcc>
</revisions>
</file>

<file path=xl/revisions/revisionLog664.xml><?xml version="1.0" encoding="utf-8"?>
<revisions xmlns="http://schemas.openxmlformats.org/spreadsheetml/2006/main" xmlns:r="http://schemas.openxmlformats.org/officeDocument/2006/relationships">
  <rcc rId="7615" ua="false" sId="2">
    <nc r="X7" t="n">
      <v>1</v>
    </nc>
  </rcc>
</revisions>
</file>

<file path=xl/revisions/revisionLog665.xml><?xml version="1.0" encoding="utf-8"?>
<revisions xmlns="http://schemas.openxmlformats.org/spreadsheetml/2006/main" xmlns:r="http://schemas.openxmlformats.org/officeDocument/2006/relationships">
  <rcc rId="7616" ua="false" sId="1">
    <nc r="R7" t="n">
      <v>4</v>
    </nc>
  </rcc>
  <rcc rId="7617" ua="false" sId="1">
    <nc r="U7" t="n">
      <v>9</v>
    </nc>
  </rcc>
  <rcc rId="7618" ua="false" sId="1">
    <nc r="V7" t="n">
      <v>5</v>
    </nc>
  </rcc>
  <rcc rId="7619" ua="false" sId="1">
    <nc r="Y7" t="n">
      <v>3</v>
    </nc>
  </rcc>
  <rcc rId="7620" ua="false" sId="1">
    <nc r="Z7" t="n">
      <v>3</v>
    </nc>
  </rcc>
  <rcc rId="7621" ua="false" sId="1">
    <nc r="AA7" t="n">
      <v>20</v>
    </nc>
  </rcc>
  <rcc rId="7622" ua="false" sId="1">
    <nc r="AB7" t="n">
      <v>27</v>
    </nc>
  </rcc>
  <rcc rId="7623" ua="false" sId="1">
    <nc r="AC7" t="n">
      <v>12</v>
    </nc>
  </rcc>
  <rcc rId="7624" ua="false" sId="1">
    <nc r="AD7" t="n">
      <v>30</v>
    </nc>
  </rcc>
  <rcc rId="7625" ua="false" sId="1">
    <nc r="AE7" t="n">
      <v>13</v>
    </nc>
  </rcc>
</revisions>
</file>

<file path=xl/revisions/revisionLog666.xml><?xml version="1.0" encoding="utf-8"?>
<revisions xmlns="http://schemas.openxmlformats.org/spreadsheetml/2006/main" xmlns:r="http://schemas.openxmlformats.org/officeDocument/2006/relationships">
  <rcc rId="7626" ua="false" sId="1">
    <nc r="AB8" t="n">
      <v>24</v>
    </nc>
  </rcc>
</revisions>
</file>

<file path=xl/revisions/revisionLog667.xml><?xml version="1.0" encoding="utf-8"?>
<revisions xmlns="http://schemas.openxmlformats.org/spreadsheetml/2006/main" xmlns:r="http://schemas.openxmlformats.org/officeDocument/2006/relationships">
  <rcc rId="7627" ua="false" sId="1">
    <nc r="AD6" t="n">
      <v>4</v>
    </nc>
  </rcc>
  <rcc rId="7628" ua="false" sId="1">
    <nc r="AE6" t="n">
      <v>5</v>
    </nc>
  </rcc>
</revisions>
</file>

<file path=xl/revisions/revisionLog668.xml><?xml version="1.0" encoding="utf-8"?>
<revisions xmlns="http://schemas.openxmlformats.org/spreadsheetml/2006/main" xmlns:r="http://schemas.openxmlformats.org/officeDocument/2006/relationships">
  <rcc rId="7629" ua="false" sId="2">
    <nc r="B6" t="n">
      <v>4</v>
    </nc>
  </rcc>
  <rcc rId="7630" ua="false" sId="2">
    <nc r="C6" t="n">
      <v>3</v>
    </nc>
  </rcc>
  <rcc rId="7631" ua="false" sId="2">
    <nc r="D6" t="n">
      <v>2</v>
    </nc>
  </rcc>
  <rcc rId="7632" ua="false" sId="2">
    <nc r="E6" t="n">
      <v>18</v>
    </nc>
  </rcc>
</revisions>
</file>

<file path=xl/revisions/revisionLog669.xml><?xml version="1.0" encoding="utf-8"?>
<revisions xmlns="http://schemas.openxmlformats.org/spreadsheetml/2006/main" xmlns:r="http://schemas.openxmlformats.org/officeDocument/2006/relationships">
  <rcc rId="7633" ua="false" sId="2">
    <nc r="F6" t="n">
      <v>1</v>
    </nc>
  </rcc>
  <rcc rId="7634" ua="false" sId="2">
    <nc r="G6" t="n">
      <v>2</v>
    </nc>
  </rcc>
  <rcc rId="7635" ua="false" sId="2">
    <nc r="J6" t="n">
      <v>2</v>
    </nc>
  </rcc>
  <rcc rId="7636" ua="false" sId="2">
    <nc r="K6" t="n">
      <v>7</v>
    </nc>
  </rcc>
  <rcc rId="7637" ua="false" sId="2">
    <nc r="L6" t="n">
      <v>2</v>
    </nc>
  </rcc>
  <rcc rId="7638" ua="false" sId="2">
    <nc r="M6" t="n">
      <v>2</v>
    </nc>
  </rcc>
  <rcc rId="7639" ua="false" sId="2">
    <nc r="N6" t="n">
      <v>6</v>
    </nc>
  </rcc>
</revisions>
</file>

<file path=xl/revisions/revisionLog67.xml><?xml version="1.0" encoding="utf-8"?>
<revisions xmlns="http://schemas.openxmlformats.org/spreadsheetml/2006/main" xmlns:r="http://schemas.openxmlformats.org/officeDocument/2006/relationships">
  <rcc rId="261" ua="false" sId="4">
    <nc r="M8" t="n">
      <v>3</v>
    </nc>
  </rcc>
</revisions>
</file>

<file path=xl/revisions/revisionLog670.xml><?xml version="1.0" encoding="utf-8"?>
<revisions xmlns="http://schemas.openxmlformats.org/spreadsheetml/2006/main" xmlns:r="http://schemas.openxmlformats.org/officeDocument/2006/relationships">
  <rcc rId="7640" ua="false" sId="2">
    <nc r="O6" t="n">
      <v>5</v>
    </nc>
  </rcc>
</revisions>
</file>

<file path=xl/revisions/revisionLog671.xml><?xml version="1.0" encoding="utf-8"?>
<revisions xmlns="http://schemas.openxmlformats.org/spreadsheetml/2006/main" xmlns:r="http://schemas.openxmlformats.org/officeDocument/2006/relationships">
  <rcc rId="7641" ua="false" sId="2">
    <nc r="B7" t="n">
      <v>1</v>
    </nc>
  </rcc>
  <rcc rId="7642" ua="false" sId="2">
    <nc r="C7" t="n">
      <v>6</v>
    </nc>
  </rcc>
  <rcc rId="7643" ua="false" sId="2">
    <nc r="E7" t="n">
      <v>1</v>
    </nc>
  </rcc>
  <rcc rId="7644" ua="false" sId="2">
    <nc r="F7" t="n">
      <v>12</v>
    </nc>
  </rcc>
  <rcc rId="7645" ua="false" sId="2">
    <nc r="G7" t="n">
      <v>1</v>
    </nc>
  </rcc>
  <rcc rId="7646" ua="false" sId="2">
    <nc r="I7" t="n">
      <v>6</v>
    </nc>
  </rcc>
  <rcc rId="7647" ua="false" sId="2">
    <nc r="J7" t="n">
      <v>4</v>
    </nc>
  </rcc>
  <rcc rId="7648" ua="false" sId="2">
    <nc r="L7" t="n">
      <v>11</v>
    </nc>
  </rcc>
  <rcc rId="7649" ua="false" sId="2">
    <nc r="M7" t="n">
      <v>3</v>
    </nc>
  </rcc>
  <rcc rId="7650" ua="false" sId="2">
    <nc r="P7" t="n">
      <v>6</v>
    </nc>
  </rcc>
  <rcc rId="7651" ua="false" sId="2">
    <nc r="Q7" t="n">
      <v>5</v>
    </nc>
  </rcc>
  <rcc rId="7652" ua="false" sId="2">
    <nc r="R7" t="n">
      <v>10</v>
    </nc>
  </rcc>
  <rcc rId="7653" ua="false" sId="2">
    <nc r="S7" t="n">
      <v>5</v>
    </nc>
  </rcc>
  <rcc rId="7654" ua="false" sId="2">
    <nc r="T7" t="n">
      <v>4</v>
    </nc>
  </rcc>
  <rcc rId="7655" ua="false" sId="2">
    <nc r="U7" t="n">
      <v>7</v>
    </nc>
  </rcc>
  <rcc rId="7656" ua="false" sId="2">
    <nc r="V7" t="n">
      <v>7</v>
    </nc>
  </rcc>
</revisions>
</file>

<file path=xl/revisions/revisionLog672.xml><?xml version="1.0" encoding="utf-8"?>
<revisions xmlns="http://schemas.openxmlformats.org/spreadsheetml/2006/main" xmlns:r="http://schemas.openxmlformats.org/officeDocument/2006/relationships">
  <rcc rId="7657" ua="false" sId="2">
    <nc r="B8" t="n">
      <v>8</v>
    </nc>
  </rcc>
  <rcc rId="7658" ua="false" sId="2">
    <nc r="C8" t="n">
      <v>1</v>
    </nc>
  </rcc>
  <rcc rId="7659" ua="false" sId="2">
    <nc r="D8" t="n">
      <v>4</v>
    </nc>
  </rcc>
  <rcc rId="7660" ua="false" sId="2">
    <nc r="G8" t="n">
      <v>9</v>
    </nc>
  </rcc>
  <rcc rId="7661" ua="false" sId="2">
    <nc r="H8" t="n">
      <v>8</v>
    </nc>
  </rcc>
  <rcc rId="7662" ua="false" sId="2">
    <nc r="J8" t="n">
      <v>4</v>
    </nc>
  </rcc>
  <rcc rId="7663" ua="false" sId="2">
    <nc r="M8" t="n">
      <v>8</v>
    </nc>
  </rcc>
  <rcc rId="7664" ua="false" sId="2">
    <nc r="P8" t="n">
      <v>1</v>
    </nc>
  </rcc>
  <rcc rId="7665" ua="false" sId="2">
    <nc r="Q8" t="n">
      <v>8</v>
    </nc>
  </rcc>
  <rcc rId="7666" ua="false" sId="2">
    <nc r="S8" t="n">
      <v>3</v>
    </nc>
  </rcc>
  <rcc rId="7667" ua="false" sId="2">
    <nc r="V8" t="n">
      <v>1</v>
    </nc>
  </rcc>
</revisions>
</file>

<file path=xl/revisions/revisionLog673.xml><?xml version="1.0" encoding="utf-8"?>
<revisions xmlns="http://schemas.openxmlformats.org/spreadsheetml/2006/main" xmlns:r="http://schemas.openxmlformats.org/officeDocument/2006/relationships">
  <rcc rId="7668" ua="false" sId="2">
    <nc r="T6" t="n">
      <v>5</v>
    </nc>
  </rcc>
  <rcc rId="7669" ua="false" sId="2">
    <nc r="V6" t="n">
      <v>1</v>
    </nc>
  </rcc>
  <rcc rId="7670" ua="false" sId="2">
    <nc r="Z6" t="n">
      <v>8</v>
    </nc>
  </rcc>
  <rcc rId="7671" ua="false" sId="2">
    <nc r="AA6" t="n">
      <v>1</v>
    </nc>
  </rcc>
  <rcc rId="7672" ua="false" sId="2">
    <nc r="AB6" t="n">
      <v>1</v>
    </nc>
  </rcc>
  <rcc rId="7673" ua="false" sId="2">
    <nc r="AE6" t="n">
      <v>1</v>
    </nc>
  </rcc>
</revisions>
</file>

<file path=xl/revisions/revisionLog674.xml><?xml version="1.0" encoding="utf-8"?>
<revisions xmlns="http://schemas.openxmlformats.org/spreadsheetml/2006/main" xmlns:r="http://schemas.openxmlformats.org/officeDocument/2006/relationships">
  <rcc rId="7674" ua="false" sId="2">
    <nc r="X8" t="n">
      <v>3</v>
    </nc>
  </rcc>
</revisions>
</file>

<file path=xl/revisions/revisionLog675.xml><?xml version="1.0" encoding="utf-8"?>
<revisions xmlns="http://schemas.openxmlformats.org/spreadsheetml/2006/main" xmlns:r="http://schemas.openxmlformats.org/officeDocument/2006/relationships">
  <rcc rId="7675" ua="false" sId="3">
    <oc r="B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7676" ua="false" sId="3">
    <oc r="C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7677" ua="false" sId="3">
    <oc r="D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7678" ua="false" sId="3">
    <oc r="E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7679" ua="false" sId="3">
    <oc r="F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F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7680" ua="false" sId="3">
    <oc r="G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G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7681" ua="false" sId="3">
    <oc r="H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H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7682" ua="false" sId="3">
    <oc r="I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I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7683" ua="false" sId="3">
    <oc r="J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7684" ua="false" sId="3">
    <oc r="K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7685" ua="false" sId="3">
    <oc r="L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7686" ua="false" sId="3">
    <oc r="M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M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7687" ua="false" sId="3">
    <oc r="N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N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7688" ua="false" sId="3">
    <oc r="O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O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7689" ua="false" sId="3">
    <oc r="P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P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7690" ua="false" sId="3">
    <oc r="Q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Q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7691" ua="false" sId="3">
    <oc r="R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R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7692" ua="false" sId="3">
    <oc r="S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S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7693" ua="false" sId="3">
    <oc r="T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T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7694" ua="false" sId="3">
    <oc r="U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U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7695" ua="false" sId="3">
    <oc r="V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V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7696" ua="false" sId="3">
    <oc r="W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W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7697" ua="false" sId="3">
    <oc r="X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7698" ua="false" sId="3">
    <oc r="Y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7699" ua="false" sId="3">
    <oc r="Z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7700" ua="false" sId="3">
    <oc r="AA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AA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7701" ua="false" sId="3">
    <oc r="AB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AB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7702" ua="false" sId="3">
    <oc r="AC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7703" ua="false" sId="3">
    <oc r="AD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AD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7704" ua="false" sId="3">
    <oc r="AE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7705" ua="false" sId="3">
    <oc r="AF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AF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7706" ua="false" sId="3">
    <nc r="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707" ua="false" sId="3">
    <nc r="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708" ua="false" sId="3">
    <oc r="A4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oc>
    <nc r="A4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7709" ua="false" sId="3">
    <oc r="A5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oc>
    <nc r="A5" t="inlineStr">
      <is>
        <r>
          <rPr>
            <sz val="11"/>
            <color rgb="FF000000"/>
            <rFont val="Calibri"/>
            <family val="0"/>
            <charset val="1"/>
          </rPr>
          <t xml:space="preserve">Гриченко</t>
        </r>
      </is>
    </nc>
  </rcc>
  <rcc rId="7710" ua="false" sId="3">
    <nc r="K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711" ua="false" sId="3">
    <nc r="L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712" ua="false" sId="3">
    <nc r="R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713" ua="false" sId="3">
    <nc r="S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714" ua="false" sId="3">
    <nc r="Y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715" ua="false" sId="3">
    <nc r="Z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716" ua="false" sId="3">
    <nc r="A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717" ua="false" sId="3">
    <nc r="AH1" t="n">
      <v>24</v>
    </nc>
  </rcc>
  <rcc rId="7718" ua="false" sId="3">
    <nc r="AI1" t="n">
      <v>8</v>
    </nc>
  </rcc>
  <rcc rId="7719" ua="false" sId="3">
    <nc r="AJ1" t="n">
      <v>0</v>
    </nc>
  </rcc>
  <rcc rId="7720" ua="false" sId="3">
    <oc r="AH3" t="n">
      <f>COUNTA(B3:AF3)</f>
    </oc>
    <nc r="AH3" t="n">
      <f>COUNTA(B3:AF3)</f>
    </nc>
  </rcc>
  <rcc rId="7721" ua="false" sId="3">
    <nc r="AI3" t="n">
      <v>18</v>
    </nc>
  </rcc>
  <rcc rId="7722" ua="false" sId="3">
    <oc r="AH4" t="n">
      <f>COUNTA(B4:AF4)</f>
    </oc>
    <nc r="AH4" t="n">
      <f>COUNTA(B4:AF4)</f>
    </nc>
  </rcc>
  <rcc rId="7723" ua="false" sId="3">
    <nc r="AJ4" t="n">
      <v>6</v>
    </nc>
  </rcc>
  <rcc rId="7724" ua="false" sId="3">
    <oc r="AH5" t="n">
      <f>COUNTA(B5:AF5)</f>
    </oc>
    <nc r="AH5" t="n">
      <f>COUNTA(B5:AF5)</f>
    </nc>
  </rcc>
  <rcc rId="7725" ua="false" sId="3">
    <nc r="B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726" ua="false" sId="3">
    <nc r="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727" ua="false" sId="3">
    <nc r="J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728" ua="false" sId="3">
    <nc r="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729" ua="false" sId="3">
    <nc r="G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730" ua="false" sId="3">
    <nc r="H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731" ua="false" sId="3">
    <nc r="I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732" ua="false" sId="3">
    <nc r="P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733" ua="false" sId="3">
    <nc r="M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734" ua="false" sId="3">
    <nc r="N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735" ua="false" sId="3">
    <nc r="O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736" ua="false" sId="3">
    <nc r="Q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737" ua="false" sId="3">
    <nc r="V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738" ua="false" sId="3">
    <nc r="T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739" ua="false" sId="3">
    <nc r="U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740" ua="false" sId="3">
    <nc r="W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741" ua="false" sId="3">
    <nc r="X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742" ua="false" sId="3">
    <nc r="A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743" ua="false" sId="3">
    <nc r="A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744" ua="false" sId="3">
    <nc r="A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745" ua="false" sId="3">
    <nc r="A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746" ua="false" sId="3">
    <nc r="AA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747" ua="false" sId="3">
    <oc r="A19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oc>
    <nc r="A19" t="inlineStr">
      <is>
        <r>
          <rPr>
            <sz val="11"/>
            <color rgb="FF000000"/>
            <rFont val="Calibri"/>
            <family val="0"/>
            <charset val="1"/>
          </rPr>
          <t xml:space="preserve">Гриченко</t>
        </r>
      </is>
    </nc>
  </rcc>
  <rcc rId="7748" ua="false" sId="3">
    <nc r="AJ3" t="n">
      <v>5</v>
    </nc>
  </rcc>
  <rcc rId="7749" ua="false" sId="3">
    <nc r="AI4" t="n">
      <v>13</v>
    </nc>
  </rcc>
  <rcc rId="7750" ua="false" sId="3">
    <nc r="AJ5" t="n">
      <v>7</v>
    </nc>
  </rcc>
  <rcc rId="7751" ua="false" sId="3">
    <nc r="AI5" t="n">
      <v>13</v>
    </nc>
  </rcc>
  <rcc rId="7752" ua="false" sId="3">
    <oc r="C14" t="inlineStr">
      <is>
        <r>
          <rPr>
            <sz val="11"/>
            <color rgb="FF000000"/>
            <rFont val="Calibri"/>
            <family val="0"/>
            <charset val="1"/>
          </rPr>
          <t xml:space="preserve">по средам только день, вечерние и утренние регламенты Шутов</t>
        </r>
      </is>
    </oc>
    <nc r="C14"/>
  </rcc>
  <rcc rId="7753" ua="false" sId="3">
    <oc r="D15" t="inlineStr">
      <is>
        <r>
          <rPr>
            <sz val="11"/>
            <color rgb="FF000000"/>
            <rFont val="Calibri"/>
            <family val="0"/>
            <charset val="1"/>
          </rPr>
          <t xml:space="preserve">надо подстраховка, я могу взамен другие дни вечера брать, или воскресенья частично</t>
        </r>
      </is>
    </oc>
    <nc r="D15"/>
  </rcc>
</revisions>
</file>

<file path=xl/revisions/revisionLog676.xml><?xml version="1.0" encoding="utf-8"?>
<revisions xmlns="http://schemas.openxmlformats.org/spreadsheetml/2006/main" xmlns:r="http://schemas.openxmlformats.org/officeDocument/2006/relationships">
  <rcc rId="7754" ua="false" sId="6">
    <oc r="H2" t="e">
      <f/>
    </oc>
    <nc r="H2" t="e">
      <f/>
    </nc>
  </rcc>
  <rcc rId="7755" ua="false" sId="6">
    <oc r="H3" t="e">
      <f/>
    </oc>
    <nc r="H3" t="e">
      <f/>
    </nc>
  </rcc>
  <rcc rId="7756" ua="false" sId="6">
    <oc r="H4" t="e">
      <f/>
    </oc>
    <nc r="H4" t="e">
      <f/>
    </nc>
  </rcc>
  <rcc rId="7757" ua="false" sId="6">
    <oc r="H8" t="e">
      <f/>
    </oc>
    <nc r="H8" t="e">
      <f/>
    </nc>
  </rcc>
  <rcc rId="7758" ua="false" sId="6">
    <oc r="H9" t="e">
      <f/>
    </oc>
    <nc r="H9" t="e">
      <f/>
    </nc>
  </rcc>
  <rcc rId="7759" ua="false" sId="6">
    <oc r="H10" t="e">
      <f/>
    </oc>
    <nc r="H10" t="e">
      <f/>
    </nc>
  </rcc>
  <rcc rId="7760" ua="false" sId="6">
    <oc r="H14" t="n">
      <f>H8*12</f>
    </oc>
    <nc r="H14" t="n">
      <f>H8*14</f>
    </nc>
  </rcc>
  <rcc rId="7761" ua="false" sId="6">
    <oc r="H19" t="e">
      <f/>
    </oc>
    <nc r="H19" t="e">
      <f/>
    </nc>
  </rcc>
  <rcc rId="7762" ua="false" sId="6">
    <oc r="H20" t="e">
      <f/>
    </oc>
    <nc r="H20" t="e">
      <f/>
    </nc>
  </rcc>
  <rcc rId="7763" ua="false" sId="6">
    <oc r="H21" t="e">
      <f/>
    </oc>
    <nc r="H21" t="e">
      <f/>
    </nc>
  </rcc>
  <rcc rId="7764" ua="false" sId="6">
    <oc r="H24" t="e">
      <f>*6</f>
    </oc>
    <nc r="H24" t="e">
      <f>*8</f>
    </nc>
  </rcc>
  <rcc rId="7765" ua="false" sId="6">
    <oc r="H25" t="e">
      <f>*5</f>
    </oc>
    <nc r="H25" t="e">
      <f>*8</f>
    </nc>
  </rcc>
  <rcc rId="7766" ua="false" sId="6">
    <oc r="H26" t="e">
      <f>*8</f>
    </oc>
    <nc r="H26" t="e">
      <f>*8</f>
    </nc>
  </rcc>
  <rcc rId="7767" ua="false" sId="6">
    <oc r="H39" t="e">
      <f/>
    </oc>
    <nc r="H39" t="e">
      <f/>
    </nc>
  </rcc>
  <rcc rId="7768" ua="false" sId="6">
    <oc r="H40" t="e">
      <f/>
    </oc>
    <nc r="H40" t="e">
      <f/>
    </nc>
  </rcc>
  <rcc rId="7769" ua="false" sId="6">
    <oc r="H41" t="e">
      <f/>
    </oc>
    <nc r="H41" t="e">
      <f/>
    </nc>
  </rcc>
</revisions>
</file>

<file path=xl/revisions/revisionLog677.xml><?xml version="1.0" encoding="utf-8"?>
<revisions xmlns="http://schemas.openxmlformats.org/spreadsheetml/2006/main" xmlns:r="http://schemas.openxmlformats.org/officeDocument/2006/relationships">
  <rcc rId="7770" ua="false" sId="2">
    <nc r="AF6" t="n">
      <v>7</v>
    </nc>
  </rcc>
  <rcc rId="7771" ua="false" sId="2">
    <oc r="AG6" t="n">
      <f>SUM(B6:AE6)</f>
    </oc>
    <nc r="AG6" t="n">
      <f>SUM(B6:AF6)</f>
    </nc>
  </rcc>
</revisions>
</file>

<file path=xl/revisions/revisionLog678.xml><?xml version="1.0" encoding="utf-8"?>
<revisions xmlns="http://schemas.openxmlformats.org/spreadsheetml/2006/main" xmlns:r="http://schemas.openxmlformats.org/officeDocument/2006/relationships">
  <rcc rId="7772" ua="false" sId="2">
    <nc r="W7" t="n">
      <v>3</v>
    </nc>
  </rcc>
  <rcc rId="7773" ua="false" sId="2">
    <nc r="X7" t="n">
      <v>6</v>
    </nc>
  </rcc>
  <rcc rId="7774" ua="false" sId="2">
    <nc r="Y7" t="n">
      <v>1</v>
    </nc>
  </rcc>
  <rcc rId="7775" ua="false" sId="2">
    <nc r="Z7" t="n">
      <v>1</v>
    </nc>
  </rcc>
  <rcc rId="7776" ua="false" sId="2">
    <nc r="AA7" t="n">
      <v>4</v>
    </nc>
  </rcc>
  <rcc rId="7777" ua="false" sId="2">
    <nc r="AB7" t="n">
      <v>8</v>
    </nc>
  </rcc>
  <rcc rId="7778" ua="false" sId="2">
    <nc r="AD7" t="n">
      <v>3</v>
    </nc>
  </rcc>
  <rcc rId="7779" ua="false" sId="2">
    <nc r="AE7" t="n">
      <v>2</v>
    </nc>
  </rcc>
</revisions>
</file>

<file path=xl/revisions/revisionLog679.xml><?xml version="1.0" encoding="utf-8"?>
<revisions xmlns="http://schemas.openxmlformats.org/spreadsheetml/2006/main" xmlns:r="http://schemas.openxmlformats.org/officeDocument/2006/relationships">
  <rcc rId="7780" ua="false" sId="2">
    <nc r="AF7" t="n">
      <v>2</v>
    </nc>
  </rcc>
  <rcc rId="7781" ua="false" sId="2">
    <oc r="AG7" t="n">
      <f>SUM(B7:AE7)</f>
    </oc>
    <nc r="AG7" t="n">
      <f>SUM(B7:AF7)</f>
    </nc>
  </rcc>
</revisions>
</file>

<file path=xl/revisions/revisionLog68.xml><?xml version="1.0" encoding="utf-8"?>
<revisions xmlns="http://schemas.openxmlformats.org/spreadsheetml/2006/main" xmlns:r="http://schemas.openxmlformats.org/officeDocument/2006/relationships">
  <rcc rId="262" ua="false" sId="4">
    <nc r="L7" t="n">
      <v>2</v>
    </nc>
  </rcc>
  <rcc rId="263" ua="false" sId="4">
    <nc r="N7" t="n">
      <v>1</v>
    </nc>
  </rcc>
</revisions>
</file>

<file path=xl/revisions/revisionLog680.xml><?xml version="1.0" encoding="utf-8"?>
<revisions xmlns="http://schemas.openxmlformats.org/spreadsheetml/2006/main" xmlns:r="http://schemas.openxmlformats.org/officeDocument/2006/relationships">
  <rcc rId="7782" ua="false" sId="3">
    <nc r="B6" t="n">
      <v>3</v>
    </nc>
  </rcc>
  <rcc rId="7783" ua="false" sId="3">
    <nc r="C6" t="n">
      <v>2</v>
    </nc>
  </rcc>
  <rcc rId="7784" ua="false" sId="3">
    <nc r="D6" t="n">
      <v>10</v>
    </nc>
  </rcc>
  <rcc rId="7785" ua="false" sId="3">
    <nc r="E6" t="n">
      <v>8</v>
    </nc>
  </rcc>
</revisions>
</file>

<file path=xl/revisions/revisionLog681.xml><?xml version="1.0" encoding="utf-8"?>
<revisions xmlns="http://schemas.openxmlformats.org/spreadsheetml/2006/main" xmlns:r="http://schemas.openxmlformats.org/officeDocument/2006/relationships">
  <rcc rId="7786" ua="false" sId="2">
    <nc r="W8" t="n">
      <v>7</v>
    </nc>
  </rcc>
  <rcc rId="7787" ua="false" sId="2">
    <nc r="Y8" t="n">
      <v>5</v>
    </nc>
  </rcc>
  <rcc rId="7788" ua="false" sId="2">
    <nc r="AC8" t="n">
      <v>5</v>
    </nc>
  </rcc>
  <rcc rId="7789" ua="false" sId="2">
    <nc r="AE8" t="n">
      <v>9</v>
    </nc>
  </rcc>
  <rcc rId="7790" ua="false" sId="3">
    <nc r="B8" t="n">
      <v>1</v>
    </nc>
  </rcc>
  <rcc rId="7791" ua="false" sId="3">
    <nc r="C8" t="n">
      <v>4</v>
    </nc>
  </rcc>
</revisions>
</file>

<file path=xl/revisions/revisionLog682.xml><?xml version="1.0" encoding="utf-8"?>
<revisions xmlns="http://schemas.openxmlformats.org/spreadsheetml/2006/main" xmlns:r="http://schemas.openxmlformats.org/officeDocument/2006/relationships">
  <rcc rId="7792" ua="false" sId="3">
    <nc r="H6" t="n">
      <v>1</v>
    </nc>
  </rcc>
  <rcc rId="7793" ua="false" sId="3">
    <nc r="J6" t="n">
      <v>4</v>
    </nc>
  </rcc>
</revisions>
</file>

<file path=xl/revisions/revisionLog683.xml><?xml version="1.0" encoding="utf-8"?>
<revisions xmlns="http://schemas.openxmlformats.org/spreadsheetml/2006/main" xmlns:r="http://schemas.openxmlformats.org/officeDocument/2006/relationships">
  <rcc rId="7794" ua="false" sId="3">
    <nc r="B7" t="n">
      <v>4</v>
    </nc>
  </rcc>
  <rcc rId="7795" ua="false" sId="3">
    <nc r="E7" t="n">
      <v>1</v>
    </nc>
  </rcc>
  <rcc rId="7796" ua="false" sId="3">
    <nc r="F7" t="n">
      <v>4</v>
    </nc>
  </rcc>
  <rcc rId="7797" ua="false" sId="3">
    <nc r="H7" t="n">
      <v>3</v>
    </nc>
  </rcc>
  <rcc rId="7798" ua="false" sId="3">
    <nc r="J7" t="n">
      <v>1</v>
    </nc>
  </rcc>
  <rcc rId="7799" ua="false" sId="3">
    <nc r="K7" t="n">
      <v>4</v>
    </nc>
  </rcc>
  <rcc rId="7800" ua="false" sId="3">
    <nc r="L7" t="n">
      <v>5</v>
    </nc>
  </rcc>
  <rcc rId="7801" ua="false" sId="3">
    <nc r="M7" t="n">
      <v>4</v>
    </nc>
  </rcc>
  <rcc rId="7802" ua="false" sId="3">
    <nc r="N7" t="n">
      <v>7</v>
    </nc>
  </rcc>
  <rcc rId="7803" ua="false" sId="3">
    <nc r="O7" t="n">
      <v>2</v>
    </nc>
  </rcc>
</revisions>
</file>

<file path=xl/revisions/revisionLog684.xml><?xml version="1.0" encoding="utf-8"?>
<revisions xmlns="http://schemas.openxmlformats.org/spreadsheetml/2006/main" xmlns:r="http://schemas.openxmlformats.org/officeDocument/2006/relationships">
  <rcc rId="7804" ua="false" sId="2">
    <nc r="Y6" t="n">
      <v>4</v>
    </nc>
  </rcc>
  <rcc rId="7805" ua="false" sId="2">
    <nc r="Z6" t="n">
      <v>4</v>
    </nc>
  </rcc>
</revisions>
</file>

<file path=xl/revisions/revisionLog685.xml><?xml version="1.0" encoding="utf-8"?>
<revisions xmlns="http://schemas.openxmlformats.org/spreadsheetml/2006/main" xmlns:r="http://schemas.openxmlformats.org/officeDocument/2006/relationships">
  <rcc rId="7806" ua="false" sId="3">
    <oc r="C8" t="n">
      <v>4</v>
    </oc>
    <nc r="C8" t="n">
      <v>5</v>
    </nc>
  </rcc>
  <rcc rId="7807" ua="false" sId="3">
    <nc r="F8" t="n">
      <v>1</v>
    </nc>
  </rcc>
  <rcc rId="7808" ua="false" sId="3">
    <nc r="G8" t="n">
      <v>6</v>
    </nc>
  </rcc>
  <rcc rId="7809" ua="false" sId="3">
    <nc r="H8" t="n">
      <v>3</v>
    </nc>
  </rcc>
  <rcc rId="7810" ua="false" sId="3">
    <nc r="I8" t="n">
      <v>3</v>
    </nc>
  </rcc>
  <rcc rId="7811" ua="false" sId="3">
    <nc r="M8" t="n">
      <v>1</v>
    </nc>
  </rcc>
  <rcc rId="7812" ua="false" sId="3">
    <nc r="N8" t="n">
      <v>2</v>
    </nc>
  </rcc>
  <rcc rId="7813" ua="false" sId="3">
    <nc r="O8" t="n">
      <v>5</v>
    </nc>
  </rcc>
</revisions>
</file>

<file path=xl/revisions/revisionLog686.xml><?xml version="1.0" encoding="utf-8"?>
<revisions xmlns="http://schemas.openxmlformats.org/spreadsheetml/2006/main" xmlns:r="http://schemas.openxmlformats.org/officeDocument/2006/relationships">
  <rcc rId="7814" ua="false" sId="3">
    <nc r="L6" t="n">
      <v>1</v>
    </nc>
  </rcc>
  <rcc rId="7815" ua="false" sId="3">
    <nc r="P6" t="n">
      <v>10</v>
    </nc>
  </rcc>
  <rcc rId="7816" ua="false" sId="3">
    <nc r="Q6" t="n">
      <v>2</v>
    </nc>
  </rcc>
  <rcc rId="7817" ua="false" sId="3">
    <nc r="V6" t="n">
      <v>10</v>
    </nc>
  </rcc>
</revisions>
</file>

<file path=xl/revisions/revisionLog687.xml><?xml version="1.0" encoding="utf-8"?>
<revisions xmlns="http://schemas.openxmlformats.org/spreadsheetml/2006/main" xmlns:r="http://schemas.openxmlformats.org/officeDocument/2006/relationships">
  <rcc rId="7818" ua="false" sId="4">
    <nc r="A1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7819" ua="false" sId="4">
    <oc r="A4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oc>
    <nc r="A4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7820" ua="false" sId="4">
    <oc r="A5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oc>
    <nc r="A5" t="inlineStr">
      <is>
        <r>
          <rPr>
            <sz val="11"/>
            <color rgb="FF000000"/>
            <rFont val="Calibri"/>
            <family val="0"/>
            <charset val="1"/>
          </rPr>
          <t xml:space="preserve">Гриченко</t>
        </r>
      </is>
    </nc>
  </rcc>
  <rcc rId="7821" ua="false" sId="4">
    <oc r="B9" t="n">
      <f>SUM(B6:B8)</f>
    </oc>
    <nc r="B9" t="n">
      <f>SUM(B6:B8)</f>
    </nc>
  </rcc>
  <rcc rId="7822" ua="false" sId="4">
    <oc r="C9" t="n">
      <f>SUM(C6:C8)</f>
    </oc>
    <nc r="C9" t="n">
      <f>SUM(C6:C8)</f>
    </nc>
  </rcc>
  <rcc rId="7823" ua="false" sId="4">
    <oc r="D9" t="n">
      <f>SUM(D6:D8)</f>
    </oc>
    <nc r="D9" t="n">
      <f>SUM(D6:D8)</f>
    </nc>
  </rcc>
  <rcc rId="7824" ua="false" sId="4">
    <oc r="E9" t="n">
      <f>SUM(E6:E8)</f>
    </oc>
    <nc r="E9" t="n">
      <f>SUM(E6:E8)</f>
    </nc>
  </rcc>
  <rcc rId="7825" ua="false" sId="4">
    <oc r="F9" t="n">
      <f>SUM(F6:F8)</f>
    </oc>
    <nc r="F9" t="n">
      <f>SUM(F6:F8)</f>
    </nc>
  </rcc>
  <rcc rId="7826" ua="false" sId="4">
    <oc r="G9" t="n">
      <f>SUM(G6:G8)</f>
    </oc>
    <nc r="G9" t="n">
      <f>SUM(G6:G8)</f>
    </nc>
  </rcc>
  <rcc rId="7827" ua="false" sId="4">
    <oc r="H9" t="n">
      <f>SUM(H6:H8)</f>
    </oc>
    <nc r="H9" t="n">
      <f>SUM(H6:H8)</f>
    </nc>
  </rcc>
  <rcc rId="7828" ua="false" sId="4">
    <oc r="I9" t="n">
      <f>SUM(I6:I8)</f>
    </oc>
    <nc r="I9" t="n">
      <f>SUM(I6:I8)</f>
    </nc>
  </rcc>
  <rcc rId="7829" ua="false" sId="4">
    <oc r="J9" t="n">
      <f>SUM(J6:J8)</f>
    </oc>
    <nc r="J9" t="n">
      <f>SUM(J6:J8)</f>
    </nc>
  </rcc>
  <rcc rId="7830" ua="false" sId="4">
    <oc r="K9" t="n">
      <f>SUM(K6:K8)</f>
    </oc>
    <nc r="K9" t="n">
      <f>SUM(K6:K8)</f>
    </nc>
  </rcc>
  <rcc rId="7831" ua="false" sId="4">
    <oc r="L9" t="n">
      <f>SUM(L6:L8)</f>
    </oc>
    <nc r="L9" t="n">
      <f>SUM(L6:L8)</f>
    </nc>
  </rcc>
  <rcc rId="7832" ua="false" sId="4">
    <oc r="M9" t="n">
      <f>SUM(M6:M8)</f>
    </oc>
    <nc r="M9" t="n">
      <f>SUM(M6:M8)</f>
    </nc>
  </rcc>
  <rcc rId="7833" ua="false" sId="4">
    <oc r="N9" t="n">
      <f>SUM(N6:N8)</f>
    </oc>
    <nc r="N9" t="n">
      <f>SUM(N6:N8)</f>
    </nc>
  </rcc>
  <rcc rId="7834" ua="false" sId="4">
    <oc r="O9" t="n">
      <f>SUM(O6:O8)</f>
    </oc>
    <nc r="O9" t="n">
      <f>SUM(O6:O8)</f>
    </nc>
  </rcc>
  <rcc rId="7835" ua="false" sId="4">
    <oc r="P9" t="n">
      <f>SUM(P6:P8)</f>
    </oc>
    <nc r="P9" t="n">
      <f>SUM(P6:P8)</f>
    </nc>
  </rcc>
  <rcc rId="7836" ua="false" sId="4">
    <oc r="Q9" t="n">
      <f>SUM(Q6:Q8)</f>
    </oc>
    <nc r="Q9" t="n">
      <f>SUM(Q6:Q8)</f>
    </nc>
  </rcc>
  <rcc rId="7837" ua="false" sId="4">
    <oc r="R9" t="n">
      <f>SUM(R6:R8)</f>
    </oc>
    <nc r="R9" t="n">
      <f>SUM(R6:R8)</f>
    </nc>
  </rcc>
  <rcc rId="7838" ua="false" sId="4">
    <oc r="S9" t="n">
      <f>SUM(S6:S8)</f>
    </oc>
    <nc r="S9" t="n">
      <f>SUM(S6:S8)</f>
    </nc>
  </rcc>
  <rcc rId="7839" ua="false" sId="4">
    <oc r="T9" t="n">
      <f>SUM(T6:T8)</f>
    </oc>
    <nc r="T9" t="n">
      <f>SUM(T6:T8)</f>
    </nc>
  </rcc>
  <rcc rId="7840" ua="false" sId="4">
    <oc r="U9" t="n">
      <f>SUM(U6:U8)</f>
    </oc>
    <nc r="U9" t="n">
      <f>SUM(U6:U8)</f>
    </nc>
  </rcc>
  <rcc rId="7841" ua="false" sId="4">
    <oc r="V9" t="n">
      <f>SUM(V6:V8)</f>
    </oc>
    <nc r="V9" t="n">
      <f>SUM(V6:V8)</f>
    </nc>
  </rcc>
  <rcc rId="7842" ua="false" sId="4">
    <oc r="W9" t="n">
      <f>SUM(W6:W8)</f>
    </oc>
    <nc r="W9" t="n">
      <f>SUM(W6:W8)</f>
    </nc>
  </rcc>
  <rcc rId="7843" ua="false" sId="4">
    <oc r="X9" t="n">
      <f>SUM(X6:X8)</f>
    </oc>
    <nc r="X9" t="n">
      <f>SUM(X6:X8)</f>
    </nc>
  </rcc>
  <rcc rId="7844" ua="false" sId="4">
    <oc r="Y9" t="n">
      <f>SUM(Y6:Y8)</f>
    </oc>
    <nc r="Y9" t="n">
      <f>SUM(Y6:Y8)</f>
    </nc>
  </rcc>
  <rcc rId="7845" ua="false" sId="4">
    <oc r="Z9" t="n">
      <f>SUM(Z6:Z8)</f>
    </oc>
    <nc r="Z9" t="n">
      <f>SUM(Z6:Z8)</f>
    </nc>
  </rcc>
  <rcc rId="7846" ua="false" sId="4">
    <oc r="AA9" t="n">
      <f>SUM(AA6:AA8)</f>
    </oc>
    <nc r="AA9" t="n">
      <f>SUM(AA6:AA8)</f>
    </nc>
  </rcc>
  <rcc rId="7847" ua="false" sId="4">
    <oc r="AB9" t="n">
      <f>SUM(AB6:AB8)</f>
    </oc>
    <nc r="AB9" t="n">
      <f>SUM(AB6:AB8)</f>
    </nc>
  </rcc>
  <rcc rId="7848" ua="false" sId="4">
    <oc r="AC9" t="n">
      <f>SUM(AC6:AC8)</f>
    </oc>
    <nc r="AC9" t="n">
      <f>SUM(AC6:AC8)</f>
    </nc>
  </rcc>
  <rcc rId="7849" ua="false" sId="4">
    <oc r="AD9" t="n">
      <f>SUM(AD6:AD8)</f>
    </oc>
    <nc r="AD9" t="n">
      <f>SUM(AD6:AD8)</f>
    </nc>
  </rcc>
  <rcc rId="7850" ua="false" sId="4">
    <oc r="AE9" t="n">
      <f>SUM(AE6:AE8)</f>
    </oc>
    <nc r="AE9" t="n">
      <f>SUM(AE6:AE8)</f>
    </nc>
  </rcc>
  <rcc rId="7851" ua="false" sId="4">
    <oc r="C14" t="inlineStr">
      <is>
        <r>
          <rPr>
            <sz val="11"/>
            <color rgb="FF000000"/>
            <rFont val="Calibri"/>
            <family val="0"/>
            <charset val="1"/>
          </rPr>
          <t xml:space="preserve">по средам только день, вечерние и утренние регламенты Шутов</t>
        </r>
      </is>
    </oc>
    <nc r="C14"/>
  </rcc>
  <rcc rId="7852" ua="false" sId="4">
    <oc r="A16" t="inlineStr">
      <is>
        <r>
          <rPr>
            <sz val="11"/>
            <color rgb="FF000000"/>
            <rFont val="Calibri"/>
            <family val="0"/>
            <charset val="1"/>
          </rPr>
          <t xml:space="preserve">Выезда</t>
        </r>
      </is>
    </oc>
    <nc r="A16"/>
  </rcc>
  <rcc rId="7853" ua="false" sId="4">
    <oc r="A17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oc>
    <nc r="A17" t="inlineStr">
      <is>
        <r>
          <rPr>
            <sz val="11"/>
            <color rgb="FF000000"/>
            <rFont val="Calibri"/>
            <family val="0"/>
            <charset val="1"/>
          </rPr>
          <t xml:space="preserve">Выезда</t>
        </r>
      </is>
    </nc>
  </rcc>
  <rcc rId="7854" ua="false" sId="4">
    <oc r="A18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oc>
    <nc r="A18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nc>
  </rcc>
  <rcc rId="7855" ua="false" sId="4">
    <oc r="A19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oc>
    <nc r="A19" t="inlineStr">
      <is>
        <r>
          <rPr>
            <sz val="11"/>
            <color rgb="FF000000"/>
            <rFont val="Calibri"/>
            <family val="0"/>
            <charset val="1"/>
          </rPr>
          <t xml:space="preserve">Гриченко</t>
        </r>
      </is>
    </nc>
  </rcc>
  <rcc rId="7856" ua="false" sId="4">
    <nc r="A20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7857" ua="false" sId="4">
    <oc r="B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7858" ua="false" sId="4">
    <oc r="C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7859" ua="false" sId="4">
    <oc r="D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7860" ua="false" sId="4">
    <oc r="E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7861" ua="false" sId="4">
    <oc r="F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F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7862" ua="false" sId="4">
    <oc r="G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G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7863" ua="false" sId="4">
    <oc r="H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H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7864" ua="false" sId="4">
    <oc r="I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I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7865" ua="false" sId="4">
    <oc r="J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7866" ua="false" sId="4">
    <oc r="K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7867" ua="false" sId="4">
    <oc r="L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7868" ua="false" sId="4">
    <oc r="M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M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7869" ua="false" sId="4">
    <oc r="N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N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7870" ua="false" sId="4">
    <oc r="O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O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7871" ua="false" sId="4">
    <oc r="P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P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7872" ua="false" sId="4">
    <oc r="Q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Q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7873" ua="false" sId="4">
    <oc r="R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R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7874" ua="false" sId="4">
    <oc r="S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S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7875" ua="false" sId="4">
    <oc r="T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T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7876" ua="false" sId="4">
    <oc r="U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U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7877" ua="false" sId="4">
    <oc r="V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V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7878" ua="false" sId="4">
    <oc r="W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W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7879" ua="false" sId="4">
    <oc r="X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7880" ua="false" sId="4">
    <oc r="Y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7881" ua="false" sId="4">
    <oc r="Z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7882" ua="false" sId="4">
    <oc r="AA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AA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7883" ua="false" sId="4">
    <oc r="AB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AB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7884" ua="false" sId="4">
    <oc r="AC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7885" ua="false" sId="4">
    <oc r="AD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AD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7886" ua="false" sId="4">
    <oc r="AE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7887" ua="false" sId="4">
    <nc r="B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888" ua="false" sId="4">
    <nc r="H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889" ua="false" sId="4">
    <nc r="I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890" ua="false" sId="4">
    <nc r="O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891" ua="false" sId="4">
    <nc r="P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892" ua="false" sId="4">
    <nc r="V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893" ua="false" sId="4">
    <nc r="W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894" ua="false" sId="4">
    <nc r="A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895" ua="false" sId="4">
    <nc r="A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896" ua="false" sId="4">
    <nc r="F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897" ua="false" sId="4">
    <nc r="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898" ua="false" sId="4">
    <nc r="D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899" ua="false" sId="4">
    <nc r="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900" ua="false" sId="4">
    <nc r="G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901" ua="false" sId="4">
    <nc r="L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902" ua="false" sId="4">
    <nc r="J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903" ua="false" sId="4">
    <nc r="K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904" ua="false" sId="4">
    <nc r="M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905" ua="false" sId="4">
    <nc r="N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906" ua="false" sId="4">
    <nc r="U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907" ua="false" sId="4">
    <nc r="Q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908" ua="false" sId="4">
    <nc r="R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909" ua="false" sId="4">
    <nc r="S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910" ua="false" sId="4">
    <nc r="T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911" ua="false" sId="4">
    <nc r="AA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912" ua="false" sId="4">
    <nc r="X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913" ua="false" sId="4">
    <nc r="Y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914" ua="false" sId="4">
    <nc r="Z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915" ua="false" sId="4">
    <nc r="AB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916" ua="false" sId="4">
    <nc r="AE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7917" ua="false" sId="4">
    <nc r="AG1" t="n">
      <v>24</v>
    </nc>
  </rcc>
  <rcc rId="7918" ua="false" sId="4">
    <nc r="AH1" t="n">
      <v>8</v>
    </nc>
  </rcc>
  <rcc rId="7919" ua="false" sId="4">
    <nc r="AI1" t="n">
      <v>0</v>
    </nc>
  </rcc>
  <rcc rId="7920" ua="false" sId="4">
    <nc r="AI3" t="n">
      <v>7</v>
    </nc>
  </rcc>
  <rcc rId="7921" ua="false" sId="4">
    <nc r="AI4" t="n">
      <v>6</v>
    </nc>
  </rcc>
  <rcc rId="7922" ua="false" sId="4">
    <nc r="AI5" t="n">
      <v>5</v>
    </nc>
  </rcc>
  <rcc rId="7923" ua="false" sId="4">
    <nc r="AH3" t="n">
      <v>17</v>
    </nc>
  </rcc>
  <rcc rId="7924" ua="false" sId="4">
    <nc r="AH4" t="n">
      <v>12</v>
    </nc>
  </rcc>
  <rcc rId="7925" ua="false" sId="4">
    <nc r="AH5" t="n">
      <v>13</v>
    </nc>
  </rcc>
  <rcc rId="7926" ua="false" sId="4">
    <oc r="AF7" t="n">
      <f>SUM(B7:AE7)</f>
    </oc>
    <nc r="AF7" t="n">
      <f>SUM(B7:AE7)</f>
    </nc>
  </rcc>
  <rcc rId="7927" ua="false" sId="4">
    <oc r="AF8" t="n">
      <f>SUM(B8:AE8)</f>
    </oc>
    <nc r="AF8" t="n">
      <f>SUM(B8:AE8)</f>
    </nc>
  </rcc>
  <rcc rId="7928" ua="false" sId="4">
    <oc r="AF9" t="n">
      <f>SUM(B9:AE9)</f>
    </oc>
    <nc r="AF9" t="n">
      <f>SUM(B9:AE9)</f>
    </nc>
  </rcc>
  <rcc rId="7929" ua="false" sId="6">
    <oc r="I14" t="n">
      <f>I8*12</f>
    </oc>
    <nc r="I14" t="n">
      <f>I8*14</f>
    </nc>
  </rcc>
  <rcc rId="7930" ua="false" sId="6">
    <oc r="J14" t="n">
      <f>J8*12</f>
    </oc>
    <nc r="J14" t="n">
      <f>J8*14</f>
    </nc>
  </rcc>
  <rcc rId="7931" ua="false" sId="6">
    <oc r="J15" t="n">
      <f>J9*14</f>
    </oc>
    <nc r="J15" t="n">
      <f>J9*14</f>
    </nc>
  </rcc>
  <rcc rId="7932" ua="false" sId="6">
    <oc r="J16" t="n">
      <f>J10*12</f>
    </oc>
    <nc r="J16" t="n">
      <f>J10*14</f>
    </nc>
  </rcc>
  <rcc rId="7933" ua="false" sId="6">
    <oc r="I16" t="n">
      <f>I10*12</f>
    </oc>
    <nc r="I16" t="n">
      <f>I10*14</f>
    </nc>
  </rcc>
  <rcc rId="7934" ua="false" sId="6">
    <oc r="H16" t="n">
      <f>H10*12</f>
    </oc>
    <nc r="H16" t="n">
      <f>H10*14</f>
    </nc>
  </rcc>
  <rcc rId="7935" ua="false" sId="6">
    <oc r="J24" t="e">
      <f>*6</f>
    </oc>
    <nc r="J24" t="e">
      <f>*8</f>
    </nc>
  </rcc>
  <rcc rId="7936" ua="false" sId="6">
    <oc r="I24" t="e">
      <f>*6</f>
    </oc>
    <nc r="I24" t="e">
      <f>*8</f>
    </nc>
  </rcc>
  <rcc rId="7937" ua="false" sId="6">
    <oc r="H25" t="e">
      <f>*8</f>
    </oc>
    <nc r="H25" t="e">
      <f>*5</f>
    </nc>
  </rcc>
  <rcc rId="7938" ua="false" sId="6">
    <oc r="H26" t="e">
      <f>*8</f>
    </oc>
    <nc r="H26" t="e">
      <f>*5</f>
    </nc>
  </rcc>
  <rcc rId="7939" ua="false" sId="6">
    <oc r="I26" t="e">
      <f>*8</f>
    </oc>
    <nc r="I26" t="e">
      <f>*5</f>
    </nc>
  </rcc>
  <rcc rId="7940" ua="false" sId="6">
    <oc r="J26" t="e">
      <f>*8</f>
    </oc>
    <nc r="J26" t="e">
      <f>*5</f>
    </nc>
  </rcc>
  <rcc rId="7941" ua="false" sId="3">
    <nc r="Y6" t="n">
      <v>3</v>
    </nc>
  </rcc>
</revisions>
</file>

<file path=xl/revisions/revisionLog688.xml><?xml version="1.0" encoding="utf-8"?>
<revisions xmlns="http://schemas.openxmlformats.org/spreadsheetml/2006/main" xmlns:r="http://schemas.openxmlformats.org/officeDocument/2006/relationships">
  <rcc rId="7942" ua="false" sId="3">
    <nc r="Z6" t="n">
      <v>3</v>
    </nc>
  </rcc>
</revisions>
</file>

<file path=xl/revisions/revisionLog689.xml><?xml version="1.0" encoding="utf-8"?>
<revisions xmlns="http://schemas.openxmlformats.org/spreadsheetml/2006/main" xmlns:r="http://schemas.openxmlformats.org/officeDocument/2006/relationships">
  <rcc rId="7943" ua="false" sId="3">
    <nc r="P7" t="n">
      <v>1</v>
    </nc>
  </rcc>
  <rcc rId="7944" ua="false" sId="3">
    <nc r="Q7" t="n">
      <v>7</v>
    </nc>
  </rcc>
  <rcc rId="7945" ua="false" sId="3">
    <nc r="T7" t="n">
      <v>7</v>
    </nc>
  </rcc>
  <rcc rId="7946" ua="false" sId="3">
    <nc r="U7" t="n">
      <v>2</v>
    </nc>
  </rcc>
  <rcc rId="7947" ua="false" sId="3">
    <nc r="W7" t="n">
      <v>6</v>
    </nc>
  </rcc>
  <rcc rId="7948" ua="false" sId="3">
    <nc r="X7" t="n">
      <v>1</v>
    </nc>
  </rcc>
  <rcc rId="7949" ua="false" sId="3">
    <nc r="AA7" t="n">
      <v>2</v>
    </nc>
  </rcc>
  <rcc rId="7950" ua="false" sId="3">
    <nc r="AB7" t="n">
      <v>3</v>
    </nc>
  </rcc>
  <rcc rId="7951" ua="false" sId="3">
    <nc r="AC7" t="n">
      <v>4</v>
    </nc>
  </rcc>
  <rcc rId="7952" ua="false" sId="3">
    <nc r="AD7" t="n">
      <v>9</v>
    </nc>
  </rcc>
  <rcc rId="7953" ua="false" sId="3">
    <nc r="AF7" t="n">
      <v>4</v>
    </nc>
  </rcc>
</revisions>
</file>

<file path=xl/revisions/revisionLog69.xml><?xml version="1.0" encoding="utf-8"?>
<revisions xmlns="http://schemas.openxmlformats.org/spreadsheetml/2006/main" xmlns:r="http://schemas.openxmlformats.org/officeDocument/2006/relationships">
  <rcc rId="264" ua="false" sId="4">
    <nc r="O8" t="n">
      <v>3</v>
    </nc>
  </rcc>
</revisions>
</file>

<file path=xl/revisions/revisionLog690.xml><?xml version="1.0" encoding="utf-8"?>
<revisions xmlns="http://schemas.openxmlformats.org/spreadsheetml/2006/main" xmlns:r="http://schemas.openxmlformats.org/officeDocument/2006/relationships">
  <rcc rId="7954" ua="false" sId="3">
    <nc r="P8" t="n">
      <v>1</v>
    </nc>
  </rcc>
  <rcc rId="7955" ua="false" sId="3">
    <nc r="Q8" t="n">
      <v>11</v>
    </nc>
  </rcc>
  <rcc rId="7956" ua="false" sId="3">
    <nc r="S8" t="n">
      <v>5</v>
    </nc>
  </rcc>
  <rcc rId="7957" ua="false" sId="3">
    <nc r="T8" t="n">
      <v>1</v>
    </nc>
  </rcc>
  <rcc rId="7958" ua="false" sId="3">
    <nc r="U8" t="n">
      <v>3</v>
    </nc>
  </rcc>
  <rcc rId="7959" ua="false" sId="3">
    <nc r="W8" t="n">
      <v>2</v>
    </nc>
  </rcc>
  <rcc rId="7960" ua="false" sId="3">
    <nc r="X8" t="n">
      <v>7</v>
    </nc>
  </rcc>
  <rcc rId="7961" ua="false" sId="3">
    <nc r="AB8" t="n">
      <v>1</v>
    </nc>
  </rcc>
  <rcc rId="7962" ua="false" sId="3">
    <nc r="AD8" t="n">
      <v>2</v>
    </nc>
  </rcc>
</revisions>
</file>

<file path=xl/revisions/revisionLog691.xml><?xml version="1.0" encoding="utf-8"?>
<revisions xmlns="http://schemas.openxmlformats.org/spreadsheetml/2006/main" xmlns:r="http://schemas.openxmlformats.org/officeDocument/2006/relationships">
  <rcc rId="7963" ua="false" sId="3">
    <nc r="AC6" t="n">
      <v>2</v>
    </nc>
  </rcc>
  <rcc rId="7964" ua="false" sId="3">
    <nc r="AD6" t="n">
      <v>4</v>
    </nc>
  </rcc>
  <rcc rId="7965" ua="false" sId="3">
    <nc r="AE6" t="n">
      <v>10</v>
    </nc>
  </rcc>
  <rcc rId="7966" ua="false" sId="3">
    <nc r="AF6" t="n">
      <v>1</v>
    </nc>
  </rcc>
</revisions>
</file>

<file path=xl/revisions/revisionLog692.xml><?xml version="1.0" encoding="utf-8"?>
<revisions xmlns="http://schemas.openxmlformats.org/spreadsheetml/2006/main" xmlns:r="http://schemas.openxmlformats.org/officeDocument/2006/relationships">
  <rcc rId="7967" ua="false" sId="4">
    <nc r="B7" t="n">
      <v>9</v>
    </nc>
  </rcc>
  <rcc rId="7968" ua="false" sId="4">
    <nc r="C7" t="n">
      <v>2</v>
    </nc>
  </rcc>
</revisions>
</file>

<file path=xl/revisions/revisionLog693.xml><?xml version="1.0" encoding="utf-8"?>
<revisions xmlns="http://schemas.openxmlformats.org/spreadsheetml/2006/main" xmlns:r="http://schemas.openxmlformats.org/officeDocument/2006/relationships">
  <rcc rId="7969" ua="false" sId="2">
    <nc r="AA8" t="n">
      <v>3</v>
    </nc>
  </rcc>
</revisions>
</file>

<file path=xl/revisions/revisionLog694.xml><?xml version="1.0" encoding="utf-8"?>
<revisions xmlns="http://schemas.openxmlformats.org/spreadsheetml/2006/main" xmlns:r="http://schemas.openxmlformats.org/officeDocument/2006/relationships">
  <rcc rId="7970" ua="false" sId="6">
    <nc r="O3" t="e">
      <f>ROUND(AVERAGEIF(B3:M3, "&lt;&gt;0"), 0)</f>
    </nc>
  </rcc>
  <rcc rId="7971" ua="false" sId="6">
    <nc r="O4" t="e">
      <f>ROUND(AVERAGEIF(B4:M4, "&lt;&gt;0"), 0)</f>
    </nc>
  </rcc>
  <rcc rId="7972" ua="false" sId="6">
    <oc r="O5" t="e">
      <f>AVERAGE(E5:F5)</f>
    </oc>
    <nc r="O5" t="e">
      <f>ROUND(AVERAGEIF(B5:M5, "&lt;&gt;0"), 0)</f>
    </nc>
  </rcc>
  <rcc rId="7973" ua="false" sId="6">
    <nc r="O2" t="e">
      <f>ROUND(AVERAGEIF(B2:M2, "&lt;&gt;0"), 0)</f>
    </nc>
  </rcc>
</revisions>
</file>

<file path=xl/revisions/revisionLog695.xml><?xml version="1.0" encoding="utf-8"?>
<revisions xmlns="http://schemas.openxmlformats.org/spreadsheetml/2006/main" xmlns:r="http://schemas.openxmlformats.org/officeDocument/2006/relationships">
  <rcc rId="7974" ua="false" sId="4">
    <nc r="F6" t="n">
      <v>7</v>
    </nc>
  </rcc>
</revisions>
</file>

<file path=xl/revisions/revisionLog696.xml><?xml version="1.0" encoding="utf-8"?>
<revisions xmlns="http://schemas.openxmlformats.org/spreadsheetml/2006/main" xmlns:r="http://schemas.openxmlformats.org/officeDocument/2006/relationships">
  <rcc rId="7975" ua="false" sId="4">
    <nc r="D7" t="n">
      <v>5</v>
    </nc>
  </rcc>
  <rcc rId="7976" ua="false" sId="4">
    <nc r="E7" t="n">
      <v>4</v>
    </nc>
  </rcc>
  <rcc rId="7977" ua="false" sId="4">
    <nc r="G7" t="n">
      <v>4</v>
    </nc>
  </rcc>
  <rcc rId="7978" ua="false" sId="4">
    <nc r="J7" t="n">
      <v>3</v>
    </nc>
  </rcc>
</revisions>
</file>

<file path=xl/revisions/revisionLog697.xml><?xml version="1.0" encoding="utf-8"?>
<revisions xmlns="http://schemas.openxmlformats.org/spreadsheetml/2006/main" xmlns:r="http://schemas.openxmlformats.org/officeDocument/2006/relationships">
  <rcc rId="7979" ua="false" sId="6">
    <oc r="P5" t="n">
      <f>SUM(P2:P4)</f>
    </oc>
    <nc r="P5" t="n">
      <f>SUM(P2:P4)</f>
    </nc>
  </rcc>
  <rcc rId="7980" ua="false" sId="6">
    <nc r="P1" t="inlineStr">
      <is>
        <r>
          <rPr>
            <sz val="11"/>
            <color rgb="FF000000"/>
            <rFont val="Calibri"/>
            <family val="0"/>
            <charset val="1"/>
          </rPr>
          <t xml:space="preserve">%</t>
        </r>
      </is>
    </nc>
  </rcc>
  <rcc rId="7981" ua="false" sId="6">
    <nc r="O1" t="inlineStr">
      <is>
        <r>
          <rPr>
            <sz val="11"/>
            <color rgb="FF000000"/>
            <rFont val="Calibri"/>
            <family val="0"/>
            <charset val="1"/>
          </rPr>
          <t xml:space="preserve">Среднее значение</t>
        </r>
      </is>
    </nc>
  </rcc>
  <rcc rId="7982" ua="false" sId="4">
    <nc r="M7" t="n">
      <v>6</v>
    </nc>
  </rcc>
  <rcc rId="7983" ua="false" sId="4">
    <nc r="P7" t="n">
      <v>1</v>
    </nc>
  </rcc>
</revisions>
</file>

<file path=xl/revisions/revisionLog698.xml><?xml version="1.0" encoding="utf-8"?>
<revisions xmlns="http://schemas.openxmlformats.org/spreadsheetml/2006/main" xmlns:r="http://schemas.openxmlformats.org/officeDocument/2006/relationships">
  <rcc rId="7984" ua="false" sId="4">
    <nc r="Q7" t="n">
      <v>3</v>
    </nc>
  </rcc>
  <rcc rId="7985" ua="false" sId="4">
    <nc r="R7" t="n">
      <v>1</v>
    </nc>
  </rcc>
  <rcc rId="7986" ua="false" sId="4">
    <nc r="S7" t="n">
      <v>10</v>
    </nc>
  </rcc>
</revisions>
</file>

<file path=xl/revisions/revisionLog699.xml><?xml version="1.0" encoding="utf-8"?>
<revisions xmlns="http://schemas.openxmlformats.org/spreadsheetml/2006/main" xmlns:r="http://schemas.openxmlformats.org/officeDocument/2006/relationships">
  <rcc rId="7987" ua="false" sId="4">
    <nc r="U7" t="n">
      <v>1</v>
    </nc>
  </rcc>
  <rcc rId="7988" ua="false" sId="4">
    <nc r="V7" t="n">
      <v>11</v>
    </nc>
  </rcc>
  <rcc rId="7989" ua="false" sId="4">
    <nc r="W7" t="n">
      <v>3</v>
    </nc>
  </rcc>
  <rcc rId="7990" ua="false" sId="4">
    <nc r="X7" t="n">
      <v>2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8" ua="false" sId="2">
    <nc r="AF8" t="n">
      <v>4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>
  <rcc rId="265" ua="false" sId="4">
    <nc r="P6" t="n">
      <v>7</v>
    </nc>
  </rcc>
</revisions>
</file>

<file path=xl/revisions/revisionLog700.xml><?xml version="1.0" encoding="utf-8"?>
<revisions xmlns="http://schemas.openxmlformats.org/spreadsheetml/2006/main" xmlns:r="http://schemas.openxmlformats.org/officeDocument/2006/relationships">
  <rcc rId="7991" ua="false" sId="6">
    <oc r="P5" t="n">
      <f>SUM(P2:P4)</f>
    </oc>
    <nc r="P5" t="n">
      <f>SUM(P2:P4)</f>
    </nc>
  </rcc>
  <rcc rId="7992" ua="false" sId="6">
    <oc r="P2" t="e">
      <f>ROUND(D2/(D5/100),0)</f>
    </oc>
    <nc r="P2" t="e">
      <f>ROUND(D2/(D5/100),0)</f>
    </nc>
  </rcc>
  <rcc rId="7993" ua="false" sId="6">
    <oc r="P3" t="e">
      <f>ROUND(D3/(D5/100),0)</f>
    </oc>
    <nc r="P3" t="e">
      <f>ROUND(D3/(D5/100),0)</f>
    </nc>
  </rcc>
  <rcc rId="7994" ua="false" sId="6">
    <oc r="P4" t="e">
      <f>ROUND(D4/(D5/100),0)</f>
    </oc>
    <nc r="P4" t="e">
      <f>ROUND(D4/(D5/100),0)</f>
    </nc>
  </rcc>
</revisions>
</file>

<file path=xl/revisions/revisionLog701.xml><?xml version="1.0" encoding="utf-8"?>
<revisions xmlns="http://schemas.openxmlformats.org/spreadsheetml/2006/main" xmlns:r="http://schemas.openxmlformats.org/officeDocument/2006/relationships">
  <rcc rId="7995" ua="false" sId="4">
    <nc r="L6" t="n">
      <v>9</v>
    </nc>
  </rcc>
  <rcc rId="7996" ua="false" sId="4">
    <nc r="M6" t="n">
      <v>2</v>
    </nc>
  </rcc>
  <rcc rId="7997" ua="false" sId="4">
    <nc r="O6" t="n">
      <v>7</v>
    </nc>
  </rcc>
  <rcc rId="7998" ua="false" sId="4">
    <nc r="P6" t="n">
      <v>4</v>
    </nc>
  </rcc>
  <rcc rId="7999" ua="false" sId="4">
    <nc r="Q6" t="n">
      <v>2</v>
    </nc>
  </rcc>
  <rcc rId="8000" ua="false" sId="4">
    <nc r="R6" t="n">
      <v>1</v>
    </nc>
  </rcc>
  <rcc rId="8001" ua="false" sId="4">
    <nc r="S6" t="n">
      <v>1</v>
    </nc>
  </rcc>
  <rcc rId="8002" ua="false" sId="4">
    <nc r="T6" t="n">
      <v>4</v>
    </nc>
  </rcc>
  <rcc rId="8003" ua="false" sId="4">
    <nc r="U6" t="n">
      <v>3</v>
    </nc>
  </rcc>
  <rcc rId="8004" ua="false" sId="4">
    <nc r="X6" t="n">
      <v>1</v>
    </nc>
  </rcc>
  <rcc rId="8005" ua="false" sId="4">
    <nc r="AA6" t="n">
      <v>6</v>
    </nc>
  </rcc>
  <rcc rId="8006" ua="false" sId="5">
    <nc r="A4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cc rId="8007" ua="false" sId="5">
    <nc r="A5" t="inlineStr">
      <is>
        <r>
          <rPr>
            <sz val="11"/>
            <color rgb="FF000000"/>
            <rFont val="Calibri"/>
            <family val="0"/>
            <charset val="1"/>
          </rPr>
          <t xml:space="preserve">Гриченко</t>
        </r>
      </is>
    </nc>
  </rcc>
  <rcc rId="8008" ua="false" sId="5">
    <oc r="A18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oc>
    <nc r="A18" t="inlineStr">
      <is>
        <r>
          <rPr>
            <sz val="11"/>
            <color rgb="FF000000"/>
            <rFont val="Calibri"/>
            <family val="0"/>
            <charset val="1"/>
          </rPr>
          <t xml:space="preserve">Гриченко</t>
        </r>
      </is>
    </nc>
  </rcc>
  <rcc rId="8009" ua="false" sId="5">
    <oc r="B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8010" ua="false" sId="5">
    <oc r="C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8011" ua="false" sId="5">
    <oc r="D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8012" ua="false" sId="5">
    <oc r="E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8013" ua="false" sId="5">
    <oc r="F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F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8014" ua="false" sId="5">
    <oc r="G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G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8015" ua="false" sId="5">
    <oc r="H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H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8016" ua="false" sId="5">
    <oc r="I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I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8017" ua="false" sId="5">
    <oc r="J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8018" ua="false" sId="5">
    <oc r="K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8019" ua="false" sId="5">
    <oc r="L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8020" ua="false" sId="5">
    <oc r="M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M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8021" ua="false" sId="5">
    <oc r="N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N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8022" ua="false" sId="5">
    <oc r="O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O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8023" ua="false" sId="5">
    <oc r="P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P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8024" ua="false" sId="5">
    <oc r="Q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Q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8025" ua="false" sId="5">
    <oc r="R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R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8026" ua="false" sId="5">
    <oc r="S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S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8027" ua="false" sId="5">
    <oc r="T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T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8028" ua="false" sId="5">
    <oc r="U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U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8029" ua="false" sId="5">
    <oc r="V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V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8030" ua="false" sId="5">
    <oc r="W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W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8031" ua="false" sId="5">
    <oc r="X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8032" ua="false" sId="5">
    <oc r="Y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8033" ua="false" sId="5">
    <oc r="Z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8034" ua="false" sId="5">
    <oc r="AA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AA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8035" ua="false" sId="5">
    <oc r="AB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AB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8036" ua="false" sId="5">
    <oc r="AC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8037" ua="false" sId="5">
    <oc r="AD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AD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8038" ua="false" sId="5">
    <oc r="AE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8039" ua="false" sId="5">
    <oc r="AF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AF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8040" ua="false" sId="5">
    <nc r="F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041" ua="false" sId="5">
    <nc r="G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042" ua="false" sId="5">
    <nc r="M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043" ua="false" sId="5">
    <nc r="N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044" ua="false" sId="5">
    <nc r="T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045" ua="false" sId="5">
    <nc r="U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046" ua="false" sId="5">
    <nc r="AA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047" ua="false" sId="5">
    <nc r="A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048" ua="false" sId="5">
    <nc r="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049" ua="false" sId="5">
    <nc r="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050" ua="false" sId="5">
    <nc r="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051" ua="false" sId="5">
    <nc r="E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052" ua="false" sId="5">
    <nc r="H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053" ua="false" sId="5">
    <nc r="I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054" ua="false" sId="5">
    <nc r="J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055" ua="false" sId="5">
    <nc r="K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056" ua="false" sId="5">
    <nc r="L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057" ua="false" sId="5">
    <nc r="O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058" ua="false" sId="5">
    <nc r="S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059" ua="false" sId="5">
    <nc r="P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060" ua="false" sId="5">
    <nc r="Q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061" ua="false" sId="5">
    <nc r="R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062" ua="false" sId="5">
    <nc r="V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063" ua="false" sId="5">
    <nc r="W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064" ua="false" sId="5">
    <nc r="X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065" ua="false" sId="5">
    <nc r="Y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066" ua="false" sId="5">
    <nc r="Z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067" ua="false" sId="5">
    <nc r="A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068" ua="false" sId="5">
    <nc r="A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069" ua="false" sId="5">
    <nc r="AE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070" ua="false" sId="5">
    <nc r="A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702.xml><?xml version="1.0" encoding="utf-8"?>
<revisions xmlns="http://schemas.openxmlformats.org/spreadsheetml/2006/main" xmlns:r="http://schemas.openxmlformats.org/officeDocument/2006/relationships">
  <rcc rId="8071" ua="false" sId="4">
    <nc r="E6" t="n">
      <v>1</v>
    </nc>
  </rcc>
  <rcc rId="8072" ua="false" sId="4">
    <oc r="X6" t="n">
      <v>1</v>
    </oc>
    <nc r="X6" t="n">
      <v>2</v>
    </nc>
  </rcc>
  <rcc rId="8073" ua="false" sId="4">
    <oc r="AA6" t="n">
      <v>6</v>
    </oc>
    <nc r="AA6" t="n">
      <v>7</v>
    </nc>
  </rcc>
</revisions>
</file>

<file path=xl/revisions/revisionLog703.xml><?xml version="1.0" encoding="utf-8"?>
<revisions xmlns="http://schemas.openxmlformats.org/spreadsheetml/2006/main" xmlns:r="http://schemas.openxmlformats.org/officeDocument/2006/relationships">
  <rcc rId="8074" ua="false" sId="2">
    <nc r="AA17" t="inlineStr">
      <is>
        <r>
          <rPr>
            <sz val="11"/>
            <color rgb="FF000000"/>
            <rFont val="Calibri"/>
            <family val="0"/>
            <charset val="1"/>
          </rPr>
          <t xml:space="preserve">Левобережная</t>
        </r>
      </is>
    </nc>
  </rcc>
  <rcc rId="8075" ua="false" sId="2">
    <nc r="AB7" t="n">
      <v>2</v>
    </nc>
  </rcc>
</revisions>
</file>

<file path=xl/revisions/revisionLog704.xml><?xml version="1.0" encoding="utf-8"?>
<revisions xmlns="http://schemas.openxmlformats.org/spreadsheetml/2006/main" xmlns:r="http://schemas.openxmlformats.org/officeDocument/2006/relationships">
  <rcc rId="8076" ua="false" sId="4">
    <nc r="Y7" t="n">
      <v>5</v>
    </nc>
  </rcc>
  <rcc rId="8077" ua="false" sId="4">
    <nc r="Z7" t="n">
      <v>2</v>
    </nc>
  </rcc>
  <rcc rId="8078" ua="false" sId="4">
    <nc r="AA7" t="n">
      <v>2</v>
    </nc>
  </rcc>
  <rcc rId="8079" ua="false" sId="4">
    <nc r="AB7" t="n">
      <v>5</v>
    </nc>
  </rcc>
</revisions>
</file>

<file path=xl/revisions/revisionLog705.xml><?xml version="1.0" encoding="utf-8"?>
<revisions xmlns="http://schemas.openxmlformats.org/spreadsheetml/2006/main" xmlns:r="http://schemas.openxmlformats.org/officeDocument/2006/relationships">
  <rcc rId="8080" ua="false" sId="4">
    <nc r="AD7" t="n">
      <v>2</v>
    </nc>
  </rcc>
  <rcc rId="8081" ua="false" sId="4">
    <nc r="AE7" t="n">
      <v>3</v>
    </nc>
  </rcc>
</revisions>
</file>

<file path=xl/revisions/revisionLog706.xml><?xml version="1.0" encoding="utf-8"?>
<revisions xmlns="http://schemas.openxmlformats.org/spreadsheetml/2006/main" xmlns:r="http://schemas.openxmlformats.org/officeDocument/2006/relationships">
  <rcc rId="8082" ua="false" sId="4">
    <nc r="C8" t="n">
      <v>3</v>
    </nc>
  </rcc>
  <rcc rId="8083" ua="false" sId="4">
    <nc r="E8" t="n">
      <v>5</v>
    </nc>
  </rcc>
  <rcc rId="8084" ua="false" sId="4">
    <nc r="H8" t="n">
      <v>6</v>
    </nc>
  </rcc>
  <rcc rId="8085" ua="false" sId="4">
    <nc r="I8" t="n">
      <v>5</v>
    </nc>
  </rcc>
  <rcc rId="8086" ua="false" sId="4">
    <nc r="K8" t="n">
      <v>2</v>
    </nc>
  </rcc>
  <rcc rId="8087" ua="false" sId="4">
    <nc r="N8" t="n">
      <v>7</v>
    </nc>
  </rcc>
  <rcc rId="8088" ua="false" sId="4">
    <nc r="R8" t="n">
      <v>5</v>
    </nc>
  </rcc>
  <rcc rId="8089" ua="false" sId="4">
    <nc r="S8" t="n">
      <v>3</v>
    </nc>
  </rcc>
  <rcc rId="8090" ua="false" sId="4">
    <nc r="T8" t="n">
      <v>3</v>
    </nc>
  </rcc>
  <rcc rId="8091" ua="false" sId="4">
    <nc r="U8" t="n">
      <v>2</v>
    </nc>
  </rcc>
  <rcc rId="8092" ua="false" sId="4">
    <nc r="X8" t="n">
      <v>2</v>
    </nc>
  </rcc>
  <rcc rId="8093" ua="false" sId="4">
    <nc r="Y8" t="n">
      <v>2</v>
    </nc>
  </rcc>
  <rcc rId="8094" ua="false" sId="4">
    <nc r="Z8" t="n">
      <v>4</v>
    </nc>
  </rcc>
  <rcc rId="8095" ua="false" sId="4">
    <nc r="AC8" t="n">
      <v>4</v>
    </nc>
  </rcc>
  <rcc rId="8096" ua="false" sId="4">
    <nc r="AD8" t="n">
      <v>5</v>
    </nc>
  </rcc>
  <rcc rId="8097" ua="false" sId="4">
    <nc r="AE8" t="n">
      <v>1</v>
    </nc>
  </rcc>
</revisions>
</file>

<file path=xl/revisions/revisionLog707.xml><?xml version="1.0" encoding="utf-8"?>
<revisions xmlns="http://schemas.openxmlformats.org/spreadsheetml/2006/main" xmlns:r="http://schemas.openxmlformats.org/officeDocument/2006/relationships">
  <rcc rId="8098" ua="false" sId="5">
    <nc r="C7" t="n">
      <v>4</v>
    </nc>
  </rcc>
  <rcc rId="8099" ua="false" sId="5">
    <nc r="E7" t="n">
      <v>5</v>
    </nc>
  </rcc>
  <rcc rId="8100" ua="false" sId="5">
    <nc r="H7" t="n">
      <v>3</v>
    </nc>
  </rcc>
  <rcc rId="8101" ua="false" sId="5">
    <nc r="I7" t="n">
      <v>9</v>
    </nc>
  </rcc>
  <rcc rId="8102" ua="false" sId="5">
    <nc r="J7" t="n">
      <v>2</v>
    </nc>
  </rcc>
  <rcc rId="8103" ua="false" sId="5">
    <nc r="K7" t="n">
      <v>4</v>
    </nc>
  </rcc>
  <rcc rId="8104" ua="false" sId="5">
    <nc r="L7" t="n">
      <v>1</v>
    </nc>
  </rcc>
  <rcc rId="8105" ua="false" sId="5">
    <nc r="M7" t="n">
      <v>7</v>
    </nc>
  </rcc>
  <rcc rId="8106" ua="false" sId="5">
    <nc r="N7" t="n">
      <v>6</v>
    </nc>
  </rcc>
</revisions>
</file>

<file path=xl/revisions/revisionLog708.xml><?xml version="1.0" encoding="utf-8"?>
<revisions xmlns="http://schemas.openxmlformats.org/spreadsheetml/2006/main" xmlns:r="http://schemas.openxmlformats.org/officeDocument/2006/relationships">
  <rcc rId="8107" ua="false" sId="5">
    <nc r="O7" t="n">
      <v>4</v>
    </nc>
  </rcc>
  <rcc rId="8108" ua="false" sId="5">
    <nc r="P7" t="n">
      <v>2</v>
    </nc>
  </rcc>
</revisions>
</file>

<file path=xl/revisions/revisionLog709.xml><?xml version="1.0" encoding="utf-8"?>
<revisions xmlns="http://schemas.openxmlformats.org/spreadsheetml/2006/main" xmlns:r="http://schemas.openxmlformats.org/officeDocument/2006/relationships">
  <rcc rId="8109" ua="false" sId="5">
    <nc r="B8" t="n">
      <v>1</v>
    </nc>
  </rcc>
  <rcc rId="8110" ua="false" sId="5">
    <nc r="D8" t="n">
      <v>4</v>
    </nc>
  </rcc>
  <rcc rId="8111" ua="false" sId="5">
    <nc r="H8" t="n">
      <v>2</v>
    </nc>
  </rcc>
  <rcc rId="8112" ua="false" sId="5">
    <nc r="I8" t="n">
      <v>2</v>
    </nc>
  </rcc>
  <rcc rId="8113" ua="false" sId="5">
    <nc r="J8" t="n">
      <v>7</v>
    </nc>
  </rcc>
  <rcc rId="8114" ua="false" sId="5">
    <nc r="M8" t="n">
      <v>1</v>
    </nc>
  </rcc>
  <rcc rId="8115" ua="false" sId="5">
    <nc r="O8" t="n">
      <v>2</v>
    </nc>
  </rcc>
</revisions>
</file>

<file path=xl/revisions/revisionLog71.xml><?xml version="1.0" encoding="utf-8"?>
<revisions xmlns="http://schemas.openxmlformats.org/spreadsheetml/2006/main" xmlns:r="http://schemas.openxmlformats.org/officeDocument/2006/relationships">
  <rcc rId="266" ua="false" sId="4">
    <oc r="N7" t="n">
      <v>1</v>
    </oc>
    <nc r="N7" t="n">
      <v>5</v>
    </nc>
  </rcc>
  <rcc rId="267" ua="false" sId="4">
    <nc r="O18" t="inlineStr">
      <is>
        <r>
          <rPr>
            <sz val="11"/>
            <color rgb="FF000000"/>
            <rFont val="Calibri"/>
            <family val="0"/>
            <charset val="1"/>
          </rPr>
          <t xml:space="preserve">Дримтаун</t>
        </r>
      </is>
    </nc>
  </rcc>
  <rcc rId="268" ua="false" sId="4">
    <nc r="P18" t="inlineStr">
      <is>
        <r>
          <rPr>
            <sz val="11"/>
            <color rgb="FF000000"/>
            <rFont val="Calibri"/>
            <family val="0"/>
            <charset val="1"/>
          </rPr>
          <t xml:space="preserve">Дримтаун</t>
        </r>
      </is>
    </nc>
  </rcc>
  <rcc rId="269" ua="false" sId="4">
    <nc r="Q7" t="n">
      <v>2</v>
    </nc>
  </rcc>
  <rcc rId="270" ua="false" sId="4">
    <nc r="R7" t="n">
      <v>2</v>
    </nc>
  </rcc>
</revisions>
</file>

<file path=xl/revisions/revisionLog710.xml><?xml version="1.0" encoding="utf-8"?>
<revisions xmlns="http://schemas.openxmlformats.org/spreadsheetml/2006/main" xmlns:r="http://schemas.openxmlformats.org/officeDocument/2006/relationships">
  <rcc rId="8116" ua="false" sId="5">
    <nc r="P8" t="n">
      <v>1</v>
    </nc>
  </rcc>
</revisions>
</file>

<file path=xl/revisions/revisionLog711.xml><?xml version="1.0" encoding="utf-8"?>
<revisions xmlns="http://schemas.openxmlformats.org/spreadsheetml/2006/main" xmlns:r="http://schemas.openxmlformats.org/officeDocument/2006/relationships">
  <rcc rId="8117" ua="false" sId="5">
    <nc r="Q8" t="n">
      <v>5</v>
    </nc>
  </rcc>
  <rcc rId="8118" ua="false" sId="5">
    <nc r="R8" t="n">
      <v>2</v>
    </nc>
  </rcc>
  <rcc rId="8119" ua="false" sId="5">
    <nc r="S8" t="n">
      <v>1</v>
    </nc>
  </rcc>
  <rcc rId="8120" ua="false" sId="5">
    <nc r="T8" t="n">
      <v>15</v>
    </nc>
  </rcc>
  <rcc rId="8121" ua="false" sId="5">
    <nc r="U8" t="n">
      <v>4</v>
    </nc>
  </rcc>
  <rcc rId="8122" ua="false" sId="5">
    <nc r="V8" t="n">
      <v>3</v>
    </nc>
  </rcc>
  <rcc rId="8123" ua="false" sId="5">
    <nc r="W8" t="n">
      <v>5</v>
    </nc>
  </rcc>
  <rcc rId="8124" ua="false" sId="5">
    <nc r="X8" t="n">
      <v>2</v>
    </nc>
  </rcc>
</revisions>
</file>

<file path=xl/revisions/revisionLog712.xml><?xml version="1.0" encoding="utf-8"?>
<revisions xmlns="http://schemas.openxmlformats.org/spreadsheetml/2006/main" xmlns:r="http://schemas.openxmlformats.org/officeDocument/2006/relationships">
  <rcc rId="8125" ua="false" sId="5">
    <nc r="B6" t="n">
      <v>8</v>
    </nc>
  </rcc>
  <rcc rId="8126" ua="false" sId="5">
    <nc r="C6" t="n">
      <v>1</v>
    </nc>
  </rcc>
  <rcc rId="8127" ua="false" sId="5">
    <nc r="D6" t="n">
      <v>1</v>
    </nc>
  </rcc>
  <rcc rId="8128" ua="false" sId="5">
    <nc r="E6" t="n">
      <v>1</v>
    </nc>
  </rcc>
  <rcc rId="8129" ua="false" sId="5">
    <nc r="F6" t="n">
      <v>7</v>
    </nc>
  </rcc>
  <rcc rId="8130" ua="false" sId="5">
    <nc r="G6" t="n">
      <v>2</v>
    </nc>
  </rcc>
  <rcc rId="8131" ua="false" sId="5">
    <nc r="L6" t="n">
      <v>8</v>
    </nc>
  </rcc>
  <rcc rId="8132" ua="false" sId="5">
    <nc r="R6" t="n">
      <v>7</v>
    </nc>
  </rcc>
  <rcc rId="8133" ua="false" sId="5">
    <nc r="S6" t="n">
      <v>1</v>
    </nc>
  </rcc>
  <rcc rId="8134" ua="false" sId="5">
    <nc r="V6" t="n">
      <v>9</v>
    </nc>
  </rcc>
  <rcc rId="8135" ua="false" sId="5">
    <nc r="W6" t="n">
      <v>1</v>
    </nc>
  </rcc>
  <rcc rId="8136" ua="false" sId="5">
    <nc r="Y6" t="n">
      <v>6</v>
    </nc>
  </rcc>
  <rcc rId="8137" ua="false" sId="5">
    <nc r="Z6" t="n">
      <v>4</v>
    </nc>
  </rcc>
  <rcc rId="8138" ua="false" sId="5">
    <nc r="AA6" t="n">
      <v>10</v>
    </nc>
  </rcc>
  <rcc rId="8139" ua="false" sId="5">
    <nc r="AB6" t="n">
      <v>17</v>
    </nc>
  </rcc>
</revisions>
</file>

<file path=xl/revisions/revisionLog713.xml><?xml version="1.0" encoding="utf-8"?>
<revisions xmlns="http://schemas.openxmlformats.org/spreadsheetml/2006/main" xmlns:r="http://schemas.openxmlformats.org/officeDocument/2006/relationships">
  <rcc rId="8140" ua="false" sId="2">
    <nc r="AA6" t="n">
      <v>1</v>
    </nc>
  </rcc>
</revisions>
</file>

<file path=xl/revisions/revisionLog714.xml><?xml version="1.0" encoding="utf-8"?>
<revisions xmlns="http://schemas.openxmlformats.org/spreadsheetml/2006/main" xmlns:r="http://schemas.openxmlformats.org/officeDocument/2006/relationships">
  <rcc rId="8141" ua="false" sId="5">
    <nc r="AD8" t="n">
      <v>4</v>
    </nc>
  </rcc>
  <rcc rId="8142" ua="false" sId="5">
    <nc r="Z8" t="n">
      <v>7</v>
    </nc>
  </rcc>
  <rcc rId="8143" ua="false" sId="5">
    <nc r="Y8" t="n">
      <v>6</v>
    </nc>
  </rcc>
</revisions>
</file>

<file path=xl/revisions/revisionLog715.xml><?xml version="1.0" encoding="utf-8"?>
<revisions xmlns="http://schemas.openxmlformats.org/spreadsheetml/2006/main" xmlns:r="http://schemas.openxmlformats.org/officeDocument/2006/relationships">
  <rcc rId="8144" ua="false" sId="5">
    <nc r="AC6" t="n">
      <v>2</v>
    </nc>
  </rcc>
  <rcc rId="8145" ua="false" sId="5">
    <nc r="AF6" t="n">
      <v>1</v>
    </nc>
  </rcc>
  <rcc rId="8146" ua="false" sId="7">
    <nc r="A4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cc rId="8147" ua="false" sId="7">
    <nc r="A5" t="inlineStr">
      <is>
        <r>
          <rPr>
            <sz val="11"/>
            <color rgb="FF000000"/>
            <rFont val="Calibri"/>
            <family val="0"/>
            <charset val="1"/>
          </rPr>
          <t xml:space="preserve">Гриченко</t>
        </r>
      </is>
    </nc>
  </rcc>
  <rcc rId="8148" ua="false" sId="7">
    <nc r="A18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rc rId="8149" ua="false" sId="7" eol="1" ref="19:19" action="insertRow"/>
  <rcc rId="8150" ua="false" sId="7">
    <nc r="A19" t="inlineStr">
      <is>
        <r>
          <rPr>
            <sz val="11"/>
            <color rgb="FF000000"/>
            <rFont val="Calibri"/>
            <family val="0"/>
            <charset val="1"/>
          </rPr>
          <t xml:space="preserve">Гриченко</t>
        </r>
      </is>
    </nc>
  </rcc>
  <rcc rId="8151" ua="false" sId="7">
    <oc r="C14" t="inlineStr">
      <is>
        <r>
          <rPr>
            <sz val="11"/>
            <color rgb="FF000000"/>
            <rFont val="Calibri"/>
            <family val="0"/>
            <charset val="1"/>
          </rPr>
          <t xml:space="preserve">по средам только день, вечерние и утренние регламенты Шутов</t>
        </r>
      </is>
    </oc>
    <nc r="C14"/>
  </rcc>
  <rcc rId="8152" ua="false" sId="7">
    <oc r="B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8153" ua="false" sId="7">
    <oc r="C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8154" ua="false" sId="7">
    <oc r="D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8155" ua="false" sId="7">
    <oc r="E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8156" ua="false" sId="7">
    <oc r="F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F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8157" ua="false" sId="7">
    <oc r="G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G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8158" ua="false" sId="7">
    <oc r="H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H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8159" ua="false" sId="7">
    <oc r="I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I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8160" ua="false" sId="7">
    <oc r="J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8161" ua="false" sId="7">
    <oc r="K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8162" ua="false" sId="7">
    <oc r="L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8163" ua="false" sId="7">
    <oc r="M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M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8164" ua="false" sId="7">
    <oc r="N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N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8165" ua="false" sId="7">
    <oc r="O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O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8166" ua="false" sId="7">
    <oc r="P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P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8167" ua="false" sId="7">
    <oc r="Q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Q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8168" ua="false" sId="7">
    <oc r="R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R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8169" ua="false" sId="7">
    <oc r="S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S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8170" ua="false" sId="7">
    <oc r="T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T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8171" ua="false" sId="7">
    <oc r="U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U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8172" ua="false" sId="7">
    <oc r="V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V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8173" ua="false" sId="7">
    <oc r="W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W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8174" ua="false" sId="7">
    <oc r="X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8175" ua="false" sId="7">
    <oc r="Y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8176" ua="false" sId="7">
    <oc r="Z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8177" ua="false" sId="7">
    <oc r="AA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AA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8178" ua="false" sId="7">
    <oc r="AB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AB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8179" ua="false" sId="7">
    <oc r="AC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8180" ua="false" sId="7">
    <oc r="AD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AD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8181" ua="false" sId="7">
    <oc r="AE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8182" ua="false" sId="7">
    <nc r="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183" ua="false" sId="7">
    <nc r="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184" ua="false" sId="7">
    <nc r="D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185" ua="false" sId="7">
    <nc r="J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186" ua="false" sId="7">
    <nc r="K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187" ua="false" sId="7">
    <nc r="Q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188" ua="false" sId="7">
    <nc r="R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189" ua="false" sId="7">
    <nc r="X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190" ua="false" sId="7">
    <nc r="Y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191" ua="false" sId="7">
    <nc r="A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192" ua="false" sId="7">
    <nc r="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193" ua="false" sId="7">
    <nc r="I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194" ua="false" sId="7">
    <nc r="H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195" ua="false" sId="7">
    <nc r="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196" ua="false" sId="7">
    <nc r="G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197" ua="false" sId="7">
    <nc r="L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198" ua="false" sId="7">
    <nc r="M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199" ua="false" sId="7">
    <nc r="N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200" ua="false" sId="7">
    <nc r="O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201" ua="false" sId="7">
    <nc r="P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202" ua="false" sId="7">
    <nc r="S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203" ua="false" sId="7">
    <nc r="T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204" ua="false" sId="7">
    <nc r="U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205" ua="false" sId="7">
    <nc r="V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206" ua="false" sId="7">
    <nc r="W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207" ua="false" sId="7">
    <nc r="Z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208" ua="false" sId="7">
    <nc r="AA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209" ua="false" sId="7">
    <nc r="A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210" ua="false" sId="7">
    <nc r="A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211" ua="false" sId="7">
    <nc r="AD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716.xml><?xml version="1.0" encoding="utf-8"?>
<revisions xmlns="http://schemas.openxmlformats.org/spreadsheetml/2006/main" xmlns:r="http://schemas.openxmlformats.org/officeDocument/2006/relationships">
  <rcc rId="8212" ua="false" sId="5">
    <nc r="AI3" t="n">
      <v>19</v>
    </nc>
  </rcc>
  <rcc rId="8213" ua="false" sId="5">
    <nc r="AJ3" t="n">
      <v>4</v>
    </nc>
  </rcc>
  <rcc rId="8214" ua="false" sId="5">
    <nc r="AI5" t="n">
      <v>12</v>
    </nc>
  </rcc>
  <rcc rId="8215" ua="false" sId="5">
    <nc r="AJ5" t="n">
      <v>6</v>
    </nc>
  </rcc>
  <rcc rId="8216" ua="false" sId="5">
    <nc r="AI4" t="n">
      <v>10</v>
    </nc>
  </rcc>
  <rcc rId="8217" ua="false" sId="5">
    <nc r="AJ4" t="n">
      <v>11</v>
    </nc>
  </rcc>
  <rcc rId="8218" ua="false" sId="7">
    <nc r="AI3" t="n">
      <v>15</v>
    </nc>
  </rcc>
  <rcc rId="8219" ua="false" sId="7">
    <nc r="AJ3" t="n">
      <v>7</v>
    </nc>
  </rcc>
  <rcc rId="8220" ua="false" sId="7">
    <nc r="AI4" t="n">
      <v>12</v>
    </nc>
  </rcc>
  <rcc rId="8221" ua="false" sId="7">
    <nc r="AJ4" t="n">
      <v>5</v>
    </nc>
  </rcc>
</revisions>
</file>

<file path=xl/revisions/revisionLog717.xml><?xml version="1.0" encoding="utf-8"?>
<revisions xmlns="http://schemas.openxmlformats.org/spreadsheetml/2006/main" xmlns:r="http://schemas.openxmlformats.org/officeDocument/2006/relationships">
  <rcc rId="8222" ua="false" sId="6">
    <oc r="K14" t="n">
      <f>K8*12.5</f>
    </oc>
    <nc r="K14" t="n">
      <f>K8*14</f>
    </nc>
  </rcc>
  <rcc rId="8223" ua="false" sId="6">
    <oc r="K16" t="n">
      <f>K10*12</f>
    </oc>
    <nc r="K16" t="n">
      <f>K10*14</f>
    </nc>
  </rcc>
</revisions>
</file>

<file path=xl/revisions/revisionLog718.xml><?xml version="1.0" encoding="utf-8"?>
<revisions xmlns="http://schemas.openxmlformats.org/spreadsheetml/2006/main" xmlns:r="http://schemas.openxmlformats.org/officeDocument/2006/relationships">
  <rcc rId="8224" ua="false" sId="5">
    <nc r="Q7" t="n">
      <v>3</v>
    </nc>
  </rcc>
</revisions>
</file>

<file path=xl/revisions/revisionLog719.xml><?xml version="1.0" encoding="utf-8"?>
<revisions xmlns="http://schemas.openxmlformats.org/spreadsheetml/2006/main" xmlns:r="http://schemas.openxmlformats.org/officeDocument/2006/relationships">
  <rcc rId="8225" ua="false" sId="5">
    <nc r="R7" t="n">
      <v>1</v>
    </nc>
  </rcc>
  <rcc rId="8226" ua="false" sId="5">
    <nc r="S7" t="n">
      <v>4</v>
    </nc>
  </rcc>
</revisions>
</file>

<file path=xl/revisions/revisionLog72.xml><?xml version="1.0" encoding="utf-8"?>
<revisions xmlns="http://schemas.openxmlformats.org/spreadsheetml/2006/main" xmlns:r="http://schemas.openxmlformats.org/officeDocument/2006/relationships">
  <rcc rId="271" ua="false" sId="4">
    <nc r="S6" t="n">
      <v>7</v>
    </nc>
  </rcc>
  <rcc rId="272" ua="false" sId="4">
    <nc r="T6" t="n">
      <v>4</v>
    </nc>
  </rcc>
</revisions>
</file>

<file path=xl/revisions/revisionLog720.xml><?xml version="1.0" encoding="utf-8"?>
<revisions xmlns="http://schemas.openxmlformats.org/spreadsheetml/2006/main" xmlns:r="http://schemas.openxmlformats.org/officeDocument/2006/relationships">
  <rcc rId="8227" ua="false" sId="5">
    <nc r="AC7" t="n">
      <v>10</v>
    </nc>
  </rcc>
  <rcc rId="8228" ua="false" sId="5">
    <nc r="AD7" t="n">
      <v>2</v>
    </nc>
  </rcc>
  <rcc rId="8229" ua="false" sId="5">
    <nc r="AE7" t="n">
      <v>5</v>
    </nc>
  </rcc>
  <rcc rId="8230" ua="false" sId="5">
    <nc r="AF7" t="n">
      <v>1</v>
    </nc>
  </rcc>
</revisions>
</file>

<file path=xl/revisions/revisionLog721.xml><?xml version="1.0" encoding="utf-8"?>
<revisions xmlns="http://schemas.openxmlformats.org/spreadsheetml/2006/main" xmlns:r="http://schemas.openxmlformats.org/officeDocument/2006/relationships">
  <rcc rId="8231" ua="false" sId="2">
    <oc r="AA6" t="n">
      <v>1</v>
    </oc>
    <nc r="AA6" t="n">
      <v>3</v>
    </nc>
  </rcc>
</revisions>
</file>

<file path=xl/revisions/revisionLog722.xml><?xml version="1.0" encoding="utf-8"?>
<revisions xmlns="http://schemas.openxmlformats.org/spreadsheetml/2006/main" xmlns:r="http://schemas.openxmlformats.org/officeDocument/2006/relationships">
  <rcc rId="8232" ua="false" sId="7">
    <nc r="B7" t="n">
      <v>2</v>
    </nc>
  </rcc>
</revisions>
</file>

<file path=xl/revisions/revisionLog723.xml><?xml version="1.0" encoding="utf-8"?>
<revisions xmlns="http://schemas.openxmlformats.org/spreadsheetml/2006/main" xmlns:r="http://schemas.openxmlformats.org/officeDocument/2006/relationships">
  <rcc rId="8233" ua="false" sId="7">
    <nc r="D14" t="inlineStr">
      <is>
        <r>
          <rPr>
            <sz val="11"/>
            <color rgb="FF000000"/>
            <rFont val="Calibri"/>
            <family val="0"/>
            <charset val="1"/>
          </rPr>
          <t xml:space="preserve">Отпуск</t>
        </r>
      </is>
    </nc>
  </rcc>
</revisions>
</file>

<file path=xl/revisions/revisionLog724.xml><?xml version="1.0" encoding="utf-8"?>
<revisions xmlns="http://schemas.openxmlformats.org/spreadsheetml/2006/main" xmlns:r="http://schemas.openxmlformats.org/officeDocument/2006/relationships">
  <rcc rId="8234" ua="false" sId="7">
    <nc r="C7" t="n">
      <v>6</v>
    </nc>
  </rcc>
  <rcc rId="8235" ua="false" sId="7">
    <nc r="D7" t="n">
      <v>11</v>
    </nc>
  </rcc>
  <rcc rId="8236" ua="false" sId="7">
    <nc r="F7" t="n">
      <v>5</v>
    </nc>
  </rcc>
  <rcc rId="8237" ua="false" sId="7">
    <nc r="G7" t="n">
      <v>10</v>
    </nc>
  </rcc>
  <rcc rId="8238" ua="false" sId="7">
    <nc r="H7" t="n">
      <v>2</v>
    </nc>
  </rcc>
  <rcc rId="8239" ua="false" sId="7">
    <nc r="I7" t="n">
      <v>4</v>
    </nc>
  </rcc>
  <rcc rId="8240" ua="false" sId="7">
    <nc r="J7" t="n">
      <v>4</v>
    </nc>
  </rcc>
  <rcc rId="8241" ua="false" sId="7">
    <nc r="M7" t="n">
      <v>2</v>
    </nc>
  </rcc>
  <rcc rId="8242" ua="false" sId="7">
    <nc r="O7" t="n">
      <v>9</v>
    </nc>
  </rcc>
  <rcc rId="8243" ua="false" sId="7">
    <nc r="S7" t="n">
      <v>4</v>
    </nc>
  </rcc>
</revisions>
</file>

<file path=xl/revisions/revisionLog725.xml><?xml version="1.0" encoding="utf-8"?>
<revisions xmlns="http://schemas.openxmlformats.org/spreadsheetml/2006/main" xmlns:r="http://schemas.openxmlformats.org/officeDocument/2006/relationships">
  <rcc rId="8244" ua="false" sId="6">
    <oc r="C35" t="n">
      <f>C9+C20</f>
    </oc>
    <nc r="C35" t="n">
      <f>C9+C20</f>
    </nc>
  </rcc>
</revisions>
</file>

<file path=xl/revisions/revisionLog726.xml><?xml version="1.0" encoding="utf-8"?>
<revisions xmlns="http://schemas.openxmlformats.org/spreadsheetml/2006/main" xmlns:r="http://schemas.openxmlformats.org/officeDocument/2006/relationships">
  <rcc rId="8245" ua="false" sId="7">
    <nc r="U7" t="n">
      <v>8</v>
    </nc>
  </rcc>
  <rcc rId="8246" ua="false" sId="7">
    <nc r="V7" t="n">
      <v>1</v>
    </nc>
  </rcc>
  <rcc rId="8247" ua="false" sId="7">
    <nc r="X7" t="n">
      <v>9</v>
    </nc>
  </rcc>
  <rcc rId="8248" ua="false" sId="7">
    <nc r="Y7" t="n">
      <v>12</v>
    </nc>
  </rcc>
</revisions>
</file>

<file path=xl/revisions/revisionLog727.xml><?xml version="1.0" encoding="utf-8"?>
<revisions xmlns="http://schemas.openxmlformats.org/spreadsheetml/2006/main" xmlns:r="http://schemas.openxmlformats.org/officeDocument/2006/relationships">
  <rcc rId="8249" ua="false" sId="7">
    <nc r="B6" t="n">
      <v>12</v>
    </nc>
  </rcc>
  <rcc rId="8250" ua="false" sId="7">
    <nc r="D6" t="n">
      <v>2</v>
    </nc>
  </rcc>
  <rcc rId="8251" ua="false" sId="7">
    <nc r="E6" t="n">
      <v>6</v>
    </nc>
  </rcc>
  <rcc rId="8252" ua="false" sId="7">
    <nc r="F6" t="n">
      <v>3</v>
    </nc>
  </rcc>
  <rcc rId="8253" ua="false" sId="7">
    <nc r="H6" t="n">
      <v>4</v>
    </nc>
  </rcc>
  <rcc rId="8254" ua="false" sId="7">
    <nc r="I6" t="n">
      <v>1</v>
    </nc>
  </rcc>
  <rcc rId="8255" ua="false" sId="7">
    <nc r="J6" t="n">
      <v>1</v>
    </nc>
  </rcc>
  <rcc rId="8256" ua="false" sId="7">
    <nc r="K6" t="n">
      <v>1</v>
    </nc>
  </rcc>
  <rcc rId="8257" ua="false" sId="7">
    <nc r="L6" t="n">
      <v>3</v>
    </nc>
  </rcc>
  <rcc rId="8258" ua="false" sId="7">
    <nc r="O6" t="n">
      <v>1</v>
    </nc>
  </rcc>
  <rcc rId="8259" ua="false" sId="7">
    <nc r="Q6" t="n">
      <v>13</v>
    </nc>
  </rcc>
  <rcc rId="8260" ua="false" sId="7">
    <nc r="R6" t="n">
      <v>7</v>
    </nc>
  </rcc>
  <rcc rId="8261" ua="false" sId="7">
    <nc r="T6" t="n">
      <v>1</v>
    </nc>
  </rcc>
  <rcc rId="8262" ua="false" sId="7">
    <nc r="U6" t="n">
      <v>2</v>
    </nc>
  </rcc>
  <rcc rId="8263" ua="false" sId="7">
    <nc r="W6" t="n">
      <v>11</v>
    </nc>
  </rcc>
  <rcc rId="8264" ua="false" sId="7">
    <nc r="Z6" t="n">
      <v>3</v>
    </nc>
  </rcc>
  <rcc rId="8265" ua="false" sId="7">
    <nc r="AA6" t="n">
      <v>1</v>
    </nc>
  </rcc>
  <rcc rId="8266" ua="false" sId="7">
    <nc r="AB6" t="n">
      <v>5</v>
    </nc>
  </rcc>
  <rcc rId="8267" ua="false" sId="8">
    <nc r="A4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cc rId="8268" ua="false" sId="8">
    <nc r="A5" t="inlineStr">
      <is>
        <r>
          <rPr>
            <sz val="11"/>
            <color rgb="FF000000"/>
            <rFont val="Calibri"/>
            <family val="0"/>
            <charset val="1"/>
          </rPr>
          <t xml:space="preserve">Гриченко</t>
        </r>
      </is>
    </nc>
  </rcc>
  <rcc rId="8269" ua="false" sId="8">
    <nc r="A18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rc rId="8270" ua="false" sId="8" eol="1" ref="19:19" action="insertRow"/>
  <rcc rId="8271" ua="false" sId="8">
    <nc r="A19" t="inlineStr">
      <is>
        <r>
          <rPr>
            <sz val="11"/>
            <color rgb="FF000000"/>
            <rFont val="Calibri"/>
            <family val="0"/>
            <charset val="1"/>
          </rPr>
          <t xml:space="preserve">Гриченко</t>
        </r>
      </is>
    </nc>
  </rcc>
  <rcc rId="8272" ua="false" sId="8">
    <oc r="B2" t="inlineStr">
      <is>
        <r>
          <rPr>
            <sz val="11"/>
            <color rgb="FF000000"/>
            <rFont val="Calibri"/>
            <family val="0"/>
            <charset val="1"/>
          </rPr>
          <t xml:space="preserve">пт </t>
        </r>
      </is>
    </oc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8273" ua="false" sId="8">
    <oc r="C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8274" ua="false" sId="8">
    <oc r="D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8275" ua="false" sId="8">
    <oc r="E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8276" ua="false" sId="8">
    <oc r="F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F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8277" ua="false" sId="8">
    <oc r="G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G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8278" ua="false" sId="8">
    <oc r="H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H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8279" ua="false" sId="8">
    <oc r="I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I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8280" ua="false" sId="8">
    <oc r="J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8281" ua="false" sId="8">
    <oc r="K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8282" ua="false" sId="8">
    <oc r="L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8283" ua="false" sId="8">
    <oc r="M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M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8284" ua="false" sId="8">
    <oc r="N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N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8285" ua="false" sId="8">
    <oc r="O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O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8286" ua="false" sId="8">
    <oc r="P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P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8287" ua="false" sId="8">
    <oc r="Q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Q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8288" ua="false" sId="8">
    <oc r="R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R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8289" ua="false" sId="8">
    <oc r="S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S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8290" ua="false" sId="8">
    <oc r="T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T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8291" ua="false" sId="8">
    <oc r="U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U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8292" ua="false" sId="8">
    <oc r="V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V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8293" ua="false" sId="8">
    <oc r="W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W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8294" ua="false" sId="8">
    <oc r="X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8295" ua="false" sId="8">
    <oc r="Y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8296" ua="false" sId="8">
    <oc r="Z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8297" ua="false" sId="8">
    <oc r="AA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AA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8298" ua="false" sId="8">
    <oc r="AB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AB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8299" ua="false" sId="8">
    <oc r="AC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8300" ua="false" sId="8">
    <oc r="AD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AD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8301" ua="false" sId="8">
    <oc r="AE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8302" ua="false" sId="8">
    <oc r="AF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AF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8303" ua="false" sId="8">
    <nc r="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304" ua="false" sId="8">
    <nc r="H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305" ua="false" sId="8">
    <nc r="I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306" ua="false" sId="8">
    <nc r="O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307" ua="false" sId="8">
    <nc r="P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308" ua="false" sId="8">
    <nc r="V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309" ua="false" sId="8">
    <nc r="W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310" ua="false" sId="8">
    <nc r="A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311" ua="false" sId="8">
    <nc r="A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312" ua="false" sId="8">
    <nc r="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313" ua="false" sId="8">
    <nc r="D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314" ua="false" sId="8">
    <nc r="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315" ua="false" sId="8">
    <nc r="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316" ua="false" sId="8">
    <nc r="G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317" ua="false" sId="8">
    <nc r="J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318" ua="false" sId="8">
    <nc r="K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319" ua="false" sId="8">
    <nc r="L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320" ua="false" sId="8">
    <nc r="M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321" ua="false" sId="8">
    <nc r="N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322" ua="false" sId="8">
    <nc r="Q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323" ua="false" sId="8">
    <nc r="R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324" ua="false" sId="8">
    <nc r="S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325" ua="false" sId="8">
    <nc r="T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326" ua="false" sId="8">
    <nc r="U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327" ua="false" sId="8">
    <nc r="X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328" ua="false" sId="8">
    <nc r="Y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329" ua="false" sId="8">
    <nc r="Z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330" ua="false" sId="8">
    <nc r="AA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331" ua="false" sId="8">
    <nc r="A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332" ua="false" sId="8">
    <nc r="AE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333" ua="false" sId="8">
    <nc r="A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334" ua="false" sId="8">
    <nc r="AI3" t="n">
      <v>18</v>
    </nc>
  </rcc>
  <rcc rId="8335" ua="false" sId="8">
    <nc r="AJ3" t="n">
      <v>5</v>
    </nc>
  </rcc>
  <rcc rId="8336" ua="false" sId="8">
    <nc r="AI4" t="n">
      <v>13</v>
    </nc>
  </rcc>
  <rcc rId="8337" ua="false" sId="8">
    <nc r="AJ4" t="n">
      <v>7</v>
    </nc>
  </rcc>
  <rcc rId="8338" ua="false" sId="8">
    <nc r="AI5" t="n">
      <v>13</v>
    </nc>
  </rcc>
  <rcc rId="8339" ua="false" sId="8">
    <nc r="AJ5" t="n">
      <v>6</v>
    </nc>
  </rcc>
</revisions>
</file>

<file path=xl/revisions/revisionLog728.xml><?xml version="1.0" encoding="utf-8"?>
<revisions xmlns="http://schemas.openxmlformats.org/spreadsheetml/2006/main" xmlns:r="http://schemas.openxmlformats.org/officeDocument/2006/relationships">
  <rcc rId="8340" ua="false" sId="6">
    <oc r="M14" t="n">
      <f>M8*12.5</f>
    </oc>
    <nc r="M14" t="n">
      <f>M8*14</f>
    </nc>
  </rcc>
  <rcc rId="8341" ua="false" sId="6">
    <oc r="M15" t="n">
      <f>M9*14</f>
    </oc>
    <nc r="M15" t="n">
      <f>M9*14</f>
    </nc>
  </rcc>
  <rcc rId="8342" ua="false" sId="6">
    <oc r="M16" t="n">
      <f>M10*14</f>
    </oc>
    <nc r="M16" t="n">
      <f>M10*14</f>
    </nc>
  </rcc>
  <rcc rId="8343" ua="false" sId="6">
    <nc r="M19" t="e">
      <f/>
    </nc>
  </rcc>
  <rcc rId="8344" ua="false" sId="6">
    <nc r="M20" t="e">
      <f/>
    </nc>
  </rcc>
  <rcc rId="8345" ua="false" sId="6">
    <nc r="M21" t="e">
      <f/>
    </nc>
  </rcc>
  <rcc rId="8346" ua="false" sId="6">
    <oc r="M24" t="e">
      <f/>
    </oc>
    <nc r="M24" t="e">
      <f>*8</f>
    </nc>
  </rcc>
  <rcc rId="8347" ua="false" sId="7">
    <nc r="AI5" t="n">
      <v>10</v>
    </nc>
  </rcc>
  <rcc rId="8348" ua="false" sId="7">
    <nc r="AJ5" t="n">
      <v>11</v>
    </nc>
  </rcc>
  <rcc rId="8349" ua="false" sId="6">
    <oc r="L25" t="e">
      <f>*8</f>
    </oc>
    <nc r="L25" t="e">
      <f>*5</f>
    </nc>
  </rcc>
  <rcc rId="8350" ua="false" sId="6">
    <oc r="L26" t="e">
      <f>*8</f>
    </oc>
    <nc r="L26" t="e">
      <f>*5</f>
    </nc>
  </rcc>
  <rcc rId="8351" ua="false" sId="6">
    <oc r="M25" t="e">
      <f/>
    </oc>
    <nc r="M25" t="e">
      <f>*5</f>
    </nc>
  </rcc>
  <rcc rId="8352" ua="false" sId="6">
    <oc r="M26" t="e">
      <f/>
    </oc>
    <nc r="M26" t="e">
      <f>*5</f>
    </nc>
  </rcc>
  <rcc rId="8353" ua="false" sId="6">
    <nc r="M29" t="n">
      <f>M14+M24</f>
    </nc>
  </rcc>
  <rcc rId="8354" ua="false" sId="6">
    <nc r="M30" t="n">
      <f>M15+M25</f>
    </nc>
  </rcc>
  <rcc rId="8355" ua="false" sId="6">
    <nc r="M31" t="n">
      <f>M16+M26</f>
    </nc>
  </rcc>
</revisions>
</file>

<file path=xl/revisions/revisionLog729.xml><?xml version="1.0" encoding="utf-8"?>
<revisions xmlns="http://schemas.openxmlformats.org/spreadsheetml/2006/main" xmlns:r="http://schemas.openxmlformats.org/officeDocument/2006/relationships">
  <rcc rId="8356" ua="false" sId="2">
    <nc r="AB6" t="n">
      <v>1</v>
    </nc>
  </rcc>
</revisions>
</file>

<file path=xl/revisions/revisionLog73.xml><?xml version="1.0" encoding="utf-8"?>
<revisions xmlns="http://schemas.openxmlformats.org/spreadsheetml/2006/main" xmlns:r="http://schemas.openxmlformats.org/officeDocument/2006/relationships">
  <rcc rId="273" ua="false" sId="4">
    <nc r="U8" t="n">
      <v>5</v>
    </nc>
  </rcc>
</revisions>
</file>

<file path=xl/revisions/revisionLog730.xml><?xml version="1.0" encoding="utf-8"?>
<revisions xmlns="http://schemas.openxmlformats.org/spreadsheetml/2006/main" xmlns:r="http://schemas.openxmlformats.org/officeDocument/2006/relationships">
  <rcc rId="8357" ua="false" sId="7">
    <nc r="J8" t="n">
      <v>1</v>
    </nc>
  </rcc>
  <rcc rId="8358" ua="false" sId="7">
    <nc r="K8" t="n">
      <v>9</v>
    </nc>
  </rcc>
  <rcc rId="8359" ua="false" sId="7">
    <nc r="N8" t="n">
      <v>9</v>
    </nc>
  </rcc>
  <rcc rId="8360" ua="false" sId="7">
    <nc r="O8" t="n">
      <v>1</v>
    </nc>
  </rcc>
  <rcc rId="8361" ua="false" sId="7">
    <nc r="P8" t="n">
      <v>5</v>
    </nc>
  </rcc>
  <rcc rId="8362" ua="false" sId="7">
    <nc r="S8" t="n">
      <v>1</v>
    </nc>
  </rcc>
  <rcc rId="8363" ua="false" sId="7">
    <nc r="T8" t="n">
      <v>7</v>
    </nc>
  </rcc>
  <rcc rId="8364" ua="false" sId="7">
    <nc r="V8" t="n">
      <v>9</v>
    </nc>
  </rcc>
  <rcc rId="8365" ua="false" sId="7">
    <nc r="Z8" t="n">
      <v>5</v>
    </nc>
  </rcc>
  <rcc rId="8366" ua="false" sId="7">
    <nc r="AC8" t="n">
      <v>2</v>
    </nc>
  </rcc>
</revisions>
</file>

<file path=xl/revisions/revisionLog731.xml><?xml version="1.0" encoding="utf-8"?>
<revisions xmlns="http://schemas.openxmlformats.org/spreadsheetml/2006/main" xmlns:r="http://schemas.openxmlformats.org/officeDocument/2006/relationships">
  <rcc rId="8367" ua="false" sId="7">
    <nc r="Z7" t="n">
      <v>8</v>
    </nc>
  </rcc>
  <rcc rId="8368" ua="false" sId="7">
    <nc r="AA7" t="n">
      <v>5</v>
    </nc>
  </rcc>
  <rcc rId="8369" ua="false" sId="7">
    <nc r="AB7" t="n">
      <v>2</v>
    </nc>
  </rcc>
  <rcc rId="8370" ua="false" sId="7">
    <nc r="AC7" t="n">
      <v>3</v>
    </nc>
  </rcc>
</revisions>
</file>

<file path=xl/revisions/revisionLog732.xml><?xml version="1.0" encoding="utf-8"?>
<revisions xmlns="http://schemas.openxmlformats.org/spreadsheetml/2006/main" xmlns:r="http://schemas.openxmlformats.org/officeDocument/2006/relationships">
  <rcc rId="8371" ua="false" sId="7">
    <nc r="AD7" t="n">
      <v>11</v>
    </nc>
  </rcc>
</revisions>
</file>

<file path=xl/revisions/revisionLog733.xml><?xml version="1.0" encoding="utf-8"?>
<revisions xmlns="http://schemas.openxmlformats.org/spreadsheetml/2006/main" xmlns:r="http://schemas.openxmlformats.org/officeDocument/2006/relationships">
  <rcc rId="8372" ua="false" sId="8">
    <nc r="D7" t="n">
      <v>6</v>
    </nc>
  </rcc>
  <rcc rId="8373" ua="false" sId="8">
    <nc r="E7" t="n">
      <v>4</v>
    </nc>
  </rcc>
  <rcc rId="8374" ua="false" sId="8">
    <nc r="F7" t="n">
      <v>9</v>
    </nc>
  </rcc>
  <rcc rId="8375" ua="false" sId="8">
    <nc r="J7" t="n">
      <v>7</v>
    </nc>
  </rcc>
  <rcc rId="8376" ua="false" sId="8">
    <nc r="M7" t="n">
      <v>10</v>
    </nc>
  </rcc>
  <rcc rId="8377" ua="false" sId="8">
    <nc r="N7" t="n">
      <v>1</v>
    </nc>
  </rcc>
  <rcc rId="8378" ua="false" sId="8">
    <nc r="O7" t="n">
      <v>8</v>
    </nc>
  </rcc>
  <rcc rId="8379" ua="false" sId="8">
    <nc r="P7" t="n">
      <v>10</v>
    </nc>
  </rcc>
</revisions>
</file>

<file path=xl/revisions/revisionLog734.xml><?xml version="1.0" encoding="utf-8"?>
<revisions xmlns="http://schemas.openxmlformats.org/spreadsheetml/2006/main" xmlns:r="http://schemas.openxmlformats.org/officeDocument/2006/relationships">
  <rcc rId="8380" ua="false" sId="8">
    <nc r="B8" t="n">
      <v>13</v>
    </nc>
  </rcc>
  <rcc rId="8381" ua="false" sId="8">
    <nc r="C8" t="n">
      <v>1</v>
    </nc>
  </rcc>
  <rcc rId="8382" ua="false" sId="8">
    <nc r="E8" t="n">
      <v>4</v>
    </nc>
  </rcc>
  <rcc rId="8383" ua="false" sId="8">
    <nc r="F8" t="n">
      <v>1</v>
    </nc>
  </rcc>
  <rcc rId="8384" ua="false" sId="8">
    <nc r="G8" t="n">
      <v>10</v>
    </nc>
  </rcc>
  <rcc rId="8385" ua="false" sId="8">
    <nc r="H8" t="n">
      <v>1</v>
    </nc>
  </rcc>
  <rcc rId="8386" ua="false" sId="8">
    <nc r="J8" t="n">
      <v>6</v>
    </nc>
  </rcc>
  <rcc rId="8387" ua="false" sId="8">
    <nc r="J8" t="n">
      <v>1</v>
    </nc>
  </rcc>
  <rcc rId="8388" ua="false" sId="8">
    <nc r="L8" t="n">
      <v>2</v>
    </nc>
  </rcc>
  <rcc rId="8389" ua="false" sId="8">
    <nc r="M8" t="n">
      <v>2</v>
    </nc>
  </rcc>
  <rcc rId="8390" ua="false" sId="8">
    <nc r="N8" t="n">
      <v>5</v>
    </nc>
  </rcc>
  <rcc rId="8391" ua="false" sId="8">
    <nc r="O8" t="n">
      <v>1</v>
    </nc>
  </rcc>
  <rcc rId="8392" ua="false" sId="8">
    <nc r="Q8" t="n">
      <v>8</v>
    </nc>
  </rcc>
  <rcc rId="8393" ua="false" sId="8">
    <nc r="T8" t="n">
      <v>2</v>
    </nc>
  </rcc>
  <rcc rId="8394" ua="false" sId="8">
    <nc r="U8" t="n">
      <v>3</v>
    </nc>
  </rcc>
  <rcc rId="8395" ua="false" sId="8">
    <nc r="V8" t="n">
      <v>9</v>
    </nc>
  </rcc>
  <rcc rId="8396" ua="false" sId="8">
    <nc r="W8" t="n">
      <v>5</v>
    </nc>
  </rcc>
</revisions>
</file>

<file path=xl/revisions/revisionLog735.xml><?xml version="1.0" encoding="utf-8"?>
<revisions xmlns="http://schemas.openxmlformats.org/spreadsheetml/2006/main" xmlns:r="http://schemas.openxmlformats.org/officeDocument/2006/relationships">
  <rcc rId="8397" ua="false" sId="8">
    <nc r="Y8" t="n">
      <v>2</v>
    </nc>
  </rcc>
</revisions>
</file>

<file path=xl/revisions/revisionLog736.xml><?xml version="1.0" encoding="utf-8"?>
<revisions xmlns="http://schemas.openxmlformats.org/spreadsheetml/2006/main" xmlns:r="http://schemas.openxmlformats.org/officeDocument/2006/relationships">
  <rcc rId="8398" ua="false" sId="3">
    <nc r="B1" t="n">
      <v>1</v>
    </nc>
  </rcc>
  <rcc rId="8399" ua="false" sId="3">
    <nc r="C1" t="n">
      <v>2</v>
    </nc>
  </rcc>
  <rcc rId="8400" ua="false" sId="3">
    <nc r="D1" t="n">
      <v>3</v>
    </nc>
  </rcc>
  <rcc rId="8401" ua="false" sId="3">
    <nc r="E1" t="n">
      <v>4</v>
    </nc>
  </rcc>
  <rcc rId="8402" ua="false" sId="3">
    <nc r="F1" t="n">
      <v>5</v>
    </nc>
  </rcc>
  <rcc rId="8403" ua="false" sId="3">
    <nc r="G1" t="n">
      <v>6</v>
    </nc>
  </rcc>
  <rcc rId="8404" ua="false" sId="3">
    <nc r="H1" t="n">
      <v>7</v>
    </nc>
  </rcc>
  <rcc rId="8405" ua="false" sId="3">
    <nc r="I1" t="n">
      <v>8</v>
    </nc>
  </rcc>
  <rcc rId="8406" ua="false" sId="3">
    <nc r="J1" t="n">
      <v>9</v>
    </nc>
  </rcc>
  <rcc rId="8407" ua="false" sId="3">
    <nc r="K1" t="n">
      <v>10</v>
    </nc>
  </rcc>
  <rcc rId="8408" ua="false" sId="3">
    <nc r="L1" t="n">
      <v>11</v>
    </nc>
  </rcc>
  <rcc rId="8409" ua="false" sId="3">
    <nc r="M1" t="n">
      <v>12</v>
    </nc>
  </rcc>
  <rcc rId="8410" ua="false" sId="3">
    <nc r="N1" t="n">
      <v>13</v>
    </nc>
  </rcc>
  <rcc rId="8411" ua="false" sId="3">
    <nc r="O1" t="n">
      <v>14</v>
    </nc>
  </rcc>
  <rcc rId="8412" ua="false" sId="3">
    <nc r="P1" t="n">
      <v>15</v>
    </nc>
  </rcc>
  <rcc rId="8413" ua="false" sId="3">
    <nc r="Q1" t="n">
      <v>16</v>
    </nc>
  </rcc>
  <rcc rId="8414" ua="false" sId="3">
    <nc r="R1" t="n">
      <v>17</v>
    </nc>
  </rcc>
  <rcc rId="8415" ua="false" sId="3">
    <nc r="S1" t="n">
      <v>18</v>
    </nc>
  </rcc>
  <rcc rId="8416" ua="false" sId="3">
    <nc r="T1" t="n">
      <v>19</v>
    </nc>
  </rcc>
  <rcc rId="8417" ua="false" sId="3">
    <nc r="U1" t="n">
      <v>20</v>
    </nc>
  </rcc>
  <rcc rId="8418" ua="false" sId="3">
    <nc r="V1" t="n">
      <v>21</v>
    </nc>
  </rcc>
  <rcc rId="8419" ua="false" sId="3">
    <nc r="W1" t="n">
      <v>22</v>
    </nc>
  </rcc>
  <rcc rId="8420" ua="false" sId="3">
    <nc r="X1" t="n">
      <v>23</v>
    </nc>
  </rcc>
  <rcc rId="8421" ua="false" sId="3">
    <nc r="Y1" t="n">
      <v>24</v>
    </nc>
  </rcc>
  <rcc rId="8422" ua="false" sId="3">
    <nc r="Z1" t="n">
      <v>25</v>
    </nc>
  </rcc>
  <rcc rId="8423" ua="false" sId="3">
    <nc r="AA1" t="n">
      <v>26</v>
    </nc>
  </rcc>
  <rcc rId="8424" ua="false" sId="3">
    <nc r="AB1" t="n">
      <v>27</v>
    </nc>
  </rcc>
  <rcc rId="8425" ua="false" sId="3">
    <nc r="AC1" t="n">
      <v>28</v>
    </nc>
  </rcc>
  <rcc rId="8426" ua="false" sId="3">
    <nc r="AD1" t="n">
      <v>29</v>
    </nc>
  </rcc>
  <rcc rId="8427" ua="false" sId="3">
    <nc r="AE1" t="n">
      <v>30</v>
    </nc>
  </rcc>
  <rcc rId="8428" ua="false" sId="3">
    <nc r="AF1" t="n">
      <v>31</v>
    </nc>
  </rcc>
  <rcc rId="8429" ua="false" sId="3"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8430" ua="false" sId="3"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8431" ua="false" sId="3"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8432" ua="false" sId="3"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8433" ua="false" sId="3">
    <nc r="F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8434" ua="false" sId="3">
    <nc r="G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8435" ua="false" sId="3">
    <nc r="H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8436" ua="false" sId="3">
    <nc r="I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8437" ua="false" sId="3"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8438" ua="false" sId="3"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8439" ua="false" sId="3"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8440" ua="false" sId="3">
    <nc r="M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8441" ua="false" sId="3">
    <nc r="N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8442" ua="false" sId="3">
    <nc r="O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8443" ua="false" sId="3">
    <nc r="P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8444" ua="false" sId="3">
    <nc r="Q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8445" ua="false" sId="3">
    <nc r="R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8446" ua="false" sId="3">
    <nc r="S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8447" ua="false" sId="3">
    <nc r="T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8448" ua="false" sId="3">
    <nc r="U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8449" ua="false" sId="3">
    <nc r="V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8450" ua="false" sId="3">
    <nc r="W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8451" ua="false" sId="3"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8452" ua="false" sId="3"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8453" ua="false" sId="3"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8454" ua="false" sId="3">
    <nc r="AA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8455" ua="false" sId="3">
    <nc r="AB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8456" ua="false" sId="3"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8457" ua="false" sId="3">
    <nc r="AD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8458" ua="false" sId="3"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8459" ua="false" sId="3">
    <nc r="AF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8460" ua="false" sId="3">
    <nc r="A3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nc>
  </rcc>
  <rcc rId="8461" ua="false" sId="3">
    <nc r="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62" ua="false" sId="3">
    <nc r="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63" ua="false" sId="3">
    <nc r="H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64" ua="false" sId="3">
    <nc r="O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65" ua="false" sId="3">
    <nc r="V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66" ua="false" sId="3">
    <nc r="Y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67" ua="false" sId="3">
    <nc r="Z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68" ua="false" sId="3">
    <nc r="A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69" ua="false" sId="3">
    <nc r="A4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cc rId="8470" ua="false" sId="3">
    <nc r="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71" ua="false" sId="3">
    <nc r="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72" ua="false" sId="3">
    <nc r="H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73" ua="false" sId="3">
    <nc r="J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74" ua="false" sId="3">
    <nc r="M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75" ua="false" sId="3">
    <nc r="P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76" ua="false" sId="3">
    <nc r="R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77" ua="false" sId="3">
    <nc r="S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78" ua="false" sId="3">
    <nc r="U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79" ua="false" sId="3">
    <nc r="W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80" ua="false" sId="3">
    <nc r="AB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81" ua="false" sId="3">
    <nc r="A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82" ua="false" sId="3">
    <nc r="AE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83" ua="false" sId="3">
    <nc r="A5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nc>
  </rcc>
  <rcc rId="8484" ua="false" sId="3">
    <nc r="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85" ua="false" sId="3">
    <nc r="G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86" ua="false" sId="3">
    <nc r="I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87" ua="false" sId="3">
    <nc r="K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88" ua="false" sId="3">
    <nc r="L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89" ua="false" sId="3">
    <nc r="N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90" ua="false" sId="3">
    <nc r="O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91" ua="false" sId="3">
    <nc r="Q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92" ua="false" sId="3">
    <nc r="T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93" ua="false" sId="3">
    <nc r="V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94" ua="false" sId="3">
    <nc r="X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95" ua="false" sId="3">
    <nc r="AA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96" ua="false" sId="3">
    <nc r="A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97" ua="false" sId="3">
    <nc r="A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498" ua="false" sId="3">
    <nc r="A6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8499" ua="false" sId="3">
    <nc r="C6" t="n">
      <v>1</v>
    </nc>
  </rcc>
  <rcc rId="8500" ua="false" sId="3">
    <nc r="D6" t="n">
      <v>5</v>
    </nc>
  </rcc>
  <rcc rId="8501" ua="false" sId="3">
    <nc r="E6" t="n">
      <v>12</v>
    </nc>
  </rcc>
  <rcc rId="8502" ua="false" sId="3">
    <nc r="F6" t="n">
      <v>1</v>
    </nc>
  </rcc>
  <rcc rId="8503" ua="false" sId="3">
    <nc r="I6" t="n">
      <v>1</v>
    </nc>
  </rcc>
  <rcc rId="8504" ua="false" sId="3">
    <nc r="L6" t="n">
      <v>1</v>
    </nc>
  </rcc>
  <rcc rId="8505" ua="false" sId="3">
    <nc r="N6" t="n">
      <v>1</v>
    </nc>
  </rcc>
  <rcc rId="8506" ua="false" sId="3">
    <nc r="O6" t="n">
      <v>4</v>
    </nc>
  </rcc>
  <rcc rId="8507" ua="false" sId="3">
    <nc r="P6" t="n">
      <v>1</v>
    </nc>
  </rcc>
  <rcc rId="8508" ua="false" sId="3">
    <nc r="R6" t="n">
      <v>2</v>
    </nc>
  </rcc>
  <rcc rId="8509" ua="false" sId="3">
    <nc r="S6" t="n">
      <v>2</v>
    </nc>
  </rcc>
  <rcc rId="8510" ua="false" sId="3">
    <nc r="T6" t="n">
      <v>2</v>
    </nc>
  </rcc>
  <rcc rId="8511" ua="false" sId="3">
    <nc r="U6" t="n">
      <v>1</v>
    </nc>
  </rcc>
  <rcc rId="8512" ua="false" sId="3">
    <nc r="V6" t="n">
      <v>3</v>
    </nc>
  </rcc>
  <rcc rId="8513" ua="false" sId="3">
    <nc r="W6" t="n">
      <v>1</v>
    </nc>
  </rcc>
  <rcc rId="8514" ua="false" sId="3">
    <nc r="Y6" t="n">
      <v>4</v>
    </nc>
  </rcc>
  <rcc rId="8515" ua="false" sId="3">
    <nc r="Z6" t="n">
      <v>4</v>
    </nc>
  </rcc>
  <rcc rId="8516" ua="false" sId="3">
    <nc r="AA6" t="n">
      <v>3</v>
    </nc>
  </rcc>
  <rcc rId="8517" ua="false" sId="3">
    <nc r="AB6" t="n">
      <v>1</v>
    </nc>
  </rcc>
  <rcc rId="8518" ua="false" sId="3">
    <nc r="AG6" t="n">
      <f>SUM(B6:AF6)</f>
    </nc>
  </rcc>
  <rcc rId="8519" ua="false" sId="3">
    <nc r="A7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8520" ua="false" sId="3">
    <nc r="F7" t="n">
      <v>4</v>
    </nc>
  </rcc>
  <rcc rId="8521" ua="false" sId="3">
    <nc r="G7" t="n">
      <v>3</v>
    </nc>
  </rcc>
  <rcc rId="8522" ua="false" sId="3">
    <nc r="H7" t="n">
      <v>6</v>
    </nc>
  </rcc>
  <rcc rId="8523" ua="false" sId="3">
    <nc r="I7" t="n">
      <v>3</v>
    </nc>
  </rcc>
  <rcc rId="8524" ua="false" sId="3">
    <nc r="J7" t="n">
      <v>6</v>
    </nc>
  </rcc>
  <rcc rId="8525" ua="false" sId="3">
    <nc r="M7" t="n">
      <v>3</v>
    </nc>
  </rcc>
  <rcc rId="8526" ua="false" sId="3">
    <nc r="N7" t="n">
      <v>2</v>
    </nc>
  </rcc>
  <rcc rId="8527" ua="false" sId="3">
    <nc r="P7" t="n">
      <v>4</v>
    </nc>
  </rcc>
  <rcc rId="8528" ua="false" sId="3">
    <nc r="Q7" t="n">
      <v>1</v>
    </nc>
  </rcc>
  <rcc rId="8529" ua="false" sId="3">
    <nc r="R7" t="n">
      <v>2</v>
    </nc>
  </rcc>
  <rcc rId="8530" ua="false" sId="3">
    <nc r="S7" t="n">
      <v>3</v>
    </nc>
  </rcc>
  <rcc rId="8531" ua="false" sId="3">
    <nc r="T7" t="n">
      <v>1</v>
    </nc>
  </rcc>
  <rcc rId="8532" ua="false" sId="3">
    <nc r="U7" t="n">
      <v>4</v>
    </nc>
  </rcc>
  <rcc rId="8533" ua="false" sId="3">
    <nc r="W7" t="n">
      <v>4</v>
    </nc>
  </rcc>
  <rcc rId="8534" ua="false" sId="3">
    <nc r="X7" t="n">
      <v>1</v>
    </nc>
  </rcc>
  <rcc rId="8535" ua="false" sId="3">
    <nc r="AB7" t="n">
      <v>2</v>
    </nc>
  </rcc>
  <rcc rId="8536" ua="false" sId="3">
    <nc r="AG7" t="n">
      <f>SUM(B7:AF7)</f>
    </nc>
  </rcc>
  <rcc rId="8537" ua="false" sId="3">
    <nc r="A8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8538" ua="false" sId="3">
    <nc r="B8" t="n">
      <v>5</v>
    </nc>
  </rcc>
  <rcc rId="8539" ua="false" sId="3">
    <nc r="E8" t="n">
      <v>2</v>
    </nc>
  </rcc>
  <rcc rId="8540" ua="false" sId="3">
    <nc r="G8" t="n">
      <v>4</v>
    </nc>
  </rcc>
  <rcc rId="8541" ua="false" sId="3">
    <nc r="I8" t="n">
      <v>1</v>
    </nc>
  </rcc>
  <rcc rId="8542" ua="false" sId="3">
    <nc r="J8" t="n">
      <v>2</v>
    </nc>
  </rcc>
  <rcc rId="8543" ua="false" sId="3">
    <nc r="K8" t="n">
      <v>2</v>
    </nc>
  </rcc>
  <rcc rId="8544" ua="false" sId="3">
    <nc r="L8" t="n">
      <v>6</v>
    </nc>
  </rcc>
  <rcc rId="8545" ua="false" sId="3">
    <nc r="N8" t="n">
      <v>3</v>
    </nc>
  </rcc>
  <rcc rId="8546" ua="false" sId="3">
    <nc r="Q8" t="n">
      <v>6</v>
    </nc>
  </rcc>
  <rcc rId="8547" ua="false" sId="3">
    <nc r="T8" t="n">
      <v>4</v>
    </nc>
  </rcc>
  <rcc rId="8548" ua="false" sId="3">
    <nc r="V8" t="n">
      <v>3</v>
    </nc>
  </rcc>
  <rcc rId="8549" ua="false" sId="3">
    <nc r="X8" t="n">
      <v>3</v>
    </nc>
  </rcc>
  <rcc rId="8550" ua="false" sId="3">
    <nc r="AA8" t="n">
      <v>3</v>
    </nc>
  </rcc>
  <rcc rId="8551" ua="false" sId="3">
    <nc r="AG8" t="n">
      <f>SUM(B8:AF8)</f>
    </nc>
  </rcc>
  <rcc rId="8552" ua="false" sId="3">
    <nc r="B9" t="n">
      <f>SUM(B6:B8)</f>
    </nc>
  </rcc>
  <rcc rId="8553" ua="false" sId="3">
    <nc r="C9" t="n">
      <f>SUM(C6:C8)</f>
    </nc>
  </rcc>
  <rcc rId="8554" ua="false" sId="3">
    <nc r="D9" t="n">
      <f>SUM(D6:D8)</f>
    </nc>
  </rcc>
  <rcc rId="8555" ua="false" sId="3">
    <nc r="E9" t="n">
      <f>SUM(E6:E8)</f>
    </nc>
  </rcc>
  <rcc rId="8556" ua="false" sId="3">
    <nc r="F9" t="n">
      <f>SUM(F6:F8)</f>
    </nc>
  </rcc>
  <rcc rId="8557" ua="false" sId="3">
    <nc r="G9" t="n">
      <f>SUM(G6:G8)</f>
    </nc>
  </rcc>
  <rcc rId="8558" ua="false" sId="3">
    <nc r="H9" t="n">
      <f>SUM(H6:H8)</f>
    </nc>
  </rcc>
  <rcc rId="8559" ua="false" sId="3">
    <nc r="I9" t="n">
      <f>SUM(I6:I8)</f>
    </nc>
  </rcc>
  <rcc rId="8560" ua="false" sId="3">
    <nc r="J9" t="n">
      <f>SUM(J6:J8)</f>
    </nc>
  </rcc>
  <rcc rId="8561" ua="false" sId="3">
    <nc r="K9" t="n">
      <f>SUM(K6:K8)</f>
    </nc>
  </rcc>
  <rcc rId="8562" ua="false" sId="3">
    <nc r="L9" t="n">
      <f>SUM(L6:L8)</f>
    </nc>
  </rcc>
  <rcc rId="8563" ua="false" sId="3">
    <nc r="M9" t="n">
      <f>SUM(M6:M8)</f>
    </nc>
  </rcc>
  <rcc rId="8564" ua="false" sId="3">
    <nc r="N9" t="n">
      <f>SUM(N6:N8)</f>
    </nc>
  </rcc>
  <rcc rId="8565" ua="false" sId="3">
    <nc r="O9" t="n">
      <f>SUM(O6:O8)</f>
    </nc>
  </rcc>
  <rcc rId="8566" ua="false" sId="3">
    <nc r="P9" t="n">
      <f>SUM(P6:P8)</f>
    </nc>
  </rcc>
  <rcc rId="8567" ua="false" sId="3">
    <nc r="Q9" t="n">
      <f>SUM(Q6:Q8)</f>
    </nc>
  </rcc>
  <rcc rId="8568" ua="false" sId="3">
    <nc r="R9" t="n">
      <f>SUM(R6:R8)</f>
    </nc>
  </rcc>
  <rcc rId="8569" ua="false" sId="3">
    <nc r="S9" t="n">
      <f>SUM(S6:S8)</f>
    </nc>
  </rcc>
  <rcc rId="8570" ua="false" sId="3">
    <nc r="T9" t="n">
      <f>SUM(T6:T8)</f>
    </nc>
  </rcc>
  <rcc rId="8571" ua="false" sId="3">
    <nc r="U9" t="n">
      <f>SUM(U6:U8)</f>
    </nc>
  </rcc>
  <rcc rId="8572" ua="false" sId="3">
    <nc r="V9" t="n">
      <f>SUM(V6:V8)</f>
    </nc>
  </rcc>
  <rcc rId="8573" ua="false" sId="3">
    <nc r="W9" t="n">
      <f>SUM(W6:W8)</f>
    </nc>
  </rcc>
  <rcc rId="8574" ua="false" sId="3">
    <nc r="X9" t="n">
      <f>SUM(X6:X8)</f>
    </nc>
  </rcc>
  <rcc rId="8575" ua="false" sId="3">
    <nc r="Y9" t="n">
      <f>SUM(Y6:Y8)</f>
    </nc>
  </rcc>
  <rcc rId="8576" ua="false" sId="3">
    <nc r="Z9" t="n">
      <f>SUM(Z6:Z8)</f>
    </nc>
  </rcc>
  <rcc rId="8577" ua="false" sId="3">
    <nc r="AA9" t="n">
      <f>SUM(AA6:AA8)</f>
    </nc>
  </rcc>
  <rcc rId="8578" ua="false" sId="3">
    <nc r="AB9" t="n">
      <f>SUM(AB6:AB8)</f>
    </nc>
  </rcc>
  <rcc rId="8579" ua="false" sId="3">
    <nc r="AC9" t="n">
      <f>SUM(AC6:AC8)</f>
    </nc>
  </rcc>
  <rcc rId="8580" ua="false" sId="3">
    <nc r="AD9" t="n">
      <f>SUM(AD6:AD8)</f>
    </nc>
  </rcc>
  <rcc rId="8581" ua="false" sId="3">
    <nc r="AE9" t="n">
      <f>SUM(AE6:AE8)</f>
    </nc>
  </rcc>
  <rcc rId="8582" ua="false" sId="3">
    <nc r="AF9" t="n">
      <f>SUM(AF6:AF8)</f>
    </nc>
  </rcc>
  <rcc rId="8583" ua="false" sId="3">
    <nc r="AG9" t="n">
      <f>SUM(B9:AF9)</f>
    </nc>
  </rcc>
  <rcc rId="8584" ua="false" sId="3">
    <nc r="C11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585" ua="false" sId="3">
    <nc r="D11" t="inlineStr">
      <is>
        <r>
          <rPr>
            <sz val="11"/>
            <color rgb="FF000000"/>
            <rFont val="Calibri"/>
            <family val="0"/>
            <charset val="1"/>
          </rPr>
          <t xml:space="preserve">дежурство план</t>
        </r>
      </is>
    </nc>
  </rcc>
  <rcc rId="8586" ua="false" sId="3">
    <nc r="D12" t="inlineStr">
      <is>
        <r>
          <rPr>
            <sz val="11"/>
            <color rgb="FF000000"/>
            <rFont val="Calibri"/>
            <family val="0"/>
            <charset val="1"/>
          </rPr>
          <t xml:space="preserve">дежурство факт</t>
        </r>
      </is>
    </nc>
  </rcc>
  <rcc rId="8587" ua="false" sId="3">
    <nc r="D13" t="inlineStr">
      <is>
        <r>
          <rPr>
            <sz val="11"/>
            <color rgb="FF000000"/>
            <rFont val="Calibri"/>
            <family val="0"/>
            <charset val="1"/>
          </rPr>
          <t xml:space="preserve">выезд на ТТ</t>
        </r>
      </is>
    </nc>
  </rcc>
  <rcc rId="8588" ua="false" sId="3">
    <nc r="C14" t="inlineStr">
      <is>
        <r>
          <rPr>
            <sz val="11"/>
            <color rgb="FF000000"/>
            <rFont val="Calibri"/>
            <family val="0"/>
            <charset val="1"/>
          </rPr>
          <t xml:space="preserve">по средам только день, вечерние и утренние регламенты Шутов</t>
        </r>
      </is>
    </nc>
  </rcc>
  <rcc rId="8589" ua="false" sId="3">
    <nc r="A16" t="inlineStr">
      <is>
        <r>
          <rPr>
            <sz val="11"/>
            <color rgb="FF000000"/>
            <rFont val="Calibri"/>
            <family val="0"/>
            <charset val="1"/>
          </rPr>
          <t xml:space="preserve">Выезда</t>
        </r>
      </is>
    </nc>
  </rcc>
  <rcc rId="8590" ua="false" sId="3">
    <nc r="A17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nc>
  </rcc>
  <rcc rId="8591" ua="false" sId="3">
    <nc r="D17" t="inlineStr">
      <is>
        <r>
          <rPr>
            <sz val="11"/>
            <color rgb="FF000000"/>
            <rFont val="Calibri"/>
            <family val="0"/>
            <charset val="1"/>
          </rPr>
          <t xml:space="preserve">03.07 - Ретровиль</t>
        </r>
      </is>
    </nc>
  </rcc>
  <rcc rId="8592" ua="false" sId="3">
    <nc r="AA17" t="inlineStr">
      <is>
        <r>
          <rPr>
            <sz val="11"/>
            <color rgb="FF000000"/>
            <rFont val="Calibri"/>
            <family val="0"/>
            <charset val="1"/>
          </rPr>
          <t xml:space="preserve">Левобережная</t>
        </r>
      </is>
    </nc>
  </rcc>
  <rcc rId="8593" ua="false" sId="3">
    <nc r="A18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cc rId="8594" ua="false" sId="3">
    <nc r="O18" t="inlineStr">
      <is>
        <r>
          <rPr>
            <sz val="11"/>
            <color rgb="FF000000"/>
            <rFont val="Calibri"/>
            <family val="0"/>
            <charset val="1"/>
          </rPr>
          <t xml:space="preserve">14.07 - КР</t>
        </r>
      </is>
    </nc>
  </rcc>
  <rcc rId="8595" ua="false" sId="3">
    <nc r="T18" t="inlineStr">
      <is>
        <r>
          <rPr>
            <sz val="11"/>
            <color rgb="FF000000"/>
            <rFont val="Calibri"/>
            <family val="0"/>
            <charset val="1"/>
          </rPr>
          <t xml:space="preserve">19.07 - Здолбуновская</t>
        </r>
      </is>
    </nc>
  </rcc>
  <rcc rId="8596" ua="false" sId="3">
    <nc r="A19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nc>
  </rcc>
  <rcc rId="8597" ua="false" sId="3">
    <nc r="C19" t="inlineStr">
      <is>
        <r>
          <rPr>
            <sz val="11"/>
            <color rgb="FF000000"/>
            <rFont val="Calibri"/>
            <family val="0"/>
            <charset val="1"/>
          </rPr>
          <t xml:space="preserve">02.07  - Левобережная, Пирамида, Позняки, Бажана, Здолбуновская,  05.07 - Академ, Скаймол, Район, Григоренко, Лобановского, 06.07 - Здолбуновская, 09.07 - Ретровиль, Дрим2, 14.07 - Оушен, 15.07 - Скаймол, 22.07 - Опера, Пушкинская, Олеся</t>
        </r>
      </is>
    </nc>
  </rcc>
  <rcc rId="8598" ua="false" sId="2">
    <nc r="Z16" t="inlineStr">
      <is>
        <r>
          <rPr>
            <sz val="11"/>
            <color rgb="FF000000"/>
            <rFont val="Calibri"/>
            <family val="0"/>
            <charset val="1"/>
          </rPr>
          <t xml:space="preserve">Левобережная</t>
        </r>
      </is>
    </nc>
  </rcc>
</revisions>
</file>

<file path=xl/revisions/revisionLog737.xml><?xml version="1.0" encoding="utf-8"?>
<revisions xmlns="http://schemas.openxmlformats.org/spreadsheetml/2006/main" xmlns:r="http://schemas.openxmlformats.org/officeDocument/2006/relationships">
  <rcc rId="8599" ua="false" sId="8">
    <nc r="Q7" t="n">
      <v>4</v>
    </nc>
  </rcc>
  <rcc rId="8600" ua="false" sId="8">
    <nc r="R7" t="n">
      <v>3</v>
    </nc>
  </rcc>
</revisions>
</file>

<file path=xl/revisions/revisionLog738.xml><?xml version="1.0" encoding="utf-8"?>
<revisions xmlns="http://schemas.openxmlformats.org/spreadsheetml/2006/main" xmlns:r="http://schemas.openxmlformats.org/officeDocument/2006/relationships">
  <rcc rId="8601" ua="false" sId="8">
    <oc r="Q7" t="n">
      <v>4</v>
    </oc>
    <nc r="Q7"/>
  </rcc>
  <rcc rId="8602" ua="false" sId="8">
    <oc r="R7" t="n">
      <v>3</v>
    </oc>
    <nc r="R7" t="n">
      <v>4</v>
    </nc>
  </rcc>
</revisions>
</file>

<file path=xl/revisions/revisionLog739.xml><?xml version="1.0" encoding="utf-8"?>
<revisions xmlns="http://schemas.openxmlformats.org/spreadsheetml/2006/main" xmlns:r="http://schemas.openxmlformats.org/officeDocument/2006/relationships">
  <rcc rId="8603" ua="false" sId="8">
    <nc r="S7" t="n">
      <v>3</v>
    </nc>
  </rcc>
  <rcc rId="8604" ua="false" sId="8">
    <nc r="T7" t="n">
      <v>8</v>
    </nc>
  </rcc>
  <rcc rId="8605" ua="false" sId="8">
    <nc r="U7" t="n">
      <v>8</v>
    </nc>
  </rcc>
  <rcc rId="8606" ua="false" sId="8">
    <nc r="V7" t="n">
      <v>3</v>
    </nc>
  </rcc>
  <rcc rId="8607" ua="false" sId="8">
    <nc r="X7" t="n">
      <v>2</v>
    </nc>
  </rcc>
</revisions>
</file>

<file path=xl/revisions/revisionLog74.xml><?xml version="1.0" encoding="utf-8"?>
<revisions xmlns="http://schemas.openxmlformats.org/spreadsheetml/2006/main" xmlns:r="http://schemas.openxmlformats.org/officeDocument/2006/relationships">
  <rcc rId="274" ua="false" sId="4">
    <nc r="U7" t="n">
      <v>4</v>
    </nc>
  </rcc>
</revisions>
</file>

<file path=xl/revisions/revisionLog740.xml><?xml version="1.0" encoding="utf-8"?>
<revisions xmlns="http://schemas.openxmlformats.org/spreadsheetml/2006/main" xmlns:r="http://schemas.openxmlformats.org/officeDocument/2006/relationships">
  <rcc rId="8608" ua="false" sId="8">
    <nc r="Y7" t="n">
      <v>13</v>
    </nc>
  </rcc>
  <rcc rId="8609" ua="false" sId="8">
    <nc r="Z7" t="n">
      <v>2</v>
    </nc>
  </rcc>
  <rcc rId="8610" ua="false" sId="8">
    <nc r="AA7" t="n">
      <v>13</v>
    </nc>
  </rcc>
  <rcc rId="8611" ua="false" sId="8">
    <nc r="AB7" t="n">
      <v>3</v>
    </nc>
  </rcc>
</revisions>
</file>

<file path=xl/revisions/revisionLog741.xml><?xml version="1.0" encoding="utf-8"?>
<revisions xmlns="http://schemas.openxmlformats.org/spreadsheetml/2006/main" xmlns:r="http://schemas.openxmlformats.org/officeDocument/2006/relationships">
  <rcc rId="8612" ua="false" sId="8">
    <nc r="AE7" t="n">
      <v>11</v>
    </nc>
  </rcc>
</revisions>
</file>

<file path=xl/revisions/revisionLog742.xml><?xml version="1.0" encoding="utf-8"?>
<revisions xmlns="http://schemas.openxmlformats.org/spreadsheetml/2006/main" xmlns:r="http://schemas.openxmlformats.org/officeDocument/2006/relationships">
  <rcc rId="8613" ua="false" sId="8">
    <nc r="C6" t="n">
      <v>6</v>
    </nc>
  </rcc>
  <rcc rId="8614" ua="false" sId="8">
    <nc r="H6" t="n">
      <v>5</v>
    </nc>
  </rcc>
  <rcc rId="8615" ua="false" sId="8">
    <nc r="I6" t="n">
      <v>3</v>
    </nc>
  </rcc>
  <rcc rId="8616" ua="false" sId="8">
    <nc r="J6" t="n">
      <v>1</v>
    </nc>
  </rcc>
  <rcc rId="8617" ua="false" sId="8">
    <nc r="K6" t="n">
      <v>1</v>
    </nc>
  </rcc>
  <rcc rId="8618" ua="false" sId="8">
    <nc r="L6" t="n">
      <v>11</v>
    </nc>
  </rcc>
  <rcc rId="8619" ua="false" sId="8">
    <nc r="M6" t="n">
      <v>1</v>
    </nc>
  </rcc>
  <rcc rId="8620" ua="false" sId="8">
    <nc r="N6" t="n">
      <v>2</v>
    </nc>
  </rcc>
  <rcc rId="8621" ua="false" sId="8">
    <nc r="O6" t="n">
      <v>2</v>
    </nc>
  </rcc>
  <rcc rId="8622" ua="false" sId="8">
    <nc r="Q6" t="n">
      <v>3</v>
    </nc>
  </rcc>
  <rcc rId="8623" ua="false" sId="8">
    <nc r="R6" t="n">
      <v>12</v>
    </nc>
  </rcc>
  <rcc rId="8624" ua="false" sId="8">
    <nc r="S6" t="n">
      <v>3</v>
    </nc>
  </rcc>
  <rcc rId="8625" ua="false" sId="8">
    <nc r="W6" t="n">
      <v>1</v>
    </nc>
  </rcc>
  <rcc rId="8626" ua="false" sId="8">
    <nc r="X6" t="n">
      <v>13</v>
    </nc>
  </rcc>
  <rcc rId="8627" ua="false" sId="8">
    <nc r="Y6" t="n">
      <v>1</v>
    </nc>
  </rcc>
  <rcc rId="8628" ua="false" sId="8">
    <nc r="AB6" t="n">
      <v>3</v>
    </nc>
  </rcc>
  <rcc rId="8629" ua="false" sId="8">
    <nc r="AC6" t="n">
      <v>13</v>
    </nc>
  </rcc>
  <rcc rId="8630" ua="false" sId="8">
    <nc r="AD6" t="n">
      <v>14</v>
    </nc>
  </rcc>
  <rcc rId="8631" ua="false" sId="8">
    <nc r="AE6" t="n">
      <v>1</v>
    </nc>
  </rcc>
</revisions>
</file>

<file path=xl/revisions/revisionLog743.xml><?xml version="1.0" encoding="utf-8"?>
<revisions xmlns="http://schemas.openxmlformats.org/spreadsheetml/2006/main" xmlns:r="http://schemas.openxmlformats.org/officeDocument/2006/relationships">
  <rcc rId="8632" ua="false" sId="9">
    <oc r="C6" t="n">
      <v>7</v>
    </oc>
    <nc r="C6"/>
  </rcc>
  <rcc rId="8633" ua="false" sId="9">
    <oc r="E6" t="n">
      <v>1</v>
    </oc>
    <nc r="E6"/>
  </rcc>
  <rcc rId="8634" ua="false" sId="9">
    <oc r="F6" t="n">
      <v>3</v>
    </oc>
    <nc r="F6"/>
  </rcc>
  <rcc rId="8635" ua="false" sId="9">
    <oc r="G6" t="n">
      <v>4</v>
    </oc>
    <nc r="G6"/>
  </rcc>
  <rcc rId="8636" ua="false" sId="9">
    <oc r="H6" t="n">
      <v>2</v>
    </oc>
    <nc r="H6"/>
  </rcc>
  <rcc rId="8637" ua="false" sId="9">
    <oc r="I6" t="n">
      <v>1</v>
    </oc>
    <nc r="I6"/>
  </rcc>
  <rcc rId="8638" ua="false" sId="9">
    <oc r="J6" t="n">
      <v>2</v>
    </oc>
    <nc r="J6"/>
  </rcc>
  <rcc rId="8639" ua="false" sId="9">
    <oc r="K6" t="n">
      <v>2</v>
    </oc>
    <nc r="K6"/>
  </rcc>
  <rcc rId="8640" ua="false" sId="9">
    <oc r="M6" t="n">
      <v>4</v>
    </oc>
    <nc r="M6"/>
  </rcc>
  <rcc rId="8641" ua="false" sId="9">
    <oc r="N6" t="n">
      <v>3</v>
    </oc>
    <nc r="N6"/>
  </rcc>
  <rcc rId="8642" ua="false" sId="9">
    <oc r="O6" t="n">
      <v>4</v>
    </oc>
    <nc r="O6"/>
  </rcc>
  <rcc rId="8643" ua="false" sId="9">
    <oc r="P6" t="n">
      <v>3</v>
    </oc>
    <nc r="P6"/>
  </rcc>
  <rcc rId="8644" ua="false" sId="9">
    <oc r="Q6" t="n">
      <v>1</v>
    </oc>
    <nc r="Q6"/>
  </rcc>
  <rcc rId="8645" ua="false" sId="9">
    <oc r="R6" t="n">
      <v>2</v>
    </oc>
    <nc r="R6"/>
  </rcc>
  <rcc rId="8646" ua="false" sId="9">
    <oc r="S6" t="n">
      <v>3</v>
    </oc>
    <nc r="S6"/>
  </rcc>
  <rcc rId="8647" ua="false" sId="9">
    <oc r="T6" t="n">
      <v>3</v>
    </oc>
    <nc r="T6"/>
  </rcc>
  <rcc rId="8648" ua="false" sId="9">
    <oc r="U6" t="n">
      <v>6</v>
    </oc>
    <nc r="U6"/>
  </rcc>
  <rcc rId="8649" ua="false" sId="9">
    <oc r="V6" t="n">
      <v>10</v>
    </oc>
    <nc r="V6"/>
  </rcc>
  <rcc rId="8650" ua="false" sId="9">
    <oc r="Y6" t="n">
      <v>2</v>
    </oc>
    <nc r="Y6"/>
  </rcc>
  <rcc rId="8651" ua="false" sId="9">
    <oc r="Z6" t="n">
      <v>1</v>
    </oc>
    <nc r="Z6"/>
  </rcc>
  <rcc rId="8652" ua="false" sId="9">
    <oc r="AB6" t="n">
      <v>7</v>
    </oc>
    <nc r="AB6"/>
  </rcc>
  <rcc rId="8653" ua="false" sId="9">
    <oc r="AC6" t="n">
      <v>1</v>
    </oc>
    <nc r="AC6"/>
  </rcc>
  <rcc rId="8654" ua="false" sId="9">
    <oc r="AD6" t="n">
      <v>2</v>
    </oc>
    <nc r="AD6"/>
  </rcc>
  <rcc rId="8655" ua="false" sId="9">
    <oc r="AE6" t="n">
      <v>5</v>
    </oc>
    <nc r="AE6"/>
  </rcc>
  <rcc rId="8656" ua="false" sId="9">
    <oc r="AF6" t="n">
      <v>2</v>
    </oc>
    <nc r="AF6"/>
  </rcc>
  <rcc rId="8657" ua="false" sId="9">
    <oc r="C7" t="n">
      <v>5</v>
    </oc>
    <nc r="C7"/>
  </rcc>
  <rcc rId="8658" ua="false" sId="9">
    <oc r="E7" t="n">
      <v>3</v>
    </oc>
    <nc r="E7"/>
  </rcc>
  <rcc rId="8659" ua="false" sId="9">
    <oc r="F7" t="n">
      <v>3</v>
    </oc>
    <nc r="F7"/>
  </rcc>
  <rcc rId="8660" ua="false" sId="9">
    <oc r="G7" t="n">
      <v>2</v>
    </oc>
    <nc r="G7"/>
  </rcc>
  <rcc rId="8661" ua="false" sId="9">
    <oc r="H7" t="n">
      <v>2</v>
    </oc>
    <nc r="H7"/>
  </rcc>
  <rcc rId="8662" ua="false" sId="9">
    <oc r="I7" t="n">
      <v>3</v>
    </oc>
    <nc r="I7"/>
  </rcc>
  <rcc rId="8663" ua="false" sId="9">
    <oc r="K7" t="n">
      <v>9</v>
    </oc>
    <nc r="K7"/>
  </rcc>
  <rcc rId="8664" ua="false" sId="9">
    <oc r="L7" t="n">
      <v>6</v>
    </oc>
    <nc r="L7"/>
  </rcc>
  <rcc rId="8665" ua="false" sId="9">
    <oc r="M7" t="n">
      <v>2</v>
    </oc>
    <nc r="M7"/>
  </rcc>
  <rcc rId="8666" ua="false" sId="9">
    <oc r="N7" t="n">
      <v>2</v>
    </oc>
    <nc r="N7"/>
  </rcc>
  <rcc rId="8667" ua="false" sId="9">
    <oc r="O7" t="n">
      <v>1</v>
    </oc>
    <nc r="O7"/>
  </rcc>
  <rcc rId="8668" ua="false" sId="9">
    <oc r="P7" t="n">
      <v>1</v>
    </oc>
    <nc r="P7"/>
  </rcc>
  <rcc rId="8669" ua="false" sId="9">
    <oc r="Q7" t="n">
      <v>1</v>
    </oc>
    <nc r="Q7"/>
  </rcc>
  <rcc rId="8670" ua="false" sId="9">
    <oc r="Y7" t="n">
      <v>1</v>
    </oc>
    <nc r="Y7"/>
  </rcc>
  <rcc rId="8671" ua="false" sId="9">
    <oc r="Z7" t="n">
      <v>2</v>
    </oc>
    <nc r="Z7"/>
  </rcc>
  <rcc rId="8672" ua="false" sId="9">
    <oc r="AA7" t="n">
      <v>2</v>
    </oc>
    <nc r="AA7"/>
  </rcc>
  <rcc rId="8673" ua="false" sId="9">
    <oc r="AB7" t="n">
      <v>4</v>
    </oc>
    <nc r="AB7"/>
  </rcc>
  <rcc rId="8674" ua="false" sId="9">
    <oc r="AC7" t="n">
      <v>3</v>
    </oc>
    <nc r="AC7"/>
  </rcc>
  <rcc rId="8675" ua="false" sId="9">
    <oc r="AD7" t="n">
      <v>1</v>
    </oc>
    <nc r="AD7"/>
  </rcc>
  <rcc rId="8676" ua="false" sId="9">
    <oc r="F8" t="n">
      <v>1</v>
    </oc>
    <nc r="F8"/>
  </rcc>
  <rcc rId="8677" ua="false" sId="9">
    <oc r="I8" t="n">
      <v>1</v>
    </oc>
    <nc r="I8"/>
  </rcc>
  <rcc rId="8678" ua="false" sId="9">
    <oc r="J8" t="n">
      <v>1</v>
    </oc>
    <nc r="J8"/>
  </rcc>
  <rcc rId="8679" ua="false" sId="9">
    <oc r="L8" t="n">
      <v>1</v>
    </oc>
    <nc r="L8"/>
  </rcc>
  <rcc rId="8680" ua="false" sId="9">
    <oc r="M8" t="n">
      <v>1</v>
    </oc>
    <nc r="M8"/>
  </rcc>
  <rcc rId="8681" ua="false" sId="9">
    <oc r="N8" t="n">
      <v>1</v>
    </oc>
    <nc r="N8"/>
  </rcc>
  <rcc rId="8682" ua="false" sId="9">
    <oc r="O8" t="n">
      <v>1</v>
    </oc>
    <nc r="O8"/>
  </rcc>
  <rcc rId="8683" ua="false" sId="9">
    <oc r="P8" t="n">
      <v>1</v>
    </oc>
    <nc r="P8"/>
  </rcc>
  <rcc rId="8684" ua="false" sId="9">
    <oc r="Q8" t="n">
      <v>1</v>
    </oc>
    <nc r="Q8"/>
  </rcc>
  <rcc rId="8685" ua="false" sId="9">
    <oc r="R8" t="n">
      <v>4</v>
    </oc>
    <nc r="R8"/>
  </rcc>
  <rcc rId="8686" ua="false" sId="9">
    <oc r="S8" t="n">
      <v>2</v>
    </oc>
    <nc r="S8"/>
  </rcc>
  <rcc rId="8687" ua="false" sId="9">
    <oc r="T8" t="n">
      <v>1</v>
    </oc>
    <nc r="T8"/>
  </rcc>
  <rcc rId="8688" ua="false" sId="9">
    <oc r="W8" t="n">
      <v>1</v>
    </oc>
    <nc r="W8"/>
  </rcc>
  <rcc rId="8689" ua="false" sId="9">
    <oc r="Y8" t="n">
      <v>2</v>
    </oc>
    <nc r="Y8"/>
  </rcc>
  <rcc rId="8690" ua="false" sId="9">
    <oc r="Z8" t="n">
      <v>3</v>
    </oc>
    <nc r="Z8"/>
  </rcc>
  <rcc rId="8691" ua="false" sId="9">
    <oc r="AB8" t="n">
      <v>2</v>
    </oc>
    <nc r="AB8"/>
  </rcc>
  <rcc rId="8692" ua="false" sId="9">
    <oc r="AE8" t="n">
      <v>1</v>
    </oc>
    <nc r="AE8"/>
  </rcc>
  <rcc rId="8693" ua="false" sId="9">
    <oc r="B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8694" ua="false" sId="9">
    <oc r="C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8695" ua="false" sId="9">
    <oc r="D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8696" ua="false" sId="9">
    <oc r="E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8697" ua="false" sId="9">
    <oc r="F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F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8698" ua="false" sId="9">
    <oc r="G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G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8699" ua="false" sId="9">
    <oc r="H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H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8700" ua="false" sId="9">
    <oc r="I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I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8701" ua="false" sId="9">
    <oc r="J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8702" ua="false" sId="9">
    <oc r="K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8703" ua="false" sId="9">
    <oc r="L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8704" ua="false" sId="9">
    <oc r="M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M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8705" ua="false" sId="9">
    <oc r="N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N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8706" ua="false" sId="9">
    <oc r="O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O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8707" ua="false" sId="9">
    <oc r="P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P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8708" ua="false" sId="9">
    <oc r="Q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Q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8709" ua="false" sId="9">
    <oc r="R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R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8710" ua="false" sId="9">
    <oc r="S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S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8711" ua="false" sId="9">
    <oc r="T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T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8712" ua="false" sId="9">
    <oc r="U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U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8713" ua="false" sId="9">
    <oc r="V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V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8714" ua="false" sId="9">
    <oc r="W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W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8715" ua="false" sId="9">
    <oc r="X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8716" ua="false" sId="9">
    <oc r="Y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8717" ua="false" sId="9">
    <oc r="Z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8718" ua="false" sId="9">
    <oc r="AA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AA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8719" ua="false" sId="9">
    <oc r="AB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AB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8720" ua="false" sId="9">
    <oc r="AC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8721" ua="false" sId="9">
    <oc r="AD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AD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8722" ua="false" sId="9">
    <oc r="AE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8723" ua="false" sId="9">
    <oc r="AF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AF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8724" ua="false" sId="9">
    <nc r="E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725" ua="false" sId="9">
    <nc r="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726" ua="false" sId="9">
    <nc r="L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727" ua="false" sId="9">
    <nc r="M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728" ua="false" sId="9">
    <nc r="S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729" ua="false" sId="9">
    <nc r="T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730" ua="false" sId="9">
    <nc r="Z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731" ua="false" sId="9">
    <nc r="AA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732" ua="false" sId="9">
    <oc r="D6" t="n">
      <v>3</v>
    </oc>
    <nc r="D6"/>
  </rcc>
  <rcc rId="8733" ua="false" sId="9">
    <oc r="B7" t="n">
      <v>4</v>
    </oc>
    <nc r="B7"/>
  </rcc>
  <rcc rId="8734" ua="false" sId="9">
    <nc r="B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735" ua="false" sId="9">
    <nc r="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736" ua="false" sId="9">
    <nc r="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737" ua="false" sId="9">
    <nc r="G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738" ua="false" sId="9">
    <nc r="H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739" ua="false" sId="9">
    <nc r="I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740" ua="false" sId="9">
    <nc r="J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741" ua="false" sId="9">
    <nc r="K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742" ua="false" sId="9">
    <nc r="N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743" ua="false" sId="9">
    <nc r="O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744" ua="false" sId="9">
    <nc r="P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745" ua="false" sId="9">
    <nc r="Q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746" ua="false" sId="9">
    <nc r="R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747" ua="false" sId="9">
    <nc r="U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748" ua="false" sId="9">
    <nc r="V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749" ua="false" sId="9">
    <nc r="W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750" ua="false" sId="9">
    <nc r="X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751" ua="false" sId="9">
    <nc r="Y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752" ua="false" sId="9">
    <nc r="A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753" ua="false" sId="9">
    <nc r="A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754" ua="false" sId="9">
    <nc r="AD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755" ua="false" sId="9">
    <nc r="A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756" ua="false" sId="9">
    <nc r="A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757" ua="false" sId="9">
    <nc r="AI3" t="n">
      <v>18</v>
    </nc>
  </rcc>
  <rcc rId="8758" ua="false" sId="9">
    <nc r="AI4" t="n">
      <v>14</v>
    </nc>
  </rcc>
  <rcc rId="8759" ua="false" sId="9">
    <nc r="AJ3" t="n">
      <v>6</v>
    </nc>
  </rcc>
  <rcc rId="8760" ua="false" sId="9">
    <nc r="AJ4" t="n">
      <v>4</v>
    </nc>
  </rcc>
  <rcc rId="8761" ua="false" sId="9">
    <nc r="AI5" t="n">
      <v>14</v>
    </nc>
  </rcc>
  <rcc rId="8762" ua="false" sId="9">
    <nc r="AJ5" t="n">
      <v>6</v>
    </nc>
  </rcc>
</revisions>
</file>

<file path=xl/revisions/revisionLog744.xml><?xml version="1.0" encoding="utf-8"?>
<revisions xmlns="http://schemas.openxmlformats.org/spreadsheetml/2006/main" xmlns:r="http://schemas.openxmlformats.org/officeDocument/2006/relationships">
  <rcc rId="8763" ua="false" sId="10">
    <oc r="B6" t="n">
      <v>3</v>
    </oc>
    <nc r="B6"/>
  </rcc>
  <rcc rId="8764" ua="false" sId="10">
    <oc r="C6" t="n">
      <v>1</v>
    </oc>
    <nc r="C6"/>
  </rcc>
  <rcc rId="8765" ua="false" sId="10">
    <oc r="D6" t="n">
      <v>2</v>
    </oc>
    <nc r="D6"/>
  </rcc>
  <rcc rId="8766" ua="false" sId="10">
    <oc r="E6" t="n">
      <v>2</v>
    </oc>
    <nc r="E6"/>
  </rcc>
  <rcc rId="8767" ua="false" sId="10">
    <oc r="F6" t="n">
      <v>2</v>
    </oc>
    <nc r="F6"/>
  </rcc>
  <rcc rId="8768" ua="false" sId="10">
    <oc r="G6" t="n">
      <v>3</v>
    </oc>
    <nc r="G6"/>
  </rcc>
  <rcc rId="8769" ua="false" sId="10">
    <oc r="H6" t="n">
      <v>3</v>
    </oc>
    <nc r="H6"/>
  </rcc>
  <rcc rId="8770" ua="false" sId="10">
    <oc r="I6" t="n">
      <v>4</v>
    </oc>
    <nc r="I6"/>
  </rcc>
  <rcc rId="8771" ua="false" sId="10">
    <oc r="K6" t="n">
      <v>1</v>
    </oc>
    <nc r="K6"/>
  </rcc>
  <rcc rId="8772" ua="false" sId="10">
    <oc r="O6" t="n">
      <v>5</v>
    </oc>
    <nc r="O6"/>
  </rcc>
  <rcc rId="8773" ua="false" sId="10">
    <oc r="P6" t="n">
      <v>2</v>
    </oc>
    <nc r="P6"/>
  </rcc>
  <rcc rId="8774" ua="false" sId="10">
    <oc r="R6" t="n">
      <v>5</v>
    </oc>
    <nc r="R6"/>
  </rcc>
  <rcc rId="8775" ua="false" sId="10">
    <oc r="S6" t="n">
      <v>8</v>
    </oc>
    <nc r="S6"/>
  </rcc>
  <rcc rId="8776" ua="false" sId="10">
    <oc r="V6" t="n">
      <v>2</v>
    </oc>
    <nc r="V6"/>
  </rcc>
  <rcc rId="8777" ua="false" sId="10">
    <oc r="X6" t="n">
      <v>9</v>
    </oc>
    <nc r="X6"/>
  </rcc>
  <rcc rId="8778" ua="false" sId="10">
    <oc r="Z6" t="n">
      <v>2</v>
    </oc>
    <nc r="Z6"/>
  </rcc>
  <rcc rId="8779" ua="false" sId="10">
    <oc r="AA6" t="n">
      <v>2</v>
    </oc>
    <nc r="AA6"/>
  </rcc>
  <rcc rId="8780" ua="false" sId="10">
    <oc r="AB6" t="n">
      <v>5</v>
    </oc>
    <nc r="AB6"/>
  </rcc>
  <rcc rId="8781" ua="false" sId="10">
    <oc r="AD6" t="n">
      <v>8</v>
    </oc>
    <nc r="AD6"/>
  </rcc>
  <rcc rId="8782" ua="false" sId="10">
    <oc r="B7" t="n">
      <v>10</v>
    </oc>
    <nc r="B7"/>
  </rcc>
  <rcc rId="8783" ua="false" sId="10">
    <oc r="D7" t="n">
      <v>13</v>
    </oc>
    <nc r="D7"/>
  </rcc>
  <rcc rId="8784" ua="false" sId="10">
    <oc r="E7" t="n">
      <v>10</v>
    </oc>
    <nc r="E7"/>
  </rcc>
  <rcc rId="8785" ua="false" sId="10">
    <oc r="F7" t="n">
      <v>2</v>
    </oc>
    <nc r="F7"/>
  </rcc>
  <rcc rId="8786" ua="false" sId="10">
    <oc r="G7" t="n">
      <v>6</v>
    </oc>
    <nc r="G7"/>
  </rcc>
  <rcc rId="8787" ua="false" sId="10">
    <oc r="H7" t="n">
      <v>3</v>
    </oc>
    <nc r="H7"/>
  </rcc>
  <rcc rId="8788" ua="false" sId="10">
    <oc r="I7" t="n">
      <v>2</v>
    </oc>
    <nc r="I7"/>
  </rcc>
  <rcc rId="8789" ua="false" sId="10">
    <oc r="J7" t="n">
      <v>9</v>
    </oc>
    <nc r="J7"/>
  </rcc>
  <rcc rId="8790" ua="false" sId="10">
    <oc r="L7" t="n">
      <v>2</v>
    </oc>
    <nc r="L7"/>
  </rcc>
  <rcc rId="8791" ua="false" sId="10">
    <oc r="M7" t="n">
      <v>4</v>
    </oc>
    <nc r="M7"/>
  </rcc>
  <rcc rId="8792" ua="false" sId="10">
    <oc r="N7" t="n">
      <v>3</v>
    </oc>
    <nc r="N7"/>
  </rcc>
  <rcc rId="8793" ua="false" sId="10">
    <oc r="O7" t="n">
      <v>4</v>
    </oc>
    <nc r="O7"/>
  </rcc>
  <rcc rId="8794" ua="false" sId="10">
    <oc r="P7" t="n">
      <v>7</v>
    </oc>
    <nc r="P7"/>
  </rcc>
  <rcc rId="8795" ua="false" sId="10">
    <oc r="S7" t="n">
      <v>1</v>
    </oc>
    <nc r="S7"/>
  </rcc>
  <rcc rId="8796" ua="false" sId="10">
    <oc r="T7" t="n">
      <v>8</v>
    </oc>
    <nc r="T7"/>
  </rcc>
  <rcc rId="8797" ua="false" sId="10">
    <oc r="U7" t="n">
      <v>1</v>
    </oc>
    <nc r="U7"/>
  </rcc>
  <rcc rId="8798" ua="false" sId="10">
    <oc r="V7" t="n">
      <v>6</v>
    </oc>
    <nc r="V7"/>
  </rcc>
  <rcc rId="8799" ua="false" sId="10">
    <oc r="X7" t="n">
      <v>1</v>
    </oc>
    <nc r="X7"/>
  </rcc>
  <rcc rId="8800" ua="false" sId="10">
    <oc r="Y7" t="n">
      <v>4</v>
    </oc>
    <nc r="Y7"/>
  </rcc>
  <rcc rId="8801" ua="false" sId="10">
    <oc r="Z7" t="n">
      <v>6</v>
    </oc>
    <nc r="Z7"/>
  </rcc>
  <rcc rId="8802" ua="false" sId="10">
    <oc r="AB7" t="n">
      <v>5</v>
    </oc>
    <nc r="AB7"/>
  </rcc>
  <rcc rId="8803" ua="false" sId="10">
    <oc r="AC7" t="n">
      <v>2</v>
    </oc>
    <nc r="AC7"/>
  </rcc>
  <rcc rId="8804" ua="false" sId="10">
    <oc r="AD7" t="n">
      <v>5</v>
    </oc>
    <nc r="AD7"/>
  </rcc>
  <rcc rId="8805" ua="false" sId="10">
    <oc r="C8" t="n">
      <v>18</v>
    </oc>
    <nc r="C8"/>
  </rcc>
  <rcc rId="8806" ua="false" sId="10">
    <oc r="F8" t="n">
      <v>5</v>
    </oc>
    <nc r="F8"/>
  </rcc>
  <rcc rId="8807" ua="false" sId="10">
    <oc r="H8" t="n">
      <v>3</v>
    </oc>
    <nc r="H8"/>
  </rcc>
  <rcc rId="8808" ua="false" sId="10">
    <oc r="K8" t="n">
      <v>9</v>
    </oc>
    <nc r="K8"/>
  </rcc>
  <rcc rId="8809" ua="false" sId="10">
    <oc r="L8" t="n">
      <v>8</v>
    </oc>
    <nc r="L8"/>
  </rcc>
  <rcc rId="8810" ua="false" sId="10">
    <oc r="M8" t="n">
      <v>1</v>
    </oc>
    <nc r="M8"/>
  </rcc>
  <rcc rId="8811" ua="false" sId="10">
    <oc r="N8" t="n">
      <v>5</v>
    </oc>
    <nc r="N8"/>
  </rcc>
  <rcc rId="8812" ua="false" sId="10">
    <oc r="Q8" t="n">
      <v>4</v>
    </oc>
    <nc r="Q8"/>
  </rcc>
  <rcc rId="8813" ua="false" sId="10">
    <oc r="U8" t="n">
      <v>4</v>
    </oc>
    <nc r="U8"/>
  </rcc>
  <rcc rId="8814" ua="false" sId="10">
    <oc r="W8" t="n">
      <v>5</v>
    </oc>
    <nc r="W8"/>
  </rcc>
  <rcc rId="8815" ua="false" sId="10">
    <oc r="AA8" t="n">
      <v>15</v>
    </oc>
    <nc r="AA8"/>
  </rcc>
  <rcc rId="8816" ua="false" sId="10">
    <oc r="AC8" t="n">
      <v>4</v>
    </oc>
    <nc r="AC8"/>
  </rcc>
  <rcc rId="8817" ua="false" sId="10">
    <oc r="AD8" t="n">
      <v>1</v>
    </oc>
    <nc r="AD8"/>
  </rcc>
</revisions>
</file>

<file path=xl/revisions/revisionLog745.xml><?xml version="1.0" encoding="utf-8"?>
<revisions xmlns="http://schemas.openxmlformats.org/spreadsheetml/2006/main" xmlns:r="http://schemas.openxmlformats.org/officeDocument/2006/relationships">
  <rcc rId="8818" ua="false" sId="3">
    <oc r="D17" t="inlineStr">
      <is>
        <r>
          <rPr>
            <sz val="11"/>
            <color rgb="FF000000"/>
            <rFont val="Calibri"/>
            <family val="0"/>
            <charset val="1"/>
          </rPr>
          <t xml:space="preserve">03.07 - Ретровиль</t>
        </r>
      </is>
    </oc>
    <nc r="D17"/>
  </rcc>
  <rcc rId="8819" ua="false" sId="3">
    <oc r="AA17" t="inlineStr">
      <is>
        <r>
          <rPr>
            <sz val="11"/>
            <color rgb="FF000000"/>
            <rFont val="Calibri"/>
            <family val="0"/>
            <charset val="1"/>
          </rPr>
          <t xml:space="preserve">Левобережная</t>
        </r>
      </is>
    </oc>
    <nc r="AA17"/>
  </rcc>
  <rcc rId="8820" ua="false" sId="3">
    <oc r="O18" t="inlineStr">
      <is>
        <r>
          <rPr>
            <sz val="11"/>
            <color rgb="FF000000"/>
            <rFont val="Calibri"/>
            <family val="0"/>
            <charset val="1"/>
          </rPr>
          <t xml:space="preserve">14.07 - КР</t>
        </r>
      </is>
    </oc>
    <nc r="O18"/>
  </rcc>
  <rcc rId="8821" ua="false" sId="3">
    <oc r="T18" t="inlineStr">
      <is>
        <r>
          <rPr>
            <sz val="11"/>
            <color rgb="FF000000"/>
            <rFont val="Calibri"/>
            <family val="0"/>
            <charset val="1"/>
          </rPr>
          <t xml:space="preserve">19.07 - Здолбуновская</t>
        </r>
      </is>
    </oc>
    <nc r="T18"/>
  </rcc>
  <rcc rId="8822" ua="false" sId="3">
    <oc r="C19" t="inlineStr">
      <is>
        <r>
          <rPr>
            <sz val="11"/>
            <color rgb="FF000000"/>
            <rFont val="Calibri"/>
            <family val="0"/>
            <charset val="1"/>
          </rPr>
          <t xml:space="preserve">02.07  - Левобережная, Пирамида, Позняки, Бажана, Здолбуновская,  05.07 - Академ, Скаймол, Район, Григоренко, Лобановского, 06.07 - Здолбуновская, 09.07 - Ретровиль, Дрим2, 14.07 - Оушен, 15.07 - Скаймол, 22.07 - Опера, Пушкинская, Олеся</t>
        </r>
      </is>
    </oc>
    <nc r="C19"/>
  </rcc>
  <rcc rId="8823" ua="false" sId="3">
    <oc r="C6" t="n">
      <v>1</v>
    </oc>
    <nc r="C6"/>
  </rcc>
  <rcc rId="8824" ua="false" sId="3">
    <oc r="D6" t="n">
      <v>5</v>
    </oc>
    <nc r="D6"/>
  </rcc>
  <rcc rId="8825" ua="false" sId="3">
    <oc r="E6" t="n">
      <v>12</v>
    </oc>
    <nc r="E6"/>
  </rcc>
  <rcc rId="8826" ua="false" sId="3">
    <oc r="F6" t="n">
      <v>1</v>
    </oc>
    <nc r="F6"/>
  </rcc>
  <rcc rId="8827" ua="false" sId="3">
    <oc r="I6" t="n">
      <v>1</v>
    </oc>
    <nc r="I6"/>
  </rcc>
  <rcc rId="8828" ua="false" sId="3">
    <oc r="L6" t="n">
      <v>1</v>
    </oc>
    <nc r="L6"/>
  </rcc>
  <rcc rId="8829" ua="false" sId="3">
    <oc r="N6" t="n">
      <v>1</v>
    </oc>
    <nc r="N6"/>
  </rcc>
  <rcc rId="8830" ua="false" sId="3">
    <oc r="O6" t="n">
      <v>4</v>
    </oc>
    <nc r="O6"/>
  </rcc>
  <rcc rId="8831" ua="false" sId="3">
    <oc r="P6" t="n">
      <v>1</v>
    </oc>
    <nc r="P6"/>
  </rcc>
  <rcc rId="8832" ua="false" sId="3">
    <oc r="R6" t="n">
      <v>2</v>
    </oc>
    <nc r="R6"/>
  </rcc>
  <rcc rId="8833" ua="false" sId="3">
    <oc r="S6" t="n">
      <v>2</v>
    </oc>
    <nc r="S6"/>
  </rcc>
  <rcc rId="8834" ua="false" sId="3">
    <oc r="T6" t="n">
      <v>2</v>
    </oc>
    <nc r="T6"/>
  </rcc>
  <rcc rId="8835" ua="false" sId="3">
    <oc r="U6" t="n">
      <v>1</v>
    </oc>
    <nc r="U6"/>
  </rcc>
  <rcc rId="8836" ua="false" sId="3">
    <oc r="V6" t="n">
      <v>3</v>
    </oc>
    <nc r="V6"/>
  </rcc>
  <rcc rId="8837" ua="false" sId="3">
    <oc r="W6" t="n">
      <v>1</v>
    </oc>
    <nc r="W6"/>
  </rcc>
  <rcc rId="8838" ua="false" sId="3">
    <oc r="Y6" t="n">
      <v>4</v>
    </oc>
    <nc r="Y6"/>
  </rcc>
  <rcc rId="8839" ua="false" sId="3">
    <oc r="Z6" t="n">
      <v>4</v>
    </oc>
    <nc r="Z6"/>
  </rcc>
  <rcc rId="8840" ua="false" sId="3">
    <oc r="AA6" t="n">
      <v>3</v>
    </oc>
    <nc r="AA6"/>
  </rcc>
  <rcc rId="8841" ua="false" sId="3">
    <oc r="AB6" t="n">
      <v>1</v>
    </oc>
    <nc r="AB6"/>
  </rcc>
  <rcc rId="8842" ua="false" sId="3">
    <oc r="F7" t="n">
      <v>4</v>
    </oc>
    <nc r="F7"/>
  </rcc>
  <rcc rId="8843" ua="false" sId="3">
    <oc r="G7" t="n">
      <v>3</v>
    </oc>
    <nc r="G7"/>
  </rcc>
  <rcc rId="8844" ua="false" sId="3">
    <oc r="H7" t="n">
      <v>6</v>
    </oc>
    <nc r="H7"/>
  </rcc>
  <rcc rId="8845" ua="false" sId="3">
    <oc r="I7" t="n">
      <v>3</v>
    </oc>
    <nc r="I7"/>
  </rcc>
  <rcc rId="8846" ua="false" sId="3">
    <oc r="J7" t="n">
      <v>6</v>
    </oc>
    <nc r="J7"/>
  </rcc>
  <rcc rId="8847" ua="false" sId="3">
    <oc r="M7" t="n">
      <v>3</v>
    </oc>
    <nc r="M7"/>
  </rcc>
  <rcc rId="8848" ua="false" sId="3">
    <oc r="N7" t="n">
      <v>2</v>
    </oc>
    <nc r="N7"/>
  </rcc>
  <rcc rId="8849" ua="false" sId="3">
    <oc r="P7" t="n">
      <v>4</v>
    </oc>
    <nc r="P7"/>
  </rcc>
  <rcc rId="8850" ua="false" sId="3">
    <oc r="Q7" t="n">
      <v>1</v>
    </oc>
    <nc r="Q7"/>
  </rcc>
  <rcc rId="8851" ua="false" sId="3">
    <oc r="R7" t="n">
      <v>2</v>
    </oc>
    <nc r="R7"/>
  </rcc>
  <rcc rId="8852" ua="false" sId="3">
    <oc r="S7" t="n">
      <v>3</v>
    </oc>
    <nc r="S7"/>
  </rcc>
  <rcc rId="8853" ua="false" sId="3">
    <oc r="T7" t="n">
      <v>1</v>
    </oc>
    <nc r="T7"/>
  </rcc>
  <rcc rId="8854" ua="false" sId="3">
    <oc r="U7" t="n">
      <v>4</v>
    </oc>
    <nc r="U7"/>
  </rcc>
  <rcc rId="8855" ua="false" sId="3">
    <oc r="W7" t="n">
      <v>4</v>
    </oc>
    <nc r="W7"/>
  </rcc>
  <rcc rId="8856" ua="false" sId="3">
    <oc r="X7" t="n">
      <v>1</v>
    </oc>
    <nc r="X7"/>
  </rcc>
  <rcc rId="8857" ua="false" sId="3">
    <oc r="AB7" t="n">
      <v>2</v>
    </oc>
    <nc r="AB7"/>
  </rcc>
  <rcc rId="8858" ua="false" sId="3">
    <oc r="B8" t="n">
      <v>5</v>
    </oc>
    <nc r="B8"/>
  </rcc>
  <rcc rId="8859" ua="false" sId="3">
    <oc r="E8" t="n">
      <v>2</v>
    </oc>
    <nc r="E8"/>
  </rcc>
  <rcc rId="8860" ua="false" sId="3">
    <oc r="G8" t="n">
      <v>4</v>
    </oc>
    <nc r="G8"/>
  </rcc>
  <rcc rId="8861" ua="false" sId="3">
    <oc r="I8" t="n">
      <v>1</v>
    </oc>
    <nc r="I8"/>
  </rcc>
  <rcc rId="8862" ua="false" sId="3">
    <oc r="J8" t="n">
      <v>2</v>
    </oc>
    <nc r="J8"/>
  </rcc>
  <rcc rId="8863" ua="false" sId="3">
    <oc r="K8" t="n">
      <v>2</v>
    </oc>
    <nc r="K8"/>
  </rcc>
  <rcc rId="8864" ua="false" sId="3">
    <oc r="L8" t="n">
      <v>6</v>
    </oc>
    <nc r="L8"/>
  </rcc>
  <rcc rId="8865" ua="false" sId="3">
    <oc r="N8" t="n">
      <v>3</v>
    </oc>
    <nc r="N8"/>
  </rcc>
  <rcc rId="8866" ua="false" sId="3">
    <oc r="Q8" t="n">
      <v>6</v>
    </oc>
    <nc r="Q8"/>
  </rcc>
  <rcc rId="8867" ua="false" sId="3">
    <oc r="T8" t="n">
      <v>4</v>
    </oc>
    <nc r="T8"/>
  </rcc>
  <rcc rId="8868" ua="false" sId="3">
    <oc r="V8" t="n">
      <v>3</v>
    </oc>
    <nc r="V8"/>
  </rcc>
  <rcc rId="8869" ua="false" sId="3">
    <oc r="X8" t="n">
      <v>3</v>
    </oc>
    <nc r="X8"/>
  </rcc>
  <rcc rId="8870" ua="false" sId="3">
    <oc r="AA8" t="n">
      <v>3</v>
    </oc>
    <nc r="AA8"/>
  </rcc>
  <rcc rId="8871" ua="false" sId="3">
    <oc r="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D3"/>
  </rcc>
  <rcc rId="8872" ua="false" sId="3">
    <oc r="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E3"/>
  </rcc>
  <rcc rId="8873" ua="false" sId="3">
    <oc r="H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H3"/>
  </rcc>
  <rcc rId="8874" ua="false" sId="3">
    <oc r="O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O3"/>
  </rcc>
  <rcc rId="8875" ua="false" sId="3">
    <oc r="V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V3"/>
  </rcc>
  <rcc rId="8876" ua="false" sId="3">
    <oc r="Y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Y3"/>
  </rcc>
  <rcc rId="8877" ua="false" sId="3">
    <oc r="Z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Z3"/>
  </rcc>
  <rcc rId="8878" ua="false" sId="3">
    <oc r="AC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C3"/>
  </rcc>
  <rcc rId="8879" ua="false" sId="3">
    <oc r="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C4"/>
  </rcc>
  <rcc rId="8880" ua="false" sId="3">
    <oc r="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F4"/>
  </rcc>
  <rcc rId="8881" ua="false" sId="3">
    <oc r="H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H4"/>
  </rcc>
  <rcc rId="8882" ua="false" sId="3">
    <oc r="J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J4"/>
  </rcc>
  <rcc rId="8883" ua="false" sId="3">
    <oc r="M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M4"/>
  </rcc>
  <rcc rId="8884" ua="false" sId="3">
    <oc r="P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P4"/>
  </rcc>
  <rcc rId="8885" ua="false" sId="3">
    <oc r="R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R4"/>
  </rcc>
  <rcc rId="8886" ua="false" sId="3">
    <oc r="S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S4"/>
  </rcc>
  <rcc rId="8887" ua="false" sId="3">
    <oc r="U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U4"/>
  </rcc>
  <rcc rId="8888" ua="false" sId="3">
    <oc r="W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W4"/>
  </rcc>
  <rcc rId="8889" ua="false" sId="3">
    <oc r="AB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B4"/>
  </rcc>
  <rcc rId="8890" ua="false" sId="3">
    <oc r="A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C4"/>
  </rcc>
  <rcc rId="8891" ua="false" sId="3">
    <oc r="AE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E4"/>
  </rcc>
  <rcc rId="8892" ua="false" sId="3">
    <oc r="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B5"/>
  </rcc>
  <rcc rId="8893" ua="false" sId="3">
    <oc r="G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G5"/>
  </rcc>
  <rcc rId="8894" ua="false" sId="3">
    <oc r="I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I5"/>
  </rcc>
  <rcc rId="8895" ua="false" sId="3">
    <oc r="K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K5"/>
  </rcc>
  <rcc rId="8896" ua="false" sId="3">
    <oc r="L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L5"/>
  </rcc>
  <rcc rId="8897" ua="false" sId="3">
    <oc r="N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N5"/>
  </rcc>
  <rcc rId="8898" ua="false" sId="3">
    <oc r="O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O5"/>
  </rcc>
  <rcc rId="8899" ua="false" sId="3">
    <oc r="Q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Q5"/>
  </rcc>
  <rcc rId="8900" ua="false" sId="3">
    <oc r="T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T5"/>
  </rcc>
  <rcc rId="8901" ua="false" sId="3">
    <oc r="V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V5"/>
  </rcc>
  <rcc rId="8902" ua="false" sId="3">
    <oc r="X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X5"/>
  </rcc>
  <rcc rId="8903" ua="false" sId="3">
    <oc r="AA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A5"/>
  </rcc>
  <rcc rId="8904" ua="false" sId="3">
    <oc r="A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D5"/>
  </rcc>
  <rcc rId="8905" ua="false" sId="3">
    <oc r="A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F5"/>
  </rcc>
  <rcc rId="8906" ua="false" sId="3">
    <oc r="B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8907" ua="false" sId="3">
    <oc r="C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8908" ua="false" sId="3">
    <oc r="D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8909" ua="false" sId="3">
    <oc r="E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8910" ua="false" sId="3">
    <oc r="F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F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8911" ua="false" sId="3">
    <oc r="G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G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8912" ua="false" sId="3">
    <oc r="H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H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8913" ua="false" sId="3">
    <oc r="I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I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8914" ua="false" sId="3">
    <oc r="J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8915" ua="false" sId="3">
    <oc r="K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8916" ua="false" sId="3">
    <oc r="L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8917" ua="false" sId="3">
    <oc r="M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M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8918" ua="false" sId="3">
    <oc r="N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N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8919" ua="false" sId="3">
    <oc r="O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O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8920" ua="false" sId="3">
    <oc r="P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P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8921" ua="false" sId="3">
    <oc r="Q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Q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8922" ua="false" sId="3">
    <oc r="R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R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8923" ua="false" sId="3">
    <oc r="S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S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8924" ua="false" sId="3">
    <oc r="T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T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8925" ua="false" sId="3">
    <oc r="U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U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8926" ua="false" sId="3">
    <oc r="V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V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8927" ua="false" sId="3">
    <oc r="W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W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8928" ua="false" sId="3">
    <oc r="X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8929" ua="false" sId="3">
    <oc r="Y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8930" ua="false" sId="3">
    <oc r="Z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8931" ua="false" sId="3">
    <oc r="AA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AA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8932" ua="false" sId="3">
    <oc r="AB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AB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8933" ua="false" sId="3">
    <oc r="AC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8934" ua="false" sId="3">
    <oc r="AD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AD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8935" ua="false" sId="3">
    <oc r="AE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8936" ua="false" sId="3">
    <oc r="AF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AF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</revisions>
</file>

<file path=xl/revisions/revisionLog746.xml><?xml version="1.0" encoding="utf-8"?>
<revisions xmlns="http://schemas.openxmlformats.org/spreadsheetml/2006/main" xmlns:r="http://schemas.openxmlformats.org/officeDocument/2006/relationships">
  <rcc rId="8937" ua="false" sId="2">
    <oc r="AB6" t="n">
      <v>1</v>
    </oc>
    <nc r="AB6" t="n">
      <v>2</v>
    </nc>
  </rcc>
</revisions>
</file>

<file path=xl/revisions/revisionLog747.xml><?xml version="1.0" encoding="utf-8"?>
<revisions xmlns="http://schemas.openxmlformats.org/spreadsheetml/2006/main" xmlns:r="http://schemas.openxmlformats.org/officeDocument/2006/relationships">
  <rcc rId="8938" ua="false" sId="2">
    <oc r="AB7" t="n">
      <v>2</v>
    </oc>
    <nc r="AB7" t="n">
      <v>4</v>
    </nc>
  </rcc>
</revisions>
</file>

<file path=xl/revisions/revisionLog748.xml><?xml version="1.0" encoding="utf-8"?>
<revisions xmlns="http://schemas.openxmlformats.org/spreadsheetml/2006/main" xmlns:r="http://schemas.openxmlformats.org/officeDocument/2006/relationships">
  <rcc rId="8939" ua="false" sId="2">
    <oc r="AB7" t="n">
      <v>4</v>
    </oc>
    <nc r="AB7" t="n">
      <v>5</v>
    </nc>
  </rcc>
</revisions>
</file>

<file path=xl/revisions/revisionLog749.xml><?xml version="1.0" encoding="utf-8"?>
<revisions xmlns="http://schemas.openxmlformats.org/spreadsheetml/2006/main" xmlns:r="http://schemas.openxmlformats.org/officeDocument/2006/relationships">
  <rcc rId="8940" ua="false" sId="2">
    <oc r="AB7" t="n">
      <v>5</v>
    </oc>
    <nc r="AB7" t="n">
      <v>6</v>
    </nc>
  </rcc>
</revisions>
</file>

<file path=xl/revisions/revisionLog75.xml><?xml version="1.0" encoding="utf-8"?>
<revisions xmlns="http://schemas.openxmlformats.org/spreadsheetml/2006/main" xmlns:r="http://schemas.openxmlformats.org/officeDocument/2006/relationships">
  <rcc rId="275" ua="false" sId="4">
    <nc r="H19" t="inlineStr">
      <is>
        <r>
          <rPr>
            <sz val="11"/>
            <color rgb="FF000000"/>
            <rFont val="Calibri"/>
            <family val="0"/>
            <charset val="1"/>
          </rPr>
          <t xml:space="preserve">Магелан</t>
        </r>
      </is>
    </nc>
  </rcc>
</revisions>
</file>

<file path=xl/revisions/revisionLog750.xml><?xml version="1.0" encoding="utf-8"?>
<revisions xmlns="http://schemas.openxmlformats.org/spreadsheetml/2006/main" xmlns:r="http://schemas.openxmlformats.org/officeDocument/2006/relationships">
  <rcc rId="8941" ua="false" sId="2">
    <oc r="AB7" t="n">
      <v>6</v>
    </oc>
    <nc r="AB7" t="n">
      <v>7</v>
    </nc>
  </rcc>
</revisions>
</file>

<file path=xl/revisions/revisionLog751.xml><?xml version="1.0" encoding="utf-8"?>
<revisions xmlns="http://schemas.openxmlformats.org/spreadsheetml/2006/main" xmlns:r="http://schemas.openxmlformats.org/officeDocument/2006/relationships">
  <rcc rId="8942" ua="false" sId="2">
    <oc r="C19" t="inlineStr">
      <is>
        <r>
          <rPr>
            <sz val="11"/>
            <color rgb="FF000000"/>
            <rFont val="Calibri"/>
            <family val="0"/>
            <charset val="1"/>
          </rPr>
          <t xml:space="preserve">02.07  - Левобережная, Пирамида, Позняки, Бажана, Здолбуновская,  05.07 - Академ, Скаймол, Район, Григоренко, Лобановского, 06.07 - Здолбуновская, 09.07 - Ретровиль, Дрим2, 14.07 - Оушен, 15.07 - Скаймол, 22.07 - Опера, Пушкинская, Олеся</t>
        </r>
      </is>
    </oc>
    <nc r="C19" t="inlineStr">
      <is>
        <r>
          <rPr>
            <sz val="11"/>
            <color rgb="FF000000"/>
            <rFont val="Calibri"/>
            <family val="0"/>
            <charset val="1"/>
          </rPr>
          <t xml:space="preserve">02.07  - Левобережная, Пирамида, Позняки, Бажана, Здолбуновская,  05.07 - Академ, Скаймол, Район, Григоренко, Лобановского, 06.07 - Здолбуновская, 09.07 - Ретровиль, Дрим2, 14.07 - Оушен, 15.07 - Скаймол, 22.07 - Опера, Пушкинская, Олеся, 27.07 - Метроград, Магелан, Амстердам</t>
        </r>
      </is>
    </nc>
  </rcc>
</revisions>
</file>

<file path=xl/revisions/revisionLog752.xml><?xml version="1.0" encoding="utf-8"?>
<revisions xmlns="http://schemas.openxmlformats.org/spreadsheetml/2006/main" xmlns:r="http://schemas.openxmlformats.org/officeDocument/2006/relationships">
  <rcc rId="8943" ua="false" sId="3">
    <nc r="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44" ua="false" sId="3">
    <nc r="E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45" ua="false" sId="3">
    <nc r="L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46" ua="false" sId="3">
    <nc r="Z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47" ua="false" sId="3">
    <nc r="H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48" ua="false" sId="3">
    <nc r="I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49" ua="false" sId="3">
    <nc r="O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50" ua="false" sId="3">
    <nc r="P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51" ua="false" sId="3">
    <nc r="V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52" ua="false" sId="3">
    <nc r="W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53" ua="false" sId="3">
    <nc r="A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54" ua="false" sId="3">
    <nc r="AD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55" ua="false" sId="3">
    <nc r="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56" ua="false" sId="3">
    <nc r="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57" ua="false" sId="3">
    <nc r="E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58" ua="false" sId="3">
    <nc r="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59" ua="false" sId="3">
    <nc r="G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60" ua="false" sId="3">
    <nc r="J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61" ua="false" sId="3">
    <nc r="K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62" ua="false" sId="3">
    <nc r="L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63" ua="false" sId="3">
    <nc r="M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64" ua="false" sId="3">
    <nc r="N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65" ua="false" sId="3">
    <nc r="S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66" ua="false" sId="3">
    <nc r="U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67" ua="false" sId="3">
    <nc r="T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68" ua="false" sId="3">
    <nc r="T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69" ua="false" sId="3">
    <nc r="R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70" ua="false" sId="3">
    <nc r="Q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71" ua="false" sId="3">
    <nc r="X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72" ua="false" sId="3">
    <nc r="Y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73" ua="false" sId="3">
    <nc r="Z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74" ua="false" sId="3">
    <nc r="A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75" ua="false" sId="3">
    <nc r="AA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76" ua="false" sId="3">
    <nc r="A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77" ua="false" sId="3">
    <nc r="A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78" ua="false" sId="3">
    <nc r="AH5" t="n">
      <v>9</v>
    </nc>
  </rcc>
  <rcc rId="8979" ua="false" sId="3">
    <nc r="AI5" t="n">
      <v>1</v>
    </nc>
  </rcc>
  <rcc rId="8980" ua="false" sId="3">
    <nc r="AH4" t="n">
      <v>9</v>
    </nc>
  </rcc>
  <rcc rId="8981" ua="false" sId="3">
    <nc r="AI4" t="n">
      <v>3</v>
    </nc>
  </rcc>
</revisions>
</file>

<file path=xl/revisions/revisionLog753.xml><?xml version="1.0" encoding="utf-8"?>
<revisions xmlns="http://schemas.openxmlformats.org/spreadsheetml/2006/main" xmlns:r="http://schemas.openxmlformats.org/officeDocument/2006/relationships">
  <rcc rId="8982" ua="false" sId="3">
    <oc r="Y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Y5"/>
  </rcc>
  <rcc rId="8983" ua="false" sId="3">
    <nc r="Y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84" ua="false" sId="3">
    <oc r="Z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Z3"/>
  </rcc>
  <rcc rId="8985" ua="false" sId="3">
    <oc r="Z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Z4"/>
  </rcc>
  <rcc rId="8986" ua="false" sId="3">
    <nc r="Z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8987" ua="false" sId="3">
    <oc r="AI4" t="n">
      <v>3</v>
    </oc>
    <nc r="AI4" t="n">
      <v>2</v>
    </nc>
  </rcc>
</revisions>
</file>

<file path=xl/revisions/revisionLog754.xml><?xml version="1.0" encoding="utf-8"?>
<revisions xmlns="http://schemas.openxmlformats.org/spreadsheetml/2006/main" xmlns:r="http://schemas.openxmlformats.org/officeDocument/2006/relationships">
  <rcc rId="8988" ua="false" sId="1">
    <oc r="A6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oc>
    <nc r="A6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nc>
  </rcc>
  <rcc rId="8989" ua="false" sId="1">
    <oc r="A7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oc>
    <nc r="A7" t="inlineStr">
      <is>
        <r>
          <rPr>
            <sz val="11"/>
            <color rgb="FF000000"/>
            <rFont val="Calibri"/>
            <family val="0"/>
            <charset val="1"/>
          </rPr>
          <t xml:space="preserve">Залецкий</t>
        </r>
      </is>
    </nc>
  </rcc>
  <rcc rId="8990" ua="false" sId="1">
    <oc r="A8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oc>
    <nc r="A8" t="inlineStr">
      <is>
        <r>
          <rPr>
            <sz val="11"/>
            <color rgb="FF000000"/>
            <rFont val="Calibri"/>
            <family val="0"/>
            <charset val="1"/>
          </rPr>
          <t xml:space="preserve">Гриченко</t>
        </r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>
  <rcc rId="276" ua="false" sId="4">
    <nc r="V8" t="n">
      <v>1</v>
    </nc>
  </rcc>
</revisions>
</file>

<file path=xl/revisions/revisionLog77.xml><?xml version="1.0" encoding="utf-8"?>
<revisions xmlns="http://schemas.openxmlformats.org/spreadsheetml/2006/main" xmlns:r="http://schemas.openxmlformats.org/officeDocument/2006/relationships">
  <rcc rId="277" ua="false" sId="4">
    <nc r="V7" t="n">
      <v>3</v>
    </nc>
  </rcc>
</revisions>
</file>

<file path=xl/revisions/revisionLog78.xml><?xml version="1.0" encoding="utf-8"?>
<revisions xmlns="http://schemas.openxmlformats.org/spreadsheetml/2006/main" xmlns:r="http://schemas.openxmlformats.org/officeDocument/2006/relationships">
  <rcc rId="278" ua="false" sId="4">
    <nc r="W8" t="n">
      <v>1</v>
    </nc>
  </rcc>
</revisions>
</file>

<file path=xl/revisions/revisionLog79.xml><?xml version="1.0" encoding="utf-8"?>
<revisions xmlns="http://schemas.openxmlformats.org/spreadsheetml/2006/main" xmlns:r="http://schemas.openxmlformats.org/officeDocument/2006/relationships">
  <rcc rId="279" ua="false" sId="4">
    <nc r="W6" t="n">
      <v>8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9" ua="false" sId="3">
    <nc r="B8" t="n">
      <v>5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>
  <rcc rId="280" ua="false" sId="4">
    <nc r="X8" t="n">
      <v>1</v>
    </nc>
  </rcc>
</revisions>
</file>

<file path=xl/revisions/revisionLog81.xml><?xml version="1.0" encoding="utf-8"?>
<revisions xmlns="http://schemas.openxmlformats.org/spreadsheetml/2006/main" xmlns:r="http://schemas.openxmlformats.org/officeDocument/2006/relationships">
  <rcc rId="281" ua="false" sId="4">
    <nc r="X7" t="n">
      <v>7</v>
    </nc>
  </rcc>
</revisions>
</file>

<file path=xl/revisions/revisionLog82.xml><?xml version="1.0" encoding="utf-8"?>
<revisions xmlns="http://schemas.openxmlformats.org/spreadsheetml/2006/main" xmlns:r="http://schemas.openxmlformats.org/officeDocument/2006/relationships">
  <rcc rId="282" ua="false" sId="4">
    <nc r="Y8" t="n">
      <v>2</v>
    </nc>
  </rcc>
</revisions>
</file>

<file path=xl/revisions/revisionLog83.xml><?xml version="1.0" encoding="utf-8"?>
<revisions xmlns="http://schemas.openxmlformats.org/spreadsheetml/2006/main" xmlns:r="http://schemas.openxmlformats.org/officeDocument/2006/relationships">
  <rcc rId="283" ua="false" sId="4">
    <nc r="AA7" t="n">
      <v>4</v>
    </nc>
  </rcc>
  <rcc rId="284" ua="false" sId="4">
    <nc r="Z7" t="n">
      <v>10</v>
    </nc>
  </rcc>
</revisions>
</file>

<file path=xl/revisions/revisionLog84.xml><?xml version="1.0" encoding="utf-8"?>
<revisions xmlns="http://schemas.openxmlformats.org/spreadsheetml/2006/main" xmlns:r="http://schemas.openxmlformats.org/officeDocument/2006/relationships">
  <rcc rId="285" ua="false" sId="4">
    <nc r="AB8" t="n">
      <v>3</v>
    </nc>
  </rcc>
</revisions>
</file>

<file path=xl/revisions/revisionLog85.xml><?xml version="1.0" encoding="utf-8"?>
<revisions xmlns="http://schemas.openxmlformats.org/spreadsheetml/2006/main" xmlns:r="http://schemas.openxmlformats.org/officeDocument/2006/relationships">
  <rcc rId="286" ua="false" sId="5">
    <nc r="A1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287" ua="false" sId="5">
    <nc r="B1" t="n">
      <v>1</v>
    </nc>
  </rcc>
  <rcc rId="288" ua="false" sId="5">
    <nc r="C1" t="n">
      <v>2</v>
    </nc>
  </rcc>
  <rcc rId="289" ua="false" sId="5">
    <nc r="D1" t="n">
      <v>3</v>
    </nc>
  </rcc>
  <rcc rId="290" ua="false" sId="5">
    <nc r="E1" t="n">
      <v>4</v>
    </nc>
  </rcc>
  <rcc rId="291" ua="false" sId="5">
    <nc r="F1" t="n">
      <v>5</v>
    </nc>
  </rcc>
  <rcc rId="292" ua="false" sId="5">
    <nc r="G1" t="n">
      <v>6</v>
    </nc>
  </rcc>
  <rcc rId="293" ua="false" sId="5">
    <nc r="H1" t="n">
      <v>7</v>
    </nc>
  </rcc>
  <rcc rId="294" ua="false" sId="5">
    <nc r="I1" t="n">
      <v>8</v>
    </nc>
  </rcc>
  <rcc rId="295" ua="false" sId="5">
    <nc r="J1" t="n">
      <v>9</v>
    </nc>
  </rcc>
  <rcc rId="296" ua="false" sId="5">
    <nc r="K1" t="n">
      <v>10</v>
    </nc>
  </rcc>
  <rcc rId="297" ua="false" sId="5">
    <nc r="L1" t="n">
      <v>11</v>
    </nc>
  </rcc>
  <rcc rId="298" ua="false" sId="5">
    <nc r="M1" t="n">
      <v>12</v>
    </nc>
  </rcc>
  <rcc rId="299" ua="false" sId="5">
    <nc r="N1" t="n">
      <v>13</v>
    </nc>
  </rcc>
  <rcc rId="300" ua="false" sId="5">
    <nc r="O1" t="n">
      <v>14</v>
    </nc>
  </rcc>
  <rcc rId="301" ua="false" sId="5">
    <nc r="P1" t="n">
      <v>15</v>
    </nc>
  </rcc>
  <rcc rId="302" ua="false" sId="5">
    <nc r="Q1" t="n">
      <v>16</v>
    </nc>
  </rcc>
  <rcc rId="303" ua="false" sId="5">
    <nc r="R1" t="n">
      <v>17</v>
    </nc>
  </rcc>
  <rcc rId="304" ua="false" sId="5">
    <nc r="S1" t="n">
      <v>18</v>
    </nc>
  </rcc>
  <rcc rId="305" ua="false" sId="5">
    <nc r="T1" t="n">
      <v>19</v>
    </nc>
  </rcc>
  <rcc rId="306" ua="false" sId="5">
    <nc r="U1" t="n">
      <v>20</v>
    </nc>
  </rcc>
  <rcc rId="307" ua="false" sId="5">
    <nc r="V1" t="n">
      <v>21</v>
    </nc>
  </rcc>
  <rcc rId="308" ua="false" sId="5">
    <nc r="W1" t="n">
      <v>22</v>
    </nc>
  </rcc>
  <rcc rId="309" ua="false" sId="5">
    <nc r="X1" t="n">
      <v>23</v>
    </nc>
  </rcc>
  <rcc rId="310" ua="false" sId="5">
    <nc r="Y1" t="n">
      <v>24</v>
    </nc>
  </rcc>
  <rcc rId="311" ua="false" sId="5">
    <nc r="Z1" t="n">
      <v>25</v>
    </nc>
  </rcc>
  <rcc rId="312" ua="false" sId="5">
    <nc r="AA1" t="n">
      <v>26</v>
    </nc>
  </rcc>
  <rcc rId="313" ua="false" sId="5">
    <nc r="AB1" t="n">
      <v>27</v>
    </nc>
  </rcc>
  <rcc rId="314" ua="false" sId="5">
    <nc r="AC1" t="n">
      <v>28</v>
    </nc>
  </rcc>
  <rcc rId="315" ua="false" sId="5">
    <nc r="AD1" t="n">
      <v>29</v>
    </nc>
  </rcc>
  <rcc rId="316" ua="false" sId="5">
    <nc r="AE1" t="n">
      <v>30</v>
    </nc>
  </rcc>
  <rcc rId="317" ua="false" sId="5">
    <nc r="AF1" t="n">
      <v>1</v>
    </nc>
  </rcc>
  <rcc rId="318" ua="false" sId="5"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319" ua="false" sId="5"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320" ua="false" sId="5"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321" ua="false" sId="5"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322" ua="false" sId="5">
    <nc r="F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323" ua="false" sId="5">
    <nc r="G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324" ua="false" sId="5">
    <nc r="H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325" ua="false" sId="5">
    <nc r="I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326" ua="false" sId="5"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327" ua="false" sId="5"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328" ua="false" sId="5"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329" ua="false" sId="5">
    <nc r="M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330" ua="false" sId="5">
    <nc r="N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331" ua="false" sId="5">
    <nc r="O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332" ua="false" sId="5">
    <nc r="P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333" ua="false" sId="5">
    <nc r="Q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334" ua="false" sId="5">
    <nc r="R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335" ua="false" sId="5">
    <nc r="S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336" ua="false" sId="5">
    <nc r="T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337" ua="false" sId="5">
    <nc r="U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338" ua="false" sId="5">
    <nc r="V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339" ua="false" sId="5">
    <nc r="W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340" ua="false" sId="5"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341" ua="false" sId="5"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342" ua="false" sId="5"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343" ua="false" sId="5">
    <nc r="AA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344" ua="false" sId="5">
    <nc r="AB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345" ua="false" sId="5"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346" ua="false" sId="5">
    <nc r="AD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347" ua="false" sId="5"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348" ua="false" sId="5">
    <nc r="AF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349" ua="false" sId="5">
    <nc r="A3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nc>
  </rcc>
  <rcc rId="350" ua="false" sId="5">
    <nc r="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1" ua="false" sId="5">
    <nc r="P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2" ua="false" sId="5">
    <nc r="S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3" ua="false" sId="5">
    <nc r="T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4" ua="false" sId="5">
    <nc r="W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5" ua="false" sId="5">
    <nc r="A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6" ua="false" sId="5">
    <nc r="A4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cc rId="357" ua="false" sId="5">
    <nc r="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8" ua="false" sId="5">
    <nc r="E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59" ua="false" sId="5">
    <nc r="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0" ua="false" sId="5">
    <nc r="H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1" ua="false" sId="5">
    <nc r="J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2" ua="false" sId="5">
    <nc r="K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3" ua="false" sId="5">
    <nc r="N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4" ua="false" sId="5">
    <nc r="P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5" ua="false" sId="5">
    <nc r="R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6" ua="false" sId="5">
    <nc r="V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7" ua="false" sId="5">
    <nc r="X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8" ua="false" sId="5">
    <nc r="Z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69" ua="false" sId="5">
    <nc r="AA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0" ua="false" sId="5">
    <nc r="A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1" ua="false" sId="5">
    <nc r="A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2" ua="false" sId="5">
    <nc r="AH4" t="n">
      <f>COUNTA(B4:AF4)</f>
    </nc>
  </rcc>
  <rcc rId="373" ua="false" sId="5">
    <nc r="A5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nc>
  </rcc>
  <rcc rId="374" ua="false" sId="5">
    <nc r="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5" ua="false" sId="5">
    <nc r="D5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nc>
  </rcc>
  <rcc rId="376" ua="false" sId="5">
    <nc r="G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7" ua="false" sId="5">
    <nc r="I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8" ua="false" sId="5">
    <nc r="L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79" ua="false" sId="5">
    <nc r="M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0" ua="false" sId="5">
    <nc r="O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1" ua="false" sId="5">
    <nc r="Q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2" ua="false" sId="5">
    <nc r="U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3" ua="false" sId="5">
    <nc r="W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4" ua="false" sId="5">
    <nc r="Y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5" ua="false" sId="5">
    <nc r="A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6" ua="false" sId="5">
    <nc r="A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7" ua="false" sId="5">
    <nc r="A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388" ua="false" sId="5">
    <nc r="AH5" t="n">
      <f>COUNTA(B5:AF5)</f>
    </nc>
  </rcc>
  <rcc rId="389" ua="false" sId="5">
    <nc r="A6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390" ua="false" sId="5">
    <nc r="P6" t="n">
      <v>7</v>
    </nc>
  </rcc>
  <rcc rId="391" ua="false" sId="5">
    <nc r="S6" t="n">
      <v>7</v>
    </nc>
  </rcc>
  <rcc rId="392" ua="false" sId="5">
    <nc r="T6" t="n">
      <v>4</v>
    </nc>
  </rcc>
  <rcc rId="393" ua="false" sId="5">
    <nc r="W6" t="n">
      <v>8</v>
    </nc>
  </rcc>
  <rcc rId="394" ua="false" sId="5">
    <nc r="AG6" t="n">
      <f>SUM(B6:AF6)</f>
    </nc>
  </rcc>
  <rcc rId="395" ua="false" sId="5">
    <nc r="A7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396" ua="false" sId="5">
    <nc r="C7" t="n">
      <v>6</v>
    </nc>
  </rcc>
  <rcc rId="397" ua="false" sId="5">
    <nc r="F7" t="n">
      <v>1</v>
    </nc>
  </rcc>
  <rcc rId="398" ua="false" sId="5">
    <nc r="G7" t="n">
      <v>1</v>
    </nc>
  </rcc>
  <rcc rId="399" ua="false" sId="5">
    <nc r="H7" t="n">
      <v>4</v>
    </nc>
  </rcc>
  <rcc rId="400" ua="false" sId="5">
    <nc r="I7" t="n">
      <v>2</v>
    </nc>
  </rcc>
  <rcc rId="401" ua="false" sId="5">
    <nc r="J7" t="n">
      <v>3</v>
    </nc>
  </rcc>
  <rcc rId="402" ua="false" sId="5">
    <nc r="K7" t="n">
      <v>1</v>
    </nc>
  </rcc>
  <rcc rId="403" ua="false" sId="5">
    <nc r="L7" t="n">
      <v>2</v>
    </nc>
  </rcc>
  <rcc rId="404" ua="false" sId="5">
    <nc r="N7" t="n">
      <v>5</v>
    </nc>
  </rcc>
  <rcc rId="405" ua="false" sId="5">
    <nc r="Q7" t="n">
      <v>2</v>
    </nc>
  </rcc>
  <rcc rId="406" ua="false" sId="5">
    <nc r="R7" t="n">
      <v>2</v>
    </nc>
  </rcc>
  <rcc rId="407" ua="false" sId="5">
    <nc r="U7" t="n">
      <v>4</v>
    </nc>
  </rcc>
  <rcc rId="408" ua="false" sId="5">
    <nc r="V7" t="n">
      <v>3</v>
    </nc>
  </rcc>
  <rcc rId="409" ua="false" sId="5">
    <nc r="X7" t="n">
      <v>7</v>
    </nc>
  </rcc>
  <rcc rId="410" ua="false" sId="5">
    <nc r="Z7" t="n">
      <v>10</v>
    </nc>
  </rcc>
  <rcc rId="411" ua="false" sId="5">
    <nc r="AA7" t="n">
      <v>4</v>
    </nc>
  </rcc>
  <rcc rId="412" ua="false" sId="5">
    <nc r="AG7" t="n">
      <f>SUM(B7:AF7)</f>
    </nc>
  </rcc>
  <rcc rId="413" ua="false" sId="5">
    <nc r="A8" t="inlineStr">
      <is>
        <r>
          <rPr>
            <sz val="11"/>
            <color rgb="FF000000"/>
            <rFont val="Calibri"/>
            <family val="0"/>
            <charset val="1"/>
          </rPr>
          <t xml:space="preserve">Слак</t>
        </r>
      </is>
    </nc>
  </rcc>
  <rcc rId="414" ua="false" sId="5">
    <nc r="B8" t="n">
      <v>7</v>
    </nc>
  </rcc>
  <rcc rId="415" ua="false" sId="5">
    <nc r="D8" t="n">
      <v>6</v>
    </nc>
  </rcc>
  <rcc rId="416" ua="false" sId="5">
    <nc r="E8" t="n">
      <v>3</v>
    </nc>
  </rcc>
  <rcc rId="417" ua="false" sId="5">
    <nc r="I8" t="n">
      <v>4</v>
    </nc>
  </rcc>
  <rcc rId="418" ua="false" sId="5">
    <nc r="L8" t="n">
      <v>3</v>
    </nc>
  </rcc>
  <rcc rId="419" ua="false" sId="5">
    <nc r="M8" t="n">
      <v>3</v>
    </nc>
  </rcc>
  <rcc rId="420" ua="false" sId="5">
    <nc r="O8" t="n">
      <v>3</v>
    </nc>
  </rcc>
  <rcc rId="421" ua="false" sId="5">
    <nc r="U8" t="n">
      <v>5</v>
    </nc>
  </rcc>
  <rcc rId="422" ua="false" sId="5">
    <nc r="V8" t="n">
      <v>1</v>
    </nc>
  </rcc>
  <rcc rId="423" ua="false" sId="5">
    <nc r="W8" t="n">
      <v>1</v>
    </nc>
  </rcc>
  <rcc rId="424" ua="false" sId="5">
    <nc r="X8" t="n">
      <v>1</v>
    </nc>
  </rcc>
  <rcc rId="425" ua="false" sId="5">
    <nc r="Y8" t="n">
      <v>2</v>
    </nc>
  </rcc>
  <rcc rId="426" ua="false" sId="5">
    <nc r="AB8" t="n">
      <v>3</v>
    </nc>
  </rcc>
  <rcc rId="427" ua="false" sId="5">
    <nc r="AG8" t="n">
      <f>SUM(B8:AF8)</f>
    </nc>
  </rcc>
  <rcc rId="428" ua="false" sId="5">
    <nc r="B9" t="n">
      <f>SUM(B6:B8)</f>
    </nc>
  </rcc>
  <rcc rId="429" ua="false" sId="5">
    <nc r="C9" t="n">
      <f>SUM(C6:C8)</f>
    </nc>
  </rcc>
  <rcc rId="430" ua="false" sId="5">
    <nc r="D9" t="n">
      <f>SUM(D6:D8)</f>
    </nc>
  </rcc>
  <rcc rId="431" ua="false" sId="5">
    <nc r="E9" t="n">
      <f>SUM(E6:E8)</f>
    </nc>
  </rcc>
  <rcc rId="432" ua="false" sId="5">
    <nc r="F9" t="n">
      <f>SUM(F6:F8)</f>
    </nc>
  </rcc>
  <rcc rId="433" ua="false" sId="5">
    <nc r="G9" t="n">
      <f>SUM(G6:G8)</f>
    </nc>
  </rcc>
  <rcc rId="434" ua="false" sId="5">
    <nc r="H9" t="n">
      <f>SUM(H6:H8)</f>
    </nc>
  </rcc>
  <rcc rId="435" ua="false" sId="5">
    <nc r="I9" t="n">
      <f>SUM(I6:I8)</f>
    </nc>
  </rcc>
  <rcc rId="436" ua="false" sId="5">
    <nc r="J9" t="n">
      <f>SUM(J6:J8)</f>
    </nc>
  </rcc>
  <rcc rId="437" ua="false" sId="5">
    <nc r="K9" t="n">
      <f>SUM(K6:K8)</f>
    </nc>
  </rcc>
  <rcc rId="438" ua="false" sId="5">
    <nc r="L9" t="n">
      <f>SUM(L6:L8)</f>
    </nc>
  </rcc>
  <rcc rId="439" ua="false" sId="5">
    <nc r="M9" t="n">
      <f>SUM(M6:M8)</f>
    </nc>
  </rcc>
  <rcc rId="440" ua="false" sId="5">
    <nc r="N9" t="n">
      <f>SUM(N6:N8)</f>
    </nc>
  </rcc>
  <rcc rId="441" ua="false" sId="5">
    <nc r="O9" t="n">
      <f>SUM(O6:O8)</f>
    </nc>
  </rcc>
  <rcc rId="442" ua="false" sId="5">
    <nc r="P9" t="n">
      <f>SUM(P6:P8)</f>
    </nc>
  </rcc>
  <rcc rId="443" ua="false" sId="5">
    <nc r="Q9" t="n">
      <f>SUM(Q6:Q8)</f>
    </nc>
  </rcc>
  <rcc rId="444" ua="false" sId="5">
    <nc r="R9" t="n">
      <f>SUM(R6:R8)</f>
    </nc>
  </rcc>
  <rcc rId="445" ua="false" sId="5">
    <nc r="S9" t="n">
      <f>SUM(S6:S8)</f>
    </nc>
  </rcc>
  <rcc rId="446" ua="false" sId="5">
    <nc r="T9" t="n">
      <f>SUM(T6:T8)</f>
    </nc>
  </rcc>
  <rcc rId="447" ua="false" sId="5">
    <nc r="U9" t="n">
      <f>SUM(U6:U8)</f>
    </nc>
  </rcc>
  <rcc rId="448" ua="false" sId="5">
    <nc r="V9" t="n">
      <f>SUM(V6:V8)</f>
    </nc>
  </rcc>
  <rcc rId="449" ua="false" sId="5">
    <nc r="W9" t="n">
      <f>SUM(W6:W8)</f>
    </nc>
  </rcc>
  <rcc rId="450" ua="false" sId="5">
    <nc r="X9" t="n">
      <f>SUM(X6:X8)</f>
    </nc>
  </rcc>
  <rcc rId="451" ua="false" sId="5">
    <nc r="Y9" t="n">
      <f>SUM(Y6:Y8)</f>
    </nc>
  </rcc>
  <rcc rId="452" ua="false" sId="5">
    <nc r="Z9" t="n">
      <f>SUM(Z6:Z8)</f>
    </nc>
  </rcc>
  <rcc rId="453" ua="false" sId="5">
    <nc r="AA9" t="n">
      <f>SUM(AA6:AA8)</f>
    </nc>
  </rcc>
  <rcc rId="454" ua="false" sId="5">
    <nc r="AB9" t="n">
      <f>SUM(AB6:AB8)</f>
    </nc>
  </rcc>
  <rcc rId="455" ua="false" sId="5">
    <nc r="AC9" t="n">
      <f>SUM(AC6:AC8)</f>
    </nc>
  </rcc>
  <rcc rId="456" ua="false" sId="5">
    <nc r="AD9" t="n">
      <f>SUM(AD6:AD8)</f>
    </nc>
  </rcc>
  <rcc rId="457" ua="false" sId="5">
    <nc r="AE9" t="n">
      <f>SUM(AE6:AE8)</f>
    </nc>
  </rcc>
  <rcc rId="458" ua="false" sId="5">
    <nc r="AF9" t="n">
      <f>SUM(AF6:AF8)</f>
    </nc>
  </rcc>
  <rcc rId="459" ua="false" sId="5">
    <nc r="AG9" t="n">
      <f>SUM(B9:AF9)</f>
    </nc>
  </rcc>
  <rcc rId="460" ua="false" sId="5">
    <nc r="C11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461" ua="false" sId="5">
    <nc r="D11" t="inlineStr">
      <is>
        <r>
          <rPr>
            <sz val="11"/>
            <color rgb="FF000000"/>
            <rFont val="Calibri"/>
            <family val="0"/>
            <charset val="1"/>
          </rPr>
          <t xml:space="preserve">дежурство план</t>
        </r>
      </is>
    </nc>
  </rcc>
  <rcc rId="462" ua="false" sId="5">
    <nc r="D12" t="inlineStr">
      <is>
        <r>
          <rPr>
            <sz val="11"/>
            <color rgb="FF000000"/>
            <rFont val="Calibri"/>
            <family val="0"/>
            <charset val="1"/>
          </rPr>
          <t xml:space="preserve">дежурство факт</t>
        </r>
      </is>
    </nc>
  </rcc>
  <rcc rId="463" ua="false" sId="5">
    <nc r="D13" t="inlineStr">
      <is>
        <r>
          <rPr>
            <sz val="11"/>
            <color rgb="FF000000"/>
            <rFont val="Calibri"/>
            <family val="0"/>
            <charset val="1"/>
          </rPr>
          <t xml:space="preserve">выезд на ТТ</t>
        </r>
      </is>
    </nc>
  </rcc>
  <rcc rId="464" ua="false" sId="5">
    <nc r="C14" t="inlineStr">
      <is>
        <r>
          <rPr>
            <sz val="11"/>
            <color rgb="FF000000"/>
            <rFont val="Calibri"/>
            <family val="0"/>
            <charset val="1"/>
          </rPr>
          <t xml:space="preserve">по средам только день, вечерние и утренние регламенты Шутов</t>
        </r>
      </is>
    </nc>
  </rcc>
  <rcc rId="465" ua="false" sId="5">
    <nc r="A16" t="inlineStr">
      <is>
        <r>
          <rPr>
            <sz val="11"/>
            <color rgb="FF000000"/>
            <rFont val="Calibri"/>
            <family val="0"/>
            <charset val="1"/>
          </rPr>
          <t xml:space="preserve">Выезда</t>
        </r>
      </is>
    </nc>
  </rcc>
  <rcc rId="466" ua="false" sId="5">
    <nc r="A17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nc>
  </rcc>
  <rcc rId="467" ua="false" sId="5">
    <nc r="A18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cc rId="468" ua="false" sId="5">
    <nc r="O18" t="inlineStr">
      <is>
        <r>
          <rPr>
            <sz val="11"/>
            <color rgb="FF000000"/>
            <rFont val="Calibri"/>
            <family val="0"/>
            <charset val="1"/>
          </rPr>
          <t xml:space="preserve">Дримтаун</t>
        </r>
      </is>
    </nc>
  </rcc>
  <rcc rId="469" ua="false" sId="5">
    <nc r="P18" t="inlineStr">
      <is>
        <r>
          <rPr>
            <sz val="11"/>
            <color rgb="FF000000"/>
            <rFont val="Calibri"/>
            <family val="0"/>
            <charset val="1"/>
          </rPr>
          <t xml:space="preserve">Дримтаун</t>
        </r>
      </is>
    </nc>
  </rcc>
  <rcc rId="470" ua="false" sId="5">
    <nc r="A19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nc>
  </rcc>
  <rcc rId="471" ua="false" sId="5">
    <nc r="H19" t="inlineStr">
      <is>
        <r>
          <rPr>
            <sz val="11"/>
            <color rgb="FF000000"/>
            <rFont val="Calibri"/>
            <family val="0"/>
            <charset val="1"/>
          </rPr>
          <t xml:space="preserve">Магелан</t>
        </r>
      </is>
    </nc>
  </rcc>
  <rcc rId="472" ua="false" sId="5">
    <nc r="J19" t="inlineStr">
      <is>
        <r>
          <rPr>
            <sz val="11"/>
            <color rgb="FF000000"/>
            <rFont val="Calibri"/>
            <family val="0"/>
            <charset val="1"/>
          </rPr>
          <t xml:space="preserve">Магелан</t>
        </r>
      </is>
    </nc>
  </rcc>
</revisions>
</file>

<file path=xl/revisions/revisionLog86.xml><?xml version="1.0" encoding="utf-8"?>
<revisions xmlns="http://schemas.openxmlformats.org/spreadsheetml/2006/main" xmlns:r="http://schemas.openxmlformats.org/officeDocument/2006/relationships">
  <rcc rId="473" ua="false" sId="5">
    <oc r="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B3"/>
  </rcc>
  <rcc rId="474" ua="false" sId="5">
    <oc r="P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P3"/>
  </rcc>
  <rcc rId="475" ua="false" sId="5">
    <oc r="S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S3"/>
  </rcc>
  <rcc rId="476" ua="false" sId="5">
    <oc r="T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T3"/>
  </rcc>
  <rcc rId="477" ua="false" sId="5">
    <oc r="W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W3"/>
  </rcc>
  <rcc rId="478" ua="false" sId="5">
    <oc r="AD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D3"/>
  </rcc>
  <rcc rId="479" ua="false" sId="5">
    <oc r="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C4"/>
  </rcc>
  <rcc rId="480" ua="false" sId="5">
    <oc r="E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E4"/>
  </rcc>
  <rcc rId="481" ua="false" sId="5">
    <oc r="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F4"/>
  </rcc>
  <rcc rId="482" ua="false" sId="5">
    <oc r="H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H4"/>
  </rcc>
  <rcc rId="483" ua="false" sId="5">
    <oc r="J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J4"/>
  </rcc>
  <rcc rId="484" ua="false" sId="5">
    <oc r="K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K4"/>
  </rcc>
  <rcc rId="485" ua="false" sId="5">
    <oc r="N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N4"/>
  </rcc>
  <rcc rId="486" ua="false" sId="5">
    <oc r="P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P4"/>
  </rcc>
  <rcc rId="487" ua="false" sId="5">
    <oc r="R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R4"/>
  </rcc>
  <rcc rId="488" ua="false" sId="5">
    <oc r="V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V4"/>
  </rcc>
  <rcc rId="489" ua="false" sId="5">
    <oc r="X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X4"/>
  </rcc>
  <rcc rId="490" ua="false" sId="5">
    <oc r="Z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Z4"/>
  </rcc>
  <rcc rId="491" ua="false" sId="5">
    <oc r="AA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A4"/>
  </rcc>
  <rcc rId="492" ua="false" sId="5">
    <oc r="A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C4"/>
  </rcc>
  <rcc rId="493" ua="false" sId="5">
    <oc r="A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F4"/>
  </rcc>
  <rcc rId="494" ua="false" sId="5">
    <oc r="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B5"/>
  </rcc>
  <rcc rId="495" ua="false" sId="5">
    <oc r="D5" t="inlineStr">
      <is>
        <r>
          <rPr>
            <sz val="11"/>
            <color rgb="FF000000"/>
            <rFont val="Calibri"/>
            <family val="0"/>
            <charset val="1"/>
          </rPr>
          <t xml:space="preserve">X</t>
        </r>
      </is>
    </oc>
    <nc r="D5"/>
  </rcc>
  <rcc rId="496" ua="false" sId="5">
    <oc r="G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G5"/>
  </rcc>
  <rcc rId="497" ua="false" sId="5">
    <oc r="I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I5"/>
  </rcc>
  <rcc rId="498" ua="false" sId="5">
    <oc r="L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L5"/>
  </rcc>
  <rcc rId="499" ua="false" sId="5">
    <oc r="M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M5"/>
  </rcc>
  <rcc rId="500" ua="false" sId="5">
    <oc r="O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O5"/>
  </rcc>
  <rcc rId="501" ua="false" sId="5">
    <oc r="Q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Q5"/>
  </rcc>
  <rcc rId="502" ua="false" sId="5">
    <oc r="U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U5"/>
  </rcc>
  <rcc rId="503" ua="false" sId="5">
    <oc r="W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W5"/>
  </rcc>
  <rcc rId="504" ua="false" sId="5">
    <oc r="Y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Y5"/>
  </rcc>
  <rcc rId="505" ua="false" sId="5">
    <oc r="A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B5"/>
  </rcc>
  <rcc rId="506" ua="false" sId="5">
    <oc r="A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D5"/>
  </rcc>
  <rcc rId="507" ua="false" sId="5">
    <oc r="AE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E5"/>
  </rcc>
  <rcc rId="508" ua="false" sId="5">
    <oc r="P6" t="n">
      <v>7</v>
    </oc>
    <nc r="P6"/>
  </rcc>
  <rcc rId="509" ua="false" sId="5">
    <oc r="S6" t="n">
      <v>7</v>
    </oc>
    <nc r="S6"/>
  </rcc>
  <rcc rId="510" ua="false" sId="5">
    <oc r="T6" t="n">
      <v>4</v>
    </oc>
    <nc r="T6"/>
  </rcc>
  <rcc rId="511" ua="false" sId="5">
    <oc r="W6" t="n">
      <v>8</v>
    </oc>
    <nc r="W6"/>
  </rcc>
  <rcc rId="512" ua="false" sId="5">
    <oc r="C7" t="n">
      <v>6</v>
    </oc>
    <nc r="C7"/>
  </rcc>
  <rcc rId="513" ua="false" sId="5">
    <oc r="F7" t="n">
      <v>1</v>
    </oc>
    <nc r="F7"/>
  </rcc>
  <rcc rId="514" ua="false" sId="5">
    <oc r="G7" t="n">
      <v>1</v>
    </oc>
    <nc r="G7"/>
  </rcc>
  <rcc rId="515" ua="false" sId="5">
    <oc r="H7" t="n">
      <v>4</v>
    </oc>
    <nc r="H7"/>
  </rcc>
  <rcc rId="516" ua="false" sId="5">
    <oc r="I7" t="n">
      <v>2</v>
    </oc>
    <nc r="I7"/>
  </rcc>
  <rcc rId="517" ua="false" sId="5">
    <oc r="J7" t="n">
      <v>3</v>
    </oc>
    <nc r="J7"/>
  </rcc>
  <rcc rId="518" ua="false" sId="5">
    <oc r="K7" t="n">
      <v>1</v>
    </oc>
    <nc r="K7"/>
  </rcc>
  <rcc rId="519" ua="false" sId="5">
    <oc r="L7" t="n">
      <v>2</v>
    </oc>
    <nc r="L7"/>
  </rcc>
  <rcc rId="520" ua="false" sId="5">
    <oc r="N7" t="n">
      <v>5</v>
    </oc>
    <nc r="N7"/>
  </rcc>
  <rcc rId="521" ua="false" sId="5">
    <oc r="Q7" t="n">
      <v>2</v>
    </oc>
    <nc r="Q7"/>
  </rcc>
  <rcc rId="522" ua="false" sId="5">
    <oc r="R7" t="n">
      <v>2</v>
    </oc>
    <nc r="R7"/>
  </rcc>
  <rcc rId="523" ua="false" sId="5">
    <oc r="U7" t="n">
      <v>4</v>
    </oc>
    <nc r="U7"/>
  </rcc>
  <rcc rId="524" ua="false" sId="5">
    <oc r="V7" t="n">
      <v>3</v>
    </oc>
    <nc r="V7"/>
  </rcc>
  <rcc rId="525" ua="false" sId="5">
    <oc r="X7" t="n">
      <v>7</v>
    </oc>
    <nc r="X7"/>
  </rcc>
  <rcc rId="526" ua="false" sId="5">
    <oc r="Z7" t="n">
      <v>10</v>
    </oc>
    <nc r="Z7"/>
  </rcc>
  <rcc rId="527" ua="false" sId="5">
    <oc r="AA7" t="n">
      <v>4</v>
    </oc>
    <nc r="AA7"/>
  </rcc>
  <rcc rId="528" ua="false" sId="5">
    <oc r="B8" t="n">
      <v>7</v>
    </oc>
    <nc r="B8"/>
  </rcc>
  <rcc rId="529" ua="false" sId="5">
    <oc r="D8" t="n">
      <v>6</v>
    </oc>
    <nc r="D8"/>
  </rcc>
  <rcc rId="530" ua="false" sId="5">
    <oc r="E8" t="n">
      <v>3</v>
    </oc>
    <nc r="E8"/>
  </rcc>
  <rcc rId="531" ua="false" sId="5">
    <oc r="I8" t="n">
      <v>4</v>
    </oc>
    <nc r="I8"/>
  </rcc>
  <rcc rId="532" ua="false" sId="5">
    <oc r="L8" t="n">
      <v>3</v>
    </oc>
    <nc r="L8"/>
  </rcc>
  <rcc rId="533" ua="false" sId="5">
    <oc r="M8" t="n">
      <v>3</v>
    </oc>
    <nc r="M8"/>
  </rcc>
  <rcc rId="534" ua="false" sId="5">
    <oc r="O8" t="n">
      <v>3</v>
    </oc>
    <nc r="O8"/>
  </rcc>
  <rcc rId="535" ua="false" sId="5">
    <oc r="U8" t="n">
      <v>5</v>
    </oc>
    <nc r="U8"/>
  </rcc>
  <rcc rId="536" ua="false" sId="5">
    <oc r="V8" t="n">
      <v>1</v>
    </oc>
    <nc r="V8"/>
  </rcc>
  <rcc rId="537" ua="false" sId="5">
    <oc r="W8" t="n">
      <v>1</v>
    </oc>
    <nc r="W8"/>
  </rcc>
  <rcc rId="538" ua="false" sId="5">
    <oc r="X8" t="n">
      <v>1</v>
    </oc>
    <nc r="X8"/>
  </rcc>
  <rcc rId="539" ua="false" sId="5">
    <oc r="Y8" t="n">
      <v>2</v>
    </oc>
    <nc r="Y8"/>
  </rcc>
  <rcc rId="540" ua="false" sId="5">
    <oc r="AB8" t="n">
      <v>3</v>
    </oc>
    <nc r="AB8"/>
  </rcc>
  <rcc rId="541" ua="false" sId="5">
    <oc r="O18" t="inlineStr">
      <is>
        <r>
          <rPr>
            <sz val="11"/>
            <color rgb="FF000000"/>
            <rFont val="Calibri"/>
            <family val="0"/>
            <charset val="1"/>
          </rPr>
          <t xml:space="preserve">Дримтаун</t>
        </r>
      </is>
    </oc>
    <nc r="O18"/>
  </rcc>
  <rcc rId="542" ua="false" sId="5">
    <oc r="P18" t="inlineStr">
      <is>
        <r>
          <rPr>
            <sz val="11"/>
            <color rgb="FF000000"/>
            <rFont val="Calibri"/>
            <family val="0"/>
            <charset val="1"/>
          </rPr>
          <t xml:space="preserve">Дримтаун</t>
        </r>
      </is>
    </oc>
    <nc r="P18"/>
  </rcc>
  <rcc rId="543" ua="false" sId="5">
    <oc r="H19" t="inlineStr">
      <is>
        <r>
          <rPr>
            <sz val="11"/>
            <color rgb="FF000000"/>
            <rFont val="Calibri"/>
            <family val="0"/>
            <charset val="1"/>
          </rPr>
          <t xml:space="preserve">Магелан</t>
        </r>
      </is>
    </oc>
    <nc r="H19"/>
  </rcc>
  <rcc rId="544" ua="false" sId="5">
    <oc r="J19" t="inlineStr">
      <is>
        <r>
          <rPr>
            <sz val="11"/>
            <color rgb="FF000000"/>
            <rFont val="Calibri"/>
            <family val="0"/>
            <charset val="1"/>
          </rPr>
          <t xml:space="preserve">Магелан</t>
        </r>
      </is>
    </oc>
    <nc r="J19"/>
  </rcc>
</revisions>
</file>

<file path=xl/revisions/revisionLog87.xml><?xml version="1.0" encoding="utf-8"?>
<revisions xmlns="http://schemas.openxmlformats.org/spreadsheetml/2006/main" xmlns:r="http://schemas.openxmlformats.org/officeDocument/2006/relationships">
  <rcc rId="545" ua="false" sId="5">
    <oc r="B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546" ua="false" sId="5">
    <oc r="C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C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547" ua="false" sId="5">
    <oc r="D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D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548" ua="false" sId="5">
    <oc r="E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E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549" ua="false" sId="5">
    <oc r="F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F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550" ua="false" sId="5">
    <oc r="G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G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551" ua="false" sId="5">
    <oc r="H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H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552" ua="false" sId="5">
    <oc r="I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I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553" ua="false" sId="5">
    <oc r="J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J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554" ua="false" sId="5">
    <oc r="K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K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555" ua="false" sId="5">
    <oc r="L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L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556" ua="false" sId="5">
    <oc r="M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M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557" ua="false" sId="5">
    <oc r="N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N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558" ua="false" sId="5">
    <oc r="O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O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559" ua="false" sId="5">
    <oc r="P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P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560" ua="false" sId="5">
    <oc r="Q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Q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561" ua="false" sId="5">
    <oc r="R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R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562" ua="false" sId="5">
    <oc r="S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S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563" ua="false" sId="5">
    <oc r="T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T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564" ua="false" sId="5">
    <oc r="U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U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565" ua="false" sId="5">
    <oc r="V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V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566" ua="false" sId="5">
    <oc r="W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W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567" ua="false" sId="5">
    <oc r="X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X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568" ua="false" sId="5">
    <oc r="Y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Y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569" ua="false" sId="5">
    <oc r="Z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oc>
    <nc r="Z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nc>
  </rcc>
  <rcc rId="570" ua="false" sId="5">
    <oc r="AA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oc>
    <nc r="AA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nc>
  </rcc>
  <rcc rId="571" ua="false" sId="5">
    <oc r="AB2" t="inlineStr">
      <is>
        <r>
          <rPr>
            <sz val="11"/>
            <color rgb="FF000000"/>
            <rFont val="Calibri"/>
            <family val="0"/>
            <charset val="1"/>
          </rPr>
          <t xml:space="preserve">пн</t>
        </r>
      </is>
    </oc>
    <nc r="AB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nc>
  </rcc>
  <rcc rId="572" ua="false" sId="5">
    <oc r="AC2" t="inlineStr">
      <is>
        <r>
          <rPr>
            <sz val="11"/>
            <color rgb="FF000000"/>
            <rFont val="Calibri"/>
            <family val="0"/>
            <charset val="1"/>
          </rPr>
          <t xml:space="preserve">вт</t>
        </r>
      </is>
    </oc>
    <nc r="AC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nc>
  </rcc>
  <rcc rId="573" ua="false" sId="5">
    <oc r="AD2" t="inlineStr">
      <is>
        <r>
          <rPr>
            <sz val="11"/>
            <color rgb="FF000000"/>
            <rFont val="Calibri"/>
            <family val="0"/>
            <charset val="1"/>
          </rPr>
          <t xml:space="preserve">ср</t>
        </r>
      </is>
    </oc>
    <nc r="AD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nc>
  </rcc>
  <rcc rId="574" ua="false" sId="5">
    <oc r="AF1" t="n">
      <v>1</v>
    </oc>
    <nc r="AF1" t="n">
      <v>31</v>
    </nc>
  </rcc>
  <rcc rId="575" ua="false" sId="5">
    <oc r="AE2" t="inlineStr">
      <is>
        <r>
          <rPr>
            <sz val="11"/>
            <color rgb="FF000000"/>
            <rFont val="Calibri"/>
            <family val="0"/>
            <charset val="1"/>
          </rPr>
          <t xml:space="preserve">чт</t>
        </r>
      </is>
    </oc>
    <nc r="AE2" t="inlineStr">
      <is>
        <r>
          <rPr>
            <sz val="11"/>
            <color rgb="FF000000"/>
            <rFont val="Calibri"/>
            <family val="0"/>
            <charset val="1"/>
          </rPr>
          <t xml:space="preserve">сб</t>
        </r>
      </is>
    </nc>
  </rcc>
  <rcc rId="576" ua="false" sId="5">
    <oc r="AF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AF2" t="inlineStr">
      <is>
        <r>
          <rPr>
            <sz val="11"/>
            <color rgb="FF000000"/>
            <rFont val="Calibri"/>
            <family val="0"/>
            <charset val="1"/>
          </rPr>
          <t xml:space="preserve">вс</t>
        </r>
      </is>
    </nc>
  </rcc>
  <rcc rId="577" ua="false" sId="5">
    <nc r="B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578" ua="false" sId="5">
    <nc r="C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579" ua="false" sId="5">
    <nc r="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580" ua="false" sId="5">
    <nc r="J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581" ua="false" sId="5">
    <nc r="K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582" ua="false" sId="5">
    <nc r="O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583" ua="false" sId="5">
    <nc r="P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584" ua="false" sId="5">
    <nc r="Q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585" ua="false" sId="5">
    <nc r="R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586" ua="false" sId="5">
    <nc r="X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587" ua="false" sId="5">
    <nc r="Y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588" ua="false" sId="5">
    <nc r="AE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589" ua="false" sId="5">
    <nc r="A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>
  <rcc rId="590" ua="false" sId="4">
    <nc r="Y6" t="n">
      <v>3</v>
    </nc>
  </rcc>
  <rcc rId="591" ua="false" sId="4">
    <nc r="Z6" t="n">
      <v>1</v>
    </nc>
  </rcc>
  <rcc rId="592" ua="false" sId="5">
    <nc r="E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593" ua="false" sId="5">
    <nc r="F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594" ua="false" sId="5">
    <nc r="G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595" ua="false" sId="5">
    <nc r="G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596" ua="false" sId="5">
    <nc r="H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597" ua="false" sId="5">
    <nc r="I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598" ua="false" sId="5">
    <nc r="N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599" ua="false" sId="5">
    <nc r="M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00" ua="false" sId="5">
    <nc r="L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01" ua="false" sId="5">
    <nc r="N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02" ua="false" sId="5">
    <nc r="S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03" ua="false" sId="5">
    <nc r="T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04" ua="false" sId="5">
    <nc r="U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05" ua="false" sId="5">
    <nc r="U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06" ua="false" sId="5">
    <nc r="V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07" ua="false" sId="5">
    <nc r="W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08" ua="false" sId="5">
    <nc r="Z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09" ua="false" sId="5">
    <nc r="AA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10" ua="false" sId="5">
    <nc r="AB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11" ua="false" sId="5">
    <nc r="AB3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12" ua="false" sId="5">
    <nc r="AC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13" ua="false" sId="5">
    <nc r="AD5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nc>
  </rcc>
  <rcc rId="614" ua="false" sId="4">
    <oc r="AF1" t="n">
      <v>1</v>
    </oc>
    <nc r="AF1"/>
  </rcc>
  <rcc rId="615" ua="false" sId="4">
    <oc r="AF2" t="inlineStr">
      <is>
        <r>
          <rPr>
            <sz val="11"/>
            <color rgb="FF000000"/>
            <rFont val="Calibri"/>
            <family val="0"/>
            <charset val="1"/>
          </rPr>
          <t xml:space="preserve">пт</t>
        </r>
      </is>
    </oc>
    <nc r="AF2"/>
  </rcc>
  <rcc rId="616" ua="false" sId="4">
    <oc r="AF4" t="inlineStr">
      <is>
        <r>
          <rPr>
            <sz val="11"/>
            <color rgb="FF000000"/>
            <rFont val="Calibri"/>
            <family val="0"/>
            <charset val="1"/>
          </rPr>
          <t xml:space="preserve">Х</t>
        </r>
      </is>
    </oc>
    <nc r="AF4"/>
  </rcc>
</revisions>
</file>

<file path=xl/revisions/revisionLog89.xml><?xml version="1.0" encoding="utf-8"?>
<revisions xmlns="http://schemas.openxmlformats.org/spreadsheetml/2006/main" xmlns:r="http://schemas.openxmlformats.org/officeDocument/2006/relationships">
  <rcc rId="617" ua="false" sId="6">
    <nc r="A2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nc>
  </rcc>
  <rrc rId="618" ua="false" sId="6" eol="1" ref="3:3" action="insertRow"/>
  <rcc rId="619" ua="false" sId="6">
    <nc r="A3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rc rId="620" ua="false" sId="6" eol="1" ref="4:4" action="insertRow"/>
  <rcc rId="621" ua="false" sId="6">
    <nc r="A4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nc>
  </rcc>
  <rcc rId="622" ua="false" sId="6">
    <nc r="B1" t="inlineStr">
      <is>
        <r>
          <rPr>
            <sz val="11"/>
            <color rgb="FF000000"/>
            <rFont val="Calibri"/>
            <family val="0"/>
            <charset val="1"/>
          </rPr>
          <t xml:space="preserve">июнь</t>
        </r>
      </is>
    </nc>
  </rcc>
  <rcc rId="623" ua="false" sId="6">
    <nc r="C1" t="inlineStr">
      <is>
        <r>
          <rPr>
            <sz val="11"/>
            <color rgb="FF000000"/>
            <rFont val="Calibri"/>
            <family val="0"/>
            <charset val="1"/>
          </rPr>
          <t xml:space="preserve">июль</t>
        </r>
      </is>
    </nc>
  </rcc>
  <rcc rId="624" ua="false" sId="6">
    <nc r="D1" t="inlineStr">
      <is>
        <r>
          <rPr>
            <sz val="11"/>
            <color rgb="FF000000"/>
            <rFont val="Calibri"/>
            <family val="0"/>
            <charset val="1"/>
          </rPr>
          <t xml:space="preserve">агуст</t>
        </r>
      </is>
    </nc>
  </rcc>
  <rcc rId="625" ua="false" sId="6">
    <nc r="E1" t="inlineStr">
      <is>
        <r>
          <rPr>
            <sz val="11"/>
            <color rgb="FF000000"/>
            <rFont val="Calibri"/>
            <family val="0"/>
            <charset val="1"/>
          </rPr>
          <t xml:space="preserve">сентябрь</t>
        </r>
      </is>
    </nc>
  </rcc>
  <rcc rId="626" ua="false" sId="6">
    <nc r="F1" t="inlineStr">
      <is>
        <r>
          <rPr>
            <sz val="11"/>
            <color rgb="FF000000"/>
            <rFont val="Calibri"/>
            <family val="0"/>
            <charset val="1"/>
          </rPr>
          <t xml:space="preserve">октябрь</t>
        </r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10" ua="false" sId="2">
    <nc r="AF7" t="n">
      <v>1</v>
    </nc>
  </rcc>
  <rcc rId="11" ua="false" sId="2">
    <nc r="AE7" t="n">
      <v>3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>
  <rcc rId="627" ua="false" sId="6"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!</t>
        </r>
      </is>
    </nc>
  </rcc>
  <rcc rId="628" ua="false" sId="6">
    <nc r="B1" t="inlineStr">
      <is>
        <r>
          <rPr>
            <sz val="11"/>
            <color rgb="FF000000"/>
            <rFont val="Calibri"/>
            <family val="0"/>
            <charset val="1"/>
          </rPr>
          <t xml:space="preserve">июнь</t>
        </r>
      </is>
    </nc>
  </rcc>
  <rcc rId="629" ua="false" sId="6"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!</t>
        </r>
      </is>
    </nc>
  </rcc>
  <rcc rId="630" ua="false" sId="6">
    <nc r="B2" t="inlineStr">
      <is>
        <r>
          <rPr>
            <sz val="11"/>
            <color rgb="FF000000"/>
            <rFont val="Calibri"/>
            <family val="0"/>
            <charset val="1"/>
          </rPr>
          <t xml:space="preserve">!</t>
        </r>
      </is>
    </nc>
  </rcc>
  <rcc rId="631" ua="false" sId="6">
    <nc r="B2" t="e">
      <f/>
    </nc>
  </rcc>
  <rcc rId="632" ua="false" sId="6">
    <nc r="B3" t="e">
      <f/>
    </nc>
  </rcc>
  <rcc rId="633" ua="false" sId="6">
    <nc r="B4" t="e">
      <f/>
    </nc>
  </rcc>
  <rrc rId="634" ua="false" sId="6" eol="1" ref="5:5" action="insertRow"/>
  <rcc rId="635" ua="false" sId="6">
    <nc r="A5" t="inlineStr">
      <is>
        <r>
          <rPr>
            <sz val="11"/>
            <color rgb="FF000000"/>
            <rFont val="Calibri"/>
            <family val="0"/>
            <charset val="1"/>
          </rPr>
          <t xml:space="preserve">Всего</t>
        </r>
      </is>
    </nc>
  </rcc>
  <rcc rId="636" ua="false" sId="6">
    <nc r="B5" t="n">
      <f>SUM(B2:B4)</f>
    </nc>
  </rcc>
  <rcc rId="637" ua="false" sId="6">
    <nc r="C2" t="e">
      <f/>
    </nc>
  </rcc>
  <rcc rId="638" ua="false" sId="6">
    <nc r="C3" t="e">
      <f/>
    </nc>
  </rcc>
  <rcc rId="639" ua="false" sId="6">
    <nc r="C4" t="e">
      <f/>
    </nc>
  </rcc>
  <rcc rId="640" ua="false" sId="6">
    <nc r="C5" t="n">
      <f>SUM(C2:C4)</f>
    </nc>
  </rcc>
  <rcc rId="641" ua="false" sId="6">
    <nc r="F1" t="inlineStr">
      <is>
        <r>
          <rPr>
            <sz val="11"/>
            <color rgb="FF000000"/>
            <rFont val="Calibri"/>
            <family val="0"/>
            <charset val="1"/>
          </rPr>
          <t xml:space="preserve">ноябрь</t>
        </r>
      </is>
    </nc>
  </rcc>
  <rcc rId="642" ua="false" sId="6">
    <nc r="G1" t="inlineStr">
      <is>
        <r>
          <rPr>
            <sz val="11"/>
            <color rgb="FF000000"/>
            <rFont val="Calibri"/>
            <family val="0"/>
            <charset val="1"/>
          </rPr>
          <t xml:space="preserve">декабрь</t>
        </r>
      </is>
    </nc>
  </rcc>
  <rcc rId="643" ua="false" sId="6">
    <nc r="D2" t="e">
      <f/>
    </nc>
  </rcc>
  <rcc rId="644" ua="false" sId="6">
    <nc r="D3" t="e">
      <f/>
    </nc>
  </rcc>
  <rcc rId="645" ua="false" sId="6">
    <nc r="D4" t="e">
      <f/>
    </nc>
  </rcc>
  <rcc rId="646" ua="false" sId="6">
    <nc r="D5" t="n">
      <f>SUM(D2:D4)</f>
    </nc>
  </rcc>
  <rcc rId="647" ua="false" sId="6">
    <nc r="E5" t="n">
      <f>SUM(E2:E4)</f>
    </nc>
  </rcc>
  <rcc rId="648" ua="false" sId="6">
    <nc r="F5" t="n">
      <f>SUM(F2:F4)</f>
    </nc>
  </rcc>
  <rcc rId="649" ua="false" sId="6">
    <nc r="G5" t="n">
      <f>SUM(G2:G4)</f>
    </nc>
  </rcc>
  <rcc rId="650" ua="false" sId="6">
    <nc r="H2" t="n">
      <f>SUM(B2:G2)</f>
    </nc>
  </rcc>
  <rcc rId="651" ua="false" sId="6">
    <nc r="H3" t="n">
      <f>SUM(B3:G3)</f>
    </nc>
  </rcc>
  <rcc rId="652" ua="false" sId="6">
    <nc r="H4" t="n">
      <f>SUM(B4:G4)</f>
    </nc>
  </rcc>
  <rcc rId="653" ua="false" sId="6">
    <nc r="H5" t="n">
      <f>SUM(B5:G5)</f>
    </nc>
  </rcc>
  <rcc rId="654" ua="false" sId="6">
    <nc r="E2" t="e">
      <f/>
    </nc>
  </rcc>
  <rcc rId="655" ua="false" sId="6">
    <nc r="E3" t="e">
      <f/>
    </nc>
  </rcc>
  <rcc rId="656" ua="false" sId="6">
    <nc r="E4" t="e">
      <f/>
    </nc>
  </rcc>
  <rcc rId="657" ua="false" sId="6">
    <nc r="A7" t="inlineStr">
      <is>
        <r>
          <rPr>
            <sz val="11"/>
            <color rgb="FF000000"/>
            <rFont val="Calibri"/>
            <family val="0"/>
            <charset val="1"/>
          </rPr>
          <t xml:space="preserve">смены</t>
        </r>
      </is>
    </nc>
  </rcc>
  <rrc rId="658" ua="false" sId="6" eol="1" ref="8:8" action="insertRow"/>
  <rcc rId="659" ua="false" sId="6">
    <nc r="A8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nc>
  </rcc>
  <rrc rId="660" ua="false" sId="6" eol="1" ref="9:9" action="insertRow"/>
  <rcc rId="661" ua="false" sId="6">
    <nc r="A9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rc rId="662" ua="false" sId="6" eol="1" ref="10:10" action="insertRow"/>
  <rcc rId="663" ua="false" sId="6">
    <nc r="A10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nc>
  </rcc>
  <rcc rId="664" ua="false" sId="3">
    <oc r="AH4" t="n">
      <v>9</v>
    </oc>
    <nc r="AH4" t="n">
      <f>COUNTA(B4:AF4)</f>
    </nc>
  </rcc>
  <rcc rId="665" ua="false" sId="3">
    <oc r="AH5" t="n">
      <v>9</v>
    </oc>
    <nc r="AH5" t="n">
      <f>COUNTA(B5:AF5)</f>
    </nc>
  </rcc>
</revisions>
</file>

<file path=xl/revisions/revisionLog91.xml><?xml version="1.0" encoding="utf-8"?>
<revisions xmlns="http://schemas.openxmlformats.org/spreadsheetml/2006/main" xmlns:r="http://schemas.openxmlformats.org/officeDocument/2006/relationships">
  <rcc rId="666" ua="false" sId="3">
    <nc r="AH3" t="n">
      <f>COUNTA(B3:AF3)</f>
    </nc>
  </rcc>
  <rcc rId="667" ua="false" sId="4">
    <nc r="AH3" t="n">
      <f>COUNTA(B3:AF3)</f>
    </nc>
  </rcc>
  <rcc rId="668" ua="false" sId="2">
    <nc r="AH3" t="n">
      <f>COUNTA(B3:AF3)</f>
    </nc>
  </rcc>
  <rcc rId="669" ua="false" sId="2">
    <nc r="AH4" t="n">
      <f>COUNTA(B4:AF4)</f>
    </nc>
  </rcc>
  <rcc rId="670" ua="false" sId="2">
    <nc r="AH5" t="n">
      <f>COUNTA(B5:AF5)</f>
    </nc>
  </rcc>
</revisions>
</file>

<file path=xl/revisions/revisionLog92.xml><?xml version="1.0" encoding="utf-8"?>
<revisions xmlns="http://schemas.openxmlformats.org/spreadsheetml/2006/main" xmlns:r="http://schemas.openxmlformats.org/officeDocument/2006/relationships">
  <rcc rId="671" ua="false" sId="6">
    <nc r="B8" t="e">
      <f/>
    </nc>
  </rcc>
  <rcc rId="672" ua="false" sId="6">
    <nc r="B9" t="e">
      <f/>
    </nc>
  </rcc>
  <rcc rId="673" ua="false" sId="6">
    <nc r="B10" t="e">
      <f/>
    </nc>
  </rcc>
  <rcc rId="674" ua="false" sId="6">
    <nc r="C8" t="e">
      <f/>
    </nc>
  </rcc>
  <rcc rId="675" ua="false" sId="6">
    <nc r="C9" t="e">
      <f/>
    </nc>
  </rcc>
  <rcc rId="676" ua="false" sId="6">
    <nc r="C10" t="e">
      <f/>
    </nc>
  </rcc>
  <rcc rId="677" ua="false" sId="6">
    <nc r="D8" t="e">
      <f/>
    </nc>
  </rcc>
  <rcc rId="678" ua="false" sId="6">
    <nc r="D9" t="e">
      <f/>
    </nc>
  </rcc>
  <rcc rId="679" ua="false" sId="6">
    <nc r="D10" t="e">
      <f/>
    </nc>
  </rcc>
  <rcc rId="680" ua="false" sId="5">
    <nc r="AH3" t="n">
      <f>COUNTA(B3:AF3)</f>
    </nc>
  </rcc>
  <rcc rId="681" ua="false" sId="6">
    <nc r="E8" t="e">
      <f/>
    </nc>
  </rcc>
  <rcc rId="682" ua="false" sId="6">
    <nc r="E9" t="e">
      <f/>
    </nc>
  </rcc>
  <rcc rId="683" ua="false" sId="6">
    <nc r="E10" t="e">
      <f/>
    </nc>
  </rcc>
  <rcc rId="684" ua="false" sId="6">
    <oc r="A7" t="inlineStr">
      <is>
        <r>
          <rPr>
            <sz val="11"/>
            <color rgb="FF000000"/>
            <rFont val="Calibri"/>
            <family val="0"/>
            <charset val="1"/>
          </rPr>
          <t xml:space="preserve">смены</t>
        </r>
      </is>
    </oc>
    <nc r="A7" t="inlineStr">
      <is>
        <r>
          <rPr>
            <sz val="11"/>
            <color rgb="FF000000"/>
            <rFont val="Calibri"/>
            <family val="0"/>
            <charset val="1"/>
          </rPr>
          <t xml:space="preserve">смены план</t>
        </r>
      </is>
    </nc>
  </rcc>
  <rrc rId="685" ua="false" sId="6" eol="1" ref="11:11" action="insertRow"/>
  <rcc rId="686" ua="false" sId="6">
    <nc r="A11" t="inlineStr">
      <is>
        <r>
          <rPr>
            <sz val="11"/>
            <color rgb="FF000000"/>
            <rFont val="Calibri"/>
            <family val="0"/>
            <charset val="1"/>
          </rPr>
          <t xml:space="preserve">Всего</t>
        </r>
      </is>
    </nc>
  </rcc>
  <rcc rId="687" ua="false" sId="6">
    <nc r="B11" t="n">
      <f>SUM(B8:B10)</f>
    </nc>
  </rcc>
  <rcc rId="688" ua="false" sId="6">
    <nc r="C11" t="n">
      <f>SUM(C8:C10)</f>
    </nc>
  </rcc>
  <rcc rId="689" ua="false" sId="6">
    <nc r="D11" t="n">
      <f>SUM(D8:D10)</f>
    </nc>
  </rcc>
  <rcc rId="690" ua="false" sId="6">
    <nc r="E11" t="n">
      <f>SUM(E8:E10)</f>
    </nc>
  </rcc>
  <rcc rId="691" ua="false" sId="6">
    <nc r="F11" t="n">
      <f>SUM(F8:F10)</f>
    </nc>
  </rcc>
  <rcc rId="692" ua="false" sId="6">
    <nc r="G11" t="n">
      <f>SUM(G8:G10)</f>
    </nc>
  </rcc>
  <rcc rId="693" ua="false" sId="6">
    <nc r="H8" t="n">
      <f>SUM(B8:G8)</f>
    </nc>
  </rcc>
  <rcc rId="694" ua="false" sId="6">
    <nc r="H9" t="n">
      <f>SUM(B9:G9)</f>
    </nc>
  </rcc>
  <rcc rId="695" ua="false" sId="6">
    <nc r="H10" t="n">
      <f>SUM(B10:G10)</f>
    </nc>
  </rcc>
  <rcc rId="696" ua="false" sId="6">
    <nc r="H11" t="n">
      <f>SUM(B11:G11)</f>
    </nc>
  </rcc>
</revisions>
</file>

<file path=xl/revisions/revisionLog93.xml><?xml version="1.0" encoding="utf-8"?>
<revisions xmlns="http://schemas.openxmlformats.org/spreadsheetml/2006/main" xmlns:r="http://schemas.openxmlformats.org/officeDocument/2006/relationships">
  <rcc rId="697" ua="false" sId="6">
    <nc r="A13" t="inlineStr">
      <is>
        <r>
          <rPr>
            <sz val="11"/>
            <color rgb="FF000000"/>
            <rFont val="Calibri"/>
            <family val="0"/>
            <charset val="1"/>
          </rPr>
          <t xml:space="preserve">часы дежурств</t>
        </r>
      </is>
    </nc>
  </rcc>
  <rrc rId="698" ua="false" sId="6" eol="1" ref="14:14" action="insertRow"/>
  <rcc rId="699" ua="false" sId="6">
    <nc r="A14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nc>
  </rcc>
  <rrc rId="700" ua="false" sId="6" eol="1" ref="15:15" action="insertRow"/>
  <rcc rId="701" ua="false" sId="6">
    <nc r="A15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rc rId="702" ua="false" sId="6" eol="1" ref="16:16" action="insertRow"/>
  <rcc rId="703" ua="false" sId="6">
    <nc r="A16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nc>
  </rcc>
  <rcc rId="704" ua="false" sId="6">
    <nc r="B14" t="n">
      <f>B8*15</f>
    </nc>
  </rcc>
  <rcc rId="705" ua="false" sId="6">
    <nc r="C14" t="n">
      <f>C8*15</f>
    </nc>
  </rcc>
  <rcc rId="706" ua="false" sId="6">
    <nc r="D14" t="n">
      <f>D8*15</f>
    </nc>
  </rcc>
  <rcc rId="707" ua="false" sId="6">
    <nc r="E14" t="n">
      <f>E8*15</f>
    </nc>
  </rcc>
  <rcc rId="708" ua="false" sId="6">
    <nc r="F14" t="n">
      <f>F8*15</f>
    </nc>
  </rcc>
  <rcc rId="709" ua="false" sId="6">
    <nc r="G14" t="n">
      <f>G8*15</f>
    </nc>
  </rcc>
  <rcc rId="710" ua="false" sId="6">
    <nc r="B15" t="n">
      <f>B9*14</f>
    </nc>
  </rcc>
  <rcc rId="711" ua="false" sId="6">
    <nc r="B16" t="n">
      <f>B10*14</f>
    </nc>
  </rcc>
  <rcc rId="712" ua="false" sId="6">
    <nc r="C15" t="n">
      <f>C9*14</f>
    </nc>
  </rcc>
  <rcc rId="713" ua="false" sId="6">
    <nc r="D15" t="n">
      <f>D9*14</f>
    </nc>
  </rcc>
  <rcc rId="714" ua="false" sId="6">
    <nc r="E15" t="n">
      <f>E9*14</f>
    </nc>
  </rcc>
  <rcc rId="715" ua="false" sId="6">
    <nc r="F15" t="n">
      <f>F9*14</f>
    </nc>
  </rcc>
  <rcc rId="716" ua="false" sId="6">
    <nc r="G15" t="n">
      <f>G9*14</f>
    </nc>
  </rcc>
  <rcc rId="717" ua="false" sId="6">
    <nc r="C16" t="n">
      <f>C10*14</f>
    </nc>
  </rcc>
  <rcc rId="718" ua="false" sId="6">
    <nc r="D16" t="n">
      <f>D10*14</f>
    </nc>
  </rcc>
  <rcc rId="719" ua="false" sId="6">
    <nc r="E16" t="n">
      <f>E10*14</f>
    </nc>
  </rcc>
  <rcc rId="720" ua="false" sId="6">
    <nc r="F16" t="n">
      <f>F10*14</f>
    </nc>
  </rcc>
  <rcc rId="721" ua="false" sId="6">
    <nc r="G16" t="n">
      <f>G10*14</f>
    </nc>
  </rcc>
</revisions>
</file>

<file path=xl/revisions/revisionLog94.xml><?xml version="1.0" encoding="utf-8"?>
<revisions xmlns="http://schemas.openxmlformats.org/spreadsheetml/2006/main" xmlns:r="http://schemas.openxmlformats.org/officeDocument/2006/relationships">
  <rcc rId="722" ua="false" sId="6">
    <oc r="B14" t="n">
      <f>B8*15</f>
    </oc>
    <nc r="B14" t="n">
      <f>B8*12.5</f>
    </nc>
  </rcc>
  <rcc rId="723" ua="false" sId="6">
    <oc r="C14" t="n">
      <f>C8*15</f>
    </oc>
    <nc r="C14" t="n">
      <f>C8*12.5</f>
    </nc>
  </rcc>
  <rcc rId="724" ua="false" sId="6">
    <oc r="D14" t="n">
      <f>D8*15</f>
    </oc>
    <nc r="D14" t="n">
      <f>D8*12.5</f>
    </nc>
  </rcc>
  <rcc rId="725" ua="false" sId="6">
    <oc r="E14" t="n">
      <f>E8*15</f>
    </oc>
    <nc r="E14" t="n">
      <f>E8*12.5</f>
    </nc>
  </rcc>
  <rcc rId="726" ua="false" sId="6">
    <oc r="F14" t="n">
      <f>F8*15</f>
    </oc>
    <nc r="F14" t="n">
      <f>F8*12.5</f>
    </nc>
  </rcc>
  <rcc rId="727" ua="false" sId="6">
    <oc r="G14" t="n">
      <f>G8*15</f>
    </oc>
    <nc r="G14" t="n">
      <f>G8*12.5</f>
    </nc>
  </rcc>
  <rcc rId="728" ua="false" sId="6">
    <nc r="A23" t="inlineStr">
      <is>
        <r>
          <rPr>
            <sz val="11"/>
            <color rgb="FF000000"/>
            <rFont val="Calibri"/>
            <family val="0"/>
            <charset val="1"/>
          </rPr>
          <t xml:space="preserve">восьмерки</t>
        </r>
      </is>
    </nc>
  </rcc>
</revisions>
</file>

<file path=xl/revisions/revisionLog95.xml><?xml version="1.0" encoding="utf-8"?>
<revisions xmlns="http://schemas.openxmlformats.org/spreadsheetml/2006/main" xmlns:r="http://schemas.openxmlformats.org/officeDocument/2006/relationships">
  <rcc rId="729" ua="false" sId="6">
    <nc r="A24" t="inlineStr">
      <is>
        <r>
          <rPr>
            <sz val="11"/>
            <color rgb="FF000000"/>
            <rFont val="Calibri"/>
            <family val="0"/>
            <charset val="1"/>
          </rPr>
          <t xml:space="preserve">Шутов</t>
        </r>
      </is>
    </nc>
  </rcc>
  <rcc rId="730" ua="false" sId="6">
    <nc r="A25" t="inlineStr">
      <is>
        <r>
          <rPr>
            <sz val="11"/>
            <color rgb="FF000000"/>
            <rFont val="Calibri"/>
            <family val="0"/>
            <charset val="1"/>
          </rPr>
          <t xml:space="preserve">Тугай</t>
        </r>
      </is>
    </nc>
  </rcc>
  <rcc rId="731" ua="false" sId="6">
    <nc r="A26" t="inlineStr">
      <is>
        <r>
          <rPr>
            <sz val="11"/>
            <color rgb="FF000000"/>
            <rFont val="Calibri"/>
            <family val="0"/>
            <charset val="1"/>
          </rPr>
          <t xml:space="preserve">Нурадинов</t>
        </r>
      </is>
    </nc>
  </rcc>
  <rcc rId="732" ua="false" sId="2">
    <nc r="AI3" t="n">
      <v>18</v>
    </nc>
  </rcc>
  <rcc rId="733" ua="false" sId="2">
    <nc r="AI4" t="n">
      <v>12</v>
    </nc>
  </rcc>
  <rcc rId="734" ua="false" sId="2">
    <nc r="AI5" t="n">
      <v>11</v>
    </nc>
  </rcc>
  <rcc rId="735" ua="false" sId="6">
    <nc r="B24" t="e">
      <f/>
    </nc>
  </rcc>
  <rcc rId="736" ua="false" sId="6">
    <nc r="B25" t="e">
      <f/>
    </nc>
  </rcc>
  <rcc rId="737" ua="false" sId="6">
    <nc r="B26" t="e">
      <f/>
    </nc>
  </rcc>
  <rcc rId="738" ua="false" sId="6">
    <nc r="C24" t="e">
      <f/>
    </nc>
  </rcc>
  <rcc rId="739" ua="false" sId="6">
    <nc r="D24" t="e">
      <f/>
    </nc>
  </rcc>
  <rcc rId="740" ua="false" sId="6">
    <nc r="E24" t="e">
      <f/>
    </nc>
  </rcc>
  <rcc rId="741" ua="false" sId="6">
    <nc r="F24" t="e">
      <f/>
    </nc>
  </rcc>
  <rcc rId="742" ua="false" sId="6">
    <nc r="G24" t="e">
      <f/>
    </nc>
  </rcc>
  <rcc rId="743" ua="false" sId="6">
    <nc r="C25" t="e">
      <f/>
    </nc>
  </rcc>
  <rcc rId="744" ua="false" sId="6">
    <nc r="D25" t="e">
      <f/>
    </nc>
  </rcc>
  <rcc rId="745" ua="false" sId="6">
    <nc r="E25" t="e">
      <f/>
    </nc>
  </rcc>
  <rcc rId="746" ua="false" sId="6">
    <nc r="F25" t="e">
      <f/>
    </nc>
  </rcc>
  <rcc rId="747" ua="false" sId="6">
    <nc r="G25" t="e">
      <f/>
    </nc>
  </rcc>
  <rcc rId="748" ua="false" sId="6">
    <nc r="C26" t="e">
      <f/>
    </nc>
  </rcc>
  <rcc rId="749" ua="false" sId="6">
    <nc r="D26" t="e">
      <f/>
    </nc>
  </rcc>
  <rcc rId="750" ua="false" sId="6">
    <nc r="E26" t="e">
      <f/>
    </nc>
  </rcc>
  <rcc rId="751" ua="false" sId="6">
    <nc r="F26" t="e">
      <f/>
    </nc>
  </rcc>
  <rcc rId="752" ua="false" sId="6">
    <nc r="G26" t="e">
      <f/>
    </nc>
  </rcc>
  <rcc rId="753" ua="false" sId="3">
    <nc r="AI3" t="n">
      <v>18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>
  <rcc rId="754" ua="false" sId="4">
    <nc r="AC7" t="n">
      <v>18</v>
    </nc>
  </rcc>
  <rcc rId="755" ua="false" sId="4">
    <nc r="AD7" t="n">
      <v>6</v>
    </nc>
  </rcc>
</revisions>
</file>

<file path=xl/revisions/revisionLog97.xml><?xml version="1.0" encoding="utf-8"?>
<revisions xmlns="http://schemas.openxmlformats.org/spreadsheetml/2006/main" xmlns:r="http://schemas.openxmlformats.org/officeDocument/2006/relationships">
  <rcc rId="756" ua="false" sId="4">
    <nc r="AE6" t="n">
      <v>2</v>
    </nc>
  </rcc>
  <rcc rId="757" ua="false" sId="4">
    <nc r="AD6" t="n">
      <v>21</v>
    </nc>
  </rcc>
</revisions>
</file>

<file path=xl/revisions/revisionLog98.xml><?xml version="1.0" encoding="utf-8"?>
<revisions xmlns="http://schemas.openxmlformats.org/spreadsheetml/2006/main" xmlns:r="http://schemas.openxmlformats.org/officeDocument/2006/relationships">
  <rcc rId="758" ua="false" sId="6">
    <oc r="B24" t="e">
      <f/>
    </oc>
    <nc r="B24" t="e">
      <f>*8</f>
    </nc>
  </rcc>
</revisions>
</file>

<file path=xl/revisions/revisionLog99.xml><?xml version="1.0" encoding="utf-8"?>
<revisions xmlns="http://schemas.openxmlformats.org/spreadsheetml/2006/main" xmlns:r="http://schemas.openxmlformats.org/officeDocument/2006/relationships">
  <rcc rId="759" ua="false" sId="4">
    <nc r="AD8" t="n">
      <v>1</v>
    </nc>
  </rcc>
  <rcc rId="760" ua="false" sId="4">
    <nc r="AE8" t="n">
      <v>1</v>
    </nc>
  </rcc>
  <rcc rId="761" ua="false" sId="4">
    <nc r="AE19" t="inlineStr">
      <is>
        <r>
          <rPr>
            <sz val="11"/>
            <color rgb="FF000000"/>
            <rFont val="Calibri"/>
            <family val="0"/>
            <charset val="1"/>
          </rPr>
          <t xml:space="preserve">Левобережная, Здолбуновская</t>
        </r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3.54296875" defaultRowHeight="14.25" zeroHeight="false" outlineLevelRow="0" outlineLevelCol="0"/>
  <cols>
    <col collapsed="false" customWidth="true" hidden="false" outlineLevel="0" max="1" min="1" style="0" width="10.45"/>
    <col collapsed="false" customWidth="true" hidden="false" outlineLevel="0" max="4" min="4" style="0" width="4"/>
  </cols>
  <sheetData>
    <row r="1" customFormat="false" ht="14.25" hidden="false" customHeight="false" outlineLevel="0" collapsed="false">
      <c r="A1" s="1" t="s">
        <v>0</v>
      </c>
      <c r="B1" s="2" t="n">
        <v>1</v>
      </c>
      <c r="C1" s="2" t="n">
        <v>2</v>
      </c>
      <c r="D1" s="2" t="n">
        <v>3</v>
      </c>
      <c r="E1" s="3" t="n">
        <v>4</v>
      </c>
      <c r="F1" s="3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3" t="n">
        <v>11</v>
      </c>
      <c r="M1" s="3" t="n">
        <v>12</v>
      </c>
      <c r="N1" s="2" t="n">
        <v>13</v>
      </c>
      <c r="O1" s="2" t="n">
        <v>14</v>
      </c>
      <c r="P1" s="2" t="n">
        <v>15</v>
      </c>
      <c r="Q1" s="2" t="n">
        <v>16</v>
      </c>
      <c r="R1" s="2" t="n">
        <v>17</v>
      </c>
      <c r="S1" s="3" t="n">
        <v>18</v>
      </c>
      <c r="T1" s="3" t="n">
        <v>19</v>
      </c>
      <c r="U1" s="2" t="n">
        <v>20</v>
      </c>
      <c r="V1" s="2" t="n">
        <v>21</v>
      </c>
      <c r="W1" s="2" t="n">
        <v>22</v>
      </c>
      <c r="X1" s="2" t="n">
        <v>23</v>
      </c>
      <c r="Y1" s="2" t="n">
        <v>24</v>
      </c>
      <c r="Z1" s="3" t="n">
        <v>25</v>
      </c>
      <c r="AA1" s="3" t="n">
        <v>26</v>
      </c>
      <c r="AB1" s="2" t="n">
        <v>27</v>
      </c>
      <c r="AC1" s="2" t="n">
        <v>28</v>
      </c>
      <c r="AD1" s="2" t="n">
        <v>29</v>
      </c>
      <c r="AE1" s="2" t="n">
        <v>30</v>
      </c>
      <c r="AF1" s="2" t="n">
        <v>31</v>
      </c>
      <c r="AH1" s="0" t="n">
        <v>24</v>
      </c>
      <c r="AI1" s="0" t="n">
        <v>8</v>
      </c>
      <c r="AJ1" s="0" t="n">
        <v>0</v>
      </c>
    </row>
    <row r="2" customFormat="false" ht="14.25" hidden="false" customHeight="false" outlineLevel="0" collapsed="false">
      <c r="A2" s="1"/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2" t="s">
        <v>6</v>
      </c>
      <c r="H2" s="2" t="s">
        <v>7</v>
      </c>
      <c r="I2" s="2" t="s">
        <v>1</v>
      </c>
      <c r="J2" s="2" t="s">
        <v>2</v>
      </c>
      <c r="K2" s="2" t="s">
        <v>3</v>
      </c>
      <c r="L2" s="3" t="s">
        <v>4</v>
      </c>
      <c r="M2" s="3" t="s">
        <v>5</v>
      </c>
      <c r="N2" s="2" t="s">
        <v>6</v>
      </c>
      <c r="O2" s="2" t="s">
        <v>7</v>
      </c>
      <c r="P2" s="2" t="s">
        <v>1</v>
      </c>
      <c r="Q2" s="2" t="s">
        <v>2</v>
      </c>
      <c r="R2" s="2" t="s">
        <v>3</v>
      </c>
      <c r="S2" s="3" t="s">
        <v>4</v>
      </c>
      <c r="T2" s="3" t="s">
        <v>5</v>
      </c>
      <c r="U2" s="2" t="s">
        <v>6</v>
      </c>
      <c r="V2" s="2" t="s">
        <v>7</v>
      </c>
      <c r="W2" s="2" t="s">
        <v>1</v>
      </c>
      <c r="X2" s="2" t="s">
        <v>2</v>
      </c>
      <c r="Y2" s="2" t="s">
        <v>3</v>
      </c>
      <c r="Z2" s="3" t="s">
        <v>4</v>
      </c>
      <c r="AA2" s="3" t="s">
        <v>5</v>
      </c>
      <c r="AB2" s="2" t="s">
        <v>6</v>
      </c>
      <c r="AC2" s="2" t="s">
        <v>7</v>
      </c>
      <c r="AD2" s="2" t="s">
        <v>1</v>
      </c>
      <c r="AE2" s="2" t="s">
        <v>2</v>
      </c>
      <c r="AF2" s="2" t="s">
        <v>3</v>
      </c>
      <c r="AG2" s="4"/>
      <c r="AH2" s="4"/>
    </row>
    <row r="3" customFormat="false" ht="14.25" hidden="false" customHeight="false" outlineLevel="0" collapsed="false">
      <c r="A3" s="1" t="s">
        <v>8</v>
      </c>
      <c r="B3" s="5"/>
      <c r="C3" s="2"/>
      <c r="D3" s="5" t="s">
        <v>9</v>
      </c>
      <c r="E3" s="3"/>
      <c r="F3" s="3"/>
      <c r="G3" s="2"/>
      <c r="H3" s="2" t="s">
        <v>9</v>
      </c>
      <c r="I3" s="6"/>
      <c r="J3" s="2"/>
      <c r="K3" s="6"/>
      <c r="L3" s="3"/>
      <c r="M3" s="3"/>
      <c r="N3" s="6" t="s">
        <v>9</v>
      </c>
      <c r="O3" s="6"/>
      <c r="P3" s="2"/>
      <c r="Q3" s="6"/>
      <c r="R3" s="2"/>
      <c r="S3" s="3" t="s">
        <v>9</v>
      </c>
      <c r="T3" s="7" t="s">
        <v>9</v>
      </c>
      <c r="U3" s="2"/>
      <c r="V3" s="5"/>
      <c r="W3" s="6" t="s">
        <v>9</v>
      </c>
      <c r="X3" s="2"/>
      <c r="Y3" s="8"/>
      <c r="Z3" s="3"/>
      <c r="AA3" s="3"/>
      <c r="AB3" s="6" t="s">
        <v>9</v>
      </c>
      <c r="AC3" s="6"/>
      <c r="AD3" s="2"/>
      <c r="AE3" s="2"/>
      <c r="AF3" s="2"/>
      <c r="AH3" s="0" t="n">
        <f aca="false">COUNTA(B3:AF3)</f>
        <v>7</v>
      </c>
      <c r="AI3" s="0" t="n">
        <v>18</v>
      </c>
      <c r="AJ3" s="0" t="n">
        <v>6</v>
      </c>
    </row>
    <row r="4" customFormat="false" ht="14.25" hidden="false" customHeight="false" outlineLevel="0" collapsed="false">
      <c r="A4" s="1" t="s">
        <v>10</v>
      </c>
      <c r="B4" s="2" t="s">
        <v>9</v>
      </c>
      <c r="C4" s="6"/>
      <c r="D4" s="2"/>
      <c r="E4" s="7" t="s">
        <v>9</v>
      </c>
      <c r="F4" s="3" t="s">
        <v>9</v>
      </c>
      <c r="G4" s="6"/>
      <c r="H4" s="6"/>
      <c r="I4" s="2" t="s">
        <v>9</v>
      </c>
      <c r="J4" s="6"/>
      <c r="K4" s="2" t="s">
        <v>9</v>
      </c>
      <c r="L4" s="7"/>
      <c r="M4" s="7"/>
      <c r="N4" s="2"/>
      <c r="O4" s="2" t="s">
        <v>9</v>
      </c>
      <c r="P4" s="6"/>
      <c r="Q4" s="2" t="s">
        <v>9</v>
      </c>
      <c r="R4" s="6"/>
      <c r="S4" s="7"/>
      <c r="T4" s="3"/>
      <c r="U4" s="6" t="s">
        <v>9</v>
      </c>
      <c r="V4" s="6"/>
      <c r="W4" s="2"/>
      <c r="X4" s="6" t="s">
        <v>9</v>
      </c>
      <c r="Y4" s="2"/>
      <c r="Z4" s="7" t="s">
        <v>9</v>
      </c>
      <c r="AA4" s="7" t="s">
        <v>9</v>
      </c>
      <c r="AB4" s="6"/>
      <c r="AC4" s="2"/>
      <c r="AD4" s="6" t="s">
        <v>9</v>
      </c>
      <c r="AE4" s="2"/>
      <c r="AF4" s="2" t="s">
        <v>9</v>
      </c>
      <c r="AH4" s="0" t="n">
        <f aca="false">COUNTA(B4:AF4)</f>
        <v>13</v>
      </c>
      <c r="AI4" s="0" t="n">
        <v>14</v>
      </c>
      <c r="AJ4" s="0" t="n">
        <v>4</v>
      </c>
    </row>
    <row r="5" customFormat="false" ht="14.25" hidden="false" customHeight="false" outlineLevel="0" collapsed="false">
      <c r="A5" s="1" t="s">
        <v>11</v>
      </c>
      <c r="B5" s="9"/>
      <c r="C5" s="10" t="s">
        <v>9</v>
      </c>
      <c r="D5" s="9"/>
      <c r="E5" s="11"/>
      <c r="F5" s="12"/>
      <c r="G5" s="10" t="s">
        <v>9</v>
      </c>
      <c r="H5" s="10"/>
      <c r="I5" s="10"/>
      <c r="J5" s="10" t="s">
        <v>9</v>
      </c>
      <c r="K5" s="10"/>
      <c r="L5" s="11" t="s">
        <v>9</v>
      </c>
      <c r="M5" s="11" t="s">
        <v>9</v>
      </c>
      <c r="N5" s="10"/>
      <c r="O5" s="10"/>
      <c r="P5" s="10" t="s">
        <v>9</v>
      </c>
      <c r="Q5" s="10"/>
      <c r="R5" s="10" t="s">
        <v>9</v>
      </c>
      <c r="S5" s="11"/>
      <c r="T5" s="11"/>
      <c r="U5" s="10"/>
      <c r="V5" s="10" t="s">
        <v>9</v>
      </c>
      <c r="W5" s="10"/>
      <c r="X5" s="10"/>
      <c r="Y5" s="10" t="s">
        <v>9</v>
      </c>
      <c r="Z5" s="11"/>
      <c r="AA5" s="12"/>
      <c r="AB5" s="10"/>
      <c r="AC5" s="10" t="s">
        <v>9</v>
      </c>
      <c r="AD5" s="10"/>
      <c r="AE5" s="9" t="s">
        <v>9</v>
      </c>
      <c r="AF5" s="10"/>
      <c r="AH5" s="0" t="n">
        <f aca="false">COUNTA(B5:AF5)</f>
        <v>11</v>
      </c>
      <c r="AI5" s="0" t="n">
        <v>14</v>
      </c>
      <c r="AJ5" s="0" t="n">
        <v>6</v>
      </c>
    </row>
    <row r="6" customFormat="false" ht="14.25" hidden="false" customHeight="false" outlineLevel="0" collapsed="false">
      <c r="A6" s="1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6"/>
      <c r="Y6" s="2"/>
      <c r="Z6" s="2"/>
      <c r="AA6" s="2"/>
      <c r="AB6" s="2"/>
      <c r="AC6" s="2"/>
      <c r="AD6" s="2"/>
      <c r="AE6" s="2"/>
      <c r="AF6" s="2"/>
      <c r="AG6" s="0" t="n">
        <f aca="false">SUM(B6:AF6)</f>
        <v>0</v>
      </c>
    </row>
    <row r="7" customFormat="false" ht="14.25" hidden="false" customHeight="false" outlineLevel="0" collapsed="false">
      <c r="A7" s="1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0" t="n">
        <f aca="false">SUM(B7:AF7)</f>
        <v>0</v>
      </c>
    </row>
    <row r="8" customFormat="false" ht="14.25" hidden="false" customHeight="false" outlineLevel="0" collapsed="false">
      <c r="A8" s="1" t="s">
        <v>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13"/>
      <c r="Y8" s="2"/>
      <c r="Z8" s="2"/>
      <c r="AA8" s="2"/>
      <c r="AB8" s="2"/>
      <c r="AC8" s="2"/>
      <c r="AD8" s="2"/>
      <c r="AE8" s="2"/>
      <c r="AF8" s="2"/>
      <c r="AG8" s="0" t="n">
        <f aca="false">SUM(B8:AF8)</f>
        <v>0</v>
      </c>
    </row>
    <row r="9" customFormat="false" ht="14.25" hidden="false" customHeight="false" outlineLevel="0" collapsed="false">
      <c r="A9" s="14"/>
      <c r="B9" s="0" t="n">
        <f aca="false">SUM(B6:B8)</f>
        <v>0</v>
      </c>
      <c r="C9" s="0" t="n">
        <f aca="false">SUM(C6:C8)</f>
        <v>0</v>
      </c>
      <c r="D9" s="0" t="n">
        <f aca="false">SUM(D6:D8)</f>
        <v>0</v>
      </c>
      <c r="E9" s="0" t="n">
        <f aca="false">SUM(E6:E8)</f>
        <v>0</v>
      </c>
      <c r="F9" s="0" t="n">
        <f aca="false">SUM(F6:F8)</f>
        <v>0</v>
      </c>
      <c r="G9" s="0" t="n">
        <f aca="false">SUM(G6:G8)</f>
        <v>0</v>
      </c>
      <c r="H9" s="0" t="n">
        <f aca="false">SUM(H6:H8)</f>
        <v>0</v>
      </c>
      <c r="I9" s="0" t="n">
        <f aca="false">SUM(I6:I8)</f>
        <v>0</v>
      </c>
      <c r="J9" s="0" t="n">
        <f aca="false">SUM(J6:J8)</f>
        <v>0</v>
      </c>
      <c r="K9" s="0" t="n">
        <f aca="false">SUM(K6:K8)</f>
        <v>0</v>
      </c>
      <c r="L9" s="0" t="n">
        <f aca="false">SUM(L6:L8)</f>
        <v>0</v>
      </c>
      <c r="M9" s="0" t="n">
        <f aca="false">SUM(M6:M8)</f>
        <v>0</v>
      </c>
      <c r="N9" s="0" t="n">
        <f aca="false">SUM(N6:N8)</f>
        <v>0</v>
      </c>
      <c r="O9" s="0" t="n">
        <f aca="false">SUM(O6:O8)</f>
        <v>0</v>
      </c>
      <c r="P9" s="0" t="n">
        <f aca="false">SUM(P6:P8)</f>
        <v>0</v>
      </c>
      <c r="Q9" s="0" t="n">
        <f aca="false">SUM(Q6:Q8)</f>
        <v>0</v>
      </c>
      <c r="R9" s="0" t="n">
        <f aca="false">SUM(R6:R8)</f>
        <v>0</v>
      </c>
      <c r="S9" s="0" t="n">
        <f aca="false">SUM(S6:S8)</f>
        <v>0</v>
      </c>
      <c r="T9" s="0" t="n">
        <f aca="false">SUM(T6:T8)</f>
        <v>0</v>
      </c>
      <c r="U9" s="0" t="n">
        <f aca="false">SUM(U6:U8)</f>
        <v>0</v>
      </c>
      <c r="V9" s="0" t="n">
        <f aca="false">SUM(V6:V8)</f>
        <v>0</v>
      </c>
      <c r="W9" s="0" t="n">
        <f aca="false">SUM(W6:W8)</f>
        <v>0</v>
      </c>
      <c r="X9" s="0" t="n">
        <f aca="false">SUM(X6:X8)</f>
        <v>0</v>
      </c>
      <c r="Y9" s="0" t="n">
        <f aca="false">SUM(Y6:Y8)</f>
        <v>0</v>
      </c>
      <c r="Z9" s="0" t="n">
        <f aca="false">SUM(Z6:Z8)</f>
        <v>0</v>
      </c>
      <c r="AA9" s="0" t="n">
        <f aca="false">SUM(AA6:AA8)</f>
        <v>0</v>
      </c>
      <c r="AB9" s="0" t="n">
        <f aca="false">SUM(AB6:AB8)</f>
        <v>0</v>
      </c>
      <c r="AC9" s="0" t="n">
        <f aca="false">SUM(AC6:AC8)</f>
        <v>0</v>
      </c>
      <c r="AD9" s="0" t="n">
        <f aca="false">SUM(AD6:AD8)</f>
        <v>0</v>
      </c>
      <c r="AE9" s="0" t="n">
        <f aca="false">SUM(AE6:AE8)</f>
        <v>0</v>
      </c>
      <c r="AF9" s="0" t="n">
        <f aca="false">SUM(AF6:AF8)</f>
        <v>0</v>
      </c>
      <c r="AG9" s="0" t="n">
        <f aca="false">SUM(B9:AF9)</f>
        <v>0</v>
      </c>
    </row>
    <row r="11" customFormat="false" ht="14.25" hidden="false" customHeight="false" outlineLevel="0" collapsed="false">
      <c r="C11" s="0" t="s">
        <v>9</v>
      </c>
      <c r="D11" s="0" t="s">
        <v>12</v>
      </c>
    </row>
    <row r="12" customFormat="false" ht="14.25" hidden="false" customHeight="false" outlineLevel="0" collapsed="false">
      <c r="C12" s="15"/>
      <c r="D12" s="0" t="s">
        <v>13</v>
      </c>
    </row>
    <row r="13" customFormat="false" ht="14.25" hidden="false" customHeight="false" outlineLevel="0" collapsed="false">
      <c r="C13" s="16"/>
      <c r="D13" s="17" t="s">
        <v>14</v>
      </c>
    </row>
    <row r="14" customFormat="false" ht="14.25" hidden="false" customHeight="false" outlineLevel="0" collapsed="false">
      <c r="C14" s="18"/>
      <c r="D14" s="0" t="s">
        <v>15</v>
      </c>
    </row>
    <row r="16" customFormat="false" ht="14.25" hidden="false" customHeight="false" outlineLevel="0" collapsed="false">
      <c r="A16" s="0" t="s">
        <v>16</v>
      </c>
    </row>
    <row r="17" customFormat="false" ht="14.25" hidden="false" customHeight="false" outlineLevel="0" collapsed="false">
      <c r="A17" s="0" t="s">
        <v>10</v>
      </c>
    </row>
    <row r="18" customFormat="false" ht="14.25" hidden="false" customHeight="false" outlineLevel="0" collapsed="false">
      <c r="A18" s="0" t="s">
        <v>11</v>
      </c>
      <c r="E18" s="0" t="s">
        <v>17</v>
      </c>
      <c r="J18" s="0" t="s">
        <v>17</v>
      </c>
      <c r="P18" s="0" t="s">
        <v>17</v>
      </c>
      <c r="Q18" s="0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K4" activeCellId="0" sqref="AK4"/>
    </sheetView>
  </sheetViews>
  <sheetFormatPr defaultColWidth="5.453125" defaultRowHeight="14.25" zeroHeight="false" outlineLevelRow="0" outlineLevelCol="0"/>
  <cols>
    <col collapsed="false" customWidth="true" hidden="false" outlineLevel="0" max="1" min="1" style="0" width="12.54"/>
  </cols>
  <sheetData>
    <row r="1" customFormat="false" ht="14.25" hidden="false" customHeight="false" outlineLevel="0" collapsed="false">
      <c r="A1" s="1" t="s">
        <v>0</v>
      </c>
      <c r="B1" s="1" t="n">
        <v>1</v>
      </c>
      <c r="C1" s="1" t="n">
        <v>2</v>
      </c>
      <c r="D1" s="1" t="n">
        <v>3</v>
      </c>
      <c r="E1" s="1" t="n">
        <v>4</v>
      </c>
      <c r="F1" s="3" t="n">
        <v>5</v>
      </c>
      <c r="G1" s="3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3" t="n">
        <v>12</v>
      </c>
      <c r="N1" s="3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3" t="n">
        <v>19</v>
      </c>
      <c r="U1" s="3" t="n">
        <v>20</v>
      </c>
      <c r="V1" s="1" t="n">
        <v>21</v>
      </c>
      <c r="W1" s="1" t="n">
        <v>22</v>
      </c>
      <c r="X1" s="1" t="n">
        <v>23</v>
      </c>
      <c r="Y1" s="1" t="n">
        <v>24</v>
      </c>
      <c r="Z1" s="1" t="n">
        <v>25</v>
      </c>
      <c r="AA1" s="3" t="n">
        <v>26</v>
      </c>
      <c r="AB1" s="3" t="n">
        <v>27</v>
      </c>
      <c r="AC1" s="1" t="n">
        <v>28</v>
      </c>
      <c r="AD1" s="1" t="n">
        <v>29</v>
      </c>
      <c r="AE1" s="1" t="n">
        <v>30</v>
      </c>
      <c r="AF1" s="1" t="n">
        <v>31</v>
      </c>
    </row>
    <row r="2" customFormat="false" ht="14.25" hidden="false" customHeight="false" outlineLevel="0" collapsed="false">
      <c r="A2" s="1"/>
      <c r="B2" s="1" t="s">
        <v>7</v>
      </c>
      <c r="C2" s="1" t="s">
        <v>1</v>
      </c>
      <c r="D2" s="1" t="s">
        <v>2</v>
      </c>
      <c r="E2" s="1" t="s">
        <v>3</v>
      </c>
      <c r="F2" s="3" t="s">
        <v>4</v>
      </c>
      <c r="G2" s="3" t="s">
        <v>5</v>
      </c>
      <c r="H2" s="1" t="s">
        <v>6</v>
      </c>
      <c r="I2" s="1" t="s">
        <v>7</v>
      </c>
      <c r="J2" s="1" t="s">
        <v>1</v>
      </c>
      <c r="K2" s="1" t="s">
        <v>2</v>
      </c>
      <c r="L2" s="1" t="s">
        <v>3</v>
      </c>
      <c r="M2" s="3" t="s">
        <v>4</v>
      </c>
      <c r="N2" s="3" t="s">
        <v>5</v>
      </c>
      <c r="O2" s="1" t="s">
        <v>6</v>
      </c>
      <c r="P2" s="1" t="s">
        <v>7</v>
      </c>
      <c r="Q2" s="1" t="s">
        <v>1</v>
      </c>
      <c r="R2" s="1" t="s">
        <v>2</v>
      </c>
      <c r="S2" s="1" t="s">
        <v>3</v>
      </c>
      <c r="T2" s="3" t="s">
        <v>4</v>
      </c>
      <c r="U2" s="3" t="s">
        <v>5</v>
      </c>
      <c r="V2" s="1" t="s">
        <v>6</v>
      </c>
      <c r="W2" s="1" t="s">
        <v>7</v>
      </c>
      <c r="X2" s="1" t="s">
        <v>1</v>
      </c>
      <c r="Y2" s="1" t="s">
        <v>2</v>
      </c>
      <c r="Z2" s="1" t="s">
        <v>3</v>
      </c>
      <c r="AA2" s="3" t="s">
        <v>4</v>
      </c>
      <c r="AB2" s="3" t="s">
        <v>5</v>
      </c>
      <c r="AC2" s="84" t="s">
        <v>6</v>
      </c>
      <c r="AD2" s="84" t="s">
        <v>7</v>
      </c>
      <c r="AE2" s="1" t="s">
        <v>1</v>
      </c>
      <c r="AF2" s="1" t="s">
        <v>2</v>
      </c>
      <c r="AG2" s="4"/>
      <c r="AH2" s="4"/>
    </row>
    <row r="3" customFormat="false" ht="14.25" hidden="false" customHeight="false" outlineLevel="0" collapsed="false">
      <c r="A3" s="1" t="s">
        <v>8</v>
      </c>
      <c r="B3" s="1" t="s">
        <v>9</v>
      </c>
      <c r="C3" s="1"/>
      <c r="D3" s="4"/>
      <c r="E3" s="1"/>
      <c r="F3" s="3" t="s">
        <v>9</v>
      </c>
      <c r="G3" s="3" t="s">
        <v>9</v>
      </c>
      <c r="H3" s="1"/>
      <c r="I3" s="1"/>
      <c r="J3" s="1"/>
      <c r="K3" s="1"/>
      <c r="L3" s="1" t="s">
        <v>9</v>
      </c>
      <c r="M3" s="3"/>
      <c r="N3" s="3"/>
      <c r="O3" s="1"/>
      <c r="P3" s="1"/>
      <c r="Q3" s="1"/>
      <c r="R3" s="1" t="s">
        <v>9</v>
      </c>
      <c r="S3" s="1"/>
      <c r="T3" s="3"/>
      <c r="U3" s="3"/>
      <c r="V3" s="4" t="s">
        <v>9</v>
      </c>
      <c r="W3" s="1"/>
      <c r="X3" s="1"/>
      <c r="Y3" s="4"/>
      <c r="Z3" s="1"/>
      <c r="AA3" s="3" t="s">
        <v>9</v>
      </c>
      <c r="AB3" s="3" t="s">
        <v>9</v>
      </c>
      <c r="AC3" s="1"/>
      <c r="AD3" s="1"/>
      <c r="AE3" s="1"/>
      <c r="AF3" s="1"/>
      <c r="AH3" s="0" t="n">
        <f aca="false">COUNTA(B3:AF3)</f>
        <v>8</v>
      </c>
      <c r="AI3" s="0" t="n">
        <v>19</v>
      </c>
      <c r="AJ3" s="0" t="n">
        <v>4</v>
      </c>
    </row>
    <row r="4" customFormat="false" ht="14.25" hidden="false" customHeight="false" outlineLevel="0" collapsed="false">
      <c r="A4" s="66" t="s">
        <v>10</v>
      </c>
      <c r="B4" s="1"/>
      <c r="C4" s="1" t="s">
        <v>9</v>
      </c>
      <c r="D4" s="1"/>
      <c r="E4" s="1" t="s">
        <v>9</v>
      </c>
      <c r="F4" s="3"/>
      <c r="G4" s="3"/>
      <c r="H4" s="1"/>
      <c r="I4" s="1" t="s">
        <v>9</v>
      </c>
      <c r="J4" s="1"/>
      <c r="K4" s="1" t="s">
        <v>9</v>
      </c>
      <c r="L4" s="1"/>
      <c r="M4" s="3" t="s">
        <v>9</v>
      </c>
      <c r="N4" s="3" t="s">
        <v>9</v>
      </c>
      <c r="O4" s="1"/>
      <c r="P4" s="1" t="s">
        <v>9</v>
      </c>
      <c r="Q4" s="1"/>
      <c r="R4" s="1"/>
      <c r="S4" s="1" t="s">
        <v>9</v>
      </c>
      <c r="T4" s="3"/>
      <c r="U4" s="3"/>
      <c r="V4" s="85"/>
      <c r="W4" s="46"/>
      <c r="X4" s="85"/>
      <c r="Y4" s="46"/>
      <c r="Z4" s="85"/>
      <c r="AA4" s="3"/>
      <c r="AB4" s="7"/>
      <c r="AC4" s="1" t="s">
        <v>9</v>
      </c>
      <c r="AD4" s="1"/>
      <c r="AE4" s="1" t="s">
        <v>9</v>
      </c>
      <c r="AF4" s="1"/>
      <c r="AH4" s="0" t="n">
        <f aca="false">COUNTA(B4:AF4)</f>
        <v>10</v>
      </c>
      <c r="AI4" s="0" t="n">
        <v>10</v>
      </c>
      <c r="AJ4" s="0" t="n">
        <v>11</v>
      </c>
    </row>
    <row r="5" customFormat="false" ht="14.25" hidden="false" customHeight="false" outlineLevel="0" collapsed="false">
      <c r="A5" s="1" t="s">
        <v>11</v>
      </c>
      <c r="B5" s="86"/>
      <c r="C5" s="1"/>
      <c r="D5" s="1" t="s">
        <v>9</v>
      </c>
      <c r="E5" s="1"/>
      <c r="F5" s="3"/>
      <c r="G5" s="3"/>
      <c r="H5" s="1" t="s">
        <v>9</v>
      </c>
      <c r="I5" s="1"/>
      <c r="J5" s="1" t="s">
        <v>9</v>
      </c>
      <c r="K5" s="1"/>
      <c r="L5" s="1"/>
      <c r="M5" s="3"/>
      <c r="N5" s="3"/>
      <c r="O5" s="1" t="s">
        <v>9</v>
      </c>
      <c r="P5" s="1"/>
      <c r="Q5" s="1" t="s">
        <v>9</v>
      </c>
      <c r="R5" s="1"/>
      <c r="S5" s="1"/>
      <c r="T5" s="3" t="s">
        <v>9</v>
      </c>
      <c r="U5" s="3" t="s">
        <v>9</v>
      </c>
      <c r="V5" s="1"/>
      <c r="W5" s="1" t="s">
        <v>9</v>
      </c>
      <c r="X5" s="1" t="s">
        <v>9</v>
      </c>
      <c r="Y5" s="1" t="s">
        <v>9</v>
      </c>
      <c r="Z5" s="1" t="s">
        <v>9</v>
      </c>
      <c r="AA5" s="7"/>
      <c r="AB5" s="3"/>
      <c r="AC5" s="1"/>
      <c r="AD5" s="1" t="s">
        <v>9</v>
      </c>
      <c r="AE5" s="1"/>
      <c r="AF5" s="1" t="s">
        <v>9</v>
      </c>
      <c r="AH5" s="0" t="n">
        <f aca="false">COUNTA(B5:AF5)</f>
        <v>13</v>
      </c>
      <c r="AI5" s="0" t="n">
        <v>12</v>
      </c>
      <c r="AJ5" s="0" t="n">
        <v>6</v>
      </c>
    </row>
    <row r="6" customFormat="false" ht="14.25" hidden="false" customHeight="false" outlineLevel="0" collapsed="false">
      <c r="A6" s="14" t="s">
        <v>0</v>
      </c>
      <c r="B6" s="15" t="n">
        <v>8</v>
      </c>
      <c r="C6" s="4" t="n">
        <v>1</v>
      </c>
      <c r="D6" s="0" t="n">
        <v>1</v>
      </c>
      <c r="E6" s="4" t="n">
        <v>1</v>
      </c>
      <c r="F6" s="15" t="n">
        <v>7</v>
      </c>
      <c r="G6" s="15" t="n">
        <v>2</v>
      </c>
      <c r="H6" s="4"/>
      <c r="I6" s="4"/>
      <c r="J6" s="4"/>
      <c r="K6" s="4"/>
      <c r="L6" s="15" t="n">
        <v>8</v>
      </c>
      <c r="M6" s="4"/>
      <c r="N6" s="4"/>
      <c r="O6" s="4"/>
      <c r="Q6" s="4"/>
      <c r="R6" s="15" t="n">
        <v>7</v>
      </c>
      <c r="S6" s="4" t="n">
        <v>1</v>
      </c>
      <c r="T6" s="4"/>
      <c r="U6" s="4"/>
      <c r="V6" s="15" t="n">
        <v>9</v>
      </c>
      <c r="W6" s="4" t="n">
        <v>1</v>
      </c>
      <c r="X6" s="4"/>
      <c r="Y6" s="41" t="n">
        <v>6</v>
      </c>
      <c r="Z6" s="4" t="n">
        <v>4</v>
      </c>
      <c r="AA6" s="30" t="n">
        <v>10</v>
      </c>
      <c r="AB6" s="15" t="n">
        <v>17</v>
      </c>
      <c r="AC6" s="4" t="n">
        <v>2</v>
      </c>
      <c r="AD6" s="4"/>
      <c r="AE6" s="4"/>
      <c r="AF6" s="4" t="n">
        <v>1</v>
      </c>
      <c r="AG6" s="0" t="n">
        <f aca="false">SUM(B6:AF6)</f>
        <v>86</v>
      </c>
    </row>
    <row r="7" customFormat="false" ht="14.25" hidden="false" customHeight="false" outlineLevel="0" collapsed="false">
      <c r="A7" s="14" t="s">
        <v>0</v>
      </c>
      <c r="C7" s="15" t="n">
        <v>4</v>
      </c>
      <c r="E7" s="15" t="n">
        <v>5</v>
      </c>
      <c r="F7" s="42"/>
      <c r="G7" s="42"/>
      <c r="H7" s="29" t="n">
        <v>3</v>
      </c>
      <c r="I7" s="15" t="n">
        <v>9</v>
      </c>
      <c r="J7" s="29" t="n">
        <v>2</v>
      </c>
      <c r="K7" s="15" t="n">
        <v>4</v>
      </c>
      <c r="L7" s="4" t="n">
        <v>1</v>
      </c>
      <c r="M7" s="15" t="n">
        <v>7</v>
      </c>
      <c r="N7" s="15" t="n">
        <v>6</v>
      </c>
      <c r="O7" s="4" t="n">
        <v>4</v>
      </c>
      <c r="P7" s="15" t="n">
        <v>2</v>
      </c>
      <c r="Q7" s="4" t="n">
        <v>3</v>
      </c>
      <c r="R7" s="4" t="n">
        <v>1</v>
      </c>
      <c r="S7" s="15" t="n">
        <v>4</v>
      </c>
      <c r="V7" s="46"/>
      <c r="W7" s="46"/>
      <c r="X7" s="46"/>
      <c r="Y7" s="46"/>
      <c r="Z7" s="46"/>
      <c r="AC7" s="15" t="n">
        <v>10</v>
      </c>
      <c r="AD7" s="4" t="n">
        <v>2</v>
      </c>
      <c r="AE7" s="15" t="n">
        <v>5</v>
      </c>
      <c r="AF7" s="0" t="n">
        <v>1</v>
      </c>
      <c r="AG7" s="0" t="n">
        <f aca="false">SUM(B7:AF7)</f>
        <v>73</v>
      </c>
    </row>
    <row r="8" customFormat="false" ht="14.25" hidden="false" customHeight="false" outlineLevel="0" collapsed="false">
      <c r="A8" s="14" t="s">
        <v>0</v>
      </c>
      <c r="B8" s="0" t="n">
        <v>1</v>
      </c>
      <c r="C8" s="4"/>
      <c r="D8" s="34" t="n">
        <v>4</v>
      </c>
      <c r="F8" s="42"/>
      <c r="G8" s="42"/>
      <c r="H8" s="34" t="n">
        <v>2</v>
      </c>
      <c r="I8" s="0" t="n">
        <v>2</v>
      </c>
      <c r="J8" s="34" t="n">
        <v>7</v>
      </c>
      <c r="M8" s="0" t="n">
        <v>1</v>
      </c>
      <c r="O8" s="34" t="n">
        <v>2</v>
      </c>
      <c r="P8" s="0" t="n">
        <v>1</v>
      </c>
      <c r="Q8" s="34" t="n">
        <v>5</v>
      </c>
      <c r="R8" s="0" t="n">
        <v>2</v>
      </c>
      <c r="S8" s="0" t="n">
        <v>1</v>
      </c>
      <c r="T8" s="34" t="n">
        <v>15</v>
      </c>
      <c r="U8" s="15" t="n">
        <v>4</v>
      </c>
      <c r="V8" s="0" t="n">
        <v>3</v>
      </c>
      <c r="W8" s="34" t="n">
        <v>5</v>
      </c>
      <c r="X8" s="34" t="n">
        <v>2</v>
      </c>
      <c r="Y8" s="34" t="n">
        <v>6</v>
      </c>
      <c r="Z8" s="34" t="n">
        <v>7</v>
      </c>
      <c r="AD8" s="34" t="n">
        <v>4</v>
      </c>
      <c r="AG8" s="0" t="n">
        <f aca="false">SUM(B8:AF8)</f>
        <v>74</v>
      </c>
    </row>
    <row r="9" customFormat="false" ht="14.25" hidden="false" customHeight="false" outlineLevel="0" collapsed="false">
      <c r="A9" s="14"/>
      <c r="B9" s="0" t="n">
        <f aca="false">SUM(B6:B8)</f>
        <v>9</v>
      </c>
      <c r="C9" s="0" t="n">
        <f aca="false">SUM(C6:C8)</f>
        <v>5</v>
      </c>
      <c r="D9" s="0" t="n">
        <f aca="false">SUM(D6:D8)</f>
        <v>5</v>
      </c>
      <c r="E9" s="0" t="n">
        <f aca="false">SUM(E6:E8)</f>
        <v>6</v>
      </c>
      <c r="F9" s="0" t="n">
        <f aca="false">SUM(F6:F8)</f>
        <v>7</v>
      </c>
      <c r="G9" s="0" t="n">
        <f aca="false">SUM(G6:G8)</f>
        <v>2</v>
      </c>
      <c r="H9" s="0" t="n">
        <f aca="false">SUM(H6:H8)</f>
        <v>5</v>
      </c>
      <c r="I9" s="0" t="n">
        <f aca="false">SUM(I6:I8)</f>
        <v>11</v>
      </c>
      <c r="J9" s="0" t="n">
        <f aca="false">SUM(J6:J8)</f>
        <v>9</v>
      </c>
      <c r="K9" s="0" t="n">
        <f aca="false">SUM(K6:K8)</f>
        <v>4</v>
      </c>
      <c r="L9" s="0" t="n">
        <f aca="false">SUM(L6:L8)</f>
        <v>9</v>
      </c>
      <c r="M9" s="0" t="n">
        <f aca="false">SUM(M6:M8)</f>
        <v>8</v>
      </c>
      <c r="N9" s="0" t="n">
        <f aca="false">SUM(N6:N8)</f>
        <v>6</v>
      </c>
      <c r="O9" s="0" t="n">
        <f aca="false">SUM(O6:O8)</f>
        <v>6</v>
      </c>
      <c r="P9" s="0" t="n">
        <f aca="false">SUM(P6:P8)</f>
        <v>3</v>
      </c>
      <c r="Q9" s="0" t="n">
        <f aca="false">SUM(Q6:Q8)</f>
        <v>8</v>
      </c>
      <c r="R9" s="0" t="n">
        <f aca="false">SUM(R6:R8)</f>
        <v>10</v>
      </c>
      <c r="S9" s="0" t="n">
        <f aca="false">SUM(S6:S8)</f>
        <v>6</v>
      </c>
      <c r="T9" s="0" t="n">
        <f aca="false">SUM(T6:T8)</f>
        <v>15</v>
      </c>
      <c r="U9" s="0" t="n">
        <f aca="false">SUM(U6:U8)</f>
        <v>4</v>
      </c>
      <c r="V9" s="0" t="n">
        <f aca="false">SUM(V6:V8)</f>
        <v>12</v>
      </c>
      <c r="W9" s="0" t="n">
        <f aca="false">SUM(W6:W8)</f>
        <v>6</v>
      </c>
      <c r="X9" s="0" t="n">
        <f aca="false">SUM(X6:X8)</f>
        <v>2</v>
      </c>
      <c r="Y9" s="0" t="n">
        <f aca="false">SUM(Y6:Y8)</f>
        <v>12</v>
      </c>
      <c r="Z9" s="0" t="n">
        <f aca="false">SUM(Z6:Z8)</f>
        <v>11</v>
      </c>
      <c r="AA9" s="0" t="n">
        <f aca="false">SUM(AA6:AA8)</f>
        <v>10</v>
      </c>
      <c r="AB9" s="0" t="n">
        <f aca="false">SUM(AB6:AB8)</f>
        <v>17</v>
      </c>
      <c r="AC9" s="0" t="n">
        <f aca="false">SUM(AC6:AC8)</f>
        <v>12</v>
      </c>
      <c r="AD9" s="0" t="n">
        <f aca="false">SUM(AD6:AD8)</f>
        <v>6</v>
      </c>
      <c r="AE9" s="0" t="n">
        <f aca="false">SUM(AE6:AE8)</f>
        <v>5</v>
      </c>
      <c r="AF9" s="0" t="n">
        <f aca="false">SUM(AF6:AF8)</f>
        <v>2</v>
      </c>
      <c r="AG9" s="0" t="n">
        <f aca="false">SUM(B9:AF9)</f>
        <v>233</v>
      </c>
    </row>
    <row r="11" customFormat="false" ht="14.25" hidden="false" customHeight="false" outlineLevel="0" collapsed="false">
      <c r="C11" s="0" t="s">
        <v>9</v>
      </c>
      <c r="D11" s="0" t="s">
        <v>12</v>
      </c>
    </row>
    <row r="12" customFormat="false" ht="14.25" hidden="false" customHeight="false" outlineLevel="0" collapsed="false">
      <c r="C12" s="15"/>
      <c r="D12" s="0" t="s">
        <v>13</v>
      </c>
    </row>
    <row r="13" customFormat="false" ht="14.25" hidden="false" customHeight="false" outlineLevel="0" collapsed="false">
      <c r="C13" s="16"/>
      <c r="E13" s="17" t="s">
        <v>14</v>
      </c>
    </row>
    <row r="14" customFormat="false" ht="14.25" hidden="false" customHeight="false" outlineLevel="0" collapsed="false">
      <c r="C14" s="55" t="s">
        <v>20</v>
      </c>
    </row>
    <row r="16" customFormat="false" ht="14.25" hidden="false" customHeight="false" outlineLevel="0" collapsed="false">
      <c r="A16" s="0" t="s">
        <v>16</v>
      </c>
    </row>
    <row r="17" customFormat="false" ht="14.25" hidden="false" customHeight="false" outlineLevel="0" collapsed="false">
      <c r="A17" s="0" t="s">
        <v>8</v>
      </c>
      <c r="AA17" s="55"/>
    </row>
    <row r="18" customFormat="false" ht="14.25" hidden="false" customHeight="false" outlineLevel="0" collapsed="false">
      <c r="A18" s="0" t="s">
        <v>11</v>
      </c>
      <c r="U18" s="55"/>
      <c r="V18" s="55"/>
    </row>
    <row r="19" customFormat="false" ht="14.25" hidden="false" customHeight="false" outlineLevel="0" collapsed="false">
      <c r="A19" s="87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0.45"/>
    <col collapsed="false" customWidth="true" hidden="false" outlineLevel="0" max="3" min="2" style="0" width="2.91"/>
    <col collapsed="false" customWidth="true" hidden="false" outlineLevel="0" max="4" min="4" style="0" width="3.45"/>
    <col collapsed="false" customWidth="true" hidden="false" outlineLevel="0" max="5" min="5" style="0" width="3.91"/>
    <col collapsed="false" customWidth="true" hidden="false" outlineLevel="0" max="12" min="6" style="0" width="3.54"/>
    <col collapsed="false" customWidth="true" hidden="false" outlineLevel="0" max="13" min="13" style="0" width="4.45"/>
    <col collapsed="false" customWidth="true" hidden="false" outlineLevel="0" max="15" min="14" style="0" width="4"/>
    <col collapsed="false" customWidth="true" hidden="false" outlineLevel="0" max="16" min="16" style="0" width="4.45"/>
    <col collapsed="false" customWidth="true" hidden="false" outlineLevel="0" max="18" min="17" style="0" width="3.54"/>
    <col collapsed="false" customWidth="true" hidden="false" outlineLevel="0" max="22" min="19" style="0" width="4.45"/>
    <col collapsed="false" customWidth="true" hidden="false" outlineLevel="0" max="25" min="23" style="0" width="3.54"/>
    <col collapsed="false" customWidth="true" hidden="false" outlineLevel="0" max="27" min="26" style="0" width="4.54"/>
    <col collapsed="false" customWidth="true" hidden="false" outlineLevel="0" max="29" min="28" style="0" width="4.45"/>
    <col collapsed="false" customWidth="true" hidden="false" outlineLevel="0" max="30" min="30" style="0" width="4"/>
    <col collapsed="false" customWidth="true" hidden="false" outlineLevel="0" max="35" min="31" style="0" width="3.54"/>
    <col collapsed="false" customWidth="true" hidden="false" outlineLevel="0" max="36" min="36" style="0" width="3.45"/>
  </cols>
  <sheetData>
    <row r="1" customFormat="false" ht="14.25" hidden="false" customHeight="false" outlineLevel="0" collapsed="false">
      <c r="A1" s="19" t="s">
        <v>0</v>
      </c>
      <c r="B1" s="19" t="n">
        <v>1</v>
      </c>
      <c r="C1" s="20" t="n">
        <v>2</v>
      </c>
      <c r="D1" s="20" t="n">
        <v>3</v>
      </c>
      <c r="E1" s="19" t="n">
        <v>4</v>
      </c>
      <c r="F1" s="19" t="n">
        <v>5</v>
      </c>
      <c r="G1" s="19" t="n">
        <v>6</v>
      </c>
      <c r="H1" s="19" t="n">
        <v>7</v>
      </c>
      <c r="I1" s="19" t="n">
        <v>8</v>
      </c>
      <c r="J1" s="20" t="n">
        <v>9</v>
      </c>
      <c r="K1" s="20" t="n">
        <v>10</v>
      </c>
      <c r="L1" s="19" t="n">
        <v>11</v>
      </c>
      <c r="M1" s="19" t="n">
        <v>12</v>
      </c>
      <c r="N1" s="19" t="n">
        <v>13</v>
      </c>
      <c r="O1" s="19" t="n">
        <v>14</v>
      </c>
      <c r="P1" s="19" t="n">
        <v>15</v>
      </c>
      <c r="Q1" s="20" t="n">
        <v>16</v>
      </c>
      <c r="R1" s="20" t="n">
        <v>17</v>
      </c>
      <c r="S1" s="19" t="n">
        <v>18</v>
      </c>
      <c r="T1" s="19" t="n">
        <v>19</v>
      </c>
      <c r="U1" s="19" t="n">
        <v>20</v>
      </c>
      <c r="V1" s="19" t="n">
        <v>21</v>
      </c>
      <c r="W1" s="19" t="n">
        <v>22</v>
      </c>
      <c r="X1" s="20" t="n">
        <v>23</v>
      </c>
      <c r="Y1" s="20" t="n">
        <v>24</v>
      </c>
      <c r="Z1" s="19" t="n">
        <v>25</v>
      </c>
      <c r="AA1" s="19" t="n">
        <v>26</v>
      </c>
      <c r="AB1" s="19" t="n">
        <v>27</v>
      </c>
      <c r="AC1" s="19" t="n">
        <v>28</v>
      </c>
      <c r="AD1" s="19" t="n">
        <v>29</v>
      </c>
      <c r="AE1" s="20" t="n">
        <v>30</v>
      </c>
      <c r="AF1" s="19"/>
    </row>
    <row r="2" customFormat="false" ht="14.25" hidden="false" customHeight="false" outlineLevel="0" collapsed="false">
      <c r="A2" s="19"/>
      <c r="B2" s="19" t="s">
        <v>3</v>
      </c>
      <c r="C2" s="20" t="s">
        <v>4</v>
      </c>
      <c r="D2" s="20" t="s">
        <v>5</v>
      </c>
      <c r="E2" s="19" t="s">
        <v>6</v>
      </c>
      <c r="F2" s="19" t="s">
        <v>7</v>
      </c>
      <c r="G2" s="19" t="s">
        <v>1</v>
      </c>
      <c r="H2" s="19" t="s">
        <v>2</v>
      </c>
      <c r="I2" s="19" t="s">
        <v>3</v>
      </c>
      <c r="J2" s="20" t="s">
        <v>4</v>
      </c>
      <c r="K2" s="20" t="s">
        <v>5</v>
      </c>
      <c r="L2" s="19" t="s">
        <v>6</v>
      </c>
      <c r="M2" s="19" t="s">
        <v>7</v>
      </c>
      <c r="N2" s="19" t="s">
        <v>1</v>
      </c>
      <c r="O2" s="19" t="s">
        <v>2</v>
      </c>
      <c r="P2" s="19" t="s">
        <v>3</v>
      </c>
      <c r="Q2" s="20" t="s">
        <v>4</v>
      </c>
      <c r="R2" s="20" t="s">
        <v>5</v>
      </c>
      <c r="S2" s="19" t="s">
        <v>6</v>
      </c>
      <c r="T2" s="19" t="s">
        <v>7</v>
      </c>
      <c r="U2" s="19" t="s">
        <v>1</v>
      </c>
      <c r="V2" s="19" t="s">
        <v>2</v>
      </c>
      <c r="W2" s="19" t="s">
        <v>3</v>
      </c>
      <c r="X2" s="20" t="s">
        <v>4</v>
      </c>
      <c r="Y2" s="20" t="s">
        <v>5</v>
      </c>
      <c r="Z2" s="19" t="s">
        <v>6</v>
      </c>
      <c r="AA2" s="19" t="s">
        <v>7</v>
      </c>
      <c r="AB2" s="88" t="s">
        <v>1</v>
      </c>
      <c r="AC2" s="88" t="s">
        <v>2</v>
      </c>
      <c r="AD2" s="19" t="s">
        <v>3</v>
      </c>
      <c r="AE2" s="20" t="s">
        <v>4</v>
      </c>
      <c r="AF2" s="19"/>
      <c r="AG2" s="4"/>
      <c r="AH2" s="4"/>
    </row>
    <row r="3" customFormat="false" ht="14.25" hidden="false" customHeight="false" outlineLevel="0" collapsed="false">
      <c r="A3" s="19" t="s">
        <v>8</v>
      </c>
      <c r="B3" s="21" t="s">
        <v>9</v>
      </c>
      <c r="C3" s="20"/>
      <c r="D3" s="22"/>
      <c r="E3" s="19" t="s">
        <v>9</v>
      </c>
      <c r="F3" s="19"/>
      <c r="G3" s="19"/>
      <c r="H3" s="19" t="s">
        <v>9</v>
      </c>
      <c r="I3" s="23"/>
      <c r="J3" s="20"/>
      <c r="K3" s="24"/>
      <c r="L3" s="19" t="s">
        <v>9</v>
      </c>
      <c r="M3" s="19"/>
      <c r="N3" s="23"/>
      <c r="O3" s="23"/>
      <c r="P3" s="19"/>
      <c r="Q3" s="24" t="s">
        <v>9</v>
      </c>
      <c r="R3" s="20" t="s">
        <v>9</v>
      </c>
      <c r="S3" s="19"/>
      <c r="T3" s="23"/>
      <c r="U3" s="19"/>
      <c r="V3" s="21"/>
      <c r="W3" s="23" t="s">
        <v>9</v>
      </c>
      <c r="X3" s="20"/>
      <c r="Y3" s="25"/>
      <c r="Z3" s="19"/>
      <c r="AA3" s="19"/>
      <c r="AB3" s="23" t="s">
        <v>9</v>
      </c>
      <c r="AC3" s="23"/>
      <c r="AD3" s="19"/>
      <c r="AE3" s="20"/>
      <c r="AF3" s="19"/>
      <c r="AH3" s="0" t="n">
        <f aca="false">COUNTA(B3:AF3)</f>
        <v>8</v>
      </c>
      <c r="AI3" s="0" t="n">
        <v>15</v>
      </c>
      <c r="AJ3" s="0" t="n">
        <v>7</v>
      </c>
    </row>
    <row r="4" customFormat="false" ht="14.25" hidden="false" customHeight="false" outlineLevel="0" collapsed="false">
      <c r="A4" s="19" t="s">
        <v>10</v>
      </c>
      <c r="B4" s="19"/>
      <c r="C4" s="24" t="s">
        <v>9</v>
      </c>
      <c r="D4" s="89" t="s">
        <v>9</v>
      </c>
      <c r="E4" s="50"/>
      <c r="F4" s="19" t="s">
        <v>9</v>
      </c>
      <c r="G4" s="23" t="s">
        <v>9</v>
      </c>
      <c r="H4" s="23"/>
      <c r="I4" s="19" t="s">
        <v>9</v>
      </c>
      <c r="J4" s="24"/>
      <c r="K4" s="20"/>
      <c r="L4" s="23"/>
      <c r="M4" s="23" t="s">
        <v>9</v>
      </c>
      <c r="N4" s="19"/>
      <c r="O4" s="19" t="s">
        <v>9</v>
      </c>
      <c r="P4" s="23"/>
      <c r="Q4" s="20"/>
      <c r="R4" s="24"/>
      <c r="S4" s="23" t="s">
        <v>9</v>
      </c>
      <c r="T4" s="19"/>
      <c r="U4" s="23" t="s">
        <v>9</v>
      </c>
      <c r="V4" s="23"/>
      <c r="W4" s="19"/>
      <c r="X4" s="24" t="s">
        <v>9</v>
      </c>
      <c r="Y4" s="20" t="s">
        <v>9</v>
      </c>
      <c r="Z4" s="23"/>
      <c r="AA4" s="23" t="s">
        <v>9</v>
      </c>
      <c r="AB4" s="23"/>
      <c r="AC4" s="19"/>
      <c r="AD4" s="23" t="s">
        <v>9</v>
      </c>
      <c r="AE4" s="20"/>
      <c r="AF4" s="19"/>
      <c r="AH4" s="0" t="n">
        <f aca="false">COUNTA(B4:AF4)</f>
        <v>13</v>
      </c>
      <c r="AI4" s="0" t="n">
        <v>12</v>
      </c>
      <c r="AJ4" s="0" t="n">
        <v>5</v>
      </c>
    </row>
    <row r="5" customFormat="false" ht="14.25" hidden="false" customHeight="false" outlineLevel="0" collapsed="false">
      <c r="A5" s="88" t="s">
        <v>11</v>
      </c>
      <c r="B5" s="23"/>
      <c r="C5" s="90"/>
      <c r="D5" s="91"/>
      <c r="E5" s="92"/>
      <c r="F5" s="27"/>
      <c r="G5" s="19"/>
      <c r="H5" s="19"/>
      <c r="I5" s="19"/>
      <c r="J5" s="20" t="s">
        <v>9</v>
      </c>
      <c r="K5" s="20" t="s">
        <v>9</v>
      </c>
      <c r="L5" s="19"/>
      <c r="M5" s="19"/>
      <c r="N5" s="19" t="s">
        <v>9</v>
      </c>
      <c r="O5" s="19"/>
      <c r="P5" s="19" t="s">
        <v>9</v>
      </c>
      <c r="Q5" s="20"/>
      <c r="R5" s="20"/>
      <c r="S5" s="19"/>
      <c r="T5" s="19" t="s">
        <v>9</v>
      </c>
      <c r="U5" s="19"/>
      <c r="V5" s="19" t="s">
        <v>9</v>
      </c>
      <c r="W5" s="19"/>
      <c r="X5" s="20"/>
      <c r="Y5" s="20"/>
      <c r="Z5" s="19" t="s">
        <v>9</v>
      </c>
      <c r="AA5" s="23"/>
      <c r="AB5" s="19"/>
      <c r="AC5" s="19" t="s">
        <v>9</v>
      </c>
      <c r="AD5" s="19"/>
      <c r="AE5" s="24" t="s">
        <v>9</v>
      </c>
      <c r="AF5" s="19"/>
      <c r="AH5" s="0" t="n">
        <f aca="false">COUNTA(B5:AF5)</f>
        <v>9</v>
      </c>
      <c r="AI5" s="0" t="n">
        <v>10</v>
      </c>
      <c r="AJ5" s="0" t="n">
        <v>11</v>
      </c>
    </row>
    <row r="6" customFormat="false" ht="14.25" hidden="false" customHeight="false" outlineLevel="0" collapsed="false">
      <c r="A6" s="14" t="s">
        <v>0</v>
      </c>
      <c r="B6" s="73" t="n">
        <v>12</v>
      </c>
      <c r="C6" s="42"/>
      <c r="D6" s="42" t="n">
        <v>2</v>
      </c>
      <c r="E6" s="73" t="n">
        <v>6</v>
      </c>
      <c r="F6" s="42" t="n">
        <v>3</v>
      </c>
      <c r="G6" s="42"/>
      <c r="H6" s="73" t="n">
        <v>4</v>
      </c>
      <c r="I6" s="42" t="n">
        <v>1</v>
      </c>
      <c r="J6" s="42" t="n">
        <v>1</v>
      </c>
      <c r="K6" s="42" t="n">
        <v>1</v>
      </c>
      <c r="L6" s="73" t="n">
        <v>3</v>
      </c>
      <c r="M6" s="42"/>
      <c r="N6" s="42"/>
      <c r="O6" s="42" t="n">
        <v>1</v>
      </c>
      <c r="P6" s="42"/>
      <c r="Q6" s="73" t="n">
        <v>13</v>
      </c>
      <c r="R6" s="73" t="n">
        <v>7</v>
      </c>
      <c r="S6" s="42"/>
      <c r="T6" s="42" t="n">
        <v>1</v>
      </c>
      <c r="U6" s="42" t="n">
        <v>2</v>
      </c>
      <c r="V6" s="42"/>
      <c r="W6" s="73" t="n">
        <v>11</v>
      </c>
      <c r="X6" s="42"/>
      <c r="Y6" s="42"/>
      <c r="Z6" s="42" t="n">
        <v>3</v>
      </c>
      <c r="AA6" s="42" t="n">
        <v>1</v>
      </c>
      <c r="AB6" s="73" t="n">
        <v>5</v>
      </c>
      <c r="AC6" s="42"/>
      <c r="AD6" s="42"/>
      <c r="AE6" s="4"/>
      <c r="AG6" s="0" t="n">
        <f aca="false">SUM(B6:AF6)</f>
        <v>77</v>
      </c>
    </row>
    <row r="7" customFormat="false" ht="14.25" hidden="false" customHeight="false" outlineLevel="0" collapsed="false">
      <c r="A7" s="14" t="s">
        <v>0</v>
      </c>
      <c r="B7" s="29" t="n">
        <v>2</v>
      </c>
      <c r="C7" s="31" t="n">
        <v>6</v>
      </c>
      <c r="D7" s="31" t="n">
        <v>11</v>
      </c>
      <c r="E7" s="29"/>
      <c r="F7" s="15" t="n">
        <v>5</v>
      </c>
      <c r="G7" s="15" t="n">
        <v>10</v>
      </c>
      <c r="H7" s="29" t="n">
        <v>2</v>
      </c>
      <c r="I7" s="15" t="n">
        <v>4</v>
      </c>
      <c r="J7" s="29" t="n">
        <v>4</v>
      </c>
      <c r="K7" s="29"/>
      <c r="L7" s="29"/>
      <c r="M7" s="15" t="n">
        <v>2</v>
      </c>
      <c r="N7" s="29"/>
      <c r="O7" s="15" t="n">
        <v>9</v>
      </c>
      <c r="P7" s="29"/>
      <c r="Q7" s="29"/>
      <c r="R7" s="29"/>
      <c r="S7" s="15" t="n">
        <v>4</v>
      </c>
      <c r="T7" s="29"/>
      <c r="U7" s="15" t="n">
        <v>8</v>
      </c>
      <c r="V7" s="29" t="n">
        <v>1</v>
      </c>
      <c r="W7" s="29"/>
      <c r="X7" s="15" t="n">
        <v>9</v>
      </c>
      <c r="Y7" s="15" t="n">
        <v>12</v>
      </c>
      <c r="Z7" s="29" t="n">
        <v>8</v>
      </c>
      <c r="AA7" s="15" t="n">
        <v>5</v>
      </c>
      <c r="AB7" s="29" t="n">
        <v>2</v>
      </c>
      <c r="AC7" s="29" t="n">
        <v>3</v>
      </c>
      <c r="AD7" s="15" t="n">
        <v>11</v>
      </c>
      <c r="AE7" s="4"/>
      <c r="AG7" s="0" t="n">
        <f aca="false">SUM(B7:AF7)</f>
        <v>118</v>
      </c>
    </row>
    <row r="8" customFormat="false" ht="14.25" hidden="false" customHeight="false" outlineLevel="0" collapsed="false">
      <c r="A8" s="14" t="s">
        <v>0</v>
      </c>
      <c r="B8" s="42"/>
      <c r="C8" s="42"/>
      <c r="D8" s="42"/>
      <c r="E8" s="46"/>
      <c r="F8" s="46"/>
      <c r="G8" s="46"/>
      <c r="H8" s="46"/>
      <c r="I8" s="46"/>
      <c r="J8" s="73" t="n">
        <v>1</v>
      </c>
      <c r="K8" s="73" t="n">
        <v>9</v>
      </c>
      <c r="L8" s="42"/>
      <c r="M8" s="42"/>
      <c r="N8" s="73" t="n">
        <v>9</v>
      </c>
      <c r="O8" s="42" t="n">
        <v>1</v>
      </c>
      <c r="P8" s="73" t="n">
        <v>5</v>
      </c>
      <c r="Q8" s="42"/>
      <c r="R8" s="42"/>
      <c r="S8" s="42" t="n">
        <v>1</v>
      </c>
      <c r="T8" s="73" t="n">
        <v>7</v>
      </c>
      <c r="U8" s="42"/>
      <c r="V8" s="73" t="n">
        <v>9</v>
      </c>
      <c r="W8" s="42"/>
      <c r="X8" s="42"/>
      <c r="Y8" s="42"/>
      <c r="Z8" s="73" t="n">
        <v>5</v>
      </c>
      <c r="AA8" s="42"/>
      <c r="AB8" s="42"/>
      <c r="AC8" s="73" t="n">
        <v>2</v>
      </c>
      <c r="AD8" s="42"/>
      <c r="AE8" s="73"/>
      <c r="AG8" s="0" t="n">
        <f aca="false">SUM(B8:AF8)</f>
        <v>49</v>
      </c>
    </row>
    <row r="9" customFormat="false" ht="14.25" hidden="false" customHeight="false" outlineLevel="0" collapsed="false">
      <c r="A9" s="14"/>
      <c r="B9" s="0" t="n">
        <f aca="false">SUM(B6:B8)</f>
        <v>14</v>
      </c>
      <c r="C9" s="0" t="n">
        <f aca="false">SUM(C6:C8)</f>
        <v>6</v>
      </c>
      <c r="D9" s="0" t="n">
        <f aca="false">SUM(D6:D8)</f>
        <v>13</v>
      </c>
      <c r="E9" s="0" t="n">
        <f aca="false">SUM(E6:E8)</f>
        <v>6</v>
      </c>
      <c r="F9" s="0" t="n">
        <f aca="false">SUM(F6:F8)</f>
        <v>8</v>
      </c>
      <c r="G9" s="0" t="n">
        <f aca="false">SUM(G6:G8)</f>
        <v>10</v>
      </c>
      <c r="H9" s="0" t="n">
        <f aca="false">SUM(H6:H8)</f>
        <v>6</v>
      </c>
      <c r="I9" s="0" t="n">
        <f aca="false">SUM(I6:I8)</f>
        <v>5</v>
      </c>
      <c r="J9" s="0" t="n">
        <f aca="false">SUM(J6:J8)</f>
        <v>6</v>
      </c>
      <c r="K9" s="0" t="n">
        <f aca="false">SUM(K6:K8)</f>
        <v>10</v>
      </c>
      <c r="L9" s="0" t="n">
        <f aca="false">SUM(L6:L8)</f>
        <v>3</v>
      </c>
      <c r="M9" s="0" t="n">
        <f aca="false">SUM(M6:M8)</f>
        <v>2</v>
      </c>
      <c r="N9" s="0" t="n">
        <f aca="false">SUM(N6:N8)</f>
        <v>9</v>
      </c>
      <c r="O9" s="0" t="n">
        <f aca="false">SUM(O6:O8)</f>
        <v>11</v>
      </c>
      <c r="P9" s="0" t="n">
        <f aca="false">SUM(P6:P8)</f>
        <v>5</v>
      </c>
      <c r="Q9" s="0" t="n">
        <f aca="false">SUM(Q6:Q8)</f>
        <v>13</v>
      </c>
      <c r="R9" s="0" t="n">
        <f aca="false">SUM(R6:R8)</f>
        <v>7</v>
      </c>
      <c r="S9" s="0" t="n">
        <f aca="false">SUM(S6:S8)</f>
        <v>5</v>
      </c>
      <c r="T9" s="0" t="n">
        <f aca="false">SUM(T6:T8)</f>
        <v>8</v>
      </c>
      <c r="U9" s="0" t="n">
        <f aca="false">SUM(U6:U8)</f>
        <v>10</v>
      </c>
      <c r="V9" s="0" t="n">
        <f aca="false">SUM(V6:V8)</f>
        <v>10</v>
      </c>
      <c r="W9" s="0" t="n">
        <f aca="false">SUM(W6:W8)</f>
        <v>11</v>
      </c>
      <c r="X9" s="0" t="n">
        <f aca="false">SUM(X6:X8)</f>
        <v>9</v>
      </c>
      <c r="Y9" s="0" t="n">
        <f aca="false">SUM(Y6:Y8)</f>
        <v>12</v>
      </c>
      <c r="Z9" s="0" t="n">
        <f aca="false">SUM(Z6:Z8)</f>
        <v>16</v>
      </c>
      <c r="AA9" s="0" t="n">
        <f aca="false">SUM(AA6:AA8)</f>
        <v>6</v>
      </c>
      <c r="AB9" s="0" t="n">
        <f aca="false">SUM(AB6:AB8)</f>
        <v>7</v>
      </c>
      <c r="AC9" s="0" t="n">
        <f aca="false">SUM(AC6:AC8)</f>
        <v>5</v>
      </c>
      <c r="AD9" s="0" t="n">
        <f aca="false">SUM(AD6:AD8)</f>
        <v>11</v>
      </c>
      <c r="AE9" s="0" t="n">
        <f aca="false">SUM(AE6:AE8)</f>
        <v>0</v>
      </c>
      <c r="AF9" s="0" t="n">
        <f aca="false">SUM(AF6:AF8)</f>
        <v>0</v>
      </c>
      <c r="AG9" s="0" t="n">
        <f aca="false">SUM(B9:AF9)</f>
        <v>244</v>
      </c>
    </row>
    <row r="11" customFormat="false" ht="14.25" hidden="false" customHeight="false" outlineLevel="0" collapsed="false">
      <c r="C11" s="0" t="s">
        <v>9</v>
      </c>
      <c r="D11" s="0" t="s">
        <v>12</v>
      </c>
    </row>
    <row r="12" customFormat="false" ht="14.25" hidden="false" customHeight="false" outlineLevel="0" collapsed="false">
      <c r="C12" s="15"/>
      <c r="D12" s="0" t="s">
        <v>13</v>
      </c>
    </row>
    <row r="13" customFormat="false" ht="14.25" hidden="false" customHeight="false" outlineLevel="0" collapsed="false">
      <c r="C13" s="16"/>
      <c r="E13" s="17" t="s">
        <v>14</v>
      </c>
    </row>
    <row r="14" customFormat="false" ht="14.25" hidden="false" customHeight="false" outlineLevel="0" collapsed="false">
      <c r="C14" s="46"/>
      <c r="D14" s="0" t="s">
        <v>23</v>
      </c>
    </row>
    <row r="16" customFormat="false" ht="14.25" hidden="false" customHeight="false" outlineLevel="0" collapsed="false">
      <c r="A16" s="0" t="s">
        <v>16</v>
      </c>
    </row>
    <row r="17" customFormat="false" ht="14.25" hidden="false" customHeight="false" outlineLevel="0" collapsed="false">
      <c r="A17" s="0" t="s">
        <v>8</v>
      </c>
      <c r="AA17" s="55"/>
    </row>
    <row r="18" customFormat="false" ht="14.25" hidden="false" customHeight="false" outlineLevel="0" collapsed="false">
      <c r="A18" s="87" t="s">
        <v>10</v>
      </c>
      <c r="U18" s="55"/>
      <c r="V18" s="55"/>
    </row>
    <row r="19" customFormat="false" ht="14.25" hidden="false" customHeight="false" outlineLevel="0" collapsed="false">
      <c r="A19" s="0" t="s">
        <v>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3.453125" defaultRowHeight="14.25" zeroHeight="false" outlineLevelRow="0" outlineLevelCol="0"/>
  <cols>
    <col collapsed="false" customWidth="true" hidden="false" outlineLevel="0" max="1" min="1" style="0" width="11.45"/>
    <col collapsed="false" customWidth="true" hidden="false" outlineLevel="0" max="33" min="33" style="0" width="4.45"/>
  </cols>
  <sheetData>
    <row r="1" customFormat="false" ht="14.25" hidden="false" customHeight="false" outlineLevel="0" collapsed="false">
      <c r="A1" s="1" t="s">
        <v>0</v>
      </c>
      <c r="B1" s="3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3" t="n">
        <v>7</v>
      </c>
      <c r="I1" s="3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3" t="n">
        <v>14</v>
      </c>
      <c r="P1" s="3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3" t="n">
        <v>21</v>
      </c>
      <c r="W1" s="3" t="n">
        <v>22</v>
      </c>
      <c r="X1" s="1" t="n">
        <v>23</v>
      </c>
      <c r="Y1" s="1" t="n">
        <v>24</v>
      </c>
      <c r="Z1" s="1" t="n">
        <v>25</v>
      </c>
      <c r="AA1" s="1" t="n">
        <v>26</v>
      </c>
      <c r="AB1" s="1" t="n">
        <v>27</v>
      </c>
      <c r="AC1" s="3" t="n">
        <v>28</v>
      </c>
      <c r="AD1" s="3" t="n">
        <v>29</v>
      </c>
      <c r="AE1" s="1" t="n">
        <v>30</v>
      </c>
      <c r="AF1" s="1" t="n">
        <v>31</v>
      </c>
    </row>
    <row r="2" customFormat="false" ht="14.25" hidden="false" customHeight="false" outlineLevel="0" collapsed="false">
      <c r="A2" s="1"/>
      <c r="B2" s="3" t="s">
        <v>5</v>
      </c>
      <c r="C2" s="1" t="s">
        <v>6</v>
      </c>
      <c r="D2" s="1" t="s">
        <v>7</v>
      </c>
      <c r="E2" s="1" t="s">
        <v>1</v>
      </c>
      <c r="F2" s="1" t="s">
        <v>2</v>
      </c>
      <c r="G2" s="1" t="s">
        <v>3</v>
      </c>
      <c r="H2" s="3" t="s">
        <v>4</v>
      </c>
      <c r="I2" s="3" t="s">
        <v>5</v>
      </c>
      <c r="J2" s="1" t="s">
        <v>6</v>
      </c>
      <c r="K2" s="1" t="s">
        <v>7</v>
      </c>
      <c r="L2" s="1" t="s">
        <v>1</v>
      </c>
      <c r="M2" s="1" t="s">
        <v>2</v>
      </c>
      <c r="N2" s="1" t="s">
        <v>3</v>
      </c>
      <c r="O2" s="3" t="s">
        <v>4</v>
      </c>
      <c r="P2" s="3" t="s">
        <v>5</v>
      </c>
      <c r="Q2" s="1" t="s">
        <v>6</v>
      </c>
      <c r="R2" s="1" t="s">
        <v>7</v>
      </c>
      <c r="S2" s="1" t="s">
        <v>1</v>
      </c>
      <c r="T2" s="1" t="s">
        <v>2</v>
      </c>
      <c r="U2" s="1" t="s">
        <v>3</v>
      </c>
      <c r="V2" s="3" t="s">
        <v>4</v>
      </c>
      <c r="W2" s="3" t="s">
        <v>5</v>
      </c>
      <c r="X2" s="1" t="s">
        <v>6</v>
      </c>
      <c r="Y2" s="1" t="s">
        <v>7</v>
      </c>
      <c r="Z2" s="1" t="s">
        <v>1</v>
      </c>
      <c r="AA2" s="1" t="s">
        <v>2</v>
      </c>
      <c r="AB2" s="1" t="s">
        <v>3</v>
      </c>
      <c r="AC2" s="3" t="s">
        <v>4</v>
      </c>
      <c r="AD2" s="3" t="s">
        <v>5</v>
      </c>
      <c r="AE2" s="1" t="s">
        <v>6</v>
      </c>
      <c r="AF2" s="1" t="s">
        <v>7</v>
      </c>
      <c r="AG2" s="4"/>
      <c r="AH2" s="4"/>
    </row>
    <row r="3" customFormat="false" ht="14.25" hidden="false" customHeight="false" outlineLevel="0" collapsed="false">
      <c r="A3" s="1" t="s">
        <v>8</v>
      </c>
      <c r="B3" s="93"/>
      <c r="C3" s="1" t="s">
        <v>9</v>
      </c>
      <c r="D3" s="4"/>
      <c r="E3" s="1"/>
      <c r="F3" s="1"/>
      <c r="G3" s="1"/>
      <c r="H3" s="3" t="s">
        <v>9</v>
      </c>
      <c r="I3" s="7" t="s">
        <v>9</v>
      </c>
      <c r="J3" s="1"/>
      <c r="K3" s="39"/>
      <c r="L3" s="1" t="s">
        <v>9</v>
      </c>
      <c r="M3" s="1"/>
      <c r="N3" s="39"/>
      <c r="O3" s="7"/>
      <c r="P3" s="3"/>
      <c r="Q3" s="39"/>
      <c r="R3" s="1" t="s">
        <v>9</v>
      </c>
      <c r="S3" s="1"/>
      <c r="T3" s="39"/>
      <c r="U3" s="1"/>
      <c r="V3" s="93"/>
      <c r="W3" s="7"/>
      <c r="X3" s="1" t="s">
        <v>9</v>
      </c>
      <c r="Y3" s="41"/>
      <c r="Z3" s="1"/>
      <c r="AA3" s="1"/>
      <c r="AB3" s="39"/>
      <c r="AC3" s="7" t="s">
        <v>9</v>
      </c>
      <c r="AD3" s="3" t="s">
        <v>9</v>
      </c>
      <c r="AE3" s="1"/>
      <c r="AF3" s="1"/>
      <c r="AH3" s="0" t="n">
        <f aca="false">COUNTA(B3:AF3)</f>
        <v>8</v>
      </c>
      <c r="AI3" s="0" t="n">
        <v>18</v>
      </c>
      <c r="AJ3" s="0" t="n">
        <v>5</v>
      </c>
    </row>
    <row r="4" customFormat="false" ht="14.25" hidden="false" customHeight="false" outlineLevel="0" collapsed="false">
      <c r="A4" s="1" t="s">
        <v>10</v>
      </c>
      <c r="B4" s="3"/>
      <c r="C4" s="39"/>
      <c r="D4" s="1" t="s">
        <v>9</v>
      </c>
      <c r="E4" s="39"/>
      <c r="F4" s="1" t="s">
        <v>9</v>
      </c>
      <c r="G4" s="39"/>
      <c r="H4" s="7"/>
      <c r="I4" s="3"/>
      <c r="J4" s="39" t="s">
        <v>9</v>
      </c>
      <c r="K4" s="1"/>
      <c r="L4" s="39"/>
      <c r="M4" s="39" t="s">
        <v>9</v>
      </c>
      <c r="N4" s="1"/>
      <c r="O4" s="3" t="s">
        <v>9</v>
      </c>
      <c r="P4" s="7" t="s">
        <v>9</v>
      </c>
      <c r="Q4" s="1"/>
      <c r="R4" s="39"/>
      <c r="S4" s="39" t="s">
        <v>9</v>
      </c>
      <c r="T4" s="1"/>
      <c r="U4" s="39" t="s">
        <v>9</v>
      </c>
      <c r="V4" s="7"/>
      <c r="W4" s="3"/>
      <c r="X4" s="39"/>
      <c r="Y4" s="1" t="s">
        <v>9</v>
      </c>
      <c r="Z4" s="39"/>
      <c r="AA4" s="39" t="s">
        <v>9</v>
      </c>
      <c r="AB4" s="39"/>
      <c r="AC4" s="3"/>
      <c r="AD4" s="7"/>
      <c r="AE4" s="1" t="s">
        <v>9</v>
      </c>
      <c r="AF4" s="1"/>
      <c r="AH4" s="0" t="n">
        <f aca="false">COUNTA(B4:AF4)</f>
        <v>11</v>
      </c>
      <c r="AI4" s="0" t="n">
        <v>13</v>
      </c>
      <c r="AJ4" s="0" t="n">
        <v>7</v>
      </c>
    </row>
    <row r="5" customFormat="false" ht="14.25" hidden="false" customHeight="false" outlineLevel="0" collapsed="false">
      <c r="A5" s="14" t="s">
        <v>11</v>
      </c>
      <c r="B5" s="7" t="s">
        <v>9</v>
      </c>
      <c r="C5" s="1"/>
      <c r="D5" s="39"/>
      <c r="E5" s="1" t="s">
        <v>9</v>
      </c>
      <c r="F5" s="39"/>
      <c r="G5" s="1" t="s">
        <v>9</v>
      </c>
      <c r="H5" s="3"/>
      <c r="I5" s="3"/>
      <c r="J5" s="1"/>
      <c r="K5" s="1" t="s">
        <v>9</v>
      </c>
      <c r="L5" s="1"/>
      <c r="M5" s="1"/>
      <c r="N5" s="1" t="s">
        <v>9</v>
      </c>
      <c r="O5" s="3"/>
      <c r="P5" s="3"/>
      <c r="Q5" s="1" t="s">
        <v>9</v>
      </c>
      <c r="R5" s="1"/>
      <c r="S5" s="1"/>
      <c r="T5" s="1" t="s">
        <v>9</v>
      </c>
      <c r="U5" s="1"/>
      <c r="V5" s="3" t="s">
        <v>9</v>
      </c>
      <c r="W5" s="3" t="s">
        <v>9</v>
      </c>
      <c r="X5" s="1"/>
      <c r="Y5" s="1"/>
      <c r="Z5" s="1" t="s">
        <v>9</v>
      </c>
      <c r="AA5" s="39"/>
      <c r="AB5" s="1" t="s">
        <v>9</v>
      </c>
      <c r="AC5" s="3"/>
      <c r="AD5" s="3"/>
      <c r="AE5" s="39"/>
      <c r="AF5" s="1" t="s">
        <v>9</v>
      </c>
      <c r="AH5" s="0" t="n">
        <f aca="false">COUNTA(B5:AF5)</f>
        <v>12</v>
      </c>
      <c r="AI5" s="0" t="n">
        <v>13</v>
      </c>
      <c r="AJ5" s="0" t="n">
        <v>6</v>
      </c>
    </row>
    <row r="6" customFormat="false" ht="14.25" hidden="false" customHeight="false" outlineLevel="0" collapsed="false">
      <c r="A6" s="14" t="s">
        <v>0</v>
      </c>
      <c r="B6" s="4"/>
      <c r="C6" s="15" t="n">
        <v>6</v>
      </c>
      <c r="D6" s="4"/>
      <c r="E6" s="29"/>
      <c r="F6" s="29"/>
      <c r="G6" s="4"/>
      <c r="H6" s="15" t="n">
        <v>5</v>
      </c>
      <c r="I6" s="15" t="n">
        <v>3</v>
      </c>
      <c r="J6" s="4" t="n">
        <v>1</v>
      </c>
      <c r="K6" s="4" t="n">
        <v>1</v>
      </c>
      <c r="L6" s="15" t="n">
        <v>11</v>
      </c>
      <c r="M6" s="4" t="n">
        <v>1</v>
      </c>
      <c r="N6" s="4" t="n">
        <v>2</v>
      </c>
      <c r="O6" s="4" t="n">
        <v>2</v>
      </c>
      <c r="P6" s="4"/>
      <c r="Q6" s="4" t="n">
        <v>3</v>
      </c>
      <c r="R6" s="15" t="n">
        <v>12</v>
      </c>
      <c r="S6" s="4" t="n">
        <v>3</v>
      </c>
      <c r="T6" s="4"/>
      <c r="U6" s="4"/>
      <c r="V6" s="4"/>
      <c r="W6" s="4" t="n">
        <v>1</v>
      </c>
      <c r="X6" s="30" t="n">
        <v>13</v>
      </c>
      <c r="Y6" s="4" t="n">
        <v>1</v>
      </c>
      <c r="Z6" s="4"/>
      <c r="AA6" s="4"/>
      <c r="AB6" s="4" t="n">
        <v>3</v>
      </c>
      <c r="AC6" s="15" t="n">
        <v>13</v>
      </c>
      <c r="AD6" s="15" t="n">
        <v>14</v>
      </c>
      <c r="AE6" s="4" t="n">
        <v>1</v>
      </c>
      <c r="AF6" s="4"/>
      <c r="AG6" s="0" t="n">
        <f aca="false">SUM(B6:AF6)</f>
        <v>96</v>
      </c>
    </row>
    <row r="7" customFormat="false" ht="14.25" hidden="false" customHeight="false" outlineLevel="0" collapsed="false">
      <c r="A7" s="14" t="s">
        <v>0</v>
      </c>
      <c r="D7" s="15" t="n">
        <v>6</v>
      </c>
      <c r="E7" s="4" t="n">
        <v>4</v>
      </c>
      <c r="F7" s="15" t="n">
        <v>9</v>
      </c>
      <c r="G7" s="42"/>
      <c r="H7" s="42"/>
      <c r="J7" s="15" t="n">
        <v>7</v>
      </c>
      <c r="K7" s="42"/>
      <c r="M7" s="15" t="n">
        <v>10</v>
      </c>
      <c r="N7" s="4" t="n">
        <v>1</v>
      </c>
      <c r="O7" s="15" t="n">
        <v>8</v>
      </c>
      <c r="P7" s="15" t="n">
        <v>10</v>
      </c>
      <c r="Q7" s="4"/>
      <c r="R7" s="4" t="n">
        <v>4</v>
      </c>
      <c r="S7" s="15" t="n">
        <v>3</v>
      </c>
      <c r="T7" s="4" t="n">
        <v>8</v>
      </c>
      <c r="U7" s="15" t="n">
        <v>8</v>
      </c>
      <c r="V7" s="4" t="n">
        <v>3</v>
      </c>
      <c r="X7" s="0" t="n">
        <v>2</v>
      </c>
      <c r="Y7" s="15" t="n">
        <v>13</v>
      </c>
      <c r="Z7" s="0" t="n">
        <v>2</v>
      </c>
      <c r="AA7" s="15" t="n">
        <v>13</v>
      </c>
      <c r="AB7" s="0" t="n">
        <v>3</v>
      </c>
      <c r="AE7" s="15" t="n">
        <v>11</v>
      </c>
      <c r="AG7" s="0" t="n">
        <f aca="false">SUM(B7:AF7)</f>
        <v>125</v>
      </c>
    </row>
    <row r="8" customFormat="false" ht="14.25" hidden="false" customHeight="false" outlineLevel="0" collapsed="false">
      <c r="A8" s="14" t="s">
        <v>0</v>
      </c>
      <c r="B8" s="15" t="n">
        <v>13</v>
      </c>
      <c r="C8" s="4" t="n">
        <v>1</v>
      </c>
      <c r="E8" s="34" t="n">
        <v>4</v>
      </c>
      <c r="F8" s="0" t="n">
        <v>1</v>
      </c>
      <c r="G8" s="15" t="n">
        <v>10</v>
      </c>
      <c r="H8" s="0" t="n">
        <v>1</v>
      </c>
      <c r="J8" s="0" t="n">
        <v>1</v>
      </c>
      <c r="K8" s="34" t="n">
        <v>6</v>
      </c>
      <c r="L8" s="0" t="n">
        <v>2</v>
      </c>
      <c r="M8" s="33" t="n">
        <v>2</v>
      </c>
      <c r="N8" s="34" t="n">
        <v>5</v>
      </c>
      <c r="O8" s="0" t="n">
        <v>1</v>
      </c>
      <c r="Q8" s="33" t="n">
        <v>8</v>
      </c>
      <c r="T8" s="33" t="n">
        <v>2</v>
      </c>
      <c r="U8" s="16" t="n">
        <v>3</v>
      </c>
      <c r="V8" s="34" t="n">
        <v>9</v>
      </c>
      <c r="W8" s="34" t="n">
        <v>5</v>
      </c>
      <c r="Y8" s="0" t="n">
        <v>2</v>
      </c>
      <c r="AG8" s="0" t="n">
        <f aca="false">SUM(B8:AF8)</f>
        <v>76</v>
      </c>
    </row>
    <row r="9" customFormat="false" ht="14.25" hidden="false" customHeight="false" outlineLevel="0" collapsed="false">
      <c r="A9" s="14"/>
      <c r="B9" s="0" t="n">
        <f aca="false">SUM(B6:B8)</f>
        <v>13</v>
      </c>
      <c r="C9" s="0" t="n">
        <f aca="false">SUM(C6:C8)</f>
        <v>7</v>
      </c>
      <c r="D9" s="0" t="n">
        <f aca="false">SUM(D6:D8)</f>
        <v>6</v>
      </c>
      <c r="E9" s="0" t="n">
        <f aca="false">SUM(E6:E8)</f>
        <v>8</v>
      </c>
      <c r="F9" s="0" t="n">
        <f aca="false">SUM(F6:F8)</f>
        <v>10</v>
      </c>
      <c r="G9" s="0" t="n">
        <f aca="false">SUM(G6:G8)</f>
        <v>10</v>
      </c>
      <c r="H9" s="0" t="n">
        <f aca="false">SUM(H6:H8)</f>
        <v>6</v>
      </c>
      <c r="I9" s="0" t="n">
        <f aca="false">SUM(I6:I8)</f>
        <v>3</v>
      </c>
      <c r="J9" s="0" t="n">
        <f aca="false">SUM(J6:J8)</f>
        <v>9</v>
      </c>
      <c r="K9" s="0" t="n">
        <f aca="false">SUM(K6:K8)</f>
        <v>7</v>
      </c>
      <c r="L9" s="0" t="n">
        <f aca="false">SUM(L6:L8)</f>
        <v>13</v>
      </c>
      <c r="M9" s="0" t="n">
        <f aca="false">SUM(M6:M8)</f>
        <v>13</v>
      </c>
      <c r="N9" s="0" t="n">
        <f aca="false">SUM(N6:N8)</f>
        <v>8</v>
      </c>
      <c r="O9" s="0" t="n">
        <f aca="false">SUM(O6:O8)</f>
        <v>11</v>
      </c>
      <c r="P9" s="0" t="n">
        <f aca="false">SUM(P6:P8)</f>
        <v>10</v>
      </c>
      <c r="Q9" s="0" t="n">
        <f aca="false">SUM(Q6:Q8)</f>
        <v>11</v>
      </c>
      <c r="R9" s="0" t="n">
        <f aca="false">SUM(R6:R8)</f>
        <v>16</v>
      </c>
      <c r="S9" s="0" t="n">
        <f aca="false">SUM(S6:S8)</f>
        <v>6</v>
      </c>
      <c r="T9" s="0" t="n">
        <f aca="false">SUM(T6:T8)</f>
        <v>10</v>
      </c>
      <c r="U9" s="0" t="n">
        <f aca="false">SUM(U6:U8)</f>
        <v>11</v>
      </c>
      <c r="V9" s="0" t="n">
        <f aca="false">SUM(V6:V8)</f>
        <v>12</v>
      </c>
      <c r="W9" s="0" t="n">
        <f aca="false">SUM(W6:W8)</f>
        <v>6</v>
      </c>
      <c r="X9" s="0" t="n">
        <f aca="false">SUM(X6:X8)</f>
        <v>15</v>
      </c>
      <c r="Y9" s="0" t="n">
        <f aca="false">SUM(Y6:Y8)</f>
        <v>16</v>
      </c>
      <c r="Z9" s="0" t="n">
        <f aca="false">SUM(Z6:Z8)</f>
        <v>2</v>
      </c>
      <c r="AA9" s="0" t="n">
        <f aca="false">SUM(AA6:AA8)</f>
        <v>13</v>
      </c>
      <c r="AB9" s="0" t="n">
        <f aca="false">SUM(AB6:AB8)</f>
        <v>6</v>
      </c>
      <c r="AC9" s="0" t="n">
        <f aca="false">SUM(AC6:AC8)</f>
        <v>13</v>
      </c>
      <c r="AD9" s="0" t="n">
        <f aca="false">SUM(AD6:AD8)</f>
        <v>14</v>
      </c>
      <c r="AE9" s="0" t="n">
        <f aca="false">SUM(AE6:AE8)</f>
        <v>12</v>
      </c>
      <c r="AF9" s="0" t="n">
        <f aca="false">SUM(AF6:AF8)</f>
        <v>0</v>
      </c>
      <c r="AG9" s="0" t="n">
        <f aca="false">SUM(B9:AF9)</f>
        <v>297</v>
      </c>
    </row>
    <row r="11" customFormat="false" ht="14.25" hidden="false" customHeight="false" outlineLevel="0" collapsed="false">
      <c r="C11" s="0" t="s">
        <v>9</v>
      </c>
      <c r="D11" s="0" t="s">
        <v>12</v>
      </c>
    </row>
    <row r="12" customFormat="false" ht="14.25" hidden="false" customHeight="false" outlineLevel="0" collapsed="false">
      <c r="C12" s="15"/>
      <c r="D12" s="0" t="s">
        <v>13</v>
      </c>
    </row>
    <row r="13" customFormat="false" ht="14.25" hidden="false" customHeight="false" outlineLevel="0" collapsed="false">
      <c r="C13" s="16"/>
      <c r="E13" s="17" t="s">
        <v>14</v>
      </c>
    </row>
    <row r="14" customFormat="false" ht="14.25" hidden="false" customHeight="false" outlineLevel="0" collapsed="false">
      <c r="C14" s="55" t="s">
        <v>20</v>
      </c>
    </row>
    <row r="16" customFormat="false" ht="14.25" hidden="false" customHeight="false" outlineLevel="0" collapsed="false">
      <c r="A16" s="0" t="s">
        <v>16</v>
      </c>
    </row>
    <row r="17" customFormat="false" ht="14.25" hidden="false" customHeight="false" outlineLevel="0" collapsed="false">
      <c r="A17" s="0" t="s">
        <v>8</v>
      </c>
      <c r="U17" s="36"/>
    </row>
    <row r="18" customFormat="false" ht="14.25" hidden="false" customHeight="false" outlineLevel="0" collapsed="false">
      <c r="A18" s="87" t="s">
        <v>10</v>
      </c>
    </row>
    <row r="19" customFormat="false" ht="14.25" hidden="false" customHeight="false" outlineLevel="0" collapsed="false">
      <c r="A19" s="0" t="s">
        <v>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ColWidth="8.6796875" defaultRowHeight="14.25" zeroHeight="false" outlineLevelRow="0" outlineLevelCol="0"/>
  <cols>
    <col collapsed="false" customWidth="true" hidden="false" outlineLevel="0" max="3" min="1" style="0" width="13.54"/>
    <col collapsed="false" customWidth="true" hidden="false" outlineLevel="0" max="4" min="4" style="0" width="13.45"/>
    <col collapsed="false" customWidth="true" hidden="false" outlineLevel="0" max="7" min="5" style="0" width="10.45"/>
    <col collapsed="false" customWidth="true" hidden="false" outlineLevel="0" max="14" min="14" style="0" width="11.45"/>
    <col collapsed="false" customWidth="true" hidden="false" outlineLevel="0" max="15" min="15" style="0" width="20.45"/>
    <col collapsed="false" customWidth="true" hidden="false" outlineLevel="0" max="16" min="16" style="0" width="12"/>
  </cols>
  <sheetData>
    <row r="1" customFormat="false" ht="14.25" hidden="false" customHeight="false" outlineLevel="0" collapsed="false">
      <c r="A1" s="0" t="s">
        <v>24</v>
      </c>
      <c r="B1" s="0" t="s">
        <v>25</v>
      </c>
      <c r="C1" s="0" t="s">
        <v>26</v>
      </c>
      <c r="D1" s="55" t="s">
        <v>27</v>
      </c>
      <c r="E1" s="55" t="s">
        <v>28</v>
      </c>
      <c r="F1" s="55" t="s">
        <v>29</v>
      </c>
      <c r="G1" s="55" t="s">
        <v>30</v>
      </c>
      <c r="H1" s="0" t="s">
        <v>31</v>
      </c>
      <c r="I1" s="0" t="s">
        <v>32</v>
      </c>
      <c r="J1" s="0" t="s">
        <v>33</v>
      </c>
      <c r="K1" s="0" t="s">
        <v>34</v>
      </c>
      <c r="L1" s="0" t="s">
        <v>35</v>
      </c>
      <c r="M1" s="0" t="s">
        <v>36</v>
      </c>
      <c r="O1" s="4" t="s">
        <v>37</v>
      </c>
      <c r="P1" s="4" t="s">
        <v>38</v>
      </c>
    </row>
    <row r="2" customFormat="false" ht="14.25" hidden="false" customHeight="false" outlineLevel="0" collapsed="false">
      <c r="A2" s="0" t="s">
        <v>8</v>
      </c>
      <c r="B2" s="0" t="n">
        <f aca="false">Январь!AG6</f>
        <v>0</v>
      </c>
      <c r="C2" s="0" t="n">
        <f aca="false">февраль!AG6</f>
        <v>0</v>
      </c>
      <c r="D2" s="0" t="n">
        <f aca="false">март!AG6</f>
        <v>71</v>
      </c>
      <c r="E2" s="0" t="n">
        <f aca="false">апрель!AG6</f>
        <v>70</v>
      </c>
      <c r="F2" s="0" t="n">
        <f aca="false">май!AG6</f>
        <v>71</v>
      </c>
      <c r="G2" s="0" t="n">
        <f aca="false">июнь!AF6</f>
        <v>126</v>
      </c>
      <c r="H2" s="0" t="n">
        <f aca="false">июль!AG6</f>
        <v>78</v>
      </c>
      <c r="I2" s="0" t="n">
        <f aca="false">август!AG6</f>
        <v>74</v>
      </c>
      <c r="J2" s="0" t="n">
        <f aca="false">сентябрь!AG6</f>
        <v>50</v>
      </c>
      <c r="K2" s="0" t="n">
        <f aca="false">октябрь!AG6</f>
        <v>86</v>
      </c>
      <c r="L2" s="0" t="n">
        <f aca="false">ноябрь!AG6</f>
        <v>77</v>
      </c>
      <c r="M2" s="0" t="n">
        <f aca="false">декабрь!AG6</f>
        <v>96</v>
      </c>
      <c r="N2" s="0" t="n">
        <f aca="false">SUM(B2:M2)</f>
        <v>799</v>
      </c>
      <c r="O2" s="0" t="n">
        <f aca="false">ROUND(AVERAGEIF(B2:M2, "&lt;&gt;0"), 0)</f>
        <v>80</v>
      </c>
      <c r="P2" s="0" t="n">
        <f aca="false">ROUND(D2/(D5/100),0)</f>
        <v>30</v>
      </c>
    </row>
    <row r="3" customFormat="false" ht="14.25" hidden="false" customHeight="false" outlineLevel="0" collapsed="false">
      <c r="A3" s="0" t="str">
        <f aca="false">февраль!$A$4</f>
        <v>Залецкий</v>
      </c>
      <c r="B3" s="0" t="n">
        <f aca="false">Январь!AG7</f>
        <v>0</v>
      </c>
      <c r="C3" s="0" t="n">
        <f aca="false">февраль!AG7</f>
        <v>0</v>
      </c>
      <c r="D3" s="0" t="n">
        <f aca="false">март!AG7</f>
        <v>88</v>
      </c>
      <c r="E3" s="0" t="n">
        <f aca="false">апрель!AG7</f>
        <v>88</v>
      </c>
      <c r="F3" s="0" t="n">
        <f aca="false">май!AG7</f>
        <v>97</v>
      </c>
      <c r="G3" s="0" t="n">
        <f aca="false">июнь!AF7</f>
        <v>191</v>
      </c>
      <c r="H3" s="0" t="n">
        <f aca="false">июль!AG7</f>
        <v>119</v>
      </c>
      <c r="I3" s="0" t="n">
        <f aca="false">август!AG7</f>
        <v>81</v>
      </c>
      <c r="J3" s="0" t="n">
        <f aca="false">сентябрь!AG7</f>
        <v>84</v>
      </c>
      <c r="K3" s="0" t="n">
        <f aca="false">октябрь!AG7</f>
        <v>73</v>
      </c>
      <c r="L3" s="0" t="n">
        <f aca="false">ноябрь!AG7</f>
        <v>118</v>
      </c>
      <c r="M3" s="0" t="n">
        <f aca="false">декабрь!AG7</f>
        <v>125</v>
      </c>
      <c r="N3" s="0" t="n">
        <f aca="false">SUM(B3:M3)</f>
        <v>1064</v>
      </c>
      <c r="O3" s="0" t="n">
        <f aca="false">ROUND(AVERAGEIF(B3:M3, "&lt;&gt;0"), 0)</f>
        <v>106</v>
      </c>
      <c r="P3" s="0" t="n">
        <f aca="false">ROUND(D3/(D5/100),0)</f>
        <v>37</v>
      </c>
    </row>
    <row r="4" customFormat="false" ht="14.25" hidden="false" customHeight="false" outlineLevel="0" collapsed="false">
      <c r="A4" s="0" t="str">
        <f aca="false">февраль!$A$5</f>
        <v>Гриченко</v>
      </c>
      <c r="B4" s="0" t="n">
        <f aca="false">Январь!AG8</f>
        <v>0</v>
      </c>
      <c r="C4" s="0" t="n">
        <f aca="false">февраль!AG8</f>
        <v>0</v>
      </c>
      <c r="D4" s="0" t="n">
        <f aca="false">март!AG8</f>
        <v>76</v>
      </c>
      <c r="E4" s="0" t="n">
        <f aca="false">апрель!AG8</f>
        <v>89</v>
      </c>
      <c r="F4" s="0" t="n">
        <f aca="false">май!AG8</f>
        <v>83</v>
      </c>
      <c r="G4" s="0" t="n">
        <f aca="false">июнь!AF8</f>
        <v>65</v>
      </c>
      <c r="H4" s="0" t="n">
        <f aca="false">июль!AG8</f>
        <v>81</v>
      </c>
      <c r="I4" s="0" t="n">
        <f aca="false">август!AG8</f>
        <v>60</v>
      </c>
      <c r="J4" s="0" t="n">
        <f aca="false">сентябрь!AG8</f>
        <v>59</v>
      </c>
      <c r="K4" s="0" t="n">
        <f aca="false">октябрь!AG8</f>
        <v>74</v>
      </c>
      <c r="L4" s="0" t="n">
        <f aca="false">ноябрь!AG8</f>
        <v>49</v>
      </c>
      <c r="M4" s="0" t="n">
        <f aca="false">декабрь!AG8</f>
        <v>76</v>
      </c>
      <c r="N4" s="0" t="n">
        <f aca="false">SUM(B4:M4)</f>
        <v>712</v>
      </c>
      <c r="O4" s="0" t="n">
        <f aca="false">ROUND(AVERAGEIF(B4:M4, "&lt;&gt;0"), 0)</f>
        <v>71</v>
      </c>
      <c r="P4" s="0" t="n">
        <f aca="false">ROUND(D4/(D5/100),0)</f>
        <v>32</v>
      </c>
    </row>
    <row r="5" customFormat="false" ht="14.25" hidden="false" customHeight="false" outlineLevel="0" collapsed="false">
      <c r="A5" s="0" t="s">
        <v>39</v>
      </c>
      <c r="B5" s="0" t="n">
        <f aca="false">SUM(B2:B4)</f>
        <v>0</v>
      </c>
      <c r="C5" s="0" t="n">
        <f aca="false">SUM(C2:C4)</f>
        <v>0</v>
      </c>
      <c r="D5" s="0" t="n">
        <f aca="false">SUM(D2:D4)</f>
        <v>235</v>
      </c>
      <c r="E5" s="0" t="n">
        <f aca="false">SUM(E2:E4)</f>
        <v>247</v>
      </c>
      <c r="F5" s="0" t="n">
        <f aca="false">SUM(F2:F4)</f>
        <v>251</v>
      </c>
      <c r="G5" s="0" t="n">
        <f aca="false">SUM(G2:G4)</f>
        <v>382</v>
      </c>
      <c r="H5" s="0" t="n">
        <f aca="false">SUM(H2:H4)</f>
        <v>278</v>
      </c>
      <c r="I5" s="0" t="n">
        <f aca="false">SUM(I2:I4)</f>
        <v>215</v>
      </c>
      <c r="J5" s="0" t="n">
        <f aca="false">SUM(J2:J4)</f>
        <v>193</v>
      </c>
      <c r="K5" s="0" t="n">
        <f aca="false">SUM(K2:K4)</f>
        <v>233</v>
      </c>
      <c r="L5" s="0" t="n">
        <f aca="false">SUM(L2:L4)</f>
        <v>244</v>
      </c>
      <c r="M5" s="0" t="n">
        <f aca="false">SUM(M2:M4)</f>
        <v>297</v>
      </c>
      <c r="N5" s="0" t="n">
        <f aca="false">SUM(B5:M5)</f>
        <v>2575</v>
      </c>
      <c r="O5" s="0" t="n">
        <f aca="false">ROUND(AVERAGEIF(B5:M5, "&lt;&gt;0"), 0)</f>
        <v>258</v>
      </c>
      <c r="P5" s="0" t="n">
        <f aca="false">SUM(P2:P4)</f>
        <v>99</v>
      </c>
    </row>
    <row r="7" customFormat="false" ht="14.25" hidden="false" customHeight="false" outlineLevel="0" collapsed="false">
      <c r="A7" s="94" t="s">
        <v>40</v>
      </c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</row>
    <row r="8" customFormat="false" ht="14.25" hidden="false" customHeight="false" outlineLevel="0" collapsed="false">
      <c r="A8" s="0" t="s">
        <v>8</v>
      </c>
      <c r="B8" s="0" t="n">
        <f aca="false">Январь!AH3</f>
        <v>7</v>
      </c>
      <c r="C8" s="0" t="n">
        <f aca="false">февраль!AH3</f>
        <v>6</v>
      </c>
      <c r="D8" s="0" t="n">
        <f aca="false">март!AH3</f>
        <v>8</v>
      </c>
      <c r="E8" s="0" t="n">
        <f aca="false">апрель!AH3</f>
        <v>6</v>
      </c>
      <c r="F8" s="0" t="n">
        <f aca="false">май!AH3</f>
        <v>7</v>
      </c>
      <c r="G8" s="0" t="n">
        <f aca="false">июнь!AG3</f>
        <v>8</v>
      </c>
      <c r="H8" s="0" t="n">
        <f aca="false">июль!AH3</f>
        <v>7</v>
      </c>
      <c r="I8" s="0" t="n">
        <f aca="false">август!AH3</f>
        <v>8</v>
      </c>
      <c r="J8" s="0" t="n">
        <f aca="false">сентябрь!AG3</f>
        <v>6</v>
      </c>
      <c r="K8" s="0" t="n">
        <f aca="false">октябрь!AH3</f>
        <v>8</v>
      </c>
      <c r="L8" s="0" t="n">
        <f aca="false">ноябрь!AH3</f>
        <v>8</v>
      </c>
      <c r="M8" s="0" t="n">
        <f aca="false">декабрь!AH3</f>
        <v>8</v>
      </c>
      <c r="N8" s="0" t="n">
        <f aca="false">SUM(B8:M8)</f>
        <v>87</v>
      </c>
    </row>
    <row r="9" customFormat="false" ht="14.25" hidden="false" customHeight="false" outlineLevel="0" collapsed="false">
      <c r="A9" s="0" t="str">
        <f aca="false">февраль!$A$4</f>
        <v>Залецкий</v>
      </c>
      <c r="B9" s="0" t="n">
        <f aca="false">Январь!AH4</f>
        <v>13</v>
      </c>
      <c r="C9" s="0" t="n">
        <f aca="false">февраль!AH4</f>
        <v>12</v>
      </c>
      <c r="D9" s="0" t="n">
        <f aca="false">март!AH4</f>
        <v>11</v>
      </c>
      <c r="E9" s="0" t="n">
        <f aca="false">апрель!AH4</f>
        <v>11</v>
      </c>
      <c r="F9" s="0" t="n">
        <f aca="false">май!AH4</f>
        <v>11</v>
      </c>
      <c r="G9" s="0" t="n">
        <f aca="false">июнь!AG4</f>
        <v>12</v>
      </c>
      <c r="H9" s="0" t="n">
        <f aca="false">июль!AH4</f>
        <v>11</v>
      </c>
      <c r="I9" s="0" t="n">
        <f aca="false">август!AH4</f>
        <v>12</v>
      </c>
      <c r="J9" s="0" t="n">
        <f aca="false">сентябрь!AG4</f>
        <v>12</v>
      </c>
      <c r="K9" s="0" t="n">
        <f aca="false">октябрь!AH4</f>
        <v>10</v>
      </c>
      <c r="L9" s="0" t="n">
        <f aca="false">ноябрь!AH4</f>
        <v>13</v>
      </c>
      <c r="M9" s="0" t="n">
        <f aca="false">декабрь!AH4</f>
        <v>11</v>
      </c>
      <c r="N9" s="0" t="n">
        <f aca="false">SUM(B9:M9)</f>
        <v>139</v>
      </c>
    </row>
    <row r="10" customFormat="false" ht="14.25" hidden="false" customHeight="false" outlineLevel="0" collapsed="false">
      <c r="A10" s="0" t="str">
        <f aca="false">февраль!$A$5</f>
        <v>Гриченко</v>
      </c>
      <c r="B10" s="0" t="n">
        <f aca="false">Январь!AH5</f>
        <v>11</v>
      </c>
      <c r="C10" s="0" t="n">
        <f aca="false">февраль!AH5</f>
        <v>11</v>
      </c>
      <c r="D10" s="0" t="n">
        <f aca="false">март!AH5</f>
        <v>12</v>
      </c>
      <c r="E10" s="0" t="n">
        <f aca="false">апрель!AH5</f>
        <v>13</v>
      </c>
      <c r="F10" s="0" t="n">
        <f aca="false">май!AH5</f>
        <v>13</v>
      </c>
      <c r="G10" s="0" t="n">
        <f aca="false">июнь!AG5</f>
        <v>10</v>
      </c>
      <c r="H10" s="0" t="n">
        <f aca="false">июль!AH5</f>
        <v>13</v>
      </c>
      <c r="I10" s="0" t="n">
        <f aca="false">август!AH5</f>
        <v>11</v>
      </c>
      <c r="J10" s="0" t="n">
        <f aca="false">сентябрь!AG5</f>
        <v>12</v>
      </c>
      <c r="K10" s="0" t="n">
        <f aca="false">октябрь!AH5</f>
        <v>13</v>
      </c>
      <c r="L10" s="0" t="n">
        <f aca="false">ноябрь!AH5</f>
        <v>9</v>
      </c>
      <c r="M10" s="0" t="n">
        <f aca="false">декабрь!AH5</f>
        <v>12</v>
      </c>
      <c r="N10" s="0" t="n">
        <f aca="false">SUM(B10:M10)</f>
        <v>140</v>
      </c>
    </row>
    <row r="11" customFormat="false" ht="14.25" hidden="false" customHeight="false" outlineLevel="0" collapsed="false">
      <c r="A11" s="0" t="s">
        <v>39</v>
      </c>
      <c r="B11" s="0" t="n">
        <f aca="false">SUM(B8:B10)</f>
        <v>31</v>
      </c>
      <c r="C11" s="0" t="n">
        <f aca="false">SUM(C8:C10)</f>
        <v>29</v>
      </c>
      <c r="D11" s="0" t="n">
        <f aca="false">SUM(D8:D10)</f>
        <v>31</v>
      </c>
      <c r="E11" s="0" t="n">
        <f aca="false">SUM(E8:E10)</f>
        <v>30</v>
      </c>
      <c r="F11" s="0" t="n">
        <f aca="false">SUM(F8:F10)</f>
        <v>31</v>
      </c>
      <c r="G11" s="0" t="n">
        <f aca="false">SUM(G8:G10)</f>
        <v>30</v>
      </c>
      <c r="H11" s="0" t="n">
        <f aca="false">SUM(H8:H10)</f>
        <v>31</v>
      </c>
      <c r="I11" s="0" t="n">
        <f aca="false">SUM(I8:I10)</f>
        <v>31</v>
      </c>
      <c r="J11" s="0" t="n">
        <f aca="false">SUM(J8:J10)</f>
        <v>30</v>
      </c>
      <c r="K11" s="0" t="n">
        <f aca="false">SUM(K8:K10)</f>
        <v>31</v>
      </c>
      <c r="L11" s="0" t="n">
        <f aca="false">SUM(L8:L10)</f>
        <v>30</v>
      </c>
      <c r="M11" s="0" t="n">
        <f aca="false">SUM(M8:M10)</f>
        <v>31</v>
      </c>
      <c r="N11" s="0" t="n">
        <f aca="false">SUM(B11:M11)</f>
        <v>366</v>
      </c>
    </row>
    <row r="13" customFormat="false" ht="14.25" hidden="false" customHeight="false" outlineLevel="0" collapsed="false">
      <c r="A13" s="94" t="s">
        <v>41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</row>
    <row r="14" customFormat="false" ht="14.25" hidden="false" customHeight="false" outlineLevel="0" collapsed="false">
      <c r="A14" s="0" t="s">
        <v>8</v>
      </c>
      <c r="B14" s="0" t="n">
        <f aca="false">B8*12.5</f>
        <v>87.5</v>
      </c>
      <c r="C14" s="0" t="n">
        <f aca="false">C8*14</f>
        <v>84</v>
      </c>
      <c r="D14" s="0" t="n">
        <f aca="false">D8*14</f>
        <v>112</v>
      </c>
      <c r="E14" s="0" t="n">
        <f aca="false">E8*14</f>
        <v>84</v>
      </c>
      <c r="F14" s="0" t="n">
        <f aca="false">F8*14</f>
        <v>98</v>
      </c>
      <c r="G14" s="0" t="n">
        <f aca="false">G8*14</f>
        <v>112</v>
      </c>
      <c r="H14" s="0" t="n">
        <f aca="false">H8*14</f>
        <v>98</v>
      </c>
      <c r="I14" s="0" t="n">
        <f aca="false">I8*14</f>
        <v>112</v>
      </c>
      <c r="J14" s="0" t="n">
        <f aca="false">J8*14</f>
        <v>84</v>
      </c>
      <c r="K14" s="0" t="n">
        <f aca="false">K8*14</f>
        <v>112</v>
      </c>
      <c r="L14" s="0" t="n">
        <f aca="false">L8*14</f>
        <v>112</v>
      </c>
      <c r="M14" s="0" t="n">
        <f aca="false">M8*14</f>
        <v>112</v>
      </c>
    </row>
    <row r="15" customFormat="false" ht="14.25" hidden="false" customHeight="false" outlineLevel="0" collapsed="false">
      <c r="A15" s="0" t="str">
        <f aca="false">февраль!$A$4</f>
        <v>Залецкий</v>
      </c>
      <c r="B15" s="0" t="n">
        <f aca="false">B9*14</f>
        <v>182</v>
      </c>
      <c r="C15" s="0" t="n">
        <f aca="false">C9*14</f>
        <v>168</v>
      </c>
      <c r="D15" s="0" t="n">
        <f aca="false">D9*14</f>
        <v>154</v>
      </c>
      <c r="E15" s="0" t="n">
        <f aca="false">E9*14</f>
        <v>154</v>
      </c>
      <c r="F15" s="0" t="n">
        <f aca="false">F9*14</f>
        <v>154</v>
      </c>
      <c r="G15" s="0" t="n">
        <f aca="false">G9*14</f>
        <v>168</v>
      </c>
      <c r="H15" s="0" t="n">
        <f aca="false">H9*14</f>
        <v>154</v>
      </c>
      <c r="I15" s="0" t="n">
        <f aca="false">I9*14</f>
        <v>168</v>
      </c>
      <c r="J15" s="0" t="n">
        <f aca="false">J9*14</f>
        <v>168</v>
      </c>
      <c r="K15" s="0" t="n">
        <f aca="false">K9*14</f>
        <v>140</v>
      </c>
      <c r="L15" s="0" t="n">
        <f aca="false">L9*14</f>
        <v>182</v>
      </c>
      <c r="M15" s="0" t="n">
        <f aca="false">M9*14</f>
        <v>154</v>
      </c>
    </row>
    <row r="16" customFormat="false" ht="14.25" hidden="false" customHeight="false" outlineLevel="0" collapsed="false">
      <c r="A16" s="0" t="str">
        <f aca="false">февраль!$A$5</f>
        <v>Гриченко</v>
      </c>
      <c r="B16" s="0" t="n">
        <f aca="false">B10*14</f>
        <v>154</v>
      </c>
      <c r="C16" s="0" t="n">
        <f aca="false">C10*14</f>
        <v>154</v>
      </c>
      <c r="D16" s="0" t="n">
        <f aca="false">D10*14</f>
        <v>168</v>
      </c>
      <c r="E16" s="0" t="n">
        <f aca="false">E10*14</f>
        <v>182</v>
      </c>
      <c r="F16" s="0" t="n">
        <f aca="false">F10*14</f>
        <v>182</v>
      </c>
      <c r="G16" s="0" t="n">
        <f aca="false">G10*14</f>
        <v>140</v>
      </c>
      <c r="H16" s="0" t="n">
        <f aca="false">H10*14</f>
        <v>182</v>
      </c>
      <c r="I16" s="0" t="n">
        <f aca="false">I10*14</f>
        <v>154</v>
      </c>
      <c r="J16" s="0" t="n">
        <f aca="false">J10*14</f>
        <v>168</v>
      </c>
      <c r="K16" s="0" t="n">
        <f aca="false">K10*14</f>
        <v>182</v>
      </c>
      <c r="L16" s="0" t="n">
        <f aca="false">L10*14</f>
        <v>126</v>
      </c>
      <c r="M16" s="0" t="n">
        <f aca="false">M10*14</f>
        <v>168</v>
      </c>
    </row>
    <row r="18" customFormat="false" ht="14.25" hidden="false" customHeight="false" outlineLevel="0" collapsed="false">
      <c r="A18" s="94" t="s">
        <v>42</v>
      </c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</row>
    <row r="19" customFormat="false" ht="14.25" hidden="false" customHeight="false" outlineLevel="0" collapsed="false">
      <c r="A19" s="0" t="s">
        <v>8</v>
      </c>
      <c r="B19" s="0" t="n">
        <f aca="false">Январь!AI3</f>
        <v>18</v>
      </c>
      <c r="C19" s="0" t="n">
        <f aca="false">февраль!AI3</f>
        <v>17</v>
      </c>
      <c r="D19" s="0" t="n">
        <f aca="false">март!AI3</f>
        <v>17</v>
      </c>
      <c r="E19" s="0" t="n">
        <f aca="false">апрель!AI3</f>
        <v>18</v>
      </c>
      <c r="F19" s="0" t="n">
        <f aca="false">май!AI3</f>
        <v>18</v>
      </c>
      <c r="G19" s="0" t="n">
        <f aca="false">июнь!AH3</f>
        <v>16</v>
      </c>
      <c r="H19" s="0" t="n">
        <f aca="false">июль!AI3</f>
        <v>18</v>
      </c>
      <c r="I19" s="0" t="n">
        <f aca="false">август!AI3</f>
        <v>18</v>
      </c>
      <c r="J19" s="0" t="n">
        <f aca="false">сентябрь!AH3</f>
        <v>17</v>
      </c>
      <c r="K19" s="0" t="n">
        <f aca="false">октябрь!AI3</f>
        <v>19</v>
      </c>
      <c r="L19" s="0" t="n">
        <f aca="false">ноябрь!AI3</f>
        <v>15</v>
      </c>
      <c r="M19" s="0" t="n">
        <f aca="false">декабрь!AI3</f>
        <v>18</v>
      </c>
    </row>
    <row r="20" customFormat="false" ht="14.25" hidden="false" customHeight="false" outlineLevel="0" collapsed="false">
      <c r="A20" s="0" t="str">
        <f aca="false">февраль!$A$4</f>
        <v>Залецкий</v>
      </c>
      <c r="B20" s="0" t="n">
        <f aca="false">Январь!AI4</f>
        <v>14</v>
      </c>
      <c r="C20" s="0" t="n">
        <f aca="false">февраль!AI4</f>
        <v>11</v>
      </c>
      <c r="D20" s="0" t="n">
        <f aca="false">март!AI4</f>
        <v>12</v>
      </c>
      <c r="E20" s="0" t="n">
        <f aca="false">апрель!AI4</f>
        <v>12</v>
      </c>
      <c r="F20" s="0" t="n">
        <f aca="false">май!AI4</f>
        <v>14</v>
      </c>
      <c r="G20" s="0" t="n">
        <f aca="false">июнь!AH4</f>
        <v>12</v>
      </c>
      <c r="H20" s="0" t="n">
        <f aca="false">июль!AI4</f>
        <v>14</v>
      </c>
      <c r="I20" s="0" t="n">
        <f aca="false">август!AI4</f>
        <v>13</v>
      </c>
      <c r="J20" s="0" t="n">
        <f aca="false">сентябрь!AH4</f>
        <v>12</v>
      </c>
      <c r="K20" s="0" t="n">
        <f aca="false">октябрь!AI4</f>
        <v>10</v>
      </c>
      <c r="L20" s="0" t="n">
        <f aca="false">ноябрь!AI4</f>
        <v>12</v>
      </c>
      <c r="M20" s="0" t="n">
        <f aca="false">декабрь!AI4</f>
        <v>13</v>
      </c>
    </row>
    <row r="21" customFormat="false" ht="14.25" hidden="false" customHeight="false" outlineLevel="0" collapsed="false">
      <c r="A21" s="0" t="str">
        <f aca="false">февраль!$A$5</f>
        <v>Гриченко</v>
      </c>
      <c r="B21" s="0" t="n">
        <f aca="false">Январь!AI5</f>
        <v>14</v>
      </c>
      <c r="C21" s="0" t="n">
        <f aca="false">февраль!AI5</f>
        <v>12</v>
      </c>
      <c r="D21" s="0" t="n">
        <f aca="false">март!AI5</f>
        <v>12</v>
      </c>
      <c r="E21" s="0" t="n">
        <f aca="false">апрель!AI5</f>
        <v>12</v>
      </c>
      <c r="F21" s="0" t="n">
        <f aca="false">май!AI5</f>
        <v>12</v>
      </c>
      <c r="G21" s="0" t="n">
        <f aca="false">июнь!AH5</f>
        <v>10</v>
      </c>
      <c r="H21" s="0" t="n">
        <f aca="false">июль!AI5</f>
        <v>12</v>
      </c>
      <c r="I21" s="0" t="n">
        <f aca="false">август!AI5</f>
        <v>13</v>
      </c>
      <c r="J21" s="0" t="n">
        <f aca="false">сентябрь!AH5</f>
        <v>13</v>
      </c>
      <c r="K21" s="0" t="n">
        <f aca="false">октябрь!AI5</f>
        <v>12</v>
      </c>
      <c r="L21" s="0" t="n">
        <f aca="false">ноябрь!AI5</f>
        <v>10</v>
      </c>
      <c r="M21" s="0" t="n">
        <f aca="false">декабрь!AI5</f>
        <v>13</v>
      </c>
    </row>
    <row r="23" customFormat="false" ht="14.25" hidden="false" customHeight="false" outlineLevel="0" collapsed="false">
      <c r="A23" s="94" t="s">
        <v>43</v>
      </c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</row>
    <row r="24" customFormat="false" ht="14.25" hidden="false" customHeight="false" outlineLevel="0" collapsed="false">
      <c r="A24" s="0" t="s">
        <v>8</v>
      </c>
      <c r="B24" s="0" t="n">
        <f aca="false">Январь!AI3*8</f>
        <v>144</v>
      </c>
      <c r="C24" s="0" t="n">
        <f aca="false">февраль!AI3*8</f>
        <v>136</v>
      </c>
      <c r="D24" s="0" t="n">
        <f aca="false">март!AI3*8</f>
        <v>136</v>
      </c>
      <c r="E24" s="0" t="n">
        <f aca="false">апрель!AI3*8</f>
        <v>144</v>
      </c>
      <c r="F24" s="0" t="n">
        <f aca="false">май!AI3*8</f>
        <v>144</v>
      </c>
      <c r="G24" s="0" t="n">
        <f aca="false">июнь!AH3*8</f>
        <v>128</v>
      </c>
      <c r="H24" s="0" t="n">
        <f aca="false">июль!AI3*8</f>
        <v>144</v>
      </c>
      <c r="I24" s="0" t="n">
        <f aca="false">август!AI3*8</f>
        <v>144</v>
      </c>
      <c r="J24" s="0" t="n">
        <f aca="false">сентябрь!AH3*8</f>
        <v>136</v>
      </c>
      <c r="K24" s="0" t="n">
        <f aca="false">октябрь!AI3*8</f>
        <v>152</v>
      </c>
      <c r="L24" s="0" t="n">
        <f aca="false">ноябрь!AI3*8</f>
        <v>120</v>
      </c>
      <c r="M24" s="0" t="n">
        <f aca="false">декабрь!AI3*8</f>
        <v>144</v>
      </c>
    </row>
    <row r="25" customFormat="false" ht="14.25" hidden="false" customHeight="false" outlineLevel="0" collapsed="false">
      <c r="A25" s="0" t="str">
        <f aca="false">февраль!$A$4</f>
        <v>Залецкий</v>
      </c>
      <c r="B25" s="0" t="n">
        <f aca="false">Январь!AI4*5</f>
        <v>70</v>
      </c>
      <c r="C25" s="0" t="n">
        <f aca="false">февраль!AI4*5</f>
        <v>55</v>
      </c>
      <c r="D25" s="0" t="n">
        <f aca="false">март!AI4*5</f>
        <v>60</v>
      </c>
      <c r="E25" s="0" t="n">
        <f aca="false">апрель!AI4*5</f>
        <v>60</v>
      </c>
      <c r="F25" s="0" t="n">
        <f aca="false">май!AI4*5</f>
        <v>70</v>
      </c>
      <c r="G25" s="0" t="n">
        <f aca="false">июнь!AH4*5</f>
        <v>60</v>
      </c>
      <c r="H25" s="0" t="n">
        <f aca="false">июль!AI4*5</f>
        <v>70</v>
      </c>
      <c r="I25" s="0" t="n">
        <f aca="false">август!AI4*5</f>
        <v>65</v>
      </c>
      <c r="J25" s="0" t="n">
        <f aca="false">сентябрь!AH4*5</f>
        <v>60</v>
      </c>
      <c r="K25" s="0" t="n">
        <f aca="false">октябрь!AI4*5</f>
        <v>50</v>
      </c>
      <c r="L25" s="0" t="n">
        <f aca="false">ноябрь!AI4*5</f>
        <v>60</v>
      </c>
      <c r="M25" s="0" t="n">
        <f aca="false">декабрь!AI4*5</f>
        <v>65</v>
      </c>
    </row>
    <row r="26" customFormat="false" ht="14.25" hidden="false" customHeight="false" outlineLevel="0" collapsed="false">
      <c r="A26" s="0" t="str">
        <f aca="false">февраль!$A$5</f>
        <v>Гриченко</v>
      </c>
      <c r="B26" s="0" t="n">
        <f aca="false">Январь!AI5*5</f>
        <v>70</v>
      </c>
      <c r="C26" s="0" t="n">
        <f aca="false">февраль!AI5*5</f>
        <v>60</v>
      </c>
      <c r="D26" s="0" t="n">
        <f aca="false">март!AI5*5</f>
        <v>60</v>
      </c>
      <c r="E26" s="0" t="n">
        <f aca="false">апрель!AI4*5</f>
        <v>60</v>
      </c>
      <c r="F26" s="0" t="n">
        <f aca="false">май!AI5*5</f>
        <v>60</v>
      </c>
      <c r="G26" s="0" t="n">
        <f aca="false">июнь!AH5*5</f>
        <v>50</v>
      </c>
      <c r="H26" s="0" t="n">
        <f aca="false">июль!AI5*5</f>
        <v>60</v>
      </c>
      <c r="I26" s="0" t="n">
        <f aca="false">август!AI5*5</f>
        <v>65</v>
      </c>
      <c r="J26" s="0" t="n">
        <f aca="false">сентябрь!AH5*5</f>
        <v>65</v>
      </c>
      <c r="K26" s="0" t="n">
        <f aca="false">октябрь!AI5*5</f>
        <v>60</v>
      </c>
      <c r="L26" s="0" t="n">
        <f aca="false">ноябрь!AI5*5</f>
        <v>50</v>
      </c>
      <c r="M26" s="0" t="n">
        <f aca="false">декабрь!AI5*5</f>
        <v>65</v>
      </c>
    </row>
    <row r="28" customFormat="false" ht="14.25" hidden="false" customHeight="false" outlineLevel="0" collapsed="false">
      <c r="A28" s="94" t="s">
        <v>44</v>
      </c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0" t="s">
        <v>45</v>
      </c>
    </row>
    <row r="29" customFormat="false" ht="14.25" hidden="false" customHeight="false" outlineLevel="0" collapsed="false">
      <c r="A29" s="0" t="s">
        <v>8</v>
      </c>
      <c r="B29" s="0" t="n">
        <f aca="false">B14+B24</f>
        <v>231.5</v>
      </c>
      <c r="C29" s="0" t="n">
        <f aca="false">C14+C24</f>
        <v>220</v>
      </c>
      <c r="D29" s="0" t="n">
        <f aca="false">D14+D24</f>
        <v>248</v>
      </c>
      <c r="E29" s="0" t="n">
        <f aca="false">E14+E24</f>
        <v>228</v>
      </c>
      <c r="F29" s="0" t="n">
        <f aca="false">F14+F24</f>
        <v>242</v>
      </c>
      <c r="G29" s="0" t="n">
        <f aca="false">G14+G24</f>
        <v>240</v>
      </c>
      <c r="H29" s="0" t="n">
        <f aca="false">H14+H24</f>
        <v>242</v>
      </c>
      <c r="I29" s="0" t="n">
        <f aca="false">I14+I24</f>
        <v>256</v>
      </c>
      <c r="J29" s="0" t="n">
        <f aca="false">J14+J24</f>
        <v>220</v>
      </c>
      <c r="K29" s="0" t="n">
        <f aca="false">K14+K24</f>
        <v>264</v>
      </c>
      <c r="L29" s="0" t="n">
        <f aca="false">L14+L24</f>
        <v>232</v>
      </c>
      <c r="M29" s="0" t="n">
        <f aca="false">M14+M24</f>
        <v>256</v>
      </c>
      <c r="O29" s="0" t="n">
        <f aca="false">SUM(B29:N29)</f>
        <v>2879.5</v>
      </c>
    </row>
    <row r="30" customFormat="false" ht="14.25" hidden="false" customHeight="false" outlineLevel="0" collapsed="false">
      <c r="A30" s="0" t="str">
        <f aca="false">февраль!$A$4</f>
        <v>Залецкий</v>
      </c>
      <c r="B30" s="0" t="n">
        <f aca="false">B15+B25</f>
        <v>252</v>
      </c>
      <c r="C30" s="0" t="n">
        <f aca="false">C15+C25</f>
        <v>223</v>
      </c>
      <c r="D30" s="0" t="n">
        <f aca="false">D15+D25</f>
        <v>214</v>
      </c>
      <c r="E30" s="0" t="n">
        <f aca="false">E15+E25</f>
        <v>214</v>
      </c>
      <c r="F30" s="0" t="n">
        <f aca="false">F15+F25</f>
        <v>224</v>
      </c>
      <c r="G30" s="0" t="n">
        <f aca="false">G15+G25</f>
        <v>228</v>
      </c>
      <c r="H30" s="0" t="n">
        <f aca="false">H15+H25</f>
        <v>224</v>
      </c>
      <c r="I30" s="0" t="n">
        <f aca="false">I15+I25</f>
        <v>233</v>
      </c>
      <c r="J30" s="0" t="n">
        <f aca="false">J15+J25</f>
        <v>228</v>
      </c>
      <c r="K30" s="0" t="n">
        <f aca="false">K15+K25</f>
        <v>190</v>
      </c>
      <c r="L30" s="0" t="n">
        <f aca="false">L15+L25</f>
        <v>242</v>
      </c>
      <c r="M30" s="0" t="n">
        <f aca="false">M15+M25</f>
        <v>219</v>
      </c>
      <c r="O30" s="0" t="n">
        <f aca="false">SUM(B30:N30)</f>
        <v>2691</v>
      </c>
    </row>
    <row r="31" customFormat="false" ht="14.25" hidden="false" customHeight="false" outlineLevel="0" collapsed="false">
      <c r="A31" s="0" t="str">
        <f aca="false">февраль!$A$5</f>
        <v>Гриченко</v>
      </c>
      <c r="B31" s="0" t="n">
        <f aca="false">B16+B26</f>
        <v>224</v>
      </c>
      <c r="C31" s="0" t="n">
        <f aca="false">C16+C26</f>
        <v>214</v>
      </c>
      <c r="D31" s="0" t="n">
        <f aca="false">D16+D26</f>
        <v>228</v>
      </c>
      <c r="E31" s="0" t="n">
        <f aca="false">E16+E26</f>
        <v>242</v>
      </c>
      <c r="F31" s="0" t="n">
        <f aca="false">F16+F26</f>
        <v>242</v>
      </c>
      <c r="G31" s="0" t="n">
        <f aca="false">G16+G26</f>
        <v>190</v>
      </c>
      <c r="H31" s="0" t="n">
        <f aca="false">H16+H26</f>
        <v>242</v>
      </c>
      <c r="I31" s="0" t="n">
        <f aca="false">I16+I26</f>
        <v>219</v>
      </c>
      <c r="J31" s="0" t="n">
        <f aca="false">J16+J26</f>
        <v>233</v>
      </c>
      <c r="K31" s="0" t="n">
        <f aca="false">K16+K26</f>
        <v>242</v>
      </c>
      <c r="L31" s="0" t="n">
        <f aca="false">L16+L26</f>
        <v>176</v>
      </c>
      <c r="M31" s="0" t="n">
        <f aca="false">M16+M26</f>
        <v>233</v>
      </c>
      <c r="O31" s="0" t="n">
        <f aca="false">SUM(B31:N31)</f>
        <v>2685</v>
      </c>
    </row>
    <row r="33" customFormat="false" ht="14.25" hidden="false" customHeight="false" outlineLevel="0" collapsed="false">
      <c r="A33" s="94" t="s">
        <v>46</v>
      </c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</row>
    <row r="34" customFormat="false" ht="14.25" hidden="false" customHeight="false" outlineLevel="0" collapsed="false">
      <c r="A34" s="0" t="s">
        <v>8</v>
      </c>
      <c r="B34" s="0" t="n">
        <f aca="false">B8+B19</f>
        <v>25</v>
      </c>
      <c r="C34" s="0" t="n">
        <f aca="false">C8+C19</f>
        <v>23</v>
      </c>
      <c r="D34" s="0" t="n">
        <f aca="false">D8+D19</f>
        <v>25</v>
      </c>
      <c r="E34" s="0" t="n">
        <f aca="false">E8+E19</f>
        <v>24</v>
      </c>
      <c r="F34" s="0" t="n">
        <f aca="false">F8+F19</f>
        <v>25</v>
      </c>
      <c r="G34" s="0" t="n">
        <f aca="false">G8+G19</f>
        <v>24</v>
      </c>
      <c r="H34" s="0" t="n">
        <f aca="false">H8+H19</f>
        <v>25</v>
      </c>
      <c r="I34" s="0" t="n">
        <f aca="false">I8+I19</f>
        <v>26</v>
      </c>
      <c r="J34" s="0" t="n">
        <f aca="false">J8+J19</f>
        <v>23</v>
      </c>
      <c r="K34" s="0" t="n">
        <f aca="false">K8+K19</f>
        <v>27</v>
      </c>
      <c r="L34" s="0" t="n">
        <f aca="false">L8+L19</f>
        <v>23</v>
      </c>
      <c r="M34" s="0" t="n">
        <f aca="false">M8+M19</f>
        <v>26</v>
      </c>
      <c r="O34" s="0" t="n">
        <f aca="false">SUM(B34:M34)</f>
        <v>296</v>
      </c>
    </row>
    <row r="35" customFormat="false" ht="14.25" hidden="false" customHeight="false" outlineLevel="0" collapsed="false">
      <c r="A35" s="0" t="str">
        <f aca="false">февраль!$A$4</f>
        <v>Залецкий</v>
      </c>
      <c r="B35" s="0" t="n">
        <f aca="false">B9+B20</f>
        <v>27</v>
      </c>
      <c r="C35" s="0" t="n">
        <f aca="false">C9+C20</f>
        <v>23</v>
      </c>
      <c r="D35" s="0" t="n">
        <f aca="false">D9+D20</f>
        <v>23</v>
      </c>
      <c r="E35" s="0" t="n">
        <f aca="false">E9+E20</f>
        <v>23</v>
      </c>
      <c r="F35" s="0" t="n">
        <f aca="false">F9+F20</f>
        <v>25</v>
      </c>
      <c r="G35" s="0" t="n">
        <f aca="false">G9+G20</f>
        <v>24</v>
      </c>
      <c r="H35" s="0" t="n">
        <f aca="false">H9+H20</f>
        <v>25</v>
      </c>
      <c r="I35" s="0" t="n">
        <f aca="false">I9+I20</f>
        <v>25</v>
      </c>
      <c r="J35" s="0" t="n">
        <f aca="false">J9+J20</f>
        <v>24</v>
      </c>
      <c r="K35" s="0" t="n">
        <f aca="false">K9+K20</f>
        <v>20</v>
      </c>
      <c r="L35" s="0" t="n">
        <f aca="false">L9+L20</f>
        <v>25</v>
      </c>
      <c r="M35" s="0" t="n">
        <f aca="false">M9+M20</f>
        <v>24</v>
      </c>
      <c r="O35" s="0" t="n">
        <f aca="false">SUM(B35:M35)</f>
        <v>288</v>
      </c>
    </row>
    <row r="36" customFormat="false" ht="14.25" hidden="false" customHeight="false" outlineLevel="0" collapsed="false">
      <c r="A36" s="0" t="str">
        <f aca="false">февраль!$A$5</f>
        <v>Гриченко</v>
      </c>
      <c r="B36" s="0" t="n">
        <f aca="false">B10+B21</f>
        <v>25</v>
      </c>
      <c r="C36" s="0" t="n">
        <f aca="false">C10+C21</f>
        <v>23</v>
      </c>
      <c r="D36" s="0" t="n">
        <f aca="false">D10+D21</f>
        <v>24</v>
      </c>
      <c r="E36" s="0" t="n">
        <f aca="false">E10+E21</f>
        <v>25</v>
      </c>
      <c r="F36" s="0" t="n">
        <f aca="false">F10+F21</f>
        <v>25</v>
      </c>
      <c r="G36" s="0" t="n">
        <f aca="false">G10+G21</f>
        <v>20</v>
      </c>
      <c r="H36" s="0" t="n">
        <f aca="false">H10+H21</f>
        <v>25</v>
      </c>
      <c r="I36" s="0" t="n">
        <f aca="false">I10+I21</f>
        <v>24</v>
      </c>
      <c r="J36" s="0" t="n">
        <f aca="false">J10+J21</f>
        <v>25</v>
      </c>
      <c r="K36" s="0" t="n">
        <f aca="false">K10+K21</f>
        <v>25</v>
      </c>
      <c r="L36" s="0" t="n">
        <f aca="false">L10+L21</f>
        <v>19</v>
      </c>
      <c r="M36" s="0" t="n">
        <f aca="false">M10+M21</f>
        <v>25</v>
      </c>
      <c r="O36" s="0" t="n">
        <f aca="false">SUM(B36:M36)</f>
        <v>285</v>
      </c>
    </row>
    <row r="38" customFormat="false" ht="14.25" hidden="false" customHeight="false" outlineLevel="0" collapsed="false">
      <c r="A38" s="94" t="s">
        <v>47</v>
      </c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</row>
    <row r="39" customFormat="false" ht="14.25" hidden="false" customHeight="false" outlineLevel="0" collapsed="false">
      <c r="A39" s="0" t="s">
        <v>8</v>
      </c>
      <c r="B39" s="0" t="n">
        <f aca="false">Январь!AJ3</f>
        <v>6</v>
      </c>
      <c r="C39" s="0" t="n">
        <f aca="false">февраль!AJ3</f>
        <v>6</v>
      </c>
      <c r="D39" s="0" t="n">
        <f aca="false">март!AJ3</f>
        <v>6</v>
      </c>
      <c r="E39" s="0" t="n">
        <f aca="false">апрель!AJ3</f>
        <v>6</v>
      </c>
      <c r="F39" s="0" t="n">
        <f aca="false">май!AJ3</f>
        <v>6</v>
      </c>
      <c r="G39" s="0" t="n">
        <f aca="false">июнь!AI3</f>
        <v>6</v>
      </c>
      <c r="H39" s="0" t="n">
        <f aca="false">июль!AJ3</f>
        <v>6</v>
      </c>
      <c r="I39" s="0" t="n">
        <f aca="false">август!AJ3</f>
        <v>5</v>
      </c>
      <c r="J39" s="0" t="n">
        <f aca="false">сентябрь!AI3</f>
        <v>7</v>
      </c>
      <c r="K39" s="0" t="n">
        <f aca="false">октябрь!AJ3</f>
        <v>4</v>
      </c>
      <c r="L39" s="0" t="n">
        <f aca="false">ноябрь!AJ3</f>
        <v>7</v>
      </c>
      <c r="M39" s="0" t="n">
        <f aca="false">декабрь!AJ3</f>
        <v>5</v>
      </c>
      <c r="O39" s="0" t="n">
        <f aca="false">SUM(B39:M39)</f>
        <v>70</v>
      </c>
    </row>
    <row r="40" customFormat="false" ht="14.25" hidden="false" customHeight="false" outlineLevel="0" collapsed="false">
      <c r="A40" s="0" t="str">
        <f aca="false">февраль!$A$4</f>
        <v>Залецкий</v>
      </c>
      <c r="B40" s="0" t="n">
        <f aca="false">Январь!AJ4</f>
        <v>4</v>
      </c>
      <c r="C40" s="0" t="n">
        <f aca="false">февраль!AJ4</f>
        <v>6</v>
      </c>
      <c r="D40" s="0" t="n">
        <f aca="false">март!AJ4</f>
        <v>8</v>
      </c>
      <c r="E40" s="0" t="n">
        <f aca="false">апрель!AJ4</f>
        <v>6</v>
      </c>
      <c r="F40" s="0" t="n">
        <f aca="false">май!AJ4</f>
        <v>6</v>
      </c>
      <c r="G40" s="0" t="n">
        <f aca="false">июнь!AI4</f>
        <v>6</v>
      </c>
      <c r="H40" s="0" t="n">
        <f aca="false">июль!AJ4</f>
        <v>6</v>
      </c>
      <c r="I40" s="0" t="n">
        <f aca="false">август!AJ4</f>
        <v>6</v>
      </c>
      <c r="J40" s="0" t="n">
        <f aca="false">сентябрь!AI4</f>
        <v>6</v>
      </c>
      <c r="K40" s="0" t="n">
        <f aca="false">октябрь!AJ4</f>
        <v>11</v>
      </c>
      <c r="L40" s="0" t="n">
        <f aca="false">ноябрь!AJ4</f>
        <v>5</v>
      </c>
      <c r="M40" s="0" t="n">
        <f aca="false">декабрь!AJ4</f>
        <v>7</v>
      </c>
      <c r="O40" s="0" t="n">
        <f aca="false">SUM(B40:M40)</f>
        <v>77</v>
      </c>
    </row>
    <row r="41" customFormat="false" ht="14.25" hidden="false" customHeight="false" outlineLevel="0" collapsed="false">
      <c r="A41" s="0" t="str">
        <f aca="false">февраль!$A$5</f>
        <v>Гриченко</v>
      </c>
      <c r="B41" s="0" t="n">
        <f aca="false">Январь!AJ5</f>
        <v>6</v>
      </c>
      <c r="C41" s="0" t="n">
        <f aca="false">февраль!AJ5</f>
        <v>6</v>
      </c>
      <c r="D41" s="0" t="n">
        <f aca="false">март!AJ5</f>
        <v>7</v>
      </c>
      <c r="E41" s="0" t="n">
        <f aca="false">апрель!AJ5</f>
        <v>6</v>
      </c>
      <c r="F41" s="0" t="n">
        <f aca="false">май!AJ5</f>
        <v>6</v>
      </c>
      <c r="G41" s="0" t="n">
        <f aca="false">июнь!AI5</f>
        <v>10</v>
      </c>
      <c r="H41" s="0" t="n">
        <f aca="false">июль!AJ5</f>
        <v>6</v>
      </c>
      <c r="I41" s="0" t="n">
        <f aca="false">август!AJ5</f>
        <v>7</v>
      </c>
      <c r="J41" s="0" t="n">
        <f aca="false">сентябрь!AI5</f>
        <v>5</v>
      </c>
      <c r="K41" s="0" t="n">
        <f aca="false">октябрь!AJ5</f>
        <v>6</v>
      </c>
      <c r="L41" s="0" t="n">
        <f aca="false">ноябрь!AJ5</f>
        <v>11</v>
      </c>
      <c r="M41" s="0" t="n">
        <f aca="false">декабрь!AJ5</f>
        <v>6</v>
      </c>
      <c r="O41" s="0" t="n">
        <f aca="false">SUM(B41:M41)</f>
        <v>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3.54296875" defaultRowHeight="14.25" zeroHeight="false" outlineLevelRow="0" outlineLevelCol="0"/>
  <cols>
    <col collapsed="false" customWidth="true" hidden="false" outlineLevel="0" max="1" min="1" style="0" width="12.45"/>
    <col collapsed="false" customWidth="true" hidden="false" outlineLevel="0" max="4" min="3" style="0" width="4.45"/>
    <col collapsed="false" customWidth="true" hidden="false" outlineLevel="0" max="33" min="33" style="0" width="5"/>
  </cols>
  <sheetData>
    <row r="1" customFormat="false" ht="14.25" hidden="false" customHeight="false" outlineLevel="0" collapsed="false">
      <c r="A1" s="1" t="s">
        <v>0</v>
      </c>
      <c r="B1" s="19" t="n">
        <v>1</v>
      </c>
      <c r="C1" s="19" t="n">
        <v>2</v>
      </c>
      <c r="D1" s="20" t="n">
        <v>3</v>
      </c>
      <c r="E1" s="20" t="n">
        <v>4</v>
      </c>
      <c r="F1" s="19" t="n">
        <v>5</v>
      </c>
      <c r="G1" s="19" t="n">
        <v>6</v>
      </c>
      <c r="H1" s="19" t="n">
        <v>7</v>
      </c>
      <c r="I1" s="19" t="n">
        <v>8</v>
      </c>
      <c r="J1" s="19" t="n">
        <v>9</v>
      </c>
      <c r="K1" s="20" t="n">
        <v>10</v>
      </c>
      <c r="L1" s="20" t="n">
        <v>11</v>
      </c>
      <c r="M1" s="19" t="n">
        <v>12</v>
      </c>
      <c r="N1" s="19" t="n">
        <v>13</v>
      </c>
      <c r="O1" s="19" t="n">
        <v>14</v>
      </c>
      <c r="P1" s="19" t="n">
        <v>15</v>
      </c>
      <c r="Q1" s="19" t="n">
        <v>16</v>
      </c>
      <c r="R1" s="20" t="n">
        <v>17</v>
      </c>
      <c r="S1" s="20" t="n">
        <v>18</v>
      </c>
      <c r="T1" s="19" t="n">
        <v>19</v>
      </c>
      <c r="U1" s="19" t="n">
        <v>20</v>
      </c>
      <c r="V1" s="19" t="n">
        <v>21</v>
      </c>
      <c r="W1" s="19" t="n">
        <v>22</v>
      </c>
      <c r="X1" s="19" t="n">
        <v>23</v>
      </c>
      <c r="Y1" s="20" t="n">
        <v>24</v>
      </c>
      <c r="Z1" s="20" t="n">
        <v>25</v>
      </c>
      <c r="AA1" s="19" t="n">
        <v>26</v>
      </c>
      <c r="AB1" s="19" t="n">
        <v>27</v>
      </c>
      <c r="AC1" s="19" t="n">
        <v>28</v>
      </c>
      <c r="AD1" s="19" t="n">
        <v>29</v>
      </c>
      <c r="AE1" s="19"/>
      <c r="AF1" s="19"/>
      <c r="AH1" s="0" t="n">
        <v>24</v>
      </c>
      <c r="AI1" s="0" t="n">
        <v>8</v>
      </c>
      <c r="AJ1" s="0" t="n">
        <v>0</v>
      </c>
    </row>
    <row r="2" customFormat="false" ht="14.25" hidden="false" customHeight="false" outlineLevel="0" collapsed="false">
      <c r="A2" s="1"/>
      <c r="B2" s="19" t="s">
        <v>2</v>
      </c>
      <c r="C2" s="19" t="s">
        <v>3</v>
      </c>
      <c r="D2" s="20" t="s">
        <v>4</v>
      </c>
      <c r="E2" s="20" t="s">
        <v>5</v>
      </c>
      <c r="F2" s="19" t="s">
        <v>6</v>
      </c>
      <c r="G2" s="19" t="s">
        <v>7</v>
      </c>
      <c r="H2" s="19" t="s">
        <v>1</v>
      </c>
      <c r="I2" s="19" t="s">
        <v>2</v>
      </c>
      <c r="J2" s="19" t="s">
        <v>3</v>
      </c>
      <c r="K2" s="20" t="s">
        <v>4</v>
      </c>
      <c r="L2" s="20" t="s">
        <v>5</v>
      </c>
      <c r="M2" s="19" t="s">
        <v>6</v>
      </c>
      <c r="N2" s="19" t="s">
        <v>7</v>
      </c>
      <c r="O2" s="19" t="s">
        <v>1</v>
      </c>
      <c r="P2" s="19" t="s">
        <v>2</v>
      </c>
      <c r="Q2" s="19" t="s">
        <v>3</v>
      </c>
      <c r="R2" s="20" t="s">
        <v>4</v>
      </c>
      <c r="S2" s="20" t="s">
        <v>5</v>
      </c>
      <c r="T2" s="19" t="s">
        <v>6</v>
      </c>
      <c r="U2" s="19" t="s">
        <v>7</v>
      </c>
      <c r="V2" s="19" t="s">
        <v>1</v>
      </c>
      <c r="W2" s="19" t="s">
        <v>2</v>
      </c>
      <c r="X2" s="19" t="s">
        <v>3</v>
      </c>
      <c r="Y2" s="20" t="s">
        <v>4</v>
      </c>
      <c r="Z2" s="20" t="s">
        <v>5</v>
      </c>
      <c r="AA2" s="19" t="s">
        <v>6</v>
      </c>
      <c r="AB2" s="19" t="s">
        <v>7</v>
      </c>
      <c r="AC2" s="19" t="s">
        <v>1</v>
      </c>
      <c r="AD2" s="19" t="s">
        <v>2</v>
      </c>
      <c r="AE2" s="19"/>
      <c r="AF2" s="19"/>
      <c r="AG2" s="4"/>
      <c r="AH2" s="4"/>
    </row>
    <row r="3" customFormat="false" ht="14.25" hidden="false" customHeight="false" outlineLevel="0" collapsed="false">
      <c r="A3" s="1" t="s">
        <v>8</v>
      </c>
      <c r="B3" s="21"/>
      <c r="C3" s="19"/>
      <c r="D3" s="22"/>
      <c r="E3" s="20"/>
      <c r="F3" s="19"/>
      <c r="G3" s="19"/>
      <c r="H3" s="19"/>
      <c r="I3" s="23" t="s">
        <v>9</v>
      </c>
      <c r="J3" s="19"/>
      <c r="K3" s="24"/>
      <c r="L3" s="20"/>
      <c r="M3" s="19"/>
      <c r="N3" s="23"/>
      <c r="O3" s="23" t="s">
        <v>9</v>
      </c>
      <c r="P3" s="19"/>
      <c r="Q3" s="23"/>
      <c r="R3" s="20" t="s">
        <v>9</v>
      </c>
      <c r="S3" s="20" t="s">
        <v>9</v>
      </c>
      <c r="T3" s="23"/>
      <c r="U3" s="19"/>
      <c r="V3" s="21"/>
      <c r="W3" s="23"/>
      <c r="X3" s="19" t="s">
        <v>9</v>
      </c>
      <c r="Y3" s="25"/>
      <c r="Z3" s="20"/>
      <c r="AA3" s="19"/>
      <c r="AB3" s="23"/>
      <c r="AC3" s="23"/>
      <c r="AD3" s="19" t="s">
        <v>9</v>
      </c>
      <c r="AE3" s="19"/>
      <c r="AF3" s="19"/>
      <c r="AH3" s="0" t="n">
        <f aca="false">COUNTA(B3:AF3)</f>
        <v>6</v>
      </c>
      <c r="AI3" s="0" t="n">
        <v>17</v>
      </c>
      <c r="AJ3" s="0" t="n">
        <v>6</v>
      </c>
    </row>
    <row r="4" customFormat="false" ht="14.25" hidden="false" customHeight="false" outlineLevel="0" collapsed="false">
      <c r="A4" s="26" t="s">
        <v>10</v>
      </c>
      <c r="B4" s="1" t="s">
        <v>9</v>
      </c>
      <c r="C4" s="27"/>
      <c r="D4" s="20" t="s">
        <v>9</v>
      </c>
      <c r="E4" s="24" t="s">
        <v>9</v>
      </c>
      <c r="F4" s="19"/>
      <c r="G4" s="23" t="s">
        <v>9</v>
      </c>
      <c r="H4" s="23"/>
      <c r="I4" s="19"/>
      <c r="J4" s="23" t="s">
        <v>9</v>
      </c>
      <c r="K4" s="20"/>
      <c r="L4" s="24"/>
      <c r="M4" s="23" t="s">
        <v>9</v>
      </c>
      <c r="N4" s="19"/>
      <c r="O4" s="19"/>
      <c r="P4" s="23" t="s">
        <v>9</v>
      </c>
      <c r="Q4" s="18"/>
      <c r="R4" s="24"/>
      <c r="S4" s="24"/>
      <c r="T4" s="19" t="s">
        <v>9</v>
      </c>
      <c r="U4" s="18"/>
      <c r="V4" s="23" t="s">
        <v>9</v>
      </c>
      <c r="W4" s="19"/>
      <c r="X4" s="23"/>
      <c r="Y4" s="20" t="s">
        <v>9</v>
      </c>
      <c r="Z4" s="24" t="s">
        <v>9</v>
      </c>
      <c r="AA4" s="23"/>
      <c r="AB4" s="23" t="s">
        <v>9</v>
      </c>
      <c r="AD4" s="23"/>
      <c r="AE4" s="19"/>
      <c r="AF4" s="19"/>
      <c r="AH4" s="0" t="n">
        <f aca="false">COUNTA(B4:AF4)</f>
        <v>12</v>
      </c>
      <c r="AI4" s="0" t="n">
        <v>11</v>
      </c>
      <c r="AJ4" s="0" t="n">
        <v>6</v>
      </c>
    </row>
    <row r="5" customFormat="false" ht="14.25" hidden="false" customHeight="false" outlineLevel="0" collapsed="false">
      <c r="A5" s="1" t="s">
        <v>11</v>
      </c>
      <c r="B5" s="28"/>
      <c r="C5" s="19" t="s">
        <v>9</v>
      </c>
      <c r="D5" s="24"/>
      <c r="E5" s="20"/>
      <c r="F5" s="23" t="s">
        <v>9</v>
      </c>
      <c r="G5" s="19"/>
      <c r="H5" s="19" t="s">
        <v>9</v>
      </c>
      <c r="I5" s="19"/>
      <c r="J5" s="19"/>
      <c r="K5" s="20" t="s">
        <v>9</v>
      </c>
      <c r="L5" s="20" t="s">
        <v>9</v>
      </c>
      <c r="M5" s="19"/>
      <c r="N5" s="19" t="s">
        <v>9</v>
      </c>
      <c r="O5" s="19"/>
      <c r="P5" s="19"/>
      <c r="Q5" s="19" t="s">
        <v>9</v>
      </c>
      <c r="R5" s="20"/>
      <c r="S5" s="20"/>
      <c r="T5" s="19"/>
      <c r="U5" s="19" t="s">
        <v>9</v>
      </c>
      <c r="V5" s="19"/>
      <c r="W5" s="19" t="s">
        <v>9</v>
      </c>
      <c r="X5" s="19"/>
      <c r="Y5" s="20"/>
      <c r="Z5" s="20"/>
      <c r="AA5" s="23" t="s">
        <v>9</v>
      </c>
      <c r="AB5" s="19"/>
      <c r="AC5" s="23" t="s">
        <v>9</v>
      </c>
      <c r="AD5" s="19"/>
      <c r="AE5" s="23"/>
      <c r="AF5" s="19"/>
      <c r="AH5" s="0" t="n">
        <f aca="false">COUNTA(B5:AF5)</f>
        <v>11</v>
      </c>
      <c r="AI5" s="0" t="n">
        <v>12</v>
      </c>
      <c r="AJ5" s="0" t="n">
        <v>6</v>
      </c>
    </row>
    <row r="6" customFormat="false" ht="14.25" hidden="false" customHeight="false" outlineLevel="0" collapsed="false">
      <c r="A6" s="14" t="s">
        <v>0</v>
      </c>
      <c r="B6" s="4"/>
      <c r="C6" s="4"/>
      <c r="D6" s="4"/>
      <c r="E6" s="29"/>
      <c r="F6" s="29"/>
      <c r="G6" s="4"/>
      <c r="H6" s="4"/>
      <c r="I6" s="15"/>
      <c r="J6" s="4"/>
      <c r="K6" s="4"/>
      <c r="L6" s="4"/>
      <c r="M6" s="4"/>
      <c r="N6" s="4"/>
      <c r="O6" s="15"/>
      <c r="P6" s="4"/>
      <c r="Q6" s="4"/>
      <c r="R6" s="15"/>
      <c r="S6" s="15"/>
      <c r="T6" s="4"/>
      <c r="U6" s="4"/>
      <c r="V6" s="4"/>
      <c r="W6" s="4"/>
      <c r="X6" s="30"/>
      <c r="Y6" s="4"/>
      <c r="AA6" s="4"/>
      <c r="AB6" s="4"/>
      <c r="AC6" s="4"/>
      <c r="AD6" s="15"/>
      <c r="AE6" s="4"/>
      <c r="AG6" s="4" t="n">
        <f aca="false">SUM(B6:AF6)</f>
        <v>0</v>
      </c>
    </row>
    <row r="7" customFormat="false" ht="14.25" hidden="false" customHeight="false" outlineLevel="0" collapsed="false">
      <c r="A7" s="14" t="s">
        <v>0</v>
      </c>
      <c r="B7" s="15"/>
      <c r="C7" s="16"/>
      <c r="D7" s="15"/>
      <c r="E7" s="15"/>
      <c r="F7" s="29"/>
      <c r="G7" s="31"/>
      <c r="H7" s="29"/>
      <c r="I7" s="29"/>
      <c r="J7" s="15"/>
      <c r="K7" s="29"/>
      <c r="L7" s="29"/>
      <c r="M7" s="15"/>
      <c r="N7" s="29"/>
      <c r="O7" s="29"/>
      <c r="P7" s="29"/>
      <c r="Q7" s="32"/>
      <c r="R7" s="4"/>
      <c r="S7" s="4"/>
      <c r="T7" s="15"/>
      <c r="U7" s="32"/>
      <c r="V7" s="15"/>
      <c r="W7" s="4"/>
      <c r="X7" s="4"/>
      <c r="Y7" s="15"/>
      <c r="Z7" s="15"/>
      <c r="AA7" s="4"/>
      <c r="AB7" s="15"/>
      <c r="AC7" s="15"/>
      <c r="AD7" s="4"/>
      <c r="AE7" s="4"/>
      <c r="AF7" s="4"/>
      <c r="AG7" s="4" t="n">
        <f aca="false">SUM(B7:AF7)</f>
        <v>0</v>
      </c>
    </row>
    <row r="8" customFormat="false" ht="14.25" hidden="false" customHeight="false" outlineLevel="0" collapsed="false">
      <c r="A8" s="14" t="s">
        <v>0</v>
      </c>
      <c r="B8" s="33"/>
      <c r="C8" s="15"/>
      <c r="F8" s="34"/>
      <c r="G8" s="35"/>
      <c r="H8" s="34"/>
      <c r="J8" s="33"/>
      <c r="K8" s="34"/>
      <c r="L8" s="15"/>
      <c r="N8" s="34"/>
      <c r="O8" s="33"/>
      <c r="P8" s="33"/>
      <c r="Q8" s="34"/>
      <c r="U8" s="15"/>
      <c r="W8" s="34"/>
      <c r="AA8" s="34"/>
      <c r="AB8" s="33"/>
      <c r="AC8" s="34"/>
      <c r="AG8" s="4" t="n">
        <f aca="false">SUM(B8:AF8)</f>
        <v>0</v>
      </c>
    </row>
    <row r="9" customFormat="false" ht="14.25" hidden="false" customHeight="false" outlineLevel="0" collapsed="false">
      <c r="A9" s="14"/>
      <c r="B9" s="0" t="n">
        <f aca="false">SUM(B6:B8)</f>
        <v>0</v>
      </c>
      <c r="C9" s="0" t="n">
        <f aca="false">SUM(C6:C8)</f>
        <v>0</v>
      </c>
      <c r="D9" s="0" t="n">
        <f aca="false">SUM(D6:D8)</f>
        <v>0</v>
      </c>
      <c r="E9" s="0" t="n">
        <f aca="false">SUM(E6:E8)</f>
        <v>0</v>
      </c>
      <c r="F9" s="0" t="n">
        <f aca="false">SUM(F6:F8)</f>
        <v>0</v>
      </c>
      <c r="G9" s="0" t="n">
        <f aca="false">SUM(G6:G8)</f>
        <v>0</v>
      </c>
      <c r="H9" s="0" t="n">
        <f aca="false">SUM(H6:H8)</f>
        <v>0</v>
      </c>
      <c r="I9" s="0" t="n">
        <f aca="false">SUM(I6:I8)</f>
        <v>0</v>
      </c>
      <c r="J9" s="0" t="n">
        <f aca="false">SUM(J6:J8)</f>
        <v>0</v>
      </c>
      <c r="K9" s="0" t="n">
        <f aca="false">SUM(K6:K8)</f>
        <v>0</v>
      </c>
      <c r="L9" s="0" t="n">
        <f aca="false">SUM(L6:L8)</f>
        <v>0</v>
      </c>
      <c r="M9" s="0" t="n">
        <f aca="false">SUM(M6:M8)</f>
        <v>0</v>
      </c>
      <c r="N9" s="0" t="n">
        <f aca="false">SUM(N6:N8)</f>
        <v>0</v>
      </c>
      <c r="O9" s="0" t="n">
        <f aca="false">SUM(O6:O8)</f>
        <v>0</v>
      </c>
      <c r="P9" s="0" t="n">
        <f aca="false">SUM(P6:P8)</f>
        <v>0</v>
      </c>
      <c r="Q9" s="0" t="n">
        <f aca="false">SUM(Q6:Q8)</f>
        <v>0</v>
      </c>
      <c r="R9" s="0" t="n">
        <f aca="false">SUM(R6:R8)</f>
        <v>0</v>
      </c>
      <c r="S9" s="0" t="n">
        <f aca="false">SUM(S6:S8)</f>
        <v>0</v>
      </c>
      <c r="T9" s="0" t="n">
        <f aca="false">SUM(T6:T8)</f>
        <v>0</v>
      </c>
      <c r="U9" s="0" t="n">
        <f aca="false">SUM(U6:U8)</f>
        <v>0</v>
      </c>
      <c r="V9" s="0" t="n">
        <f aca="false">SUM(V6:V8)</f>
        <v>0</v>
      </c>
      <c r="W9" s="0" t="n">
        <f aca="false">SUM(W6:W8)</f>
        <v>0</v>
      </c>
      <c r="X9" s="0" t="n">
        <f aca="false">SUM(X6:X8)</f>
        <v>0</v>
      </c>
      <c r="Y9" s="0" t="n">
        <f aca="false">SUM(Y6:Y8)</f>
        <v>0</v>
      </c>
      <c r="Z9" s="0" t="n">
        <f aca="false">SUM(Z6:Z8)</f>
        <v>0</v>
      </c>
      <c r="AA9" s="0" t="n">
        <f aca="false">SUM(AA6:AA8)</f>
        <v>0</v>
      </c>
      <c r="AB9" s="0" t="n">
        <f aca="false">SUM(AB6:AB8)</f>
        <v>0</v>
      </c>
      <c r="AC9" s="0" t="n">
        <f aca="false">SUM(AC6:AC8)</f>
        <v>0</v>
      </c>
      <c r="AD9" s="0" t="n">
        <f aca="false">SUM(AD6:AD8)</f>
        <v>0</v>
      </c>
      <c r="AE9" s="0" t="n">
        <f aca="false">SUM(AE6:AE8)</f>
        <v>0</v>
      </c>
      <c r="AF9" s="0" t="n">
        <f aca="false">SUM(AF6:AF8)</f>
        <v>0</v>
      </c>
      <c r="AG9" s="0" t="n">
        <f aca="false">SUM(B9:AF9)</f>
        <v>0</v>
      </c>
    </row>
    <row r="11" customFormat="false" ht="14.25" hidden="false" customHeight="false" outlineLevel="0" collapsed="false">
      <c r="C11" s="0" t="s">
        <v>9</v>
      </c>
      <c r="D11" s="36" t="s">
        <v>12</v>
      </c>
    </row>
    <row r="12" customFormat="false" ht="14.25" hidden="false" customHeight="false" outlineLevel="0" collapsed="false">
      <c r="C12" s="15"/>
      <c r="D12" s="37" t="s">
        <v>13</v>
      </c>
    </row>
    <row r="13" customFormat="false" ht="14.25" hidden="false" customHeight="false" outlineLevel="0" collapsed="false">
      <c r="C13" s="16"/>
      <c r="D13" s="37" t="s">
        <v>14</v>
      </c>
    </row>
    <row r="14" customFormat="false" ht="14.25" hidden="false" customHeight="false" outlineLevel="0" collapsed="false">
      <c r="C14" s="18"/>
      <c r="D14" s="37" t="s">
        <v>15</v>
      </c>
    </row>
    <row r="16" customFormat="false" ht="14.25" hidden="false" customHeight="false" outlineLevel="0" collapsed="false">
      <c r="A16" s="0" t="s">
        <v>16</v>
      </c>
    </row>
    <row r="17" customFormat="false" ht="14.25" hidden="false" customHeight="false" outlineLevel="0" collapsed="false">
      <c r="A17" s="0" t="s">
        <v>10</v>
      </c>
    </row>
    <row r="18" customFormat="false" ht="14.25" hidden="false" customHeight="false" outlineLevel="0" collapsed="false">
      <c r="A18" s="0" t="s">
        <v>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0" activeCellId="0" sqref="T10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2.45"/>
    <col collapsed="false" customWidth="true" hidden="false" outlineLevel="0" max="2" min="2" style="0" width="3.54"/>
    <col collapsed="false" customWidth="true" hidden="false" outlineLevel="0" max="4" min="3" style="0" width="4.45"/>
    <col collapsed="false" customWidth="true" hidden="false" outlineLevel="0" max="32" min="5" style="0" width="3.54"/>
    <col collapsed="false" customWidth="true" hidden="false" outlineLevel="0" max="33" min="33" style="0" width="4.54"/>
    <col collapsed="false" customWidth="true" hidden="false" outlineLevel="0" max="36" min="34" style="0" width="3.54"/>
  </cols>
  <sheetData>
    <row r="1" customFormat="false" ht="14.25" hidden="false" customHeight="false" outlineLevel="0" collapsed="false">
      <c r="A1" s="1" t="s">
        <v>0</v>
      </c>
      <c r="B1" s="19" t="n">
        <v>1</v>
      </c>
      <c r="C1" s="20" t="n">
        <v>2</v>
      </c>
      <c r="D1" s="20" t="n">
        <v>3</v>
      </c>
      <c r="E1" s="19" t="n">
        <v>4</v>
      </c>
      <c r="F1" s="19" t="n">
        <v>5</v>
      </c>
      <c r="G1" s="19" t="n">
        <v>6</v>
      </c>
      <c r="H1" s="19" t="n">
        <v>7</v>
      </c>
      <c r="I1" s="19" t="n">
        <v>8</v>
      </c>
      <c r="J1" s="20" t="n">
        <v>9</v>
      </c>
      <c r="K1" s="20" t="n">
        <v>10</v>
      </c>
      <c r="L1" s="19" t="n">
        <v>11</v>
      </c>
      <c r="M1" s="19" t="n">
        <v>12</v>
      </c>
      <c r="N1" s="19" t="n">
        <v>13</v>
      </c>
      <c r="O1" s="19" t="n">
        <v>14</v>
      </c>
      <c r="P1" s="19" t="n">
        <v>15</v>
      </c>
      <c r="Q1" s="20" t="n">
        <v>16</v>
      </c>
      <c r="R1" s="20" t="n">
        <v>17</v>
      </c>
      <c r="S1" s="19" t="n">
        <v>18</v>
      </c>
      <c r="T1" s="19" t="n">
        <v>19</v>
      </c>
      <c r="U1" s="19" t="n">
        <v>20</v>
      </c>
      <c r="V1" s="19" t="n">
        <v>21</v>
      </c>
      <c r="W1" s="19" t="n">
        <v>22</v>
      </c>
      <c r="X1" s="20" t="n">
        <v>23</v>
      </c>
      <c r="Y1" s="20" t="n">
        <v>24</v>
      </c>
      <c r="Z1" s="19" t="n">
        <v>25</v>
      </c>
      <c r="AA1" s="19" t="n">
        <v>26</v>
      </c>
      <c r="AB1" s="19" t="n">
        <v>27</v>
      </c>
      <c r="AC1" s="19" t="n">
        <v>28</v>
      </c>
      <c r="AD1" s="19" t="n">
        <v>29</v>
      </c>
      <c r="AE1" s="20" t="n">
        <v>30</v>
      </c>
      <c r="AF1" s="20" t="n">
        <v>31</v>
      </c>
      <c r="AH1" s="0" t="n">
        <v>24</v>
      </c>
      <c r="AI1" s="0" t="n">
        <v>8</v>
      </c>
      <c r="AJ1" s="0" t="n">
        <v>0</v>
      </c>
    </row>
    <row r="2" customFormat="false" ht="14.25" hidden="false" customHeight="false" outlineLevel="0" collapsed="false">
      <c r="A2" s="1"/>
      <c r="B2" s="19" t="s">
        <v>3</v>
      </c>
      <c r="C2" s="20" t="s">
        <v>4</v>
      </c>
      <c r="D2" s="20" t="s">
        <v>5</v>
      </c>
      <c r="E2" s="19" t="s">
        <v>6</v>
      </c>
      <c r="F2" s="19" t="s">
        <v>7</v>
      </c>
      <c r="G2" s="19" t="s">
        <v>1</v>
      </c>
      <c r="H2" s="19" t="s">
        <v>2</v>
      </c>
      <c r="I2" s="19" t="s">
        <v>3</v>
      </c>
      <c r="J2" s="20" t="s">
        <v>4</v>
      </c>
      <c r="K2" s="20" t="s">
        <v>5</v>
      </c>
      <c r="L2" s="19" t="s">
        <v>6</v>
      </c>
      <c r="M2" s="19" t="s">
        <v>7</v>
      </c>
      <c r="N2" s="19" t="s">
        <v>1</v>
      </c>
      <c r="O2" s="19" t="s">
        <v>2</v>
      </c>
      <c r="P2" s="19" t="s">
        <v>3</v>
      </c>
      <c r="Q2" s="20" t="s">
        <v>4</v>
      </c>
      <c r="R2" s="20" t="s">
        <v>5</v>
      </c>
      <c r="S2" s="19" t="s">
        <v>6</v>
      </c>
      <c r="T2" s="19" t="s">
        <v>7</v>
      </c>
      <c r="U2" s="19" t="s">
        <v>1</v>
      </c>
      <c r="V2" s="19" t="s">
        <v>2</v>
      </c>
      <c r="W2" s="19" t="s">
        <v>3</v>
      </c>
      <c r="X2" s="20" t="s">
        <v>4</v>
      </c>
      <c r="Y2" s="20" t="s">
        <v>5</v>
      </c>
      <c r="Z2" s="19" t="s">
        <v>6</v>
      </c>
      <c r="AA2" s="19" t="s">
        <v>7</v>
      </c>
      <c r="AB2" s="19" t="s">
        <v>1</v>
      </c>
      <c r="AC2" s="19" t="s">
        <v>2</v>
      </c>
      <c r="AD2" s="19" t="s">
        <v>3</v>
      </c>
      <c r="AE2" s="20" t="s">
        <v>4</v>
      </c>
      <c r="AF2" s="20" t="s">
        <v>5</v>
      </c>
      <c r="AG2" s="4"/>
      <c r="AH2" s="4"/>
    </row>
    <row r="3" customFormat="false" ht="14.25" hidden="false" customHeight="false" outlineLevel="0" collapsed="false">
      <c r="A3" s="1" t="s">
        <v>8</v>
      </c>
      <c r="B3" s="21"/>
      <c r="C3" s="20"/>
      <c r="D3" s="22"/>
      <c r="E3" s="19"/>
      <c r="F3" s="19"/>
      <c r="G3" s="23" t="s">
        <v>9</v>
      </c>
      <c r="H3" s="19"/>
      <c r="I3" s="23"/>
      <c r="J3" s="24" t="s">
        <v>9</v>
      </c>
      <c r="K3" s="24" t="s">
        <v>9</v>
      </c>
      <c r="L3" s="19"/>
      <c r="M3" s="19"/>
      <c r="N3" s="23"/>
      <c r="O3" s="23"/>
      <c r="P3" s="23" t="s">
        <v>9</v>
      </c>
      <c r="Q3" s="24"/>
      <c r="R3" s="20"/>
      <c r="S3" s="19"/>
      <c r="T3" s="23" t="s">
        <v>9</v>
      </c>
      <c r="U3" s="19"/>
      <c r="V3" s="38"/>
      <c r="W3" s="23"/>
      <c r="X3" s="20"/>
      <c r="Y3" s="25"/>
      <c r="Z3" s="19"/>
      <c r="AA3" s="19"/>
      <c r="AB3" s="23" t="s">
        <v>9</v>
      </c>
      <c r="AC3" s="23"/>
      <c r="AD3" s="19"/>
      <c r="AE3" s="24" t="s">
        <v>9</v>
      </c>
      <c r="AF3" s="24" t="s">
        <v>9</v>
      </c>
      <c r="AH3" s="0" t="n">
        <f aca="false">COUNTA(B3:AF3)</f>
        <v>8</v>
      </c>
      <c r="AI3" s="0" t="n">
        <v>17</v>
      </c>
      <c r="AJ3" s="0" t="n">
        <v>6</v>
      </c>
    </row>
    <row r="4" customFormat="false" ht="14.25" hidden="false" customHeight="false" outlineLevel="0" collapsed="false">
      <c r="A4" s="26" t="s">
        <v>10</v>
      </c>
      <c r="B4" s="39" t="s">
        <v>9</v>
      </c>
      <c r="C4" s="40"/>
      <c r="D4" s="20"/>
      <c r="E4" s="23" t="s">
        <v>9</v>
      </c>
      <c r="F4" s="19"/>
      <c r="G4" s="23"/>
      <c r="H4" s="23" t="s">
        <v>9</v>
      </c>
      <c r="I4" s="19"/>
      <c r="J4" s="24"/>
      <c r="K4" s="20"/>
      <c r="L4" s="23" t="s">
        <v>9</v>
      </c>
      <c r="M4" s="23"/>
      <c r="N4" s="23" t="s">
        <v>9</v>
      </c>
      <c r="O4" s="19"/>
      <c r="P4" s="23"/>
      <c r="Q4" s="24" t="s">
        <v>9</v>
      </c>
      <c r="R4" s="24" t="s">
        <v>9</v>
      </c>
      <c r="S4" s="23"/>
      <c r="T4" s="23"/>
      <c r="U4" s="23" t="s">
        <v>9</v>
      </c>
      <c r="V4" s="23"/>
      <c r="W4" s="23" t="s">
        <v>9</v>
      </c>
      <c r="X4" s="24"/>
      <c r="Y4" s="20"/>
      <c r="Z4" s="23" t="s">
        <v>9</v>
      </c>
      <c r="AA4" s="23"/>
      <c r="AB4" s="23"/>
      <c r="AC4" s="23" t="s">
        <v>9</v>
      </c>
      <c r="AD4" s="23"/>
      <c r="AE4" s="20"/>
      <c r="AF4" s="20"/>
      <c r="AH4" s="0" t="n">
        <f aca="false">COUNTA(B4:AF4)</f>
        <v>11</v>
      </c>
      <c r="AI4" s="0" t="n">
        <v>12</v>
      </c>
      <c r="AJ4" s="0" t="n">
        <v>8</v>
      </c>
    </row>
    <row r="5" customFormat="false" ht="14.25" hidden="false" customHeight="false" outlineLevel="0" collapsed="false">
      <c r="A5" s="1" t="s">
        <v>11</v>
      </c>
      <c r="B5" s="28"/>
      <c r="C5" s="24" t="s">
        <v>9</v>
      </c>
      <c r="D5" s="24" t="s">
        <v>9</v>
      </c>
      <c r="E5" s="19"/>
      <c r="F5" s="23" t="s">
        <v>9</v>
      </c>
      <c r="G5" s="18"/>
      <c r="H5" s="19"/>
      <c r="I5" s="23" t="s">
        <v>9</v>
      </c>
      <c r="J5" s="20"/>
      <c r="K5" s="20"/>
      <c r="L5" s="19"/>
      <c r="M5" s="23" t="s">
        <v>9</v>
      </c>
      <c r="N5" s="19"/>
      <c r="O5" s="23" t="s">
        <v>9</v>
      </c>
      <c r="P5" s="19"/>
      <c r="Q5" s="20"/>
      <c r="R5" s="20"/>
      <c r="S5" s="23" t="s">
        <v>9</v>
      </c>
      <c r="T5" s="19"/>
      <c r="U5" s="23"/>
      <c r="V5" s="19" t="s">
        <v>9</v>
      </c>
      <c r="W5" s="19"/>
      <c r="X5" s="24" t="s">
        <v>9</v>
      </c>
      <c r="Y5" s="24" t="s">
        <v>9</v>
      </c>
      <c r="Z5" s="19"/>
      <c r="AA5" s="23" t="s">
        <v>9</v>
      </c>
      <c r="AB5" s="19"/>
      <c r="AC5" s="19"/>
      <c r="AD5" s="23" t="s">
        <v>9</v>
      </c>
      <c r="AE5" s="24"/>
      <c r="AF5" s="20"/>
      <c r="AH5" s="0" t="n">
        <f aca="false">COUNTA(B5:AF5)</f>
        <v>12</v>
      </c>
      <c r="AI5" s="0" t="n">
        <v>12</v>
      </c>
      <c r="AJ5" s="0" t="n">
        <v>7</v>
      </c>
    </row>
    <row r="6" customFormat="false" ht="14.25" hidden="false" customHeight="false" outlineLevel="0" collapsed="false">
      <c r="A6" s="14" t="s">
        <v>0</v>
      </c>
      <c r="B6" s="4" t="n">
        <v>2</v>
      </c>
      <c r="C6" s="4"/>
      <c r="D6" s="4"/>
      <c r="E6" s="29"/>
      <c r="F6" s="29" t="n">
        <v>2</v>
      </c>
      <c r="G6" s="15" t="n">
        <v>9</v>
      </c>
      <c r="H6" s="4"/>
      <c r="I6" s="4" t="n">
        <v>3</v>
      </c>
      <c r="J6" s="15" t="n">
        <v>6</v>
      </c>
      <c r="K6" s="15" t="n">
        <v>5</v>
      </c>
      <c r="L6" s="4"/>
      <c r="M6" s="4" t="n">
        <v>1</v>
      </c>
      <c r="N6" s="4"/>
      <c r="O6" s="4"/>
      <c r="P6" s="15" t="n">
        <v>9</v>
      </c>
      <c r="Q6" s="4"/>
      <c r="R6" s="4" t="n">
        <v>2</v>
      </c>
      <c r="S6" s="4" t="n">
        <v>2</v>
      </c>
      <c r="T6" s="15" t="n">
        <v>9</v>
      </c>
      <c r="U6" s="4"/>
      <c r="V6" s="4"/>
      <c r="W6" s="4" t="n">
        <v>1</v>
      </c>
      <c r="X6" s="41" t="n">
        <v>2</v>
      </c>
      <c r="Y6" s="4"/>
      <c r="AA6" s="4"/>
      <c r="AB6" s="15" t="n">
        <v>1</v>
      </c>
      <c r="AC6" s="4"/>
      <c r="AD6" s="4" t="n">
        <v>1</v>
      </c>
      <c r="AE6" s="15" t="n">
        <v>8</v>
      </c>
      <c r="AF6" s="34" t="n">
        <v>8</v>
      </c>
      <c r="AG6" s="0" t="n">
        <f aca="false">SUM(B6:AF6)</f>
        <v>71</v>
      </c>
    </row>
    <row r="7" customFormat="false" ht="14.25" hidden="false" customHeight="false" outlineLevel="0" collapsed="false">
      <c r="A7" s="14" t="s">
        <v>0</v>
      </c>
      <c r="B7" s="15" t="n">
        <v>8</v>
      </c>
      <c r="C7" s="4"/>
      <c r="D7" s="0" t="n">
        <v>1</v>
      </c>
      <c r="E7" s="0" t="n">
        <v>6</v>
      </c>
      <c r="F7" s="42"/>
      <c r="G7" s="42"/>
      <c r="H7" s="42" t="n">
        <v>7</v>
      </c>
      <c r="I7" s="42" t="n">
        <v>1</v>
      </c>
      <c r="J7" s="43" t="n">
        <v>4</v>
      </c>
      <c r="K7" s="42" t="n">
        <v>1</v>
      </c>
      <c r="L7" s="15" t="n">
        <v>5</v>
      </c>
      <c r="M7" s="4"/>
      <c r="N7" s="15" t="n">
        <v>6</v>
      </c>
      <c r="O7" s="16" t="n">
        <v>1</v>
      </c>
      <c r="P7" s="29" t="n">
        <v>2</v>
      </c>
      <c r="Q7" s="15" t="n">
        <v>8</v>
      </c>
      <c r="R7" s="15" t="n">
        <v>1</v>
      </c>
      <c r="S7" s="4" t="n">
        <v>1</v>
      </c>
      <c r="T7" s="4"/>
      <c r="U7" s="15" t="n">
        <v>5</v>
      </c>
      <c r="V7" s="4" t="n">
        <v>2</v>
      </c>
      <c r="W7" s="15" t="n">
        <v>7</v>
      </c>
      <c r="X7" s="4" t="n">
        <v>1</v>
      </c>
      <c r="Y7" s="15" t="n">
        <v>1</v>
      </c>
      <c r="Z7" s="15" t="n">
        <v>14</v>
      </c>
      <c r="AA7" s="16"/>
      <c r="AB7" s="4" t="n">
        <v>1</v>
      </c>
      <c r="AC7" s="15" t="n">
        <v>4</v>
      </c>
      <c r="AE7" s="0" t="n">
        <v>1</v>
      </c>
      <c r="AG7" s="0" t="n">
        <f aca="false">SUM(B7:AF7)</f>
        <v>88</v>
      </c>
    </row>
    <row r="8" customFormat="false" ht="14.25" hidden="false" customHeight="false" outlineLevel="0" collapsed="false">
      <c r="A8" s="14" t="s">
        <v>0</v>
      </c>
      <c r="B8" s="33"/>
      <c r="C8" s="15" t="n">
        <v>10</v>
      </c>
      <c r="D8" s="44" t="n">
        <v>4</v>
      </c>
      <c r="F8" s="34" t="n">
        <v>6</v>
      </c>
      <c r="G8" s="45"/>
      <c r="H8" s="33"/>
      <c r="I8" s="34" t="n">
        <v>8</v>
      </c>
      <c r="L8" s="4"/>
      <c r="M8" s="15" t="n">
        <v>2</v>
      </c>
      <c r="N8" s="0" t="n">
        <v>1</v>
      </c>
      <c r="O8" s="15" t="n">
        <v>5</v>
      </c>
      <c r="P8" s="0" t="n">
        <v>1</v>
      </c>
      <c r="S8" s="15" t="n">
        <v>6</v>
      </c>
      <c r="T8" s="0" t="n">
        <v>1</v>
      </c>
      <c r="U8" s="4"/>
      <c r="V8" s="15" t="n">
        <v>6</v>
      </c>
      <c r="X8" s="15" t="n">
        <v>10</v>
      </c>
      <c r="Y8" s="15" t="n">
        <v>4</v>
      </c>
      <c r="AA8" s="34" t="n">
        <v>4</v>
      </c>
      <c r="AB8" s="16"/>
      <c r="AD8" s="15" t="n">
        <v>8</v>
      </c>
      <c r="AG8" s="0" t="n">
        <f aca="false">SUM(B8:AF8)</f>
        <v>76</v>
      </c>
    </row>
    <row r="9" customFormat="false" ht="14.25" hidden="false" customHeight="false" outlineLevel="0" collapsed="false">
      <c r="A9" s="14"/>
      <c r="B9" s="0" t="n">
        <f aca="false">SUM(B6:B8)</f>
        <v>10</v>
      </c>
      <c r="C9" s="0" t="n">
        <f aca="false">SUM(C6:C8)</f>
        <v>10</v>
      </c>
      <c r="D9" s="0" t="n">
        <f aca="false">SUM(D6:D8)</f>
        <v>5</v>
      </c>
      <c r="E9" s="0" t="n">
        <f aca="false">SUM(E6:E8)</f>
        <v>6</v>
      </c>
      <c r="F9" s="0" t="n">
        <f aca="false">SUM(F6:F8)</f>
        <v>8</v>
      </c>
      <c r="G9" s="0" t="n">
        <f aca="false">SUM(G6:G8)</f>
        <v>9</v>
      </c>
      <c r="H9" s="0" t="n">
        <f aca="false">SUM(H6:H8)</f>
        <v>7</v>
      </c>
      <c r="I9" s="0" t="n">
        <f aca="false">SUM(I6:I8)</f>
        <v>12</v>
      </c>
      <c r="J9" s="0" t="n">
        <f aca="false">SUM(J6:J8)</f>
        <v>10</v>
      </c>
      <c r="K9" s="0" t="n">
        <f aca="false">SUM(K6:K8)</f>
        <v>6</v>
      </c>
      <c r="L9" s="0" t="n">
        <f aca="false">SUM(L6:L8)</f>
        <v>5</v>
      </c>
      <c r="M9" s="0" t="n">
        <f aca="false">SUM(M6:M8)</f>
        <v>3</v>
      </c>
      <c r="N9" s="0" t="n">
        <f aca="false">SUM(N6:N8)</f>
        <v>7</v>
      </c>
      <c r="O9" s="0" t="n">
        <f aca="false">SUM(O6:O8)</f>
        <v>6</v>
      </c>
      <c r="P9" s="0" t="n">
        <f aca="false">SUM(P6:P8)</f>
        <v>12</v>
      </c>
      <c r="Q9" s="0" t="n">
        <f aca="false">SUM(Q6:Q8)</f>
        <v>8</v>
      </c>
      <c r="R9" s="0" t="n">
        <f aca="false">SUM(R6:R8)</f>
        <v>3</v>
      </c>
      <c r="S9" s="0" t="n">
        <f aca="false">SUM(S6:S8)</f>
        <v>9</v>
      </c>
      <c r="T9" s="0" t="n">
        <f aca="false">SUM(T6:T8)</f>
        <v>10</v>
      </c>
      <c r="U9" s="0" t="n">
        <f aca="false">SUM(U6:U8)</f>
        <v>5</v>
      </c>
      <c r="V9" s="0" t="n">
        <f aca="false">SUM(V6:V8)</f>
        <v>8</v>
      </c>
      <c r="W9" s="0" t="n">
        <f aca="false">SUM(W6:W8)</f>
        <v>8</v>
      </c>
      <c r="X9" s="0" t="n">
        <f aca="false">SUM(X6:X8)</f>
        <v>13</v>
      </c>
      <c r="Y9" s="0" t="n">
        <f aca="false">SUM(Y6:Y8)</f>
        <v>5</v>
      </c>
      <c r="Z9" s="0" t="n">
        <f aca="false">SUM(Z6:Z8)</f>
        <v>14</v>
      </c>
      <c r="AA9" s="0" t="n">
        <f aca="false">SUM(AA6:AA8)</f>
        <v>4</v>
      </c>
      <c r="AB9" s="0" t="n">
        <f aca="false">SUM(AB6:AB8)</f>
        <v>2</v>
      </c>
      <c r="AC9" s="0" t="n">
        <f aca="false">SUM(AC6:AC8)</f>
        <v>4</v>
      </c>
      <c r="AD9" s="0" t="n">
        <f aca="false">SUM(AD6:AD8)</f>
        <v>9</v>
      </c>
      <c r="AE9" s="0" t="n">
        <f aca="false">SUM(AE6:AE8)</f>
        <v>9</v>
      </c>
      <c r="AF9" s="0" t="n">
        <f aca="false">SUM(AF6:AF8)</f>
        <v>8</v>
      </c>
      <c r="AG9" s="0" t="n">
        <f aca="false">SUM(B9:AF9)</f>
        <v>235</v>
      </c>
    </row>
    <row r="11" customFormat="false" ht="14.25" hidden="false" customHeight="false" outlineLevel="0" collapsed="false">
      <c r="C11" s="0" t="s">
        <v>9</v>
      </c>
      <c r="D11" s="36" t="s">
        <v>12</v>
      </c>
    </row>
    <row r="12" customFormat="false" ht="14.25" hidden="false" customHeight="false" outlineLevel="0" collapsed="false">
      <c r="C12" s="15"/>
      <c r="D12" s="37" t="s">
        <v>13</v>
      </c>
    </row>
    <row r="13" customFormat="false" ht="14.25" hidden="false" customHeight="false" outlineLevel="0" collapsed="false">
      <c r="C13" s="16"/>
      <c r="D13" s="37" t="s">
        <v>14</v>
      </c>
    </row>
    <row r="14" customFormat="false" ht="14.25" hidden="false" customHeight="false" outlineLevel="0" collapsed="false">
      <c r="C14" s="18"/>
      <c r="D14" s="37" t="s">
        <v>15</v>
      </c>
    </row>
    <row r="16" customFormat="false" ht="14.25" hidden="false" customHeight="false" outlineLevel="0" collapsed="false">
      <c r="A16" s="0" t="s">
        <v>16</v>
      </c>
    </row>
    <row r="17" customFormat="false" ht="14.25" hidden="false" customHeight="false" outlineLevel="0" collapsed="false">
      <c r="A17" s="0" t="s">
        <v>10</v>
      </c>
    </row>
    <row r="18" customFormat="false" ht="14.25" hidden="false" customHeight="false" outlineLevel="0" collapsed="false">
      <c r="A18" s="0" t="s">
        <v>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3.54296875" defaultRowHeight="14.25" zeroHeight="false" outlineLevelRow="0" outlineLevelCol="0"/>
  <cols>
    <col collapsed="false" customWidth="true" hidden="false" outlineLevel="0" max="1" min="1" style="0" width="11"/>
    <col collapsed="false" customWidth="true" hidden="false" outlineLevel="0" max="33" min="33" style="0" width="5.54"/>
  </cols>
  <sheetData>
    <row r="1" customFormat="false" ht="14.25" hidden="false" customHeight="false" outlineLevel="0" collapsed="false">
      <c r="A1" s="1" t="s">
        <v>0</v>
      </c>
      <c r="B1" s="19" t="n">
        <v>1</v>
      </c>
      <c r="C1" s="19" t="n">
        <v>2</v>
      </c>
      <c r="D1" s="19" t="n">
        <v>3</v>
      </c>
      <c r="E1" s="19" t="n">
        <v>4</v>
      </c>
      <c r="F1" s="19" t="n">
        <v>5</v>
      </c>
      <c r="G1" s="20" t="n">
        <v>6</v>
      </c>
      <c r="H1" s="20" t="n">
        <v>7</v>
      </c>
      <c r="I1" s="19" t="n">
        <v>8</v>
      </c>
      <c r="J1" s="19" t="n">
        <v>9</v>
      </c>
      <c r="K1" s="19" t="n">
        <v>10</v>
      </c>
      <c r="L1" s="19" t="n">
        <v>11</v>
      </c>
      <c r="M1" s="19" t="n">
        <v>12</v>
      </c>
      <c r="N1" s="20" t="n">
        <v>13</v>
      </c>
      <c r="O1" s="20" t="n">
        <v>14</v>
      </c>
      <c r="P1" s="19" t="n">
        <v>15</v>
      </c>
      <c r="Q1" s="19" t="n">
        <v>16</v>
      </c>
      <c r="R1" s="19" t="n">
        <v>17</v>
      </c>
      <c r="S1" s="19" t="n">
        <v>18</v>
      </c>
      <c r="T1" s="19" t="n">
        <v>19</v>
      </c>
      <c r="U1" s="20" t="n">
        <v>20</v>
      </c>
      <c r="V1" s="20" t="n">
        <v>21</v>
      </c>
      <c r="W1" s="19" t="n">
        <v>22</v>
      </c>
      <c r="X1" s="19" t="n">
        <v>23</v>
      </c>
      <c r="Y1" s="19" t="n">
        <v>24</v>
      </c>
      <c r="Z1" s="19" t="n">
        <v>25</v>
      </c>
      <c r="AA1" s="19" t="n">
        <v>26</v>
      </c>
      <c r="AB1" s="20" t="n">
        <v>27</v>
      </c>
      <c r="AC1" s="20" t="n">
        <v>28</v>
      </c>
      <c r="AD1" s="19" t="n">
        <v>29</v>
      </c>
      <c r="AE1" s="19" t="n">
        <v>30</v>
      </c>
      <c r="AF1" s="19"/>
      <c r="AH1" s="0" t="n">
        <v>24</v>
      </c>
      <c r="AI1" s="0" t="n">
        <v>8</v>
      </c>
      <c r="AJ1" s="0" t="n">
        <v>0</v>
      </c>
    </row>
    <row r="2" customFormat="false" ht="14.25" hidden="false" customHeight="false" outlineLevel="0" collapsed="false">
      <c r="A2" s="1"/>
      <c r="B2" s="19" t="s">
        <v>6</v>
      </c>
      <c r="C2" s="19" t="s">
        <v>7</v>
      </c>
      <c r="D2" s="19" t="s">
        <v>1</v>
      </c>
      <c r="E2" s="19" t="s">
        <v>2</v>
      </c>
      <c r="F2" s="19" t="s">
        <v>3</v>
      </c>
      <c r="G2" s="20" t="s">
        <v>4</v>
      </c>
      <c r="H2" s="20" t="s">
        <v>5</v>
      </c>
      <c r="I2" s="19" t="s">
        <v>6</v>
      </c>
      <c r="J2" s="19" t="s">
        <v>7</v>
      </c>
      <c r="K2" s="19" t="s">
        <v>1</v>
      </c>
      <c r="L2" s="19" t="s">
        <v>2</v>
      </c>
      <c r="M2" s="19" t="s">
        <v>3</v>
      </c>
      <c r="N2" s="20" t="s">
        <v>4</v>
      </c>
      <c r="O2" s="20" t="s">
        <v>5</v>
      </c>
      <c r="P2" s="19" t="s">
        <v>6</v>
      </c>
      <c r="Q2" s="19" t="s">
        <v>7</v>
      </c>
      <c r="R2" s="19" t="s">
        <v>1</v>
      </c>
      <c r="S2" s="19" t="s">
        <v>2</v>
      </c>
      <c r="T2" s="19" t="s">
        <v>3</v>
      </c>
      <c r="U2" s="20" t="s">
        <v>4</v>
      </c>
      <c r="V2" s="20" t="s">
        <v>5</v>
      </c>
      <c r="W2" s="19" t="s">
        <v>6</v>
      </c>
      <c r="X2" s="19" t="s">
        <v>7</v>
      </c>
      <c r="Y2" s="19" t="s">
        <v>1</v>
      </c>
      <c r="Z2" s="19" t="s">
        <v>2</v>
      </c>
      <c r="AA2" s="19" t="s">
        <v>3</v>
      </c>
      <c r="AB2" s="20" t="s">
        <v>4</v>
      </c>
      <c r="AC2" s="20" t="s">
        <v>5</v>
      </c>
      <c r="AD2" s="19" t="s">
        <v>6</v>
      </c>
      <c r="AE2" s="19" t="s">
        <v>7</v>
      </c>
      <c r="AF2" s="19"/>
      <c r="AG2" s="4"/>
      <c r="AH2" s="4"/>
    </row>
    <row r="3" customFormat="false" ht="14.25" hidden="false" customHeight="false" outlineLevel="0" collapsed="false">
      <c r="A3" s="1" t="s">
        <v>8</v>
      </c>
      <c r="B3" s="21"/>
      <c r="C3" s="19" t="s">
        <v>9</v>
      </c>
      <c r="D3" s="21"/>
      <c r="E3" s="19"/>
      <c r="F3" s="19"/>
      <c r="G3" s="24"/>
      <c r="H3" s="20"/>
      <c r="I3" s="23"/>
      <c r="J3" s="23"/>
      <c r="K3" s="23"/>
      <c r="L3" s="19" t="s">
        <v>9</v>
      </c>
      <c r="M3" s="19"/>
      <c r="N3" s="24"/>
      <c r="O3" s="24"/>
      <c r="P3" s="23"/>
      <c r="Q3" s="23"/>
      <c r="R3" s="19" t="s">
        <v>9</v>
      </c>
      <c r="S3" s="19"/>
      <c r="T3" s="23"/>
      <c r="U3" s="20" t="s">
        <v>9</v>
      </c>
      <c r="V3" s="25" t="s">
        <v>9</v>
      </c>
      <c r="W3" s="23"/>
      <c r="X3" s="19"/>
      <c r="Y3" s="38"/>
      <c r="Z3" s="19"/>
      <c r="AA3" s="19" t="s">
        <v>9</v>
      </c>
      <c r="AB3" s="24"/>
      <c r="AC3" s="24"/>
      <c r="AD3" s="19"/>
      <c r="AE3" s="23"/>
      <c r="AF3" s="23"/>
      <c r="AH3" s="0" t="n">
        <f aca="false">COUNTA(B3:AF3)</f>
        <v>6</v>
      </c>
      <c r="AI3" s="0" t="n">
        <v>18</v>
      </c>
      <c r="AJ3" s="0" t="n">
        <v>6</v>
      </c>
    </row>
    <row r="4" customFormat="false" ht="14.25" hidden="false" customHeight="false" outlineLevel="0" collapsed="false">
      <c r="A4" s="26" t="s">
        <v>10</v>
      </c>
      <c r="B4" s="39" t="s">
        <v>9</v>
      </c>
      <c r="C4" s="27"/>
      <c r="D4" s="19"/>
      <c r="E4" s="23" t="s">
        <v>9</v>
      </c>
      <c r="F4" s="19"/>
      <c r="G4" s="24"/>
      <c r="H4" s="24" t="s">
        <v>9</v>
      </c>
      <c r="I4" s="19" t="s">
        <v>18</v>
      </c>
      <c r="J4" s="23"/>
      <c r="K4" s="19"/>
      <c r="L4" s="23"/>
      <c r="M4" s="23" t="s">
        <v>9</v>
      </c>
      <c r="N4" s="24"/>
      <c r="O4" s="20"/>
      <c r="P4" s="23" t="s">
        <v>9</v>
      </c>
      <c r="Q4" s="23"/>
      <c r="R4" s="23"/>
      <c r="S4" s="23" t="s">
        <v>9</v>
      </c>
      <c r="T4" s="23"/>
      <c r="U4" s="24"/>
      <c r="V4" s="24"/>
      <c r="W4" s="23" t="s">
        <v>9</v>
      </c>
      <c r="X4" s="23" t="s">
        <v>18</v>
      </c>
      <c r="Y4" s="19" t="s">
        <v>9</v>
      </c>
      <c r="Z4" s="23"/>
      <c r="AA4" s="23"/>
      <c r="AB4" s="24"/>
      <c r="AC4" s="24"/>
      <c r="AD4" s="23"/>
      <c r="AE4" s="19" t="s">
        <v>9</v>
      </c>
      <c r="AF4" s="19"/>
      <c r="AH4" s="0" t="n">
        <f aca="false">COUNTA(B4:AF4)</f>
        <v>11</v>
      </c>
      <c r="AI4" s="0" t="n">
        <v>12</v>
      </c>
      <c r="AJ4" s="0" t="n">
        <v>6</v>
      </c>
      <c r="AL4" s="46" t="n">
        <v>2</v>
      </c>
    </row>
    <row r="5" customFormat="false" ht="14.25" hidden="false" customHeight="false" outlineLevel="0" collapsed="false">
      <c r="A5" s="1" t="s">
        <v>11</v>
      </c>
      <c r="B5" s="28"/>
      <c r="C5" s="23"/>
      <c r="D5" s="23" t="s">
        <v>9</v>
      </c>
      <c r="E5" s="19"/>
      <c r="F5" s="23" t="s">
        <v>9</v>
      </c>
      <c r="G5" s="47" t="s">
        <v>18</v>
      </c>
      <c r="H5" s="20"/>
      <c r="I5" s="23"/>
      <c r="J5" s="19" t="s">
        <v>18</v>
      </c>
      <c r="K5" s="19" t="s">
        <v>9</v>
      </c>
      <c r="L5" s="19"/>
      <c r="M5" s="23"/>
      <c r="N5" s="20" t="s">
        <v>9</v>
      </c>
      <c r="O5" s="24" t="s">
        <v>9</v>
      </c>
      <c r="P5" s="19"/>
      <c r="Q5" s="19" t="s">
        <v>9</v>
      </c>
      <c r="R5" s="19"/>
      <c r="S5" s="23"/>
      <c r="T5" s="19" t="s">
        <v>9</v>
      </c>
      <c r="U5" s="24"/>
      <c r="V5" s="20"/>
      <c r="W5" s="19"/>
      <c r="X5" s="23"/>
      <c r="Y5" s="23"/>
      <c r="Z5" s="19" t="s">
        <v>9</v>
      </c>
      <c r="AA5" s="23"/>
      <c r="AB5" s="20" t="s">
        <v>18</v>
      </c>
      <c r="AC5" s="20" t="s">
        <v>18</v>
      </c>
      <c r="AD5" s="23" t="s">
        <v>9</v>
      </c>
      <c r="AE5" s="23"/>
      <c r="AF5" s="19"/>
      <c r="AH5" s="0" t="n">
        <f aca="false">COUNTA(B5:AF5)</f>
        <v>13</v>
      </c>
      <c r="AI5" s="0" t="n">
        <v>12</v>
      </c>
      <c r="AJ5" s="0" t="n">
        <v>6</v>
      </c>
    </row>
    <row r="6" customFormat="false" ht="14.25" hidden="false" customHeight="false" outlineLevel="0" collapsed="false">
      <c r="A6" s="14" t="s">
        <v>0</v>
      </c>
      <c r="B6" s="4"/>
      <c r="C6" s="15" t="n">
        <v>10</v>
      </c>
      <c r="D6" s="4"/>
      <c r="E6" s="29"/>
      <c r="F6" s="29" t="n">
        <v>2</v>
      </c>
      <c r="G6" s="4" t="n">
        <v>2</v>
      </c>
      <c r="H6" s="4" t="n">
        <v>1</v>
      </c>
      <c r="I6" s="4"/>
      <c r="J6" s="4"/>
      <c r="K6" s="4"/>
      <c r="L6" s="15" t="n">
        <v>6</v>
      </c>
      <c r="M6" s="4" t="n">
        <v>1</v>
      </c>
      <c r="N6" s="4" t="n">
        <v>1</v>
      </c>
      <c r="O6" s="4" t="n">
        <v>1</v>
      </c>
      <c r="P6" s="4" t="n">
        <v>1</v>
      </c>
      <c r="Q6" s="4" t="n">
        <v>4</v>
      </c>
      <c r="R6" s="15" t="n">
        <v>6</v>
      </c>
      <c r="S6" s="4"/>
      <c r="T6" s="4" t="n">
        <v>1</v>
      </c>
      <c r="U6" s="15" t="n">
        <v>7</v>
      </c>
      <c r="V6" s="15" t="n">
        <v>5</v>
      </c>
      <c r="W6" s="4" t="n">
        <v>1</v>
      </c>
      <c r="X6" s="41"/>
      <c r="Y6" s="4" t="n">
        <v>2</v>
      </c>
      <c r="Z6" s="0" t="n">
        <v>1</v>
      </c>
      <c r="AA6" s="34" t="n">
        <v>13</v>
      </c>
      <c r="AB6" s="4"/>
      <c r="AC6" s="4" t="n">
        <v>2</v>
      </c>
      <c r="AD6" s="4" t="n">
        <v>2</v>
      </c>
      <c r="AE6" s="4" t="n">
        <v>1</v>
      </c>
      <c r="AG6" s="0" t="n">
        <f aca="false">SUM(B6:AF6)</f>
        <v>70</v>
      </c>
    </row>
    <row r="7" customFormat="false" ht="14.25" hidden="false" customHeight="false" outlineLevel="0" collapsed="false">
      <c r="A7" s="14" t="s">
        <v>0</v>
      </c>
      <c r="B7" s="15" t="n">
        <v>5</v>
      </c>
      <c r="C7" s="4"/>
      <c r="D7" s="0" t="n">
        <v>2</v>
      </c>
      <c r="E7" s="15" t="n">
        <v>8</v>
      </c>
      <c r="F7" s="42" t="n">
        <v>1</v>
      </c>
      <c r="G7" s="42"/>
      <c r="H7" s="15" t="n">
        <v>3</v>
      </c>
      <c r="I7" s="16" t="n">
        <v>1</v>
      </c>
      <c r="J7" s="43" t="n">
        <v>2</v>
      </c>
      <c r="K7" s="42" t="n">
        <v>2</v>
      </c>
      <c r="L7" s="4" t="n">
        <v>3</v>
      </c>
      <c r="M7" s="15" t="n">
        <v>9</v>
      </c>
      <c r="N7" s="4"/>
      <c r="O7" s="4" t="n">
        <v>2</v>
      </c>
      <c r="P7" s="31" t="n">
        <v>6</v>
      </c>
      <c r="Q7" s="4"/>
      <c r="R7" s="4" t="n">
        <v>1</v>
      </c>
      <c r="S7" s="34" t="n">
        <v>9</v>
      </c>
      <c r="T7" s="4"/>
      <c r="U7" s="4" t="n">
        <v>1</v>
      </c>
      <c r="V7" s="4" t="n">
        <v>1</v>
      </c>
      <c r="W7" s="34" t="n">
        <v>4</v>
      </c>
      <c r="X7" s="34" t="n">
        <v>4</v>
      </c>
      <c r="Y7" s="34" t="n">
        <v>13</v>
      </c>
      <c r="Z7" s="4" t="n">
        <v>4</v>
      </c>
      <c r="AA7" s="18"/>
      <c r="AB7" s="4"/>
      <c r="AC7" s="4"/>
      <c r="AD7" s="18"/>
      <c r="AE7" s="34" t="n">
        <v>7</v>
      </c>
      <c r="AG7" s="0" t="n">
        <f aca="false">SUM(B7:AF7)</f>
        <v>88</v>
      </c>
    </row>
    <row r="8" customFormat="false" ht="14.25" hidden="false" customHeight="false" outlineLevel="0" collapsed="false">
      <c r="A8" s="14" t="s">
        <v>0</v>
      </c>
      <c r="B8" s="0" t="n">
        <v>1</v>
      </c>
      <c r="C8" s="4" t="n">
        <v>1</v>
      </c>
      <c r="D8" s="44" t="n">
        <v>6</v>
      </c>
      <c r="E8" s="33"/>
      <c r="F8" s="34" t="n">
        <v>10</v>
      </c>
      <c r="G8" s="15" t="n">
        <v>10</v>
      </c>
      <c r="I8" s="0" t="n">
        <v>1</v>
      </c>
      <c r="J8" s="34" t="n">
        <v>7</v>
      </c>
      <c r="K8" s="34" t="n">
        <v>11</v>
      </c>
      <c r="L8" s="4"/>
      <c r="M8" s="4" t="n">
        <v>2</v>
      </c>
      <c r="N8" s="34" t="n">
        <v>7</v>
      </c>
      <c r="O8" s="15" t="n">
        <v>2</v>
      </c>
      <c r="P8" s="33"/>
      <c r="Q8" s="34" t="n">
        <v>2</v>
      </c>
      <c r="S8" s="4"/>
      <c r="T8" s="34" t="n">
        <v>12</v>
      </c>
      <c r="U8" s="4"/>
      <c r="V8" s="4"/>
      <c r="X8" s="4"/>
      <c r="Y8" s="4"/>
      <c r="Z8" s="34" t="n">
        <v>5</v>
      </c>
      <c r="AA8" s="0" t="n">
        <v>1</v>
      </c>
      <c r="AB8" s="15" t="n">
        <v>4</v>
      </c>
      <c r="AC8" s="34" t="n">
        <v>3</v>
      </c>
      <c r="AD8" s="15" t="n">
        <v>4</v>
      </c>
      <c r="AG8" s="0" t="n">
        <f aca="false">SUM(B8:AF8)</f>
        <v>89</v>
      </c>
    </row>
    <row r="9" customFormat="false" ht="14.25" hidden="false" customHeight="false" outlineLevel="0" collapsed="false">
      <c r="A9" s="14"/>
      <c r="B9" s="0" t="n">
        <f aca="false">SUM(B6:B8)</f>
        <v>6</v>
      </c>
      <c r="C9" s="0" t="n">
        <f aca="false">SUM(C6:C8)</f>
        <v>11</v>
      </c>
      <c r="D9" s="0" t="n">
        <f aca="false">SUM(D6:D8)</f>
        <v>8</v>
      </c>
      <c r="E9" s="0" t="n">
        <f aca="false">SUM(E6:E8)</f>
        <v>8</v>
      </c>
      <c r="F9" s="0" t="n">
        <f aca="false">SUM(F6:F8)</f>
        <v>13</v>
      </c>
      <c r="G9" s="0" t="n">
        <f aca="false">SUM(G6:G8)</f>
        <v>12</v>
      </c>
      <c r="H9" s="0" t="n">
        <f aca="false">SUM(H6:H8)</f>
        <v>4</v>
      </c>
      <c r="I9" s="0" t="n">
        <f aca="false">SUM(I6:I8)</f>
        <v>2</v>
      </c>
      <c r="J9" s="0" t="n">
        <f aca="false">SUM(J6:J8)</f>
        <v>9</v>
      </c>
      <c r="K9" s="0" t="n">
        <f aca="false">SUM(K6:K8)</f>
        <v>13</v>
      </c>
      <c r="L9" s="0" t="n">
        <f aca="false">SUM(L6:L8)</f>
        <v>9</v>
      </c>
      <c r="M9" s="0" t="n">
        <f aca="false">SUM(M6:M8)</f>
        <v>12</v>
      </c>
      <c r="N9" s="0" t="n">
        <f aca="false">SUM(N6:N8)</f>
        <v>8</v>
      </c>
      <c r="O9" s="0" t="n">
        <f aca="false">SUM(O6:O8)</f>
        <v>5</v>
      </c>
      <c r="P9" s="0" t="n">
        <f aca="false">SUM(P6:P8)</f>
        <v>7</v>
      </c>
      <c r="Q9" s="0" t="n">
        <f aca="false">SUM(Q6:Q8)</f>
        <v>6</v>
      </c>
      <c r="R9" s="0" t="n">
        <f aca="false">SUM(R6:R8)</f>
        <v>7</v>
      </c>
      <c r="S9" s="0" t="n">
        <f aca="false">SUM(S6:S8)</f>
        <v>9</v>
      </c>
      <c r="T9" s="0" t="n">
        <f aca="false">SUM(T6:T8)</f>
        <v>13</v>
      </c>
      <c r="U9" s="0" t="n">
        <f aca="false">SUM(U6:U8)</f>
        <v>8</v>
      </c>
      <c r="V9" s="0" t="n">
        <f aca="false">SUM(V6:V8)</f>
        <v>6</v>
      </c>
      <c r="W9" s="0" t="n">
        <f aca="false">SUM(W6:W8)</f>
        <v>5</v>
      </c>
      <c r="X9" s="0" t="n">
        <f aca="false">SUM(X6:X8)</f>
        <v>4</v>
      </c>
      <c r="Y9" s="0" t="n">
        <f aca="false">SUM(Y6:Y8)</f>
        <v>15</v>
      </c>
      <c r="Z9" s="0" t="n">
        <f aca="false">SUM(Z6:Z8)</f>
        <v>10</v>
      </c>
      <c r="AA9" s="0" t="n">
        <f aca="false">SUM(AA6:AA8)</f>
        <v>14</v>
      </c>
      <c r="AB9" s="0" t="n">
        <f aca="false">SUM(AB6:AB8)</f>
        <v>4</v>
      </c>
      <c r="AC9" s="0" t="n">
        <f aca="false">SUM(AC6:AC8)</f>
        <v>5</v>
      </c>
      <c r="AD9" s="0" t="n">
        <f aca="false">SUM(AD6:AD8)</f>
        <v>6</v>
      </c>
      <c r="AE9" s="0" t="n">
        <f aca="false">SUM(AE6:AE8)</f>
        <v>8</v>
      </c>
      <c r="AF9" s="0" t="n">
        <f aca="false">SUM(AF6:AF8)</f>
        <v>0</v>
      </c>
      <c r="AG9" s="0" t="n">
        <f aca="false">SUM(B9:AF9)</f>
        <v>247</v>
      </c>
    </row>
    <row r="11" customFormat="false" ht="14.25" hidden="false" customHeight="false" outlineLevel="0" collapsed="false">
      <c r="C11" s="0" t="s">
        <v>9</v>
      </c>
      <c r="D11" s="36" t="s">
        <v>12</v>
      </c>
    </row>
    <row r="12" customFormat="false" ht="14.25" hidden="false" customHeight="false" outlineLevel="0" collapsed="false">
      <c r="C12" s="34"/>
      <c r="D12" s="37" t="s">
        <v>13</v>
      </c>
    </row>
    <row r="13" customFormat="false" ht="14.25" hidden="false" customHeight="false" outlineLevel="0" collapsed="false">
      <c r="C13" s="16"/>
      <c r="D13" s="37" t="s">
        <v>14</v>
      </c>
    </row>
    <row r="14" customFormat="false" ht="14.25" hidden="false" customHeight="false" outlineLevel="0" collapsed="false">
      <c r="C14" s="18"/>
      <c r="D14" s="37" t="s">
        <v>15</v>
      </c>
    </row>
    <row r="16" customFormat="false" ht="14.25" hidden="false" customHeight="false" outlineLevel="0" collapsed="false">
      <c r="A16" s="0" t="s">
        <v>16</v>
      </c>
    </row>
    <row r="17" customFormat="false" ht="14.25" hidden="false" customHeight="false" outlineLevel="0" collapsed="false">
      <c r="A17" s="0" t="s">
        <v>10</v>
      </c>
    </row>
    <row r="18" customFormat="false" ht="14.25" hidden="false" customHeight="false" outlineLevel="0" collapsed="false">
      <c r="A18" s="0" t="s">
        <v>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3.453125" defaultRowHeight="14.25" zeroHeight="false" outlineLevelRow="0" outlineLevelCol="0"/>
  <cols>
    <col collapsed="false" customWidth="true" hidden="false" outlineLevel="0" max="1" min="1" style="0" width="15.54"/>
    <col collapsed="false" customWidth="true" hidden="false" outlineLevel="0" max="33" min="33" style="0" width="4.45"/>
  </cols>
  <sheetData>
    <row r="1" customFormat="false" ht="14.25" hidden="false" customHeight="false" outlineLevel="0" collapsed="false">
      <c r="A1" s="1" t="s">
        <v>0</v>
      </c>
      <c r="B1" s="19" t="n">
        <v>1</v>
      </c>
      <c r="C1" s="19" t="n">
        <v>2</v>
      </c>
      <c r="D1" s="19" t="n">
        <v>3</v>
      </c>
      <c r="E1" s="20" t="n">
        <v>4</v>
      </c>
      <c r="F1" s="20" t="n">
        <v>5</v>
      </c>
      <c r="G1" s="19" t="n">
        <v>6</v>
      </c>
      <c r="H1" s="19" t="n">
        <v>7</v>
      </c>
      <c r="I1" s="19" t="n">
        <v>8</v>
      </c>
      <c r="J1" s="19" t="n">
        <v>9</v>
      </c>
      <c r="K1" s="19" t="n">
        <v>10</v>
      </c>
      <c r="L1" s="20" t="n">
        <v>11</v>
      </c>
      <c r="M1" s="20" t="n">
        <v>12</v>
      </c>
      <c r="N1" s="19" t="n">
        <v>13</v>
      </c>
      <c r="O1" s="19" t="n">
        <v>14</v>
      </c>
      <c r="P1" s="19" t="n">
        <v>15</v>
      </c>
      <c r="Q1" s="19" t="n">
        <v>16</v>
      </c>
      <c r="R1" s="19" t="n">
        <v>17</v>
      </c>
      <c r="S1" s="20" t="n">
        <v>18</v>
      </c>
      <c r="T1" s="20" t="n">
        <v>19</v>
      </c>
      <c r="U1" s="19" t="n">
        <v>20</v>
      </c>
      <c r="V1" s="19" t="n">
        <v>21</v>
      </c>
      <c r="W1" s="19" t="n">
        <v>22</v>
      </c>
      <c r="X1" s="19" t="n">
        <v>23</v>
      </c>
      <c r="Y1" s="19" t="n">
        <v>24</v>
      </c>
      <c r="Z1" s="20" t="n">
        <v>25</v>
      </c>
      <c r="AA1" s="20" t="n">
        <v>26</v>
      </c>
      <c r="AB1" s="19" t="n">
        <v>27</v>
      </c>
      <c r="AC1" s="19" t="n">
        <v>28</v>
      </c>
      <c r="AD1" s="19" t="n">
        <v>29</v>
      </c>
      <c r="AE1" s="19" t="n">
        <v>30</v>
      </c>
      <c r="AF1" s="19" t="n">
        <v>31</v>
      </c>
      <c r="AH1" s="0" t="n">
        <v>24</v>
      </c>
      <c r="AI1" s="0" t="n">
        <v>8</v>
      </c>
      <c r="AJ1" s="0" t="n">
        <v>0</v>
      </c>
    </row>
    <row r="2" customFormat="false" ht="14.25" hidden="false" customHeight="false" outlineLevel="0" collapsed="false">
      <c r="A2" s="1"/>
      <c r="B2" s="19" t="s">
        <v>1</v>
      </c>
      <c r="C2" s="19" t="s">
        <v>2</v>
      </c>
      <c r="D2" s="19" t="s">
        <v>3</v>
      </c>
      <c r="E2" s="20" t="s">
        <v>4</v>
      </c>
      <c r="F2" s="20" t="s">
        <v>5</v>
      </c>
      <c r="G2" s="19" t="s">
        <v>6</v>
      </c>
      <c r="H2" s="19" t="s">
        <v>7</v>
      </c>
      <c r="I2" s="19" t="s">
        <v>1</v>
      </c>
      <c r="J2" s="19" t="s">
        <v>2</v>
      </c>
      <c r="K2" s="19" t="s">
        <v>3</v>
      </c>
      <c r="L2" s="20" t="s">
        <v>4</v>
      </c>
      <c r="M2" s="20" t="s">
        <v>5</v>
      </c>
      <c r="N2" s="19" t="s">
        <v>6</v>
      </c>
      <c r="O2" s="19" t="s">
        <v>7</v>
      </c>
      <c r="P2" s="19" t="s">
        <v>1</v>
      </c>
      <c r="Q2" s="19" t="s">
        <v>2</v>
      </c>
      <c r="R2" s="19" t="s">
        <v>3</v>
      </c>
      <c r="S2" s="20" t="s">
        <v>4</v>
      </c>
      <c r="T2" s="20" t="s">
        <v>5</v>
      </c>
      <c r="U2" s="19" t="s">
        <v>6</v>
      </c>
      <c r="V2" s="19" t="s">
        <v>7</v>
      </c>
      <c r="W2" s="19" t="s">
        <v>1</v>
      </c>
      <c r="X2" s="19" t="s">
        <v>2</v>
      </c>
      <c r="Y2" s="19" t="s">
        <v>3</v>
      </c>
      <c r="Z2" s="20" t="s">
        <v>4</v>
      </c>
      <c r="AA2" s="20" t="s">
        <v>5</v>
      </c>
      <c r="AB2" s="19" t="s">
        <v>6</v>
      </c>
      <c r="AC2" s="19" t="s">
        <v>7</v>
      </c>
      <c r="AD2" s="23" t="s">
        <v>1</v>
      </c>
      <c r="AE2" s="23" t="s">
        <v>2</v>
      </c>
      <c r="AF2" s="23" t="s">
        <v>3</v>
      </c>
      <c r="AG2" s="29"/>
      <c r="AH2" s="4"/>
    </row>
    <row r="3" customFormat="false" ht="14.25" hidden="false" customHeight="false" outlineLevel="0" collapsed="false">
      <c r="A3" s="1" t="s">
        <v>8</v>
      </c>
      <c r="B3" s="21"/>
      <c r="C3" s="23" t="s">
        <v>9</v>
      </c>
      <c r="D3" s="48"/>
      <c r="E3" s="20"/>
      <c r="F3" s="20"/>
      <c r="G3" s="23"/>
      <c r="H3" s="19"/>
      <c r="I3" s="23" t="s">
        <v>9</v>
      </c>
      <c r="J3" s="23"/>
      <c r="K3" s="23"/>
      <c r="L3" s="24" t="s">
        <v>9</v>
      </c>
      <c r="M3" s="24" t="s">
        <v>9</v>
      </c>
      <c r="N3" s="23"/>
      <c r="O3" s="23"/>
      <c r="P3" s="23"/>
      <c r="Q3" s="23"/>
      <c r="R3" s="23" t="s">
        <v>9</v>
      </c>
      <c r="S3" s="20"/>
      <c r="T3" s="24"/>
      <c r="U3" s="19"/>
      <c r="V3" s="38"/>
      <c r="W3" s="23"/>
      <c r="X3" s="23" t="s">
        <v>9</v>
      </c>
      <c r="Y3" s="49"/>
      <c r="Z3" s="20"/>
      <c r="AA3" s="20"/>
      <c r="AB3" s="23"/>
      <c r="AC3" s="23"/>
      <c r="AD3" s="23" t="s">
        <v>9</v>
      </c>
      <c r="AE3" s="23"/>
      <c r="AF3" s="23"/>
      <c r="AH3" s="0" t="n">
        <f aca="false">COUNTA(B3:AF3)</f>
        <v>7</v>
      </c>
      <c r="AI3" s="0" t="n">
        <v>18</v>
      </c>
      <c r="AJ3" s="0" t="n">
        <v>6</v>
      </c>
    </row>
    <row r="4" customFormat="false" ht="14.25" hidden="false" customHeight="false" outlineLevel="0" collapsed="false">
      <c r="A4" s="26" t="s">
        <v>10</v>
      </c>
      <c r="B4" s="39"/>
      <c r="C4" s="27"/>
      <c r="D4" s="23" t="s">
        <v>9</v>
      </c>
      <c r="E4" s="24"/>
      <c r="F4" s="20"/>
      <c r="G4" s="50" t="s">
        <v>9</v>
      </c>
      <c r="H4" s="23"/>
      <c r="I4" s="19"/>
      <c r="J4" s="23" t="s">
        <v>9</v>
      </c>
      <c r="K4" s="19"/>
      <c r="L4" s="24"/>
      <c r="M4" s="24"/>
      <c r="N4" s="23" t="s">
        <v>9</v>
      </c>
      <c r="O4" s="19"/>
      <c r="P4" s="23" t="s">
        <v>9</v>
      </c>
      <c r="Q4" s="23"/>
      <c r="R4" s="23"/>
      <c r="S4" s="24" t="s">
        <v>9</v>
      </c>
      <c r="T4" s="24" t="s">
        <v>9</v>
      </c>
      <c r="U4" s="23"/>
      <c r="V4" s="23" t="s">
        <v>9</v>
      </c>
      <c r="W4" s="23"/>
      <c r="X4" s="23"/>
      <c r="Y4" s="23" t="s">
        <v>9</v>
      </c>
      <c r="Z4" s="24"/>
      <c r="AA4" s="24"/>
      <c r="AB4" s="23" t="s">
        <v>9</v>
      </c>
      <c r="AC4" s="23"/>
      <c r="AD4" s="23"/>
      <c r="AE4" s="23" t="s">
        <v>9</v>
      </c>
      <c r="AF4" s="19"/>
      <c r="AH4" s="0" t="n">
        <f aca="false">COUNTA(B4:AF4)</f>
        <v>11</v>
      </c>
      <c r="AI4" s="0" t="n">
        <v>14</v>
      </c>
      <c r="AJ4" s="0" t="n">
        <v>6</v>
      </c>
    </row>
    <row r="5" customFormat="false" ht="14.25" hidden="false" customHeight="false" outlineLevel="0" collapsed="false">
      <c r="A5" s="39" t="s">
        <v>11</v>
      </c>
      <c r="B5" s="28" t="s">
        <v>9</v>
      </c>
      <c r="C5" s="23"/>
      <c r="D5" s="23"/>
      <c r="E5" s="24" t="s">
        <v>9</v>
      </c>
      <c r="F5" s="51" t="s">
        <v>9</v>
      </c>
      <c r="G5" s="52"/>
      <c r="H5" s="27" t="s">
        <v>9</v>
      </c>
      <c r="I5" s="23"/>
      <c r="J5" s="19"/>
      <c r="K5" s="23" t="s">
        <v>9</v>
      </c>
      <c r="L5" s="20"/>
      <c r="M5" s="24"/>
      <c r="N5" s="19"/>
      <c r="O5" s="23" t="s">
        <v>9</v>
      </c>
      <c r="P5" s="19"/>
      <c r="Q5" s="23" t="s">
        <v>9</v>
      </c>
      <c r="R5" s="19"/>
      <c r="S5" s="24"/>
      <c r="T5" s="20"/>
      <c r="U5" s="23" t="s">
        <v>9</v>
      </c>
      <c r="V5" s="19"/>
      <c r="W5" s="23" t="s">
        <v>9</v>
      </c>
      <c r="X5" s="23"/>
      <c r="Y5" s="23"/>
      <c r="Z5" s="24" t="s">
        <v>9</v>
      </c>
      <c r="AA5" s="24" t="s">
        <v>9</v>
      </c>
      <c r="AB5" s="19"/>
      <c r="AC5" s="23" t="s">
        <v>9</v>
      </c>
      <c r="AD5" s="23"/>
      <c r="AE5" s="23"/>
      <c r="AF5" s="23" t="s">
        <v>9</v>
      </c>
      <c r="AH5" s="0" t="n">
        <f aca="false">COUNTA(B5:AF5)</f>
        <v>13</v>
      </c>
      <c r="AI5" s="0" t="n">
        <v>12</v>
      </c>
      <c r="AJ5" s="0" t="n">
        <v>6</v>
      </c>
      <c r="AM5" s="46" t="n">
        <v>2</v>
      </c>
    </row>
    <row r="6" customFormat="false" ht="14.25" hidden="false" customHeight="false" outlineLevel="0" collapsed="false">
      <c r="A6" s="14" t="s">
        <v>0</v>
      </c>
      <c r="B6" s="4"/>
      <c r="C6" s="15" t="n">
        <v>5</v>
      </c>
      <c r="D6" s="4" t="n">
        <v>1</v>
      </c>
      <c r="E6" s="29" t="n">
        <v>1</v>
      </c>
      <c r="F6" s="29"/>
      <c r="G6" s="4"/>
      <c r="H6" s="4"/>
      <c r="I6" s="15" t="n">
        <v>2</v>
      </c>
      <c r="J6" s="4" t="n">
        <v>1</v>
      </c>
      <c r="K6" s="4"/>
      <c r="L6" s="15" t="n">
        <v>9</v>
      </c>
      <c r="M6" s="15" t="n">
        <v>1</v>
      </c>
      <c r="N6" s="4" t="n">
        <v>1</v>
      </c>
      <c r="O6" s="4" t="n">
        <v>1</v>
      </c>
      <c r="P6" s="4" t="n">
        <v>4</v>
      </c>
      <c r="Q6" s="4" t="n">
        <v>2</v>
      </c>
      <c r="R6" s="15" t="n">
        <v>13</v>
      </c>
      <c r="S6" s="4" t="n">
        <v>1</v>
      </c>
      <c r="T6" s="4"/>
      <c r="U6" s="4" t="n">
        <v>4</v>
      </c>
      <c r="V6" s="4" t="n">
        <v>1</v>
      </c>
      <c r="W6" s="4"/>
      <c r="X6" s="30" t="n">
        <v>9</v>
      </c>
      <c r="Y6" s="4" t="n">
        <v>1</v>
      </c>
      <c r="AA6" s="4" t="n">
        <v>2</v>
      </c>
      <c r="AB6" s="4"/>
      <c r="AC6" s="4" t="n">
        <v>1</v>
      </c>
      <c r="AD6" s="15" t="n">
        <v>8</v>
      </c>
      <c r="AE6" s="4" t="n">
        <v>2</v>
      </c>
      <c r="AF6" s="0" t="n">
        <v>1</v>
      </c>
      <c r="AG6" s="0" t="n">
        <f aca="false">SUM(B6:AF6)</f>
        <v>71</v>
      </c>
    </row>
    <row r="7" customFormat="false" ht="14.25" hidden="false" customHeight="false" outlineLevel="0" collapsed="false">
      <c r="A7" s="14" t="s">
        <v>0</v>
      </c>
      <c r="B7" s="4"/>
      <c r="C7" s="4"/>
      <c r="D7" s="15" t="n">
        <v>10</v>
      </c>
      <c r="E7" s="4"/>
      <c r="F7" s="29"/>
      <c r="G7" s="15" t="n">
        <v>4</v>
      </c>
      <c r="H7" s="4"/>
      <c r="I7" s="4" t="n">
        <v>1</v>
      </c>
      <c r="J7" s="15" t="n">
        <v>5</v>
      </c>
      <c r="K7" s="29"/>
      <c r="L7" s="4"/>
      <c r="M7" s="4"/>
      <c r="N7" s="15" t="n">
        <v>3</v>
      </c>
      <c r="O7" s="4"/>
      <c r="P7" s="15" t="n">
        <v>7</v>
      </c>
      <c r="Q7" s="4" t="n">
        <v>3</v>
      </c>
      <c r="R7" s="4" t="n">
        <v>1</v>
      </c>
      <c r="S7" s="15" t="n">
        <v>12</v>
      </c>
      <c r="T7" s="15" t="n">
        <v>7</v>
      </c>
      <c r="U7" s="4" t="n">
        <v>3</v>
      </c>
      <c r="V7" s="15" t="n">
        <v>10</v>
      </c>
      <c r="W7" s="4" t="n">
        <v>6</v>
      </c>
      <c r="X7" s="4" t="n">
        <v>1</v>
      </c>
      <c r="Y7" s="15" t="n">
        <v>10</v>
      </c>
      <c r="Z7" s="4"/>
      <c r="AA7" s="4"/>
      <c r="AB7" s="15" t="n">
        <v>2</v>
      </c>
      <c r="AC7" s="4" t="n">
        <v>1</v>
      </c>
      <c r="AD7" s="4"/>
      <c r="AE7" s="15" t="n">
        <v>10</v>
      </c>
      <c r="AF7" s="4" t="n">
        <v>1</v>
      </c>
      <c r="AG7" s="0" t="n">
        <f aca="false">SUM(B7:AF7)</f>
        <v>97</v>
      </c>
    </row>
    <row r="8" customFormat="false" ht="14.25" hidden="false" customHeight="false" outlineLevel="0" collapsed="false">
      <c r="A8" s="14" t="s">
        <v>0</v>
      </c>
      <c r="B8" s="34" t="n">
        <v>3</v>
      </c>
      <c r="C8" s="4"/>
      <c r="D8" s="53"/>
      <c r="E8" s="34" t="n">
        <v>10</v>
      </c>
      <c r="F8" s="34" t="n">
        <v>7</v>
      </c>
      <c r="G8" s="4"/>
      <c r="H8" s="34" t="n">
        <v>4</v>
      </c>
      <c r="K8" s="34" t="n">
        <v>12</v>
      </c>
      <c r="L8" s="41"/>
      <c r="M8" s="4"/>
      <c r="O8" s="15" t="n">
        <v>4</v>
      </c>
      <c r="Q8" s="54" t="n">
        <v>9</v>
      </c>
      <c r="S8" s="4"/>
      <c r="T8" s="42"/>
      <c r="U8" s="15" t="n">
        <v>8</v>
      </c>
      <c r="V8" s="4"/>
      <c r="W8" s="33" t="n">
        <v>2</v>
      </c>
      <c r="X8" s="4"/>
      <c r="Y8" s="4"/>
      <c r="Z8" s="34" t="n">
        <v>7</v>
      </c>
      <c r="AA8" s="34" t="n">
        <v>3</v>
      </c>
      <c r="AB8" s="16" t="n">
        <v>4</v>
      </c>
      <c r="AC8" s="34" t="n">
        <v>9</v>
      </c>
      <c r="AD8" s="4"/>
      <c r="AF8" s="34" t="n">
        <v>1</v>
      </c>
      <c r="AG8" s="0" t="n">
        <f aca="false">SUM(B8:AF8)</f>
        <v>83</v>
      </c>
    </row>
    <row r="9" customFormat="false" ht="14.25" hidden="false" customHeight="false" outlineLevel="0" collapsed="false">
      <c r="A9" s="14"/>
      <c r="B9" s="0" t="n">
        <f aca="false">SUM(B6:B8)</f>
        <v>3</v>
      </c>
      <c r="C9" s="0" t="n">
        <f aca="false">SUM(C6:C8)</f>
        <v>5</v>
      </c>
      <c r="D9" s="0" t="n">
        <f aca="false">SUM(D6:D8)</f>
        <v>11</v>
      </c>
      <c r="E9" s="0" t="n">
        <f aca="false">SUM(E6:E8)</f>
        <v>11</v>
      </c>
      <c r="F9" s="0" t="n">
        <f aca="false">SUM(F6:F8)</f>
        <v>7</v>
      </c>
      <c r="G9" s="0" t="n">
        <f aca="false">SUM(G6:G8)</f>
        <v>4</v>
      </c>
      <c r="H9" s="0" t="n">
        <f aca="false">SUM(H6:H8)</f>
        <v>4</v>
      </c>
      <c r="I9" s="0" t="n">
        <f aca="false">SUM(I6:I8)</f>
        <v>3</v>
      </c>
      <c r="J9" s="0" t="n">
        <f aca="false">SUM(J6:J8)</f>
        <v>6</v>
      </c>
      <c r="K9" s="0" t="n">
        <f aca="false">SUM(K6:K8)</f>
        <v>12</v>
      </c>
      <c r="L9" s="0" t="n">
        <f aca="false">SUM(L6:L8)</f>
        <v>9</v>
      </c>
      <c r="M9" s="0" t="n">
        <f aca="false">SUM(M6:M8)</f>
        <v>1</v>
      </c>
      <c r="N9" s="0" t="n">
        <f aca="false">SUM(N6:N8)</f>
        <v>4</v>
      </c>
      <c r="O9" s="0" t="n">
        <f aca="false">SUM(O6:O8)</f>
        <v>5</v>
      </c>
      <c r="P9" s="0" t="n">
        <f aca="false">SUM(P6:P8)</f>
        <v>11</v>
      </c>
      <c r="Q9" s="0" t="n">
        <f aca="false">SUM(Q6:Q8)</f>
        <v>14</v>
      </c>
      <c r="R9" s="0" t="n">
        <f aca="false">SUM(R6:R8)</f>
        <v>14</v>
      </c>
      <c r="S9" s="0" t="n">
        <f aca="false">SUM(S6:S8)</f>
        <v>13</v>
      </c>
      <c r="T9" s="0" t="n">
        <f aca="false">SUM(T6:T8)</f>
        <v>7</v>
      </c>
      <c r="U9" s="0" t="n">
        <f aca="false">SUM(U6:U8)</f>
        <v>15</v>
      </c>
      <c r="V9" s="0" t="n">
        <f aca="false">SUM(V6:V8)</f>
        <v>11</v>
      </c>
      <c r="W9" s="0" t="n">
        <f aca="false">SUM(W6:W8)</f>
        <v>8</v>
      </c>
      <c r="X9" s="0" t="n">
        <f aca="false">SUM(X6:X8)</f>
        <v>10</v>
      </c>
      <c r="Y9" s="0" t="n">
        <f aca="false">SUM(Y6:Y8)</f>
        <v>11</v>
      </c>
      <c r="Z9" s="0" t="n">
        <f aca="false">SUM(Z6:Z8)</f>
        <v>7</v>
      </c>
      <c r="AA9" s="0" t="n">
        <f aca="false">SUM(AA6:AA8)</f>
        <v>5</v>
      </c>
      <c r="AB9" s="0" t="n">
        <f aca="false">SUM(AB6:AB8)</f>
        <v>6</v>
      </c>
      <c r="AC9" s="0" t="n">
        <f aca="false">SUM(AC6:AC8)</f>
        <v>11</v>
      </c>
      <c r="AD9" s="0" t="n">
        <f aca="false">SUM(AD6:AD8)</f>
        <v>8</v>
      </c>
      <c r="AE9" s="0" t="n">
        <f aca="false">SUM(AE6:AE8)</f>
        <v>12</v>
      </c>
      <c r="AF9" s="0" t="n">
        <f aca="false">SUM(AF6:AF8)</f>
        <v>3</v>
      </c>
      <c r="AG9" s="0" t="n">
        <f aca="false">SUM(B9:AF9)</f>
        <v>251</v>
      </c>
    </row>
    <row r="11" customFormat="false" ht="14.25" hidden="false" customHeight="false" outlineLevel="0" collapsed="false">
      <c r="C11" s="0" t="s">
        <v>9</v>
      </c>
      <c r="D11" s="36" t="s">
        <v>12</v>
      </c>
    </row>
    <row r="12" customFormat="false" ht="14.25" hidden="false" customHeight="false" outlineLevel="0" collapsed="false">
      <c r="C12" s="34"/>
      <c r="D12" s="37" t="s">
        <v>13</v>
      </c>
    </row>
    <row r="13" customFormat="false" ht="14.25" hidden="false" customHeight="false" outlineLevel="0" collapsed="false">
      <c r="C13" s="16"/>
      <c r="D13" s="37" t="s">
        <v>14</v>
      </c>
    </row>
    <row r="14" customFormat="false" ht="14.25" hidden="false" customHeight="false" outlineLevel="0" collapsed="false">
      <c r="C14" s="18"/>
      <c r="D14" s="37" t="s">
        <v>15</v>
      </c>
    </row>
    <row r="16" customFormat="false" ht="14.25" hidden="false" customHeight="false" outlineLevel="0" collapsed="false">
      <c r="A16" s="0" t="s">
        <v>16</v>
      </c>
    </row>
    <row r="17" customFormat="false" ht="14.25" hidden="false" customHeight="false" outlineLevel="0" collapsed="false">
      <c r="A17" s="0" t="s">
        <v>10</v>
      </c>
    </row>
    <row r="18" customFormat="false" ht="14.25" hidden="false" customHeight="false" outlineLevel="0" collapsed="false">
      <c r="A18" s="0" t="s">
        <v>11</v>
      </c>
    </row>
    <row r="19" customFormat="false" ht="14.25" hidden="false" customHeight="false" outlineLevel="0" collapsed="false">
      <c r="A19" s="5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7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H7" activeCellId="0" sqref="AH7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14.54"/>
    <col collapsed="false" customWidth="true" hidden="false" outlineLevel="0" max="31" min="2" style="0" width="4"/>
    <col collapsed="false" customWidth="true" hidden="false" outlineLevel="0" max="32" min="32" style="0" width="4.54"/>
    <col collapsed="false" customWidth="true" hidden="false" outlineLevel="0" max="33" min="33" style="0" width="6.91"/>
    <col collapsed="false" customWidth="true" hidden="false" outlineLevel="0" max="34" min="34" style="0" width="6.54"/>
    <col collapsed="false" customWidth="true" hidden="false" outlineLevel="0" max="35" min="35" style="0" width="6.45"/>
    <col collapsed="false" customWidth="true" hidden="false" outlineLevel="0" max="36" min="36" style="0" width="6.91"/>
    <col collapsed="false" customWidth="true" hidden="false" outlineLevel="0" max="37" min="37" style="0" width="7.54"/>
  </cols>
  <sheetData>
    <row r="1" customFormat="false" ht="14.25" hidden="false" customHeight="true" outlineLevel="0" collapsed="false">
      <c r="A1" s="26"/>
      <c r="B1" s="3" t="n">
        <v>1</v>
      </c>
      <c r="C1" s="3" t="n">
        <v>2</v>
      </c>
      <c r="D1" s="56" t="n">
        <v>3</v>
      </c>
      <c r="E1" s="56" t="n">
        <v>4</v>
      </c>
      <c r="F1" s="1" t="n">
        <v>5</v>
      </c>
      <c r="G1" s="1" t="n">
        <v>6</v>
      </c>
      <c r="H1" s="1" t="n">
        <v>7</v>
      </c>
      <c r="I1" s="3" t="n">
        <v>8</v>
      </c>
      <c r="J1" s="3" t="n">
        <v>9</v>
      </c>
      <c r="K1" s="56" t="n">
        <v>10</v>
      </c>
      <c r="L1" s="56" t="n">
        <v>11</v>
      </c>
      <c r="M1" s="1" t="n">
        <v>12</v>
      </c>
      <c r="N1" s="1" t="n">
        <v>13</v>
      </c>
      <c r="O1" s="1" t="n">
        <v>14</v>
      </c>
      <c r="P1" s="3" t="n">
        <v>15</v>
      </c>
      <c r="Q1" s="3" t="n">
        <v>16</v>
      </c>
      <c r="R1" s="56" t="n">
        <v>17</v>
      </c>
      <c r="S1" s="56" t="n">
        <v>18</v>
      </c>
      <c r="T1" s="1" t="n">
        <v>19</v>
      </c>
      <c r="U1" s="1" t="n">
        <v>20</v>
      </c>
      <c r="V1" s="1" t="n">
        <v>21</v>
      </c>
      <c r="W1" s="3" t="n">
        <v>22</v>
      </c>
      <c r="X1" s="3" t="n">
        <v>23</v>
      </c>
      <c r="Y1" s="56" t="n">
        <v>24</v>
      </c>
      <c r="Z1" s="56" t="n">
        <v>25</v>
      </c>
      <c r="AA1" s="1" t="n">
        <v>26</v>
      </c>
      <c r="AB1" s="1" t="n">
        <v>27</v>
      </c>
      <c r="AC1" s="1" t="n">
        <v>28</v>
      </c>
      <c r="AD1" s="3" t="n">
        <v>29</v>
      </c>
      <c r="AE1" s="3" t="n">
        <v>30</v>
      </c>
      <c r="AG1" s="0" t="n">
        <v>24</v>
      </c>
      <c r="AH1" s="0" t="n">
        <v>8</v>
      </c>
      <c r="AI1" s="0" t="n">
        <v>0</v>
      </c>
    </row>
    <row r="2" customFormat="false" ht="14.25" hidden="false" customHeight="true" outlineLevel="0" collapsed="false">
      <c r="A2" s="26"/>
      <c r="B2" s="3" t="s">
        <v>4</v>
      </c>
      <c r="C2" s="3" t="s">
        <v>5</v>
      </c>
      <c r="D2" s="1" t="s">
        <v>6</v>
      </c>
      <c r="E2" s="1" t="s">
        <v>7</v>
      </c>
      <c r="F2" s="1" t="s">
        <v>1</v>
      </c>
      <c r="G2" s="1" t="s">
        <v>2</v>
      </c>
      <c r="H2" s="1" t="s">
        <v>3</v>
      </c>
      <c r="I2" s="3" t="s">
        <v>4</v>
      </c>
      <c r="J2" s="3" t="s">
        <v>5</v>
      </c>
      <c r="K2" s="1" t="s">
        <v>6</v>
      </c>
      <c r="L2" s="1" t="s">
        <v>7</v>
      </c>
      <c r="M2" s="1" t="s">
        <v>1</v>
      </c>
      <c r="N2" s="1" t="s">
        <v>2</v>
      </c>
      <c r="O2" s="1" t="s">
        <v>3</v>
      </c>
      <c r="P2" s="3" t="s">
        <v>4</v>
      </c>
      <c r="Q2" s="3" t="s">
        <v>5</v>
      </c>
      <c r="R2" s="1" t="s">
        <v>6</v>
      </c>
      <c r="S2" s="1" t="s">
        <v>7</v>
      </c>
      <c r="T2" s="1" t="s">
        <v>1</v>
      </c>
      <c r="U2" s="1" t="s">
        <v>2</v>
      </c>
      <c r="V2" s="1" t="s">
        <v>3</v>
      </c>
      <c r="W2" s="3" t="s">
        <v>4</v>
      </c>
      <c r="X2" s="3" t="s">
        <v>5</v>
      </c>
      <c r="Y2" s="1" t="s">
        <v>6</v>
      </c>
      <c r="Z2" s="1" t="s">
        <v>7</v>
      </c>
      <c r="AA2" s="1" t="s">
        <v>1</v>
      </c>
      <c r="AB2" s="1" t="s">
        <v>2</v>
      </c>
      <c r="AC2" s="1" t="s">
        <v>3</v>
      </c>
      <c r="AD2" s="3" t="s">
        <v>4</v>
      </c>
      <c r="AE2" s="3" t="s">
        <v>5</v>
      </c>
      <c r="AG2" s="4"/>
    </row>
    <row r="3" customFormat="false" ht="14.25" hidden="false" customHeight="true" outlineLevel="0" collapsed="false">
      <c r="A3" s="26" t="s">
        <v>8</v>
      </c>
      <c r="B3" s="3" t="s">
        <v>9</v>
      </c>
      <c r="C3" s="3" t="s">
        <v>9</v>
      </c>
      <c r="D3" s="56"/>
      <c r="E3" s="56"/>
      <c r="F3" s="1"/>
      <c r="G3" s="1"/>
      <c r="H3" s="1" t="s">
        <v>9</v>
      </c>
      <c r="I3" s="3"/>
      <c r="J3" s="3"/>
      <c r="K3" s="1"/>
      <c r="L3" s="1"/>
      <c r="M3" s="1"/>
      <c r="N3" s="1" t="s">
        <v>9</v>
      </c>
      <c r="O3" s="1"/>
      <c r="P3" s="3"/>
      <c r="Q3" s="3"/>
      <c r="R3" s="1"/>
      <c r="S3" s="1"/>
      <c r="T3" s="1" t="s">
        <v>9</v>
      </c>
      <c r="U3" s="1"/>
      <c r="V3" s="1"/>
      <c r="W3" s="3" t="s">
        <v>9</v>
      </c>
      <c r="X3" s="3" t="s">
        <v>9</v>
      </c>
      <c r="Y3" s="39"/>
      <c r="Z3" s="1"/>
      <c r="AA3" s="1"/>
      <c r="AB3" s="39"/>
      <c r="AC3" s="39" t="s">
        <v>9</v>
      </c>
      <c r="AD3" s="7"/>
      <c r="AE3" s="7"/>
      <c r="AG3" s="0" t="n">
        <f aca="false">COUNTA(B3:AE3)</f>
        <v>8</v>
      </c>
      <c r="AH3" s="0" t="n">
        <v>16</v>
      </c>
      <c r="AI3" s="0" t="n">
        <v>6</v>
      </c>
    </row>
    <row r="4" customFormat="false" ht="14.25" hidden="false" customHeight="true" outlineLevel="0" collapsed="false">
      <c r="A4" s="26" t="s">
        <v>10</v>
      </c>
      <c r="B4" s="3"/>
      <c r="C4" s="3"/>
      <c r="D4" s="56" t="s">
        <v>9</v>
      </c>
      <c r="E4" s="56"/>
      <c r="F4" s="39" t="s">
        <v>9</v>
      </c>
      <c r="G4" s="1"/>
      <c r="H4" s="39"/>
      <c r="I4" s="3" t="s">
        <v>9</v>
      </c>
      <c r="J4" s="7" t="s">
        <v>9</v>
      </c>
      <c r="K4" s="1"/>
      <c r="L4" s="1" t="s">
        <v>9</v>
      </c>
      <c r="M4" s="1"/>
      <c r="N4" s="57"/>
      <c r="O4" s="1" t="s">
        <v>9</v>
      </c>
      <c r="P4" s="58"/>
      <c r="Q4" s="3"/>
      <c r="R4" s="4" t="s">
        <v>9</v>
      </c>
      <c r="S4" s="1"/>
      <c r="T4" s="39"/>
      <c r="U4" s="1" t="s">
        <v>9</v>
      </c>
      <c r="V4" s="59"/>
      <c r="W4" s="3"/>
      <c r="X4" s="60"/>
      <c r="Y4" s="1" t="s">
        <v>9</v>
      </c>
      <c r="Z4" s="39"/>
      <c r="AA4" s="41" t="s">
        <v>9</v>
      </c>
      <c r="AB4" s="59"/>
      <c r="AC4" s="1"/>
      <c r="AD4" s="3" t="s">
        <v>9</v>
      </c>
      <c r="AE4" s="58" t="s">
        <v>9</v>
      </c>
      <c r="AG4" s="0" t="n">
        <f aca="false">COUNTA(B4:AE4)</f>
        <v>12</v>
      </c>
      <c r="AH4" s="0" t="n">
        <v>12</v>
      </c>
      <c r="AI4" s="0" t="n">
        <v>6</v>
      </c>
      <c r="AK4" s="46" t="n">
        <v>2</v>
      </c>
    </row>
    <row r="5" customFormat="false" ht="14.25" hidden="false" customHeight="true" outlineLevel="0" collapsed="false">
      <c r="A5" s="61" t="s">
        <v>11</v>
      </c>
      <c r="B5" s="3"/>
      <c r="C5" s="3"/>
      <c r="D5" s="56"/>
      <c r="E5" s="56" t="s">
        <v>9</v>
      </c>
      <c r="F5" s="1"/>
      <c r="G5" s="1" t="s">
        <v>9</v>
      </c>
      <c r="H5" s="1"/>
      <c r="I5" s="3"/>
      <c r="J5" s="3"/>
      <c r="K5" s="1" t="s">
        <v>9</v>
      </c>
      <c r="L5" s="1"/>
      <c r="M5" s="1" t="s">
        <v>9</v>
      </c>
      <c r="N5" s="1"/>
      <c r="O5" s="1"/>
      <c r="P5" s="3" t="s">
        <v>9</v>
      </c>
      <c r="Q5" s="3" t="s">
        <v>9</v>
      </c>
      <c r="R5" s="62"/>
      <c r="S5" s="1" t="s">
        <v>9</v>
      </c>
      <c r="T5" s="1"/>
      <c r="U5" s="1"/>
      <c r="V5" s="1" t="s">
        <v>9</v>
      </c>
      <c r="W5" s="3"/>
      <c r="X5" s="3"/>
      <c r="Y5" s="1"/>
      <c r="Z5" s="39" t="s">
        <v>9</v>
      </c>
      <c r="AA5" s="62"/>
      <c r="AB5" s="39" t="s">
        <v>9</v>
      </c>
      <c r="AC5" s="39"/>
      <c r="AD5" s="3"/>
      <c r="AE5" s="3"/>
      <c r="AG5" s="0" t="n">
        <f aca="false">COUNTA(B5:AE5)</f>
        <v>10</v>
      </c>
      <c r="AH5" s="0" t="n">
        <v>10</v>
      </c>
      <c r="AI5" s="0" t="n">
        <v>10</v>
      </c>
    </row>
    <row r="6" customFormat="false" ht="14.25" hidden="false" customHeight="true" outlineLevel="0" collapsed="false">
      <c r="A6" s="1" t="s">
        <v>0</v>
      </c>
      <c r="B6" s="63" t="n">
        <v>7</v>
      </c>
      <c r="C6" s="63" t="n">
        <v>14</v>
      </c>
      <c r="D6" s="64" t="n">
        <v>2</v>
      </c>
      <c r="E6" s="64" t="n">
        <v>9</v>
      </c>
      <c r="F6" s="64"/>
      <c r="G6" s="64"/>
      <c r="H6" s="63" t="n">
        <v>13</v>
      </c>
      <c r="I6" s="64"/>
      <c r="J6" s="64" t="n">
        <v>3</v>
      </c>
      <c r="K6" s="64" t="n">
        <v>1</v>
      </c>
      <c r="L6" s="64"/>
      <c r="M6" s="64"/>
      <c r="N6" s="63" t="n">
        <v>5</v>
      </c>
      <c r="O6" s="64"/>
      <c r="P6" s="64"/>
      <c r="Q6" s="64"/>
      <c r="R6" s="64" t="n">
        <v>1</v>
      </c>
      <c r="S6" s="1" t="n">
        <v>2</v>
      </c>
      <c r="T6" s="65" t="n">
        <v>8</v>
      </c>
      <c r="U6" s="64" t="n">
        <v>1</v>
      </c>
      <c r="V6" s="1" t="n">
        <v>1</v>
      </c>
      <c r="W6" s="65" t="n">
        <v>13</v>
      </c>
      <c r="X6" s="65" t="n">
        <v>9</v>
      </c>
      <c r="Y6" s="1"/>
      <c r="Z6" s="1" t="n">
        <v>3</v>
      </c>
      <c r="AA6" s="1" t="n">
        <v>1</v>
      </c>
      <c r="AB6" s="1" t="n">
        <v>6</v>
      </c>
      <c r="AC6" s="65" t="n">
        <v>18</v>
      </c>
      <c r="AD6" s="1" t="n">
        <v>4</v>
      </c>
      <c r="AE6" s="1" t="n">
        <v>5</v>
      </c>
      <c r="AF6" s="64" t="n">
        <f aca="false">SUM(B6:AE6)</f>
        <v>126</v>
      </c>
    </row>
    <row r="7" customFormat="false" ht="14.25" hidden="false" customHeight="true" outlineLevel="0" collapsed="false">
      <c r="A7" s="1" t="s">
        <v>0</v>
      </c>
      <c r="B7" s="64"/>
      <c r="C7" s="64"/>
      <c r="D7" s="65" t="n">
        <v>10</v>
      </c>
      <c r="E7" s="64"/>
      <c r="F7" s="65" t="n">
        <v>11</v>
      </c>
      <c r="G7" s="64" t="n">
        <v>8</v>
      </c>
      <c r="H7" s="64"/>
      <c r="I7" s="65" t="n">
        <v>11</v>
      </c>
      <c r="J7" s="65" t="n">
        <v>7</v>
      </c>
      <c r="K7" s="56" t="n">
        <v>4</v>
      </c>
      <c r="L7" s="65" t="n">
        <v>7</v>
      </c>
      <c r="M7" s="56" t="n">
        <v>2</v>
      </c>
      <c r="N7" s="56" t="n">
        <v>1</v>
      </c>
      <c r="O7" s="65"/>
      <c r="P7" s="56" t="n">
        <v>2</v>
      </c>
      <c r="Q7" s="64"/>
      <c r="R7" s="15" t="n">
        <v>4</v>
      </c>
      <c r="S7" s="64"/>
      <c r="T7" s="64"/>
      <c r="U7" s="15" t="n">
        <v>9</v>
      </c>
      <c r="V7" s="64" t="n">
        <v>5</v>
      </c>
      <c r="W7" s="64"/>
      <c r="X7" s="64" t="n">
        <v>2</v>
      </c>
      <c r="Y7" s="15" t="n">
        <v>3</v>
      </c>
      <c r="Z7" s="64" t="n">
        <v>3</v>
      </c>
      <c r="AA7" s="15" t="n">
        <v>20</v>
      </c>
      <c r="AB7" s="64" t="n">
        <v>27</v>
      </c>
      <c r="AC7" s="64" t="n">
        <v>12</v>
      </c>
      <c r="AD7" s="15" t="n">
        <v>30</v>
      </c>
      <c r="AE7" s="15" t="n">
        <v>13</v>
      </c>
      <c r="AF7" s="64" t="n">
        <f aca="false">SUM(B7:AE7)</f>
        <v>191</v>
      </c>
    </row>
    <row r="8" customFormat="false" ht="14.25" hidden="false" customHeight="true" outlineLevel="0" collapsed="false">
      <c r="A8" s="66" t="s">
        <v>0</v>
      </c>
      <c r="B8" s="64"/>
      <c r="C8" s="64" t="n">
        <v>1</v>
      </c>
      <c r="D8" s="67" t="n">
        <v>2</v>
      </c>
      <c r="E8" s="67" t="n">
        <v>3</v>
      </c>
      <c r="F8" s="67" t="n">
        <v>1</v>
      </c>
      <c r="G8" s="67" t="n">
        <v>7</v>
      </c>
      <c r="H8" s="64"/>
      <c r="I8" s="64"/>
      <c r="J8" s="64"/>
      <c r="K8" s="67" t="n">
        <v>2</v>
      </c>
      <c r="L8" s="67"/>
      <c r="M8" s="63" t="n">
        <v>2</v>
      </c>
      <c r="N8" s="64"/>
      <c r="O8" s="64" t="n">
        <v>1</v>
      </c>
      <c r="P8" s="63" t="n">
        <v>3</v>
      </c>
      <c r="Q8" s="63" t="n">
        <v>2</v>
      </c>
      <c r="R8" s="68"/>
      <c r="S8" s="63" t="n">
        <v>4</v>
      </c>
      <c r="T8" s="64" t="n">
        <v>1</v>
      </c>
      <c r="U8" s="64"/>
      <c r="V8" s="63" t="n">
        <v>10</v>
      </c>
      <c r="W8" s="64"/>
      <c r="X8" s="64"/>
      <c r="Y8" s="67" t="n">
        <v>1</v>
      </c>
      <c r="Z8" s="63" t="n">
        <v>1</v>
      </c>
      <c r="AA8" s="64"/>
      <c r="AB8" s="67" t="n">
        <v>24</v>
      </c>
      <c r="AC8" s="64"/>
      <c r="AD8" s="64"/>
      <c r="AE8" s="64"/>
      <c r="AF8" s="64" t="n">
        <f aca="false">SUM(B8:AE8)</f>
        <v>65</v>
      </c>
    </row>
    <row r="9" customFormat="false" ht="14.25" hidden="false" customHeight="true" outlineLevel="0" collapsed="false">
      <c r="A9" s="1"/>
      <c r="B9" s="64" t="n">
        <f aca="false">SUM(B6:B8)</f>
        <v>7</v>
      </c>
      <c r="C9" s="64" t="n">
        <f aca="false">SUM(C6:C8)</f>
        <v>15</v>
      </c>
      <c r="D9" s="64" t="n">
        <f aca="false">SUM(D6:D8)</f>
        <v>14</v>
      </c>
      <c r="E9" s="64" t="n">
        <f aca="false">SUM(E6:E8)</f>
        <v>12</v>
      </c>
      <c r="F9" s="64" t="n">
        <f aca="false">SUM(F6:F8)</f>
        <v>12</v>
      </c>
      <c r="G9" s="64" t="n">
        <f aca="false">SUM(G6:G8)</f>
        <v>15</v>
      </c>
      <c r="H9" s="64" t="n">
        <f aca="false">SUM(H6:H8)</f>
        <v>13</v>
      </c>
      <c r="I9" s="64" t="n">
        <f aca="false">SUM(I6:I8)</f>
        <v>11</v>
      </c>
      <c r="J9" s="64" t="n">
        <f aca="false">SUM(J6:J8)</f>
        <v>10</v>
      </c>
      <c r="K9" s="64" t="n">
        <f aca="false">SUM(K6:K8)</f>
        <v>7</v>
      </c>
      <c r="L9" s="64" t="n">
        <f aca="false">SUM(L6:L8)</f>
        <v>7</v>
      </c>
      <c r="M9" s="64" t="n">
        <f aca="false">SUM(M6:M8)</f>
        <v>4</v>
      </c>
      <c r="N9" s="64" t="n">
        <f aca="false">SUM(N6:N8)</f>
        <v>6</v>
      </c>
      <c r="O9" s="64" t="n">
        <f aca="false">SUM(O6:O8)</f>
        <v>1</v>
      </c>
      <c r="P9" s="64" t="n">
        <f aca="false">SUM(P6:P8)</f>
        <v>5</v>
      </c>
      <c r="Q9" s="64" t="n">
        <f aca="false">SUM(Q6:Q8)</f>
        <v>2</v>
      </c>
      <c r="R9" s="64" t="n">
        <f aca="false">SUM(R6:R8)</f>
        <v>5</v>
      </c>
      <c r="S9" s="64" t="n">
        <f aca="false">SUM(S6:S8)</f>
        <v>6</v>
      </c>
      <c r="T9" s="64" t="n">
        <f aca="false">SUM(T6:T8)</f>
        <v>9</v>
      </c>
      <c r="U9" s="64" t="n">
        <f aca="false">SUM(U6:U8)</f>
        <v>10</v>
      </c>
      <c r="V9" s="64" t="n">
        <f aca="false">SUM(V6:V8)</f>
        <v>16</v>
      </c>
      <c r="W9" s="64" t="n">
        <f aca="false">SUM(W6:W8)</f>
        <v>13</v>
      </c>
      <c r="X9" s="64" t="n">
        <f aca="false">SUM(X6:X8)</f>
        <v>11</v>
      </c>
      <c r="Y9" s="64" t="n">
        <f aca="false">SUM(Y6:Y8)</f>
        <v>4</v>
      </c>
      <c r="Z9" s="64" t="n">
        <f aca="false">SUM(Z6:Z8)</f>
        <v>7</v>
      </c>
      <c r="AA9" s="64" t="n">
        <f aca="false">SUM(AA6:AA8)</f>
        <v>21</v>
      </c>
      <c r="AB9" s="64" t="n">
        <f aca="false">SUM(AB6:AB8)</f>
        <v>57</v>
      </c>
      <c r="AC9" s="64" t="n">
        <f aca="false">SUM(AC6:AC8)</f>
        <v>30</v>
      </c>
      <c r="AD9" s="64" t="n">
        <f aca="false">SUM(AD6:AD8)</f>
        <v>34</v>
      </c>
      <c r="AE9" s="64" t="n">
        <f aca="false">SUM(AE6:AE8)</f>
        <v>18</v>
      </c>
      <c r="AF9" s="64" t="n">
        <f aca="false">SUM(B9:AE9)</f>
        <v>382</v>
      </c>
    </row>
    <row r="10" customFormat="false" ht="14.25" hidden="false" customHeight="true" outlineLevel="0" collapsed="false"/>
    <row r="11" customFormat="false" ht="14.25" hidden="false" customHeight="true" outlineLevel="0" collapsed="false">
      <c r="C11" s="0" t="s">
        <v>9</v>
      </c>
      <c r="D11" s="0" t="s">
        <v>12</v>
      </c>
    </row>
    <row r="12" customFormat="false" ht="14.25" hidden="false" customHeight="true" outlineLevel="0" collapsed="false">
      <c r="C12" s="15"/>
      <c r="D12" s="0" t="s">
        <v>13</v>
      </c>
    </row>
    <row r="13" customFormat="false" ht="14.25" hidden="false" customHeight="true" outlineLevel="0" collapsed="false">
      <c r="C13" s="16"/>
      <c r="E13" s="17" t="s">
        <v>14</v>
      </c>
    </row>
    <row r="14" customFormat="false" ht="14.25" hidden="false" customHeight="true" outlineLevel="0" collapsed="false">
      <c r="C14" s="18"/>
      <c r="D14" s="37" t="s">
        <v>15</v>
      </c>
    </row>
    <row r="15" customFormat="false" ht="14.25" hidden="false" customHeight="true" outlineLevel="0" collapsed="false"/>
    <row r="16" customFormat="false" ht="14.25" hidden="false" customHeight="true" outlineLevel="0" collapsed="false">
      <c r="A16" s="0" t="s">
        <v>16</v>
      </c>
    </row>
    <row r="17" customFormat="false" ht="14.25" hidden="false" customHeight="true" outlineLevel="0" collapsed="false">
      <c r="A17" s="69" t="s">
        <v>8</v>
      </c>
    </row>
    <row r="18" customFormat="false" ht="14.25" hidden="false" customHeight="true" outlineLevel="0" collapsed="false">
      <c r="A18" s="69" t="s">
        <v>10</v>
      </c>
      <c r="AD18" s="55" t="s">
        <v>19</v>
      </c>
    </row>
    <row r="19" customFormat="false" ht="14.25" hidden="false" customHeight="true" outlineLevel="0" collapsed="false">
      <c r="A19" s="70" t="s">
        <v>11</v>
      </c>
    </row>
    <row r="20" customFormat="false" ht="14.25" hidden="false" customHeight="true" outlineLevel="0" collapsed="false">
      <c r="Q20" s="71"/>
    </row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99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Z21" activeCellId="0" sqref="Z21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4.45"/>
    <col collapsed="false" customWidth="true" hidden="false" outlineLevel="0" max="3" min="3" style="0" width="4.54"/>
    <col collapsed="false" customWidth="true" hidden="false" outlineLevel="0" max="16" min="4" style="0" width="5"/>
    <col collapsed="false" customWidth="true" hidden="false" outlineLevel="0" max="19" min="17" style="0" width="5.45"/>
    <col collapsed="false" customWidth="true" hidden="false" outlineLevel="0" max="20" min="20" style="0" width="4.54"/>
    <col collapsed="false" customWidth="true" hidden="false" outlineLevel="0" max="21" min="21" style="0" width="5"/>
    <col collapsed="false" customWidth="true" hidden="false" outlineLevel="0" max="23" min="22" style="0" width="4.45"/>
    <col collapsed="false" customWidth="true" hidden="false" outlineLevel="0" max="25" min="24" style="0" width="5"/>
    <col collapsed="false" customWidth="true" hidden="false" outlineLevel="0" max="26" min="26" style="0" width="4.45"/>
    <col collapsed="false" customWidth="true" hidden="false" outlineLevel="0" max="34" min="27" style="0" width="5"/>
    <col collapsed="false" customWidth="true" hidden="false" outlineLevel="0" max="36" min="35" style="0" width="5.45"/>
    <col collapsed="false" customWidth="true" hidden="false" outlineLevel="0" max="37" min="37" style="0" width="5"/>
  </cols>
  <sheetData>
    <row r="1" customFormat="false" ht="14.25" hidden="false" customHeight="true" outlineLevel="0" collapsed="false">
      <c r="A1" s="26"/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3" t="n">
        <v>6</v>
      </c>
      <c r="H1" s="3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3" t="n">
        <v>13</v>
      </c>
      <c r="O1" s="3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3" t="n">
        <v>20</v>
      </c>
      <c r="V1" s="3" t="n">
        <v>21</v>
      </c>
      <c r="W1" s="1" t="n">
        <v>22</v>
      </c>
      <c r="X1" s="1" t="n">
        <v>23</v>
      </c>
      <c r="Y1" s="1" t="n">
        <v>24</v>
      </c>
      <c r="Z1" s="1" t="n">
        <v>25</v>
      </c>
      <c r="AA1" s="1" t="n">
        <v>26</v>
      </c>
      <c r="AB1" s="3" t="n">
        <v>27</v>
      </c>
      <c r="AC1" s="3" t="n">
        <v>28</v>
      </c>
      <c r="AD1" s="1" t="n">
        <v>29</v>
      </c>
      <c r="AE1" s="1" t="n">
        <v>30</v>
      </c>
      <c r="AF1" s="1" t="n">
        <v>31</v>
      </c>
      <c r="AH1" s="0" t="n">
        <v>24</v>
      </c>
      <c r="AI1" s="0" t="n">
        <v>8</v>
      </c>
      <c r="AJ1" s="0" t="n">
        <v>0</v>
      </c>
    </row>
    <row r="2" customFormat="false" ht="14.25" hidden="false" customHeight="true" outlineLevel="0" collapsed="false">
      <c r="A2" s="26"/>
      <c r="B2" s="1" t="s">
        <v>6</v>
      </c>
      <c r="C2" s="1" t="s">
        <v>7</v>
      </c>
      <c r="D2" s="1" t="s">
        <v>1</v>
      </c>
      <c r="E2" s="1" t="s">
        <v>2</v>
      </c>
      <c r="F2" s="1" t="s">
        <v>3</v>
      </c>
      <c r="G2" s="3" t="s">
        <v>4</v>
      </c>
      <c r="H2" s="3" t="s">
        <v>5</v>
      </c>
      <c r="I2" s="1" t="s">
        <v>6</v>
      </c>
      <c r="J2" s="1" t="s">
        <v>7</v>
      </c>
      <c r="K2" s="1" t="s">
        <v>1</v>
      </c>
      <c r="L2" s="1" t="s">
        <v>2</v>
      </c>
      <c r="M2" s="1" t="s">
        <v>3</v>
      </c>
      <c r="N2" s="3" t="s">
        <v>4</v>
      </c>
      <c r="O2" s="3" t="s">
        <v>5</v>
      </c>
      <c r="P2" s="1" t="s">
        <v>6</v>
      </c>
      <c r="Q2" s="1" t="s">
        <v>7</v>
      </c>
      <c r="R2" s="1" t="s">
        <v>1</v>
      </c>
      <c r="S2" s="1" t="s">
        <v>2</v>
      </c>
      <c r="T2" s="1" t="s">
        <v>3</v>
      </c>
      <c r="U2" s="3" t="s">
        <v>4</v>
      </c>
      <c r="V2" s="3" t="s">
        <v>5</v>
      </c>
      <c r="W2" s="1" t="s">
        <v>6</v>
      </c>
      <c r="X2" s="1" t="s">
        <v>7</v>
      </c>
      <c r="Y2" s="1" t="s">
        <v>1</v>
      </c>
      <c r="Z2" s="1" t="s">
        <v>2</v>
      </c>
      <c r="AA2" s="1" t="s">
        <v>3</v>
      </c>
      <c r="AB2" s="3" t="s">
        <v>4</v>
      </c>
      <c r="AC2" s="3" t="s">
        <v>5</v>
      </c>
      <c r="AD2" s="1" t="s">
        <v>6</v>
      </c>
      <c r="AE2" s="1" t="s">
        <v>7</v>
      </c>
      <c r="AF2" s="1" t="s">
        <v>1</v>
      </c>
      <c r="AH2" s="4"/>
    </row>
    <row r="3" customFormat="false" ht="14.25" hidden="false" customHeight="true" outlineLevel="0" collapsed="false">
      <c r="A3" s="26" t="s">
        <v>8</v>
      </c>
      <c r="B3" s="1"/>
      <c r="C3" s="1"/>
      <c r="D3" s="1"/>
      <c r="E3" s="1" t="s">
        <v>9</v>
      </c>
      <c r="F3" s="1"/>
      <c r="G3" s="3"/>
      <c r="H3" s="3"/>
      <c r="I3" s="1"/>
      <c r="J3" s="1"/>
      <c r="K3" s="1" t="s">
        <v>9</v>
      </c>
      <c r="L3" s="1"/>
      <c r="M3" s="1"/>
      <c r="N3" s="3" t="s">
        <v>9</v>
      </c>
      <c r="O3" s="3" t="s">
        <v>9</v>
      </c>
      <c r="P3" s="1"/>
      <c r="Q3" s="1"/>
      <c r="R3" s="1"/>
      <c r="S3" s="1"/>
      <c r="T3" s="1" t="s">
        <v>9</v>
      </c>
      <c r="U3" s="3"/>
      <c r="V3" s="3"/>
      <c r="W3" s="1"/>
      <c r="X3" s="1"/>
      <c r="Y3" s="39"/>
      <c r="Z3" s="1" t="s">
        <v>9</v>
      </c>
      <c r="AA3" s="1"/>
      <c r="AB3" s="7"/>
      <c r="AC3" s="7"/>
      <c r="AD3" s="39"/>
      <c r="AE3" s="39"/>
      <c r="AF3" s="39" t="s">
        <v>9</v>
      </c>
      <c r="AH3" s="0" t="n">
        <f aca="false">COUNTA(B3:AF3)</f>
        <v>7</v>
      </c>
      <c r="AI3" s="0" t="n">
        <v>18</v>
      </c>
      <c r="AJ3" s="0" t="n">
        <v>6</v>
      </c>
    </row>
    <row r="4" customFormat="false" ht="14.25" hidden="false" customHeight="true" outlineLevel="0" collapsed="false">
      <c r="A4" s="26" t="s">
        <v>10</v>
      </c>
      <c r="B4" s="1"/>
      <c r="C4" s="1" t="s">
        <v>9</v>
      </c>
      <c r="D4" s="1"/>
      <c r="E4" s="1"/>
      <c r="F4" s="39" t="s">
        <v>9</v>
      </c>
      <c r="G4" s="3"/>
      <c r="H4" s="7"/>
      <c r="I4" s="1" t="s">
        <v>9</v>
      </c>
      <c r="J4" s="39"/>
      <c r="K4" s="1"/>
      <c r="L4" s="1" t="s">
        <v>9</v>
      </c>
      <c r="M4" s="1"/>
      <c r="N4" s="58"/>
      <c r="O4" s="3"/>
      <c r="P4" s="57" t="s">
        <v>9</v>
      </c>
      <c r="Q4" s="1"/>
      <c r="R4" s="4" t="s">
        <v>9</v>
      </c>
      <c r="S4" s="1"/>
      <c r="T4" s="39"/>
      <c r="U4" s="3" t="s">
        <v>9</v>
      </c>
      <c r="V4" s="3" t="s">
        <v>9</v>
      </c>
      <c r="W4" s="1"/>
      <c r="X4" s="72" t="s">
        <v>9</v>
      </c>
      <c r="Y4" s="1"/>
      <c r="Z4" s="39"/>
      <c r="AA4" s="41" t="s">
        <v>9</v>
      </c>
      <c r="AB4" s="3"/>
      <c r="AC4" s="3"/>
      <c r="AD4" s="1" t="s">
        <v>9</v>
      </c>
      <c r="AE4" s="57"/>
      <c r="AF4" s="57"/>
      <c r="AH4" s="0" t="n">
        <f aca="false">COUNTA(B4:AF4)</f>
        <v>11</v>
      </c>
      <c r="AI4" s="0" t="n">
        <v>14</v>
      </c>
      <c r="AJ4" s="0" t="n">
        <v>6</v>
      </c>
    </row>
    <row r="5" customFormat="false" ht="14.25" hidden="false" customHeight="true" outlineLevel="0" collapsed="false">
      <c r="A5" s="61" t="s">
        <v>11</v>
      </c>
      <c r="B5" s="1" t="s">
        <v>9</v>
      </c>
      <c r="C5" s="1"/>
      <c r="D5" s="1" t="s">
        <v>9</v>
      </c>
      <c r="E5" s="1"/>
      <c r="F5" s="1"/>
      <c r="G5" s="3" t="s">
        <v>9</v>
      </c>
      <c r="H5" s="3" t="s">
        <v>9</v>
      </c>
      <c r="I5" s="1"/>
      <c r="J5" s="1" t="s">
        <v>9</v>
      </c>
      <c r="K5" s="1"/>
      <c r="L5" s="1"/>
      <c r="M5" s="1" t="s">
        <v>9</v>
      </c>
      <c r="N5" s="3"/>
      <c r="O5" s="3"/>
      <c r="P5" s="1"/>
      <c r="Q5" s="1" t="s">
        <v>9</v>
      </c>
      <c r="R5" s="39"/>
      <c r="S5" s="1" t="s">
        <v>9</v>
      </c>
      <c r="T5" s="1"/>
      <c r="U5" s="3"/>
      <c r="V5" s="3"/>
      <c r="W5" s="1" t="s">
        <v>9</v>
      </c>
      <c r="X5" s="1"/>
      <c r="Y5" s="1" t="s">
        <v>9</v>
      </c>
      <c r="Z5" s="39"/>
      <c r="AA5" s="39"/>
      <c r="AB5" s="7" t="s">
        <v>9</v>
      </c>
      <c r="AC5" s="7" t="s">
        <v>9</v>
      </c>
      <c r="AD5" s="1"/>
      <c r="AE5" s="1" t="s">
        <v>9</v>
      </c>
      <c r="AF5" s="1"/>
      <c r="AH5" s="0" t="n">
        <f aca="false">COUNTA(B5:AF5)</f>
        <v>13</v>
      </c>
      <c r="AI5" s="0" t="n">
        <v>12</v>
      </c>
      <c r="AJ5" s="0" t="n">
        <v>6</v>
      </c>
      <c r="AL5" s="46" t="n">
        <v>2</v>
      </c>
    </row>
    <row r="6" customFormat="false" ht="14.25" hidden="false" customHeight="true" outlineLevel="0" collapsed="false">
      <c r="A6" s="1" t="s">
        <v>0</v>
      </c>
      <c r="B6" s="0" t="n">
        <v>4</v>
      </c>
      <c r="C6" s="0" t="n">
        <v>3</v>
      </c>
      <c r="D6" s="0" t="n">
        <v>2</v>
      </c>
      <c r="E6" s="73" t="n">
        <v>18</v>
      </c>
      <c r="F6" s="42" t="n">
        <v>1</v>
      </c>
      <c r="G6" s="42" t="n">
        <v>2</v>
      </c>
      <c r="H6" s="42"/>
      <c r="I6" s="42"/>
      <c r="J6" s="42" t="n">
        <v>2</v>
      </c>
      <c r="K6" s="73" t="n">
        <v>7</v>
      </c>
      <c r="L6" s="42" t="n">
        <v>2</v>
      </c>
      <c r="M6" s="42" t="n">
        <v>2</v>
      </c>
      <c r="N6" s="73" t="n">
        <v>6</v>
      </c>
      <c r="O6" s="73" t="n">
        <v>5</v>
      </c>
      <c r="P6" s="42"/>
      <c r="Q6" s="42"/>
      <c r="R6" s="42"/>
      <c r="S6" s="4"/>
      <c r="T6" s="15" t="n">
        <v>5</v>
      </c>
      <c r="U6" s="42"/>
      <c r="V6" s="4" t="n">
        <v>1</v>
      </c>
      <c r="W6" s="4"/>
      <c r="X6" s="4"/>
      <c r="Y6" s="4"/>
      <c r="Z6" s="15" t="n">
        <v>8</v>
      </c>
      <c r="AA6" s="4" t="n">
        <v>1</v>
      </c>
      <c r="AB6" s="4" t="n">
        <v>1</v>
      </c>
      <c r="AC6" s="4"/>
      <c r="AD6" s="4"/>
      <c r="AE6" s="4" t="n">
        <v>1</v>
      </c>
      <c r="AF6" s="15" t="n">
        <v>7</v>
      </c>
      <c r="AG6" s="64" t="n">
        <f aca="false">SUM(B6:AF6)</f>
        <v>78</v>
      </c>
    </row>
    <row r="7" customFormat="false" ht="14.25" hidden="false" customHeight="true" outlineLevel="0" collapsed="false">
      <c r="A7" s="1" t="s">
        <v>0</v>
      </c>
      <c r="B7" s="0" t="n">
        <v>1</v>
      </c>
      <c r="C7" s="15" t="n">
        <v>6</v>
      </c>
      <c r="D7" s="4"/>
      <c r="E7" s="0" t="n">
        <v>1</v>
      </c>
      <c r="F7" s="15" t="n">
        <v>12</v>
      </c>
      <c r="G7" s="0" t="n">
        <v>1</v>
      </c>
      <c r="I7" s="15" t="n">
        <v>6</v>
      </c>
      <c r="J7" s="4" t="n">
        <v>4</v>
      </c>
      <c r="K7" s="4"/>
      <c r="L7" s="15" t="n">
        <v>11</v>
      </c>
      <c r="M7" s="4" t="n">
        <v>3</v>
      </c>
      <c r="N7" s="4"/>
      <c r="O7" s="4"/>
      <c r="P7" s="15" t="n">
        <v>6</v>
      </c>
      <c r="Q7" s="4" t="n">
        <v>5</v>
      </c>
      <c r="R7" s="15" t="n">
        <v>10</v>
      </c>
      <c r="S7" s="4" t="n">
        <v>5</v>
      </c>
      <c r="T7" s="4" t="n">
        <v>4</v>
      </c>
      <c r="U7" s="15" t="n">
        <v>7</v>
      </c>
      <c r="V7" s="15" t="n">
        <v>7</v>
      </c>
      <c r="W7" s="4" t="n">
        <v>3</v>
      </c>
      <c r="X7" s="15" t="n">
        <v>6</v>
      </c>
      <c r="Y7" s="4" t="n">
        <v>1</v>
      </c>
      <c r="Z7" s="4" t="n">
        <v>1</v>
      </c>
      <c r="AA7" s="15" t="n">
        <v>4</v>
      </c>
      <c r="AB7" s="15" t="n">
        <v>8</v>
      </c>
      <c r="AD7" s="15" t="n">
        <v>3</v>
      </c>
      <c r="AE7" s="4" t="n">
        <v>2</v>
      </c>
      <c r="AF7" s="4" t="n">
        <v>2</v>
      </c>
      <c r="AG7" s="64" t="n">
        <f aca="false">SUM(B7:AF7)</f>
        <v>119</v>
      </c>
    </row>
    <row r="8" customFormat="false" ht="14.25" hidden="false" customHeight="true" outlineLevel="0" collapsed="false">
      <c r="A8" s="66" t="s">
        <v>0</v>
      </c>
      <c r="B8" s="73" t="n">
        <v>8</v>
      </c>
      <c r="C8" s="42" t="n">
        <v>1</v>
      </c>
      <c r="D8" s="73" t="n">
        <v>4</v>
      </c>
      <c r="E8" s="42"/>
      <c r="F8" s="42"/>
      <c r="G8" s="73" t="n">
        <v>9</v>
      </c>
      <c r="H8" s="73" t="n">
        <v>8</v>
      </c>
      <c r="I8" s="42"/>
      <c r="J8" s="73" t="n">
        <v>4</v>
      </c>
      <c r="K8" s="42"/>
      <c r="L8" s="42"/>
      <c r="M8" s="73" t="n">
        <v>8</v>
      </c>
      <c r="N8" s="42"/>
      <c r="O8" s="42"/>
      <c r="P8" s="42" t="n">
        <v>1</v>
      </c>
      <c r="Q8" s="73" t="n">
        <v>8</v>
      </c>
      <c r="R8" s="42"/>
      <c r="S8" s="73" t="n">
        <v>3</v>
      </c>
      <c r="T8" s="42"/>
      <c r="U8" s="42"/>
      <c r="V8" s="42" t="n">
        <v>1</v>
      </c>
      <c r="W8" s="73" t="n">
        <v>7</v>
      </c>
      <c r="X8" s="42"/>
      <c r="Y8" s="73" t="n">
        <v>5</v>
      </c>
      <c r="Z8" s="42"/>
      <c r="AA8" s="42"/>
      <c r="AB8" s="42"/>
      <c r="AC8" s="73" t="n">
        <v>5</v>
      </c>
      <c r="AD8" s="42"/>
      <c r="AE8" s="73" t="n">
        <v>9</v>
      </c>
      <c r="AF8" s="42"/>
      <c r="AG8" s="64" t="n">
        <f aca="false">SUM(B8:AE8)</f>
        <v>81</v>
      </c>
    </row>
    <row r="9" customFormat="false" ht="14.25" hidden="false" customHeight="true" outlineLevel="0" collapsed="false">
      <c r="A9" s="1"/>
      <c r="B9" s="64" t="n">
        <f aca="false">SUM(B6:B8)</f>
        <v>13</v>
      </c>
      <c r="C9" s="64" t="n">
        <f aca="false">SUM(C6:C8)</f>
        <v>10</v>
      </c>
      <c r="D9" s="64" t="n">
        <f aca="false">SUM(D6:D8)</f>
        <v>6</v>
      </c>
      <c r="E9" s="64" t="n">
        <f aca="false">SUM(E6:E8)</f>
        <v>19</v>
      </c>
      <c r="F9" s="64" t="n">
        <f aca="false">SUM(F6:F8)</f>
        <v>13</v>
      </c>
      <c r="G9" s="64" t="n">
        <f aca="false">SUM(G6:G8)</f>
        <v>12</v>
      </c>
      <c r="H9" s="64" t="n">
        <f aca="false">SUM(H6:H8)</f>
        <v>8</v>
      </c>
      <c r="I9" s="64" t="n">
        <f aca="false">SUM(I6:I8)</f>
        <v>6</v>
      </c>
      <c r="J9" s="64" t="n">
        <f aca="false">SUM(J6:J8)</f>
        <v>10</v>
      </c>
      <c r="K9" s="64" t="n">
        <f aca="false">SUM(K6:K8)</f>
        <v>7</v>
      </c>
      <c r="L9" s="64" t="n">
        <f aca="false">SUM(L6:L8)</f>
        <v>13</v>
      </c>
      <c r="M9" s="64" t="n">
        <f aca="false">SUM(M6:M8)</f>
        <v>13</v>
      </c>
      <c r="N9" s="64" t="n">
        <f aca="false">SUM(N6:N8)</f>
        <v>6</v>
      </c>
      <c r="O9" s="64" t="n">
        <f aca="false">SUM(O6:O8)</f>
        <v>5</v>
      </c>
      <c r="P9" s="64" t="n">
        <f aca="false">SUM(P6:P8)</f>
        <v>7</v>
      </c>
      <c r="Q9" s="64" t="n">
        <f aca="false">SUM(Q6:Q8)</f>
        <v>13</v>
      </c>
      <c r="R9" s="64" t="n">
        <f aca="false">SUM(R6:R8)</f>
        <v>10</v>
      </c>
      <c r="S9" s="64" t="n">
        <f aca="false">SUM(S6:S8)</f>
        <v>8</v>
      </c>
      <c r="T9" s="64" t="n">
        <f aca="false">SUM(T6:T8)</f>
        <v>9</v>
      </c>
      <c r="U9" s="64" t="n">
        <f aca="false">SUM(U6:U8)</f>
        <v>7</v>
      </c>
      <c r="V9" s="64" t="n">
        <f aca="false">SUM(V6:V8)</f>
        <v>9</v>
      </c>
      <c r="W9" s="64" t="n">
        <f aca="false">SUM(W6:W8)</f>
        <v>10</v>
      </c>
      <c r="X9" s="64" t="n">
        <f aca="false">SUM(X6:X8)</f>
        <v>6</v>
      </c>
      <c r="Y9" s="64" t="n">
        <f aca="false">SUM(Y6:Y8)</f>
        <v>6</v>
      </c>
      <c r="Z9" s="64" t="n">
        <f aca="false">SUM(Z6:Z8)</f>
        <v>9</v>
      </c>
      <c r="AA9" s="64" t="n">
        <f aca="false">SUM(AA6:AA8)</f>
        <v>5</v>
      </c>
      <c r="AB9" s="64" t="n">
        <f aca="false">SUM(AB6:AB8)</f>
        <v>9</v>
      </c>
      <c r="AC9" s="64" t="n">
        <f aca="false">SUM(AC6:AC8)</f>
        <v>5</v>
      </c>
      <c r="AD9" s="64" t="n">
        <f aca="false">SUM(AD6:AD8)</f>
        <v>3</v>
      </c>
      <c r="AE9" s="64" t="n">
        <f aca="false">SUM(AE6:AE8)</f>
        <v>12</v>
      </c>
      <c r="AF9" s="64" t="n">
        <f aca="false">SUM(AF6:AF8)</f>
        <v>9</v>
      </c>
      <c r="AG9" s="64" t="n">
        <f aca="false">SUM(B9:AE9)</f>
        <v>269</v>
      </c>
    </row>
    <row r="10" customFormat="false" ht="14.25" hidden="false" customHeight="true" outlineLevel="0" collapsed="false"/>
    <row r="11" customFormat="false" ht="14.25" hidden="false" customHeight="true" outlineLevel="0" collapsed="false">
      <c r="C11" s="0" t="s">
        <v>9</v>
      </c>
      <c r="D11" s="0" t="s">
        <v>12</v>
      </c>
    </row>
    <row r="12" customFormat="false" ht="14.25" hidden="false" customHeight="true" outlineLevel="0" collapsed="false">
      <c r="C12" s="15"/>
      <c r="D12" s="0" t="s">
        <v>13</v>
      </c>
    </row>
    <row r="13" customFormat="false" ht="14.25" hidden="false" customHeight="true" outlineLevel="0" collapsed="false">
      <c r="C13" s="74"/>
      <c r="D13" s="75" t="s">
        <v>14</v>
      </c>
      <c r="E13" s="75"/>
      <c r="F13" s="75"/>
      <c r="G13" s="75"/>
    </row>
    <row r="14" customFormat="false" ht="15" hidden="false" customHeight="true" outlineLevel="0" collapsed="false">
      <c r="C14" s="55" t="s">
        <v>20</v>
      </c>
    </row>
    <row r="15" customFormat="false" ht="14.25" hidden="false" customHeight="true" outlineLevel="0" collapsed="false">
      <c r="C15" s="76"/>
      <c r="D15" s="55" t="s">
        <v>21</v>
      </c>
    </row>
    <row r="16" customFormat="false" ht="14.25" hidden="false" customHeight="true" outlineLevel="0" collapsed="false">
      <c r="C16" s="76"/>
      <c r="W16" s="76"/>
      <c r="Z16" s="76"/>
    </row>
    <row r="17" customFormat="false" ht="15" hidden="false" customHeight="true" outlineLevel="0" collapsed="false">
      <c r="A17" s="0" t="s">
        <v>16</v>
      </c>
    </row>
    <row r="18" customFormat="false" ht="15" hidden="false" customHeight="true" outlineLevel="0" collapsed="false">
      <c r="A18" s="0" t="s">
        <v>8</v>
      </c>
    </row>
    <row r="19" customFormat="false" ht="15" hidden="false" customHeight="true" outlineLevel="0" collapsed="false">
      <c r="A19" s="0" t="s">
        <v>22</v>
      </c>
      <c r="AA19" s="55"/>
    </row>
    <row r="20" customFormat="false" ht="15" hidden="false" customHeight="true" outlineLevel="0" collapsed="false">
      <c r="A20" s="1" t="s">
        <v>10</v>
      </c>
      <c r="S20" s="55"/>
    </row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</sheetData>
  <mergeCells count="1">
    <mergeCell ref="D13:G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X6" activeCellId="0" sqref="X6"/>
    </sheetView>
  </sheetViews>
  <sheetFormatPr defaultColWidth="5.453125" defaultRowHeight="14.25" zeroHeight="false" outlineLevelRow="0" outlineLevelCol="0"/>
  <cols>
    <col collapsed="false" customWidth="true" hidden="false" outlineLevel="0" max="1" min="1" style="0" width="12.45"/>
    <col collapsed="false" customWidth="true" hidden="false" outlineLevel="0" max="5" min="2" style="0" width="4.54"/>
    <col collapsed="false" customWidth="true" hidden="false" outlineLevel="0" max="7" min="6" style="0" width="4.45"/>
    <col collapsed="false" customWidth="true" hidden="false" outlineLevel="0" max="11" min="11" style="0" width="4.54"/>
    <col collapsed="false" customWidth="true" hidden="false" outlineLevel="0" max="12" min="12" style="0" width="4.09"/>
    <col collapsed="false" customWidth="true" hidden="false" outlineLevel="0" max="13" min="13" style="0" width="4.45"/>
    <col collapsed="false" customWidth="true" hidden="false" outlineLevel="0" max="14" min="14" style="0" width="4.54"/>
    <col collapsed="false" customWidth="true" hidden="false" outlineLevel="0" max="18" min="18" style="0" width="4.45"/>
    <col collapsed="false" customWidth="true" hidden="false" outlineLevel="0" max="19" min="19" style="0" width="4.91"/>
    <col collapsed="false" customWidth="true" hidden="false" outlineLevel="0" max="21" min="20" style="0" width="4.45"/>
    <col collapsed="false" customWidth="true" hidden="false" outlineLevel="0" max="25" min="25" style="0" width="4.54"/>
    <col collapsed="false" customWidth="true" hidden="false" outlineLevel="0" max="26" min="26" style="0" width="4.91"/>
    <col collapsed="false" customWidth="true" hidden="false" outlineLevel="0" max="28" min="27" style="0" width="4.45"/>
    <col collapsed="false" customWidth="true" hidden="false" outlineLevel="0" max="32" min="32" style="0" width="4.91"/>
  </cols>
  <sheetData>
    <row r="1" customFormat="false" ht="14.25" hidden="false" customHeight="false" outlineLevel="0" collapsed="false">
      <c r="A1" s="26" t="s">
        <v>0</v>
      </c>
      <c r="B1" s="19" t="n">
        <v>1</v>
      </c>
      <c r="C1" s="19" t="n">
        <v>2</v>
      </c>
      <c r="D1" s="20" t="n">
        <v>3</v>
      </c>
      <c r="E1" s="20" t="n">
        <v>4</v>
      </c>
      <c r="F1" s="19" t="n">
        <v>5</v>
      </c>
      <c r="G1" s="19" t="n">
        <v>6</v>
      </c>
      <c r="H1" s="19" t="n">
        <v>7</v>
      </c>
      <c r="I1" s="19" t="n">
        <v>8</v>
      </c>
      <c r="J1" s="19" t="n">
        <v>9</v>
      </c>
      <c r="K1" s="20" t="n">
        <v>10</v>
      </c>
      <c r="L1" s="20" t="n">
        <v>11</v>
      </c>
      <c r="M1" s="19" t="n">
        <v>12</v>
      </c>
      <c r="N1" s="19" t="n">
        <v>13</v>
      </c>
      <c r="O1" s="19" t="n">
        <v>14</v>
      </c>
      <c r="P1" s="19" t="n">
        <v>15</v>
      </c>
      <c r="Q1" s="19" t="n">
        <v>16</v>
      </c>
      <c r="R1" s="20" t="n">
        <v>17</v>
      </c>
      <c r="S1" s="20" t="n">
        <v>18</v>
      </c>
      <c r="T1" s="19" t="n">
        <v>19</v>
      </c>
      <c r="U1" s="19" t="n">
        <v>20</v>
      </c>
      <c r="V1" s="19" t="n">
        <v>21</v>
      </c>
      <c r="W1" s="19" t="n">
        <v>22</v>
      </c>
      <c r="X1" s="19" t="n">
        <v>23</v>
      </c>
      <c r="Y1" s="20" t="n">
        <v>24</v>
      </c>
      <c r="Z1" s="20" t="n">
        <v>25</v>
      </c>
      <c r="AA1" s="19" t="n">
        <v>26</v>
      </c>
      <c r="AB1" s="19" t="n">
        <v>27</v>
      </c>
      <c r="AC1" s="19" t="n">
        <v>28</v>
      </c>
      <c r="AD1" s="19" t="n">
        <v>29</v>
      </c>
      <c r="AE1" s="19" t="n">
        <v>30</v>
      </c>
      <c r="AF1" s="20" t="n">
        <v>31</v>
      </c>
      <c r="AH1" s="0" t="n">
        <v>24</v>
      </c>
      <c r="AI1" s="0" t="n">
        <v>8</v>
      </c>
      <c r="AJ1" s="0" t="n">
        <v>0</v>
      </c>
    </row>
    <row r="2" customFormat="false" ht="14.25" hidden="false" customHeight="false" outlineLevel="0" collapsed="false">
      <c r="A2" s="26"/>
      <c r="B2" s="19" t="s">
        <v>2</v>
      </c>
      <c r="C2" s="19" t="s">
        <v>3</v>
      </c>
      <c r="D2" s="20" t="s">
        <v>4</v>
      </c>
      <c r="E2" s="20" t="s">
        <v>5</v>
      </c>
      <c r="F2" s="19" t="s">
        <v>6</v>
      </c>
      <c r="G2" s="19" t="s">
        <v>7</v>
      </c>
      <c r="H2" s="19" t="s">
        <v>1</v>
      </c>
      <c r="I2" s="19" t="s">
        <v>2</v>
      </c>
      <c r="J2" s="19" t="s">
        <v>3</v>
      </c>
      <c r="K2" s="20" t="s">
        <v>4</v>
      </c>
      <c r="L2" s="20" t="s">
        <v>5</v>
      </c>
      <c r="M2" s="19" t="s">
        <v>6</v>
      </c>
      <c r="N2" s="19" t="s">
        <v>7</v>
      </c>
      <c r="O2" s="19" t="s">
        <v>1</v>
      </c>
      <c r="P2" s="19" t="s">
        <v>2</v>
      </c>
      <c r="Q2" s="19" t="s">
        <v>3</v>
      </c>
      <c r="R2" s="20" t="s">
        <v>4</v>
      </c>
      <c r="S2" s="20" t="s">
        <v>5</v>
      </c>
      <c r="T2" s="19" t="s">
        <v>6</v>
      </c>
      <c r="U2" s="19" t="s">
        <v>7</v>
      </c>
      <c r="V2" s="19" t="s">
        <v>1</v>
      </c>
      <c r="W2" s="19" t="s">
        <v>2</v>
      </c>
      <c r="X2" s="19" t="s">
        <v>3</v>
      </c>
      <c r="Y2" s="20" t="s">
        <v>4</v>
      </c>
      <c r="Z2" s="20" t="s">
        <v>5</v>
      </c>
      <c r="AA2" s="19" t="s">
        <v>6</v>
      </c>
      <c r="AB2" s="19" t="s">
        <v>7</v>
      </c>
      <c r="AC2" s="19" t="s">
        <v>1</v>
      </c>
      <c r="AD2" s="19" t="s">
        <v>2</v>
      </c>
      <c r="AE2" s="19" t="s">
        <v>3</v>
      </c>
      <c r="AF2" s="20" t="s">
        <v>4</v>
      </c>
      <c r="AG2" s="29"/>
      <c r="AH2" s="4"/>
      <c r="AK2" s="29"/>
    </row>
    <row r="3" customFormat="false" ht="14.25" hidden="false" customHeight="false" outlineLevel="0" collapsed="false">
      <c r="A3" s="26" t="s">
        <v>8</v>
      </c>
      <c r="B3" s="23"/>
      <c r="C3" s="23"/>
      <c r="D3" s="20" t="s">
        <v>9</v>
      </c>
      <c r="E3" s="20" t="s">
        <v>9</v>
      </c>
      <c r="F3" s="23"/>
      <c r="G3" s="19"/>
      <c r="H3" s="23"/>
      <c r="I3" s="23"/>
      <c r="J3" s="19" t="s">
        <v>9</v>
      </c>
      <c r="K3" s="20"/>
      <c r="L3" s="24"/>
      <c r="M3" s="19"/>
      <c r="N3" s="23"/>
      <c r="O3" s="23"/>
      <c r="P3" s="19" t="s">
        <v>9</v>
      </c>
      <c r="Q3" s="19"/>
      <c r="R3" s="24"/>
      <c r="S3" s="20"/>
      <c r="T3" s="19"/>
      <c r="U3" s="23"/>
      <c r="V3" s="23" t="s">
        <v>9</v>
      </c>
      <c r="W3" s="19"/>
      <c r="X3" s="23"/>
      <c r="Y3" s="20" t="s">
        <v>9</v>
      </c>
      <c r="Z3" s="20" t="s">
        <v>9</v>
      </c>
      <c r="AA3" s="23"/>
      <c r="AB3" s="19"/>
      <c r="AC3" s="23"/>
      <c r="AD3" s="23"/>
      <c r="AE3" s="19" t="s">
        <v>9</v>
      </c>
      <c r="AF3" s="20"/>
      <c r="AH3" s="0" t="n">
        <f aca="false">COUNTA(B3:AF3)</f>
        <v>8</v>
      </c>
      <c r="AI3" s="0" t="n">
        <v>18</v>
      </c>
      <c r="AJ3" s="0" t="n">
        <v>5</v>
      </c>
    </row>
    <row r="4" customFormat="false" ht="14.25" hidden="false" customHeight="false" outlineLevel="0" collapsed="false">
      <c r="A4" s="26" t="s">
        <v>10</v>
      </c>
      <c r="B4" s="19" t="s">
        <v>9</v>
      </c>
      <c r="C4" s="19"/>
      <c r="D4" s="20"/>
      <c r="E4" s="20"/>
      <c r="F4" s="19" t="s">
        <v>9</v>
      </c>
      <c r="G4" s="19"/>
      <c r="H4" s="19" t="s">
        <v>9</v>
      </c>
      <c r="I4" s="19"/>
      <c r="J4" s="19"/>
      <c r="K4" s="20" t="s">
        <v>9</v>
      </c>
      <c r="L4" s="20" t="s">
        <v>9</v>
      </c>
      <c r="M4" s="19"/>
      <c r="N4" s="19" t="s">
        <v>9</v>
      </c>
      <c r="O4" s="19"/>
      <c r="P4" s="19"/>
      <c r="Q4" s="19" t="s">
        <v>9</v>
      </c>
      <c r="R4" s="20"/>
      <c r="S4" s="20"/>
      <c r="T4" s="19" t="s">
        <v>9</v>
      </c>
      <c r="U4" s="19"/>
      <c r="V4" s="19"/>
      <c r="W4" s="19" t="s">
        <v>9</v>
      </c>
      <c r="X4" s="19"/>
      <c r="Y4" s="20"/>
      <c r="Z4" s="20"/>
      <c r="AA4" s="19" t="s">
        <v>9</v>
      </c>
      <c r="AB4" s="23"/>
      <c r="AC4" s="19" t="s">
        <v>9</v>
      </c>
      <c r="AD4" s="19"/>
      <c r="AE4" s="19"/>
      <c r="AF4" s="20" t="s">
        <v>9</v>
      </c>
      <c r="AH4" s="0" t="n">
        <f aca="false">COUNTA(B4:AF4)</f>
        <v>12</v>
      </c>
      <c r="AI4" s="0" t="n">
        <v>13</v>
      </c>
      <c r="AJ4" s="0" t="n">
        <v>6</v>
      </c>
    </row>
    <row r="5" customFormat="false" ht="14.25" hidden="false" customHeight="false" outlineLevel="0" collapsed="false">
      <c r="A5" s="61" t="s">
        <v>11</v>
      </c>
      <c r="B5" s="23"/>
      <c r="C5" s="23" t="s">
        <v>9</v>
      </c>
      <c r="D5" s="24"/>
      <c r="E5" s="77"/>
      <c r="F5" s="78"/>
      <c r="G5" s="23" t="s">
        <v>9</v>
      </c>
      <c r="H5" s="78"/>
      <c r="I5" s="19" t="s">
        <v>9</v>
      </c>
      <c r="J5" s="23"/>
      <c r="K5" s="77"/>
      <c r="L5" s="79"/>
      <c r="M5" s="78" t="s">
        <v>9</v>
      </c>
      <c r="N5" s="23"/>
      <c r="O5" s="80" t="s">
        <v>9</v>
      </c>
      <c r="P5" s="78"/>
      <c r="Q5" s="23"/>
      <c r="R5" s="79" t="s">
        <v>9</v>
      </c>
      <c r="S5" s="24" t="s">
        <v>9</v>
      </c>
      <c r="T5" s="23"/>
      <c r="U5" s="80" t="s">
        <v>9</v>
      </c>
      <c r="V5" s="19"/>
      <c r="W5" s="23"/>
      <c r="X5" s="19" t="s">
        <v>9</v>
      </c>
      <c r="Y5" s="77"/>
      <c r="Z5" s="24"/>
      <c r="AA5" s="23"/>
      <c r="AB5" s="23" t="s">
        <v>9</v>
      </c>
      <c r="AC5" s="78"/>
      <c r="AD5" s="80" t="s">
        <v>9</v>
      </c>
      <c r="AE5" s="23"/>
      <c r="AF5" s="77"/>
      <c r="AH5" s="0" t="n">
        <f aca="false">COUNTA(B5:AF5)</f>
        <v>11</v>
      </c>
      <c r="AI5" s="0" t="n">
        <v>13</v>
      </c>
      <c r="AJ5" s="0" t="n">
        <v>7</v>
      </c>
    </row>
    <row r="6" customFormat="false" ht="14.25" hidden="false" customHeight="false" outlineLevel="0" collapsed="false">
      <c r="A6" s="14" t="s">
        <v>0</v>
      </c>
      <c r="B6" s="21" t="n">
        <v>3</v>
      </c>
      <c r="C6" s="21" t="n">
        <v>2</v>
      </c>
      <c r="D6" s="81" t="n">
        <v>10</v>
      </c>
      <c r="E6" s="82" t="n">
        <v>8</v>
      </c>
      <c r="F6" s="21"/>
      <c r="G6" s="21"/>
      <c r="H6" s="21" t="n">
        <v>1</v>
      </c>
      <c r="I6" s="21"/>
      <c r="J6" s="81" t="n">
        <v>4</v>
      </c>
      <c r="K6" s="21"/>
      <c r="L6" s="21" t="n">
        <v>1</v>
      </c>
      <c r="M6" s="21"/>
      <c r="N6" s="21"/>
      <c r="O6" s="21"/>
      <c r="P6" s="81" t="n">
        <v>10</v>
      </c>
      <c r="Q6" s="21" t="n">
        <v>2</v>
      </c>
      <c r="R6" s="21"/>
      <c r="S6" s="21"/>
      <c r="T6" s="21"/>
      <c r="U6" s="21"/>
      <c r="V6" s="81" t="n">
        <v>10</v>
      </c>
      <c r="W6" s="21"/>
      <c r="X6" s="21"/>
      <c r="Y6" s="81" t="n">
        <v>3</v>
      </c>
      <c r="Z6" s="81" t="n">
        <v>3</v>
      </c>
      <c r="AA6" s="21"/>
      <c r="AB6" s="21"/>
      <c r="AC6" s="21" t="n">
        <v>2</v>
      </c>
      <c r="AD6" s="21" t="n">
        <v>4</v>
      </c>
      <c r="AE6" s="81" t="n">
        <v>10</v>
      </c>
      <c r="AF6" s="21" t="n">
        <v>1</v>
      </c>
      <c r="AG6" s="0" t="n">
        <f aca="false">SUM(B6:AF6)</f>
        <v>74</v>
      </c>
    </row>
    <row r="7" customFormat="false" ht="14.25" hidden="false" customHeight="false" outlineLevel="0" collapsed="false">
      <c r="A7" s="14" t="s">
        <v>0</v>
      </c>
      <c r="B7" s="15" t="n">
        <v>4</v>
      </c>
      <c r="C7" s="21"/>
      <c r="D7" s="21"/>
      <c r="E7" s="21" t="n">
        <v>1</v>
      </c>
      <c r="F7" s="15" t="n">
        <v>4</v>
      </c>
      <c r="G7" s="21"/>
      <c r="H7" s="15" t="n">
        <v>3</v>
      </c>
      <c r="I7" s="21"/>
      <c r="J7" s="21" t="n">
        <v>1</v>
      </c>
      <c r="K7" s="15" t="n">
        <v>4</v>
      </c>
      <c r="L7" s="15" t="n">
        <v>5</v>
      </c>
      <c r="M7" s="15" t="n">
        <v>4</v>
      </c>
      <c r="N7" s="15" t="n">
        <v>7</v>
      </c>
      <c r="O7" s="21" t="n">
        <v>2</v>
      </c>
      <c r="P7" s="21" t="n">
        <v>1</v>
      </c>
      <c r="Q7" s="15" t="n">
        <v>7</v>
      </c>
      <c r="R7" s="21"/>
      <c r="S7" s="21"/>
      <c r="T7" s="15" t="n">
        <v>7</v>
      </c>
      <c r="U7" s="21" t="n">
        <v>2</v>
      </c>
      <c r="V7" s="21"/>
      <c r="W7" s="15" t="n">
        <v>6</v>
      </c>
      <c r="X7" s="21" t="n">
        <v>1</v>
      </c>
      <c r="Y7" s="21"/>
      <c r="Z7" s="21"/>
      <c r="AA7" s="15" t="n">
        <v>2</v>
      </c>
      <c r="AB7" s="21" t="n">
        <v>3</v>
      </c>
      <c r="AC7" s="15" t="n">
        <v>4</v>
      </c>
      <c r="AD7" s="21" t="n">
        <v>9</v>
      </c>
      <c r="AE7" s="21"/>
      <c r="AF7" s="15" t="n">
        <v>4</v>
      </c>
      <c r="AG7" s="0" t="n">
        <f aca="false">SUM(B7:AF7)</f>
        <v>81</v>
      </c>
    </row>
    <row r="8" customFormat="false" ht="14.25" hidden="false" customHeight="false" outlineLevel="0" collapsed="false">
      <c r="A8" s="14" t="s">
        <v>0</v>
      </c>
      <c r="B8" s="21" t="n">
        <v>1</v>
      </c>
      <c r="C8" s="81" t="n">
        <v>5</v>
      </c>
      <c r="D8" s="21"/>
      <c r="E8" s="21"/>
      <c r="F8" s="21" t="n">
        <v>1</v>
      </c>
      <c r="G8" s="81" t="n">
        <v>6</v>
      </c>
      <c r="H8" s="21" t="n">
        <v>3</v>
      </c>
      <c r="I8" s="81" t="n">
        <v>3</v>
      </c>
      <c r="J8" s="21"/>
      <c r="K8" s="21"/>
      <c r="L8" s="21"/>
      <c r="M8" s="21" t="n">
        <v>1</v>
      </c>
      <c r="N8" s="21" t="n">
        <v>2</v>
      </c>
      <c r="O8" s="81" t="n">
        <v>5</v>
      </c>
      <c r="P8" s="21" t="n">
        <v>1</v>
      </c>
      <c r="R8" s="81" t="n">
        <v>11</v>
      </c>
      <c r="S8" s="81" t="n">
        <v>5</v>
      </c>
      <c r="T8" s="21" t="n">
        <v>1</v>
      </c>
      <c r="U8" s="81" t="n">
        <v>3</v>
      </c>
      <c r="V8" s="21"/>
      <c r="W8" s="21" t="n">
        <v>2</v>
      </c>
      <c r="X8" s="81" t="n">
        <v>7</v>
      </c>
      <c r="Y8" s="21"/>
      <c r="Z8" s="21"/>
      <c r="AA8" s="21"/>
      <c r="AB8" s="81" t="n">
        <v>1</v>
      </c>
      <c r="AC8" s="21"/>
      <c r="AD8" s="81" t="n">
        <v>2</v>
      </c>
      <c r="AE8" s="21"/>
      <c r="AF8" s="21"/>
      <c r="AG8" s="0" t="n">
        <f aca="false">SUM(B8:AF8)</f>
        <v>60</v>
      </c>
    </row>
    <row r="9" customFormat="false" ht="14.25" hidden="false" customHeight="false" outlineLevel="0" collapsed="false">
      <c r="A9" s="14"/>
      <c r="B9" s="83" t="n">
        <f aca="false">SUM(B6:B8)</f>
        <v>8</v>
      </c>
      <c r="C9" s="83" t="n">
        <f aca="false">SUM(C6:C8)</f>
        <v>7</v>
      </c>
      <c r="D9" s="83" t="n">
        <f aca="false">SUM(D6:D8)</f>
        <v>10</v>
      </c>
      <c r="E9" s="83" t="n">
        <f aca="false">SUM(E6:E8)</f>
        <v>9</v>
      </c>
      <c r="F9" s="83" t="n">
        <f aca="false">SUM(F6:F8)</f>
        <v>5</v>
      </c>
      <c r="G9" s="83" t="n">
        <f aca="false">SUM(G6:G8)</f>
        <v>6</v>
      </c>
      <c r="H9" s="83" t="n">
        <f aca="false">SUM(H6:H8)</f>
        <v>7</v>
      </c>
      <c r="I9" s="83" t="n">
        <f aca="false">SUM(I6:I8)</f>
        <v>3</v>
      </c>
      <c r="J9" s="83" t="n">
        <f aca="false">SUM(J6:J8)</f>
        <v>5</v>
      </c>
      <c r="K9" s="83" t="n">
        <f aca="false">SUM(K6:K8)</f>
        <v>4</v>
      </c>
      <c r="L9" s="83" t="n">
        <f aca="false">SUM(L6:L8)</f>
        <v>6</v>
      </c>
      <c r="M9" s="83" t="n">
        <f aca="false">SUM(M6:M8)</f>
        <v>5</v>
      </c>
      <c r="N9" s="83" t="n">
        <f aca="false">SUM(N6:N8)</f>
        <v>9</v>
      </c>
      <c r="O9" s="83" t="n">
        <f aca="false">SUM(O6:O8)</f>
        <v>7</v>
      </c>
      <c r="P9" s="83" t="n">
        <f aca="false">SUM(P6:P8)</f>
        <v>12</v>
      </c>
      <c r="Q9" s="83" t="n">
        <f aca="false">SUM(Q6:Q8)</f>
        <v>9</v>
      </c>
      <c r="R9" s="83" t="n">
        <f aca="false">SUM(R6:R8)</f>
        <v>11</v>
      </c>
      <c r="S9" s="83" t="n">
        <f aca="false">SUM(S6:S8)</f>
        <v>5</v>
      </c>
      <c r="T9" s="83" t="n">
        <f aca="false">SUM(T6:T8)</f>
        <v>8</v>
      </c>
      <c r="U9" s="83" t="n">
        <f aca="false">SUM(U6:U8)</f>
        <v>5</v>
      </c>
      <c r="V9" s="83" t="n">
        <f aca="false">SUM(V6:V8)</f>
        <v>10</v>
      </c>
      <c r="W9" s="83" t="n">
        <f aca="false">SUM(W6:W8)</f>
        <v>8</v>
      </c>
      <c r="X9" s="83" t="n">
        <f aca="false">SUM(X6:X8)</f>
        <v>8</v>
      </c>
      <c r="Y9" s="83" t="n">
        <f aca="false">SUM(Y6:Y8)</f>
        <v>3</v>
      </c>
      <c r="Z9" s="83" t="n">
        <f aca="false">SUM(Z6:Z8)</f>
        <v>3</v>
      </c>
      <c r="AA9" s="83" t="n">
        <f aca="false">SUM(AA6:AA8)</f>
        <v>2</v>
      </c>
      <c r="AB9" s="83" t="n">
        <f aca="false">SUM(AB6:AB8)</f>
        <v>4</v>
      </c>
      <c r="AC9" s="83" t="n">
        <f aca="false">SUM(AC6:AC8)</f>
        <v>6</v>
      </c>
      <c r="AD9" s="83" t="n">
        <f aca="false">SUM(AD6:AD8)</f>
        <v>15</v>
      </c>
      <c r="AE9" s="83" t="n">
        <f aca="false">SUM(AE6:AE8)</f>
        <v>10</v>
      </c>
      <c r="AF9" s="83" t="n">
        <f aca="false">SUM(AF6:AF8)</f>
        <v>5</v>
      </c>
      <c r="AG9" s="0" t="n">
        <f aca="false">SUM(B9:AF9)</f>
        <v>215</v>
      </c>
    </row>
    <row r="11" customFormat="false" ht="14.25" hidden="false" customHeight="false" outlineLevel="0" collapsed="false">
      <c r="C11" s="0" t="s">
        <v>9</v>
      </c>
      <c r="D11" s="0" t="s">
        <v>12</v>
      </c>
    </row>
    <row r="12" customFormat="false" ht="14.25" hidden="false" customHeight="false" outlineLevel="0" collapsed="false">
      <c r="C12" s="15"/>
      <c r="D12" s="0" t="s">
        <v>13</v>
      </c>
    </row>
    <row r="13" customFormat="false" ht="14.25" hidden="false" customHeight="false" outlineLevel="0" collapsed="false">
      <c r="C13" s="16"/>
      <c r="D13" s="17" t="s">
        <v>14</v>
      </c>
    </row>
    <row r="14" customFormat="false" ht="14.25" hidden="false" customHeight="false" outlineLevel="0" collapsed="false">
      <c r="C14" s="55"/>
    </row>
    <row r="15" customFormat="false" ht="14.25" hidden="false" customHeight="false" outlineLevel="0" collapsed="false">
      <c r="C15" s="76"/>
      <c r="D15" s="55"/>
    </row>
    <row r="16" customFormat="false" ht="14.25" hidden="false" customHeight="false" outlineLevel="0" collapsed="false">
      <c r="N16" s="76"/>
    </row>
    <row r="17" customFormat="false" ht="14.25" hidden="false" customHeight="false" outlineLevel="0" collapsed="false">
      <c r="A17" s="0" t="s">
        <v>16</v>
      </c>
    </row>
    <row r="18" customFormat="false" ht="14.25" hidden="false" customHeight="false" outlineLevel="0" collapsed="false">
      <c r="A18" s="0" t="s">
        <v>8</v>
      </c>
      <c r="AA18" s="55"/>
    </row>
    <row r="19" customFormat="false" ht="14.25" hidden="false" customHeight="false" outlineLevel="0" collapsed="false">
      <c r="A19" s="0" t="s">
        <v>11</v>
      </c>
    </row>
    <row r="20" customFormat="false" ht="14.25" hidden="false" customHeight="false" outlineLevel="0" collapsed="false">
      <c r="A20" s="0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2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B6" activeCellId="0" sqref="AB6"/>
    </sheetView>
  </sheetViews>
  <sheetFormatPr defaultColWidth="5.453125" defaultRowHeight="14.25" zeroHeight="false" outlineLevelRow="0" outlineLevelCol="0"/>
  <cols>
    <col collapsed="false" customWidth="true" hidden="false" outlineLevel="0" max="1" min="1" style="0" width="11.54"/>
    <col collapsed="false" customWidth="true" hidden="false" outlineLevel="0" max="34" min="34" style="0" width="7.45"/>
  </cols>
  <sheetData>
    <row r="1" customFormat="false" ht="14.25" hidden="false" customHeight="false" outlineLevel="0" collapsed="false">
      <c r="A1" s="26" t="s">
        <v>0</v>
      </c>
      <c r="B1" s="20" t="n">
        <v>1</v>
      </c>
      <c r="C1" s="19" t="n">
        <v>2</v>
      </c>
      <c r="D1" s="19" t="n">
        <v>3</v>
      </c>
      <c r="E1" s="19" t="n">
        <v>4</v>
      </c>
      <c r="F1" s="19" t="n">
        <v>5</v>
      </c>
      <c r="G1" s="19" t="n">
        <v>6</v>
      </c>
      <c r="H1" s="20" t="n">
        <v>7</v>
      </c>
      <c r="I1" s="20" t="n">
        <v>8</v>
      </c>
      <c r="J1" s="19" t="n">
        <v>9</v>
      </c>
      <c r="K1" s="19" t="n">
        <v>10</v>
      </c>
      <c r="L1" s="19" t="n">
        <v>11</v>
      </c>
      <c r="M1" s="19" t="n">
        <v>12</v>
      </c>
      <c r="N1" s="19" t="n">
        <v>13</v>
      </c>
      <c r="O1" s="20" t="n">
        <v>14</v>
      </c>
      <c r="P1" s="20" t="n">
        <v>15</v>
      </c>
      <c r="Q1" s="19" t="n">
        <v>16</v>
      </c>
      <c r="R1" s="19" t="n">
        <v>17</v>
      </c>
      <c r="S1" s="19" t="n">
        <v>18</v>
      </c>
      <c r="T1" s="19" t="n">
        <v>19</v>
      </c>
      <c r="U1" s="19" t="n">
        <v>20</v>
      </c>
      <c r="V1" s="20" t="n">
        <v>21</v>
      </c>
      <c r="W1" s="20" t="n">
        <v>22</v>
      </c>
      <c r="X1" s="19" t="n">
        <v>23</v>
      </c>
      <c r="Y1" s="19" t="n">
        <v>24</v>
      </c>
      <c r="Z1" s="19" t="n">
        <v>25</v>
      </c>
      <c r="AA1" s="19" t="n">
        <v>26</v>
      </c>
      <c r="AB1" s="19" t="n">
        <v>27</v>
      </c>
      <c r="AC1" s="20" t="n">
        <v>28</v>
      </c>
      <c r="AD1" s="20" t="n">
        <v>29</v>
      </c>
      <c r="AE1" s="19" t="n">
        <v>30</v>
      </c>
      <c r="AG1" s="4" t="n">
        <v>24</v>
      </c>
      <c r="AH1" s="4" t="n">
        <v>8</v>
      </c>
      <c r="AI1" s="4" t="n">
        <v>0</v>
      </c>
    </row>
    <row r="2" customFormat="false" ht="14.25" hidden="false" customHeight="false" outlineLevel="0" collapsed="false">
      <c r="A2" s="26"/>
      <c r="B2" s="20" t="s">
        <v>5</v>
      </c>
      <c r="C2" s="19" t="s">
        <v>6</v>
      </c>
      <c r="D2" s="19" t="s">
        <v>7</v>
      </c>
      <c r="E2" s="19" t="s">
        <v>1</v>
      </c>
      <c r="F2" s="19" t="s">
        <v>2</v>
      </c>
      <c r="G2" s="19" t="s">
        <v>3</v>
      </c>
      <c r="H2" s="20" t="s">
        <v>4</v>
      </c>
      <c r="I2" s="20" t="s">
        <v>5</v>
      </c>
      <c r="J2" s="19" t="s">
        <v>6</v>
      </c>
      <c r="K2" s="19" t="s">
        <v>7</v>
      </c>
      <c r="L2" s="19" t="s">
        <v>1</v>
      </c>
      <c r="M2" s="19" t="s">
        <v>2</v>
      </c>
      <c r="N2" s="19" t="s">
        <v>3</v>
      </c>
      <c r="O2" s="20" t="s">
        <v>4</v>
      </c>
      <c r="P2" s="20" t="s">
        <v>5</v>
      </c>
      <c r="Q2" s="19" t="s">
        <v>6</v>
      </c>
      <c r="R2" s="19" t="s">
        <v>7</v>
      </c>
      <c r="S2" s="19" t="s">
        <v>1</v>
      </c>
      <c r="T2" s="19" t="s">
        <v>2</v>
      </c>
      <c r="U2" s="19" t="s">
        <v>3</v>
      </c>
      <c r="V2" s="20" t="s">
        <v>4</v>
      </c>
      <c r="W2" s="20" t="s">
        <v>5</v>
      </c>
      <c r="X2" s="19" t="s">
        <v>6</v>
      </c>
      <c r="Y2" s="19" t="s">
        <v>7</v>
      </c>
      <c r="Z2" s="19" t="s">
        <v>1</v>
      </c>
      <c r="AA2" s="19" t="s">
        <v>2</v>
      </c>
      <c r="AB2" s="19" t="s">
        <v>3</v>
      </c>
      <c r="AC2" s="20" t="s">
        <v>4</v>
      </c>
      <c r="AD2" s="20" t="s">
        <v>5</v>
      </c>
      <c r="AE2" s="19" t="s">
        <v>6</v>
      </c>
      <c r="AF2" s="4"/>
      <c r="AG2" s="4"/>
      <c r="AH2" s="4"/>
      <c r="AI2" s="4"/>
    </row>
    <row r="3" customFormat="false" ht="14.25" hidden="false" customHeight="false" outlineLevel="0" collapsed="false">
      <c r="A3" s="26" t="s">
        <v>8</v>
      </c>
      <c r="B3" s="24"/>
      <c r="C3" s="23"/>
      <c r="D3" s="19"/>
      <c r="E3" s="19"/>
      <c r="F3" s="23" t="s">
        <v>9</v>
      </c>
      <c r="G3" s="19"/>
      <c r="H3" s="24"/>
      <c r="I3" s="24"/>
      <c r="J3" s="19"/>
      <c r="K3" s="19"/>
      <c r="L3" s="23" t="s">
        <v>9</v>
      </c>
      <c r="M3" s="19"/>
      <c r="N3" s="23"/>
      <c r="O3" s="24" t="s">
        <v>9</v>
      </c>
      <c r="P3" s="20" t="s">
        <v>9</v>
      </c>
      <c r="Q3" s="19"/>
      <c r="R3" s="23"/>
      <c r="S3" s="19"/>
      <c r="T3" s="19"/>
      <c r="U3" s="23" t="s">
        <v>9</v>
      </c>
      <c r="V3" s="24"/>
      <c r="W3" s="20"/>
      <c r="X3" s="23"/>
      <c r="Y3" s="19"/>
      <c r="Z3" s="19"/>
      <c r="AA3" s="23" t="s">
        <v>9</v>
      </c>
      <c r="AB3" s="19"/>
      <c r="AC3" s="24"/>
      <c r="AD3" s="24"/>
      <c r="AE3" s="19"/>
      <c r="AG3" s="4" t="n">
        <f aca="false">COUNTA(B3:AE3)</f>
        <v>6</v>
      </c>
      <c r="AH3" s="4" t="n">
        <v>17</v>
      </c>
      <c r="AI3" s="4" t="n">
        <v>7</v>
      </c>
    </row>
    <row r="4" customFormat="false" ht="14.25" hidden="false" customHeight="false" outlineLevel="0" collapsed="false">
      <c r="A4" s="26" t="s">
        <v>10</v>
      </c>
      <c r="B4" s="20" t="s">
        <v>9</v>
      </c>
      <c r="C4" s="19"/>
      <c r="D4" s="19" t="s">
        <v>9</v>
      </c>
      <c r="E4" s="19"/>
      <c r="F4" s="19"/>
      <c r="G4" s="19" t="s">
        <v>9</v>
      </c>
      <c r="H4" s="20"/>
      <c r="I4" s="20"/>
      <c r="J4" s="19" t="s">
        <v>9</v>
      </c>
      <c r="K4" s="19"/>
      <c r="L4" s="19"/>
      <c r="M4" s="19" t="s">
        <v>9</v>
      </c>
      <c r="N4" s="19"/>
      <c r="O4" s="20"/>
      <c r="P4" s="20"/>
      <c r="Q4" s="19" t="s">
        <v>9</v>
      </c>
      <c r="R4" s="19"/>
      <c r="S4" s="19" t="s">
        <v>9</v>
      </c>
      <c r="T4" s="19"/>
      <c r="U4" s="19"/>
      <c r="V4" s="20" t="s">
        <v>9</v>
      </c>
      <c r="W4" s="20" t="s">
        <v>9</v>
      </c>
      <c r="X4" s="19"/>
      <c r="Y4" s="19" t="s">
        <v>9</v>
      </c>
      <c r="Z4" s="19"/>
      <c r="AA4" s="19"/>
      <c r="AB4" s="23" t="s">
        <v>9</v>
      </c>
      <c r="AC4" s="20"/>
      <c r="AD4" s="20"/>
      <c r="AE4" s="19" t="s">
        <v>9</v>
      </c>
      <c r="AG4" s="4" t="n">
        <f aca="false">COUNTA(B4:AE4)</f>
        <v>12</v>
      </c>
      <c r="AH4" s="4" t="n">
        <v>12</v>
      </c>
      <c r="AI4" s="4" t="n">
        <v>6</v>
      </c>
    </row>
    <row r="5" customFormat="false" ht="14.25" hidden="false" customHeight="false" outlineLevel="0" collapsed="false">
      <c r="A5" s="61" t="s">
        <v>11</v>
      </c>
      <c r="B5" s="24"/>
      <c r="C5" s="23" t="s">
        <v>9</v>
      </c>
      <c r="D5" s="23"/>
      <c r="E5" s="78" t="s">
        <v>9</v>
      </c>
      <c r="F5" s="78"/>
      <c r="G5" s="23"/>
      <c r="H5" s="77" t="s">
        <v>9</v>
      </c>
      <c r="I5" s="20" t="s">
        <v>9</v>
      </c>
      <c r="J5" s="23"/>
      <c r="K5" s="78" t="s">
        <v>9</v>
      </c>
      <c r="L5" s="80"/>
      <c r="M5" s="78"/>
      <c r="N5" s="23" t="s">
        <v>9</v>
      </c>
      <c r="O5" s="79"/>
      <c r="P5" s="77"/>
      <c r="Q5" s="23"/>
      <c r="R5" s="80" t="s">
        <v>9</v>
      </c>
      <c r="S5" s="23"/>
      <c r="T5" s="23" t="s">
        <v>9</v>
      </c>
      <c r="U5" s="80"/>
      <c r="V5" s="20"/>
      <c r="W5" s="24"/>
      <c r="X5" s="19" t="s">
        <v>9</v>
      </c>
      <c r="Y5" s="78"/>
      <c r="Z5" s="23" t="s">
        <v>9</v>
      </c>
      <c r="AA5" s="23"/>
      <c r="AB5" s="23"/>
      <c r="AC5" s="77" t="s">
        <v>9</v>
      </c>
      <c r="AD5" s="79" t="s">
        <v>9</v>
      </c>
      <c r="AE5" s="23"/>
      <c r="AG5" s="4" t="n">
        <f aca="false">COUNTA(B5:AE5)</f>
        <v>12</v>
      </c>
      <c r="AH5" s="4" t="n">
        <v>13</v>
      </c>
      <c r="AI5" s="4" t="n">
        <v>5</v>
      </c>
    </row>
    <row r="6" customFormat="false" ht="14.25" hidden="false" customHeight="false" outlineLevel="0" collapsed="false">
      <c r="A6" s="14" t="s">
        <v>0</v>
      </c>
      <c r="B6" s="21"/>
      <c r="C6" s="21"/>
      <c r="D6" s="21"/>
      <c r="E6" s="48" t="n">
        <v>1</v>
      </c>
      <c r="F6" s="81" t="n">
        <v>7</v>
      </c>
      <c r="G6" s="21"/>
      <c r="H6" s="21"/>
      <c r="I6" s="21"/>
      <c r="J6" s="21"/>
      <c r="K6" s="21"/>
      <c r="L6" s="81" t="n">
        <v>9</v>
      </c>
      <c r="M6" s="21" t="n">
        <v>2</v>
      </c>
      <c r="N6" s="21"/>
      <c r="O6" s="81" t="n">
        <v>7</v>
      </c>
      <c r="P6" s="81" t="n">
        <v>4</v>
      </c>
      <c r="Q6" s="21" t="n">
        <v>2</v>
      </c>
      <c r="R6" s="21" t="n">
        <v>1</v>
      </c>
      <c r="S6" s="21" t="n">
        <v>1</v>
      </c>
      <c r="T6" s="21" t="n">
        <v>4</v>
      </c>
      <c r="U6" s="81" t="n">
        <v>3</v>
      </c>
      <c r="V6" s="21"/>
      <c r="W6" s="21"/>
      <c r="X6" s="21" t="n">
        <v>2</v>
      </c>
      <c r="Y6" s="21"/>
      <c r="Z6" s="21"/>
      <c r="AA6" s="81" t="n">
        <v>7</v>
      </c>
      <c r="AB6" s="21"/>
      <c r="AC6" s="21"/>
      <c r="AD6" s="21"/>
      <c r="AE6" s="21"/>
      <c r="AG6" s="0" t="n">
        <f aca="false">SUM(B6:AE6)</f>
        <v>50</v>
      </c>
    </row>
    <row r="7" customFormat="false" ht="14.25" hidden="false" customHeight="false" outlineLevel="0" collapsed="false">
      <c r="A7" s="14" t="s">
        <v>0</v>
      </c>
      <c r="B7" s="15" t="n">
        <v>9</v>
      </c>
      <c r="C7" s="21" t="n">
        <v>2</v>
      </c>
      <c r="D7" s="15" t="n">
        <v>5</v>
      </c>
      <c r="E7" s="21" t="n">
        <v>4</v>
      </c>
      <c r="F7" s="4"/>
      <c r="G7" s="15" t="n">
        <v>4</v>
      </c>
      <c r="H7" s="4"/>
      <c r="I7" s="21"/>
      <c r="J7" s="15" t="n">
        <v>3</v>
      </c>
      <c r="K7" s="4"/>
      <c r="L7" s="4"/>
      <c r="M7" s="15" t="n">
        <v>6</v>
      </c>
      <c r="N7" s="4"/>
      <c r="O7" s="21"/>
      <c r="P7" s="21" t="n">
        <v>1</v>
      </c>
      <c r="Q7" s="15" t="n">
        <v>3</v>
      </c>
      <c r="R7" s="21" t="n">
        <v>1</v>
      </c>
      <c r="S7" s="15" t="n">
        <v>10</v>
      </c>
      <c r="T7" s="21"/>
      <c r="U7" s="21" t="n">
        <v>1</v>
      </c>
      <c r="V7" s="76" t="n">
        <v>11</v>
      </c>
      <c r="W7" s="76" t="n">
        <v>3</v>
      </c>
      <c r="X7" s="21" t="n">
        <v>2</v>
      </c>
      <c r="Y7" s="15" t="n">
        <v>5</v>
      </c>
      <c r="Z7" s="21" t="n">
        <v>2</v>
      </c>
      <c r="AA7" s="21" t="n">
        <v>2</v>
      </c>
      <c r="AB7" s="15" t="n">
        <v>5</v>
      </c>
      <c r="AC7" s="21"/>
      <c r="AD7" s="21" t="n">
        <v>2</v>
      </c>
      <c r="AE7" s="15" t="n">
        <v>3</v>
      </c>
      <c r="AG7" s="0" t="n">
        <f aca="false">SUM(B7:AE7)</f>
        <v>84</v>
      </c>
    </row>
    <row r="8" customFormat="false" ht="14.25" hidden="false" customHeight="false" outlineLevel="0" collapsed="false">
      <c r="A8" s="14" t="s">
        <v>0</v>
      </c>
      <c r="B8" s="21"/>
      <c r="C8" s="81" t="n">
        <v>3</v>
      </c>
      <c r="D8" s="21"/>
      <c r="E8" s="81" t="n">
        <v>5</v>
      </c>
      <c r="F8" s="21"/>
      <c r="G8" s="21"/>
      <c r="H8" s="81" t="n">
        <v>6</v>
      </c>
      <c r="I8" s="81" t="n">
        <v>5</v>
      </c>
      <c r="J8" s="21"/>
      <c r="K8" s="81" t="n">
        <v>2</v>
      </c>
      <c r="L8" s="21"/>
      <c r="M8" s="21"/>
      <c r="N8" s="81" t="n">
        <v>7</v>
      </c>
      <c r="O8" s="21"/>
      <c r="P8" s="21"/>
      <c r="Q8" s="21"/>
      <c r="R8" s="81" t="n">
        <v>5</v>
      </c>
      <c r="S8" s="21" t="n">
        <v>3</v>
      </c>
      <c r="T8" s="81" t="n">
        <v>3</v>
      </c>
      <c r="U8" s="21" t="n">
        <v>2</v>
      </c>
      <c r="V8" s="21"/>
      <c r="W8" s="21"/>
      <c r="X8" s="81" t="n">
        <v>2</v>
      </c>
      <c r="Y8" s="21" t="n">
        <v>2</v>
      </c>
      <c r="Z8" s="81" t="n">
        <v>4</v>
      </c>
      <c r="AA8" s="21"/>
      <c r="AB8" s="21"/>
      <c r="AC8" s="81" t="n">
        <v>4</v>
      </c>
      <c r="AD8" s="81" t="n">
        <v>5</v>
      </c>
      <c r="AE8" s="21" t="n">
        <v>1</v>
      </c>
      <c r="AG8" s="0" t="n">
        <f aca="false">SUM(B8:AE8)</f>
        <v>59</v>
      </c>
    </row>
    <row r="9" customFormat="false" ht="14.25" hidden="false" customHeight="false" outlineLevel="0" collapsed="false">
      <c r="A9" s="14"/>
      <c r="B9" s="83" t="n">
        <f aca="false">SUM(B6:B8)</f>
        <v>9</v>
      </c>
      <c r="C9" s="83" t="n">
        <f aca="false">SUM(C6:C8)</f>
        <v>5</v>
      </c>
      <c r="D9" s="83" t="n">
        <f aca="false">SUM(D6:D8)</f>
        <v>5</v>
      </c>
      <c r="E9" s="83" t="n">
        <f aca="false">SUM(E6:E8)</f>
        <v>10</v>
      </c>
      <c r="F9" s="83" t="n">
        <f aca="false">SUM(F6:F8)</f>
        <v>7</v>
      </c>
      <c r="G9" s="83" t="n">
        <f aca="false">SUM(G6:G8)</f>
        <v>4</v>
      </c>
      <c r="H9" s="83" t="n">
        <f aca="false">SUM(H6:H8)</f>
        <v>6</v>
      </c>
      <c r="I9" s="83" t="n">
        <f aca="false">SUM(I6:I8)</f>
        <v>5</v>
      </c>
      <c r="J9" s="83" t="n">
        <f aca="false">SUM(J6:J8)</f>
        <v>3</v>
      </c>
      <c r="K9" s="83" t="n">
        <f aca="false">SUM(K6:K8)</f>
        <v>2</v>
      </c>
      <c r="L9" s="83" t="n">
        <f aca="false">SUM(L6:L8)</f>
        <v>9</v>
      </c>
      <c r="M9" s="83" t="n">
        <f aca="false">SUM(M6:M8)</f>
        <v>8</v>
      </c>
      <c r="N9" s="83" t="n">
        <f aca="false">SUM(N6:N8)</f>
        <v>7</v>
      </c>
      <c r="O9" s="83" t="n">
        <f aca="false">SUM(O6:O8)</f>
        <v>7</v>
      </c>
      <c r="P9" s="83" t="n">
        <f aca="false">SUM(P6:P8)</f>
        <v>5</v>
      </c>
      <c r="Q9" s="83" t="n">
        <f aca="false">SUM(Q6:Q8)</f>
        <v>5</v>
      </c>
      <c r="R9" s="83" t="n">
        <f aca="false">SUM(R6:R8)</f>
        <v>7</v>
      </c>
      <c r="S9" s="83" t="n">
        <f aca="false">SUM(S6:S8)</f>
        <v>14</v>
      </c>
      <c r="T9" s="83" t="n">
        <f aca="false">SUM(T6:T8)</f>
        <v>7</v>
      </c>
      <c r="U9" s="83" t="n">
        <f aca="false">SUM(U6:U8)</f>
        <v>6</v>
      </c>
      <c r="V9" s="83" t="n">
        <f aca="false">SUM(V6:V8)</f>
        <v>11</v>
      </c>
      <c r="W9" s="83" t="n">
        <f aca="false">SUM(W6:W8)</f>
        <v>3</v>
      </c>
      <c r="X9" s="83" t="n">
        <f aca="false">SUM(X6:X8)</f>
        <v>6</v>
      </c>
      <c r="Y9" s="83" t="n">
        <f aca="false">SUM(Y6:Y8)</f>
        <v>7</v>
      </c>
      <c r="Z9" s="83" t="n">
        <f aca="false">SUM(Z6:Z8)</f>
        <v>6</v>
      </c>
      <c r="AA9" s="83" t="n">
        <f aca="false">SUM(AA6:AA8)</f>
        <v>9</v>
      </c>
      <c r="AB9" s="83" t="n">
        <f aca="false">SUM(AB6:AB8)</f>
        <v>5</v>
      </c>
      <c r="AC9" s="83" t="n">
        <f aca="false">SUM(AC6:AC8)</f>
        <v>4</v>
      </c>
      <c r="AD9" s="83" t="n">
        <f aca="false">SUM(AD6:AD8)</f>
        <v>7</v>
      </c>
      <c r="AE9" s="83" t="n">
        <f aca="false">SUM(AE6:AE8)</f>
        <v>4</v>
      </c>
      <c r="AG9" s="0" t="n">
        <f aca="false">SUM(B9:AE9)</f>
        <v>193</v>
      </c>
    </row>
    <row r="11" customFormat="false" ht="14.25" hidden="false" customHeight="false" outlineLevel="0" collapsed="false">
      <c r="C11" s="0" t="s">
        <v>9</v>
      </c>
      <c r="D11" s="0" t="s">
        <v>12</v>
      </c>
    </row>
    <row r="12" customFormat="false" ht="14.25" hidden="false" customHeight="false" outlineLevel="0" collapsed="false">
      <c r="C12" s="15"/>
      <c r="D12" s="0" t="s">
        <v>13</v>
      </c>
    </row>
    <row r="13" customFormat="false" ht="14.25" hidden="false" customHeight="false" outlineLevel="0" collapsed="false">
      <c r="C13" s="16"/>
      <c r="D13" s="4" t="s">
        <v>14</v>
      </c>
    </row>
    <row r="14" customFormat="false" ht="14.25" hidden="false" customHeight="false" outlineLevel="0" collapsed="false">
      <c r="C14" s="55"/>
    </row>
    <row r="15" customFormat="false" ht="14.25" hidden="false" customHeight="false" outlineLevel="0" collapsed="false">
      <c r="C15" s="76"/>
      <c r="D15" s="55"/>
    </row>
    <row r="17" customFormat="false" ht="14.25" hidden="false" customHeight="false" outlineLevel="0" collapsed="false">
      <c r="A17" s="0" t="s">
        <v>16</v>
      </c>
    </row>
    <row r="18" customFormat="false" ht="14.25" hidden="false" customHeight="false" outlineLevel="0" collapsed="false">
      <c r="A18" s="0" t="s">
        <v>8</v>
      </c>
      <c r="AA18" s="55"/>
    </row>
    <row r="19" customFormat="false" ht="14.25" hidden="false" customHeight="false" outlineLevel="0" collapsed="false">
      <c r="A19" s="0" t="s">
        <v>11</v>
      </c>
    </row>
    <row r="20" customFormat="false" ht="14.25" hidden="false" customHeight="false" outlineLevel="0" collapsed="false">
      <c r="A20" s="0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user</dc:creator>
  <dc:description/>
  <dc:language>ru-RU</dc:language>
  <cp:lastModifiedBy/>
  <dcterms:modified xsi:type="dcterms:W3CDTF">2025-01-13T22:01:31Z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