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F79D" lockStructure="1"/>
  <bookViews>
    <workbookView windowWidth="20055" windowHeight="7380"/>
  </bookViews>
  <sheets>
    <sheet name="F08_类银行打分卡" sheetId="1" r:id="rId1"/>
    <sheet name="定性选择&amp;调整项选项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sz val="9"/>
            <rFont val="宋体"/>
            <charset val="134"/>
          </rPr>
          <t>总资产_ln=LOG(资产总计)</t>
        </r>
      </text>
    </comment>
    <comment ref="D2" authorId="0">
      <text>
        <r>
          <rPr>
            <b/>
            <sz val="9"/>
            <rFont val="宋体"/>
            <charset val="134"/>
          </rPr>
          <t>成本收入比=(管理费用+营业税费)/(利息净收入+手续费及佣金净收入)</t>
        </r>
      </text>
    </comment>
    <comment ref="E2" authorId="0">
      <text>
        <r>
          <rPr>
            <b/>
            <sz val="9"/>
            <rFont val="宋体"/>
            <charset val="134"/>
          </rPr>
          <t>利息收入占比=利息净收入/营业收入</t>
        </r>
      </text>
    </comment>
    <comment ref="H2" authorId="0">
      <text>
        <r>
          <rPr>
            <b/>
            <sz val="9"/>
            <rFont val="宋体"/>
            <charset val="134"/>
          </rPr>
          <t>成本收入比=(管理费用+营业税费)/(利息净收入+手续费及佣金净收入)</t>
        </r>
      </text>
    </comment>
    <comment ref="I2" authorId="0">
      <text>
        <r>
          <rPr>
            <b/>
            <sz val="9"/>
            <rFont val="宋体"/>
            <charset val="134"/>
          </rPr>
          <t>利息收入占比=利息净收入/营业收入</t>
        </r>
      </text>
    </comment>
    <comment ref="J2" authorId="0">
      <text>
        <r>
          <rPr>
            <b/>
            <sz val="9"/>
            <rFont val="宋体"/>
            <charset val="134"/>
          </rPr>
          <t>广义流动性证券/总资产=(交易性金融资产+拆出资金+可供出售金融资产)/资产总计</t>
        </r>
      </text>
    </comment>
    <comment ref="K2" authorId="0">
      <text>
        <r>
          <rPr>
            <b/>
            <sz val="9"/>
            <rFont val="宋体"/>
            <charset val="134"/>
          </rPr>
          <t>该银行在最大业务开展地区存款总额占该地区全部存款总量的比例(例如，政策性、国有、股份制、外资银行以全国为单位；省级行以省为计量单位与市级行银行以市为计量单位；对于最大业务开展地区跨2个省或直辖市及以上的，统计该银行的存款总额与各省或直辖市的存款总量之和的比例)</t>
        </r>
      </text>
    </comment>
    <comment ref="N2" authorId="0">
      <text>
        <r>
          <rPr>
            <b/>
            <sz val="9"/>
            <rFont val="宋体"/>
            <charset val="134"/>
          </rPr>
          <t>是否在本国或他国上市、发债或发行同业存单（融资历史）</t>
        </r>
      </text>
    </comment>
    <comment ref="O2" authorId="0">
      <text>
        <r>
          <rPr>
            <b/>
            <sz val="9"/>
            <rFont val="宋体"/>
            <charset val="134"/>
          </rPr>
          <t>是否在本国或他国上市、发债或发行同业存单（融资历史）</t>
        </r>
      </text>
    </comment>
  </commentList>
</comments>
</file>

<file path=xl/sharedStrings.xml><?xml version="1.0" encoding="utf-8"?>
<sst xmlns="http://schemas.openxmlformats.org/spreadsheetml/2006/main" count="149">
  <si>
    <t>客户编号</t>
  </si>
  <si>
    <t>客户名称</t>
  </si>
  <si>
    <t>定量指标</t>
  </si>
  <si>
    <t>定性指标</t>
  </si>
  <si>
    <t>调整项</t>
  </si>
  <si>
    <t>总资产_ln(F08_DL001)</t>
  </si>
  <si>
    <t>资产收益率(F08_DL002)</t>
  </si>
  <si>
    <t>营业收入_ln(F08_DL003)</t>
  </si>
  <si>
    <t>流动覆盖率(F08_DL004)</t>
  </si>
  <si>
    <t>利息收入占比(F08_DL005)</t>
  </si>
  <si>
    <t>净资产收益率(F08_DL006)</t>
  </si>
  <si>
    <t>杠杆2(F08_DL007)</t>
  </si>
  <si>
    <t>政府评分(F08_DLZFPF)</t>
  </si>
  <si>
    <t>细分行业监管力度(F08_DX001)</t>
  </si>
  <si>
    <t>市场份额(F08_DX002)</t>
  </si>
  <si>
    <t>融资能力(F08_DX003)</t>
  </si>
  <si>
    <t>机构经营历史(F08_DX004)</t>
  </si>
  <si>
    <t>区域金融环境(F08_DX005)</t>
  </si>
  <si>
    <t>股东背景(F08_DX006)</t>
  </si>
  <si>
    <t>不良率(F08_DX007)</t>
  </si>
  <si>
    <t>政府支持意愿(F08_TZX001)</t>
  </si>
  <si>
    <t>集团支持意愿(F08_TZX002)</t>
  </si>
  <si>
    <t>行业风险(F08_TZX003)</t>
  </si>
  <si>
    <t>公司管理(F08_TZX004)</t>
  </si>
  <si>
    <t>公司治理(F08_TZX005)</t>
  </si>
  <si>
    <t>财务报表(F08_TZX006)</t>
  </si>
  <si>
    <t>风险偏好(F08_TZX007)</t>
  </si>
  <si>
    <t>或有风险(F08_TZX008)</t>
  </si>
  <si>
    <t>市场融资成本(F08_TZX009)</t>
  </si>
  <si>
    <t>债务期限结构(F08_TZX010)</t>
  </si>
  <si>
    <t>其他(F08_TZX011)</t>
  </si>
  <si>
    <t>系统重要性机构(F08_TZX012)</t>
  </si>
  <si>
    <t>政府补贴及支持(F08_TZX013)</t>
  </si>
  <si>
    <t>业务集中度(F08_TZX014)</t>
  </si>
  <si>
    <t>资产质量(F08_TZX015)</t>
  </si>
  <si>
    <t>类银行测试客户</t>
  </si>
  <si>
    <t>5.其他；</t>
  </si>
  <si>
    <t>3.子行业内规模排名前80%；</t>
  </si>
  <si>
    <t>0.已发债或ABS，且已上市；</t>
  </si>
  <si>
    <t>1.8-12年；</t>
  </si>
  <si>
    <t>1.经济发达城市；</t>
  </si>
  <si>
    <t>2.民营企业非金融控股；</t>
  </si>
  <si>
    <t>3.[1.22%,+∞)</t>
  </si>
  <si>
    <t>1-低</t>
  </si>
  <si>
    <t>0-无支持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</si>
  <si>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</si>
  <si>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0-无</t>
  </si>
  <si>
    <t>定性选项</t>
  </si>
  <si>
    <t>指标名称</t>
  </si>
  <si>
    <t>指标说明</t>
  </si>
  <si>
    <t>档位划分</t>
  </si>
  <si>
    <t>细分行业监管力度</t>
  </si>
  <si>
    <t>细分行业监管审慎程度</t>
  </si>
  <si>
    <t>0.四大不良资产管理公司；</t>
  </si>
  <si>
    <t>1.集团财务公司</t>
  </si>
  <si>
    <t>2.金融租赁、债转股实施机构（AMC）；</t>
  </si>
  <si>
    <t>3.汽车金融、消费金融；</t>
  </si>
  <si>
    <t>市场份额</t>
  </si>
  <si>
    <t>该银行在最大业务开展地区存款总额占该地区全部存款总量的比例(例如，政策性、国有、股份制、外资银行以全国为单位；省级行以省为计量单位与市级行银行以市为计量单位；对于最大业务开展地区跨2个省或直辖市及以上的，统计该银行的存款总额与各省或直辖市的存款总量之和的比例)</t>
  </si>
  <si>
    <t>4.融资租赁；</t>
  </si>
  <si>
    <t>注意查看说明，该机构主营业务规模在子行业占比情况</t>
  </si>
  <si>
    <t>0.子行业内规模排名前5%或四大不良资产管理公司；</t>
  </si>
  <si>
    <t>1.子行业内规模排名前20%；</t>
  </si>
  <si>
    <t>2.子行业内规模排名前60%；</t>
  </si>
  <si>
    <t>是否在本国或他国上市、发债或发行同业存单（融资历史）</t>
  </si>
  <si>
    <t>4.1其他</t>
  </si>
  <si>
    <t>融资能力</t>
  </si>
  <si>
    <t>是否在本国或他国上市（融资历史）</t>
  </si>
  <si>
    <t>1.未发债且未发ABS，但已上市；或已发债与ABS但未上市；</t>
  </si>
  <si>
    <t>2.仅发债或仅发ABS，但未上市；</t>
  </si>
  <si>
    <t>3.未上市且未发债且未发ABS。</t>
  </si>
  <si>
    <t>区域金融环境</t>
  </si>
  <si>
    <t>总部所在的省份</t>
  </si>
  <si>
    <t>0.经济高度发达城市；</t>
  </si>
  <si>
    <t>2.经济较发达城市；</t>
  </si>
  <si>
    <t>3.经济欠发达城市。</t>
  </si>
  <si>
    <t>机构经营历史</t>
  </si>
  <si>
    <t>0.大于12年；</t>
  </si>
  <si>
    <t>2.5-8年；</t>
  </si>
  <si>
    <t>3.2-5年；</t>
  </si>
  <si>
    <t>4.2年以下。</t>
  </si>
  <si>
    <t>股东背景</t>
  </si>
  <si>
    <t>机构性质、股东背景</t>
  </si>
  <si>
    <t>0.国有企业支持，无需考虑是否金融控股，或地方政府企业且为金融机构控股;（含合资独资且为金融机构控股）；</t>
  </si>
  <si>
    <t>1.地方政府企业非金融机构控股，或民营金融机构控股企业；</t>
  </si>
  <si>
    <t>不良率</t>
  </si>
  <si>
    <t>考察企业的不良率；</t>
  </si>
  <si>
    <t>0.[0.00%,0.40%);</t>
  </si>
  <si>
    <t>1.[0.40%,0.84%);</t>
  </si>
  <si>
    <t>2.[0.84%,1.22%);</t>
  </si>
  <si>
    <t>总部所在城市</t>
  </si>
  <si>
    <t>4.数据缺失，但企业本身尚可</t>
  </si>
  <si>
    <t>5.数据缺失，且企业本身存在较大问题</t>
  </si>
  <si>
    <t>调整项选项</t>
  </si>
  <si>
    <t>调整事项</t>
  </si>
  <si>
    <t>序号</t>
  </si>
  <si>
    <t>调整级别</t>
  </si>
  <si>
    <t>政府支持意愿</t>
  </si>
  <si>
    <t>2-中等</t>
  </si>
  <si>
    <t>3-中高</t>
  </si>
  <si>
    <t>4-高</t>
  </si>
  <si>
    <t>5-非常高</t>
  </si>
  <si>
    <t>6-极其高</t>
  </si>
  <si>
    <t>7-几乎确定</t>
  </si>
  <si>
    <t>集团支持意愿</t>
  </si>
  <si>
    <t>1-无战略意义</t>
  </si>
  <si>
    <t>2-一般战略意义</t>
  </si>
  <si>
    <t>3-重要战略意义</t>
  </si>
  <si>
    <t>4-高度战略意义</t>
  </si>
  <si>
    <t>5-核心</t>
  </si>
  <si>
    <t>行业风险</t>
  </si>
  <si>
    <t>2-影响程度II级：出现对行业整体有重大负面影响的事件；或
行业整体景气度下降，处于逆周期，整体表现较顺周期时严重下降；或
监管政策变动对行业产生重大负面影响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</si>
  <si>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</si>
  <si>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</si>
  <si>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</si>
  <si>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3-影响程度III级：业务战略调整失误造成极大程度负面影响；或
近三年内有两年或两年以上亏损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</si>
  <si>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</si>
  <si>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</si>
  <si>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</si>
  <si>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</si>
  <si>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</si>
  <si>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</si>
  <si>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</si>
  <si>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3-影响程度III级：出具虚假财报；或
财报整体不公允或未按照适用会计准则编制；第三方判断财报公允性的信息来源受限（可参考否定意见和无法表示意见审计报告）</t>
  </si>
  <si>
    <t>风险偏好</t>
  </si>
  <si>
    <t>1-影响程度I级：某些业务类型或总体上较激进，具有较大的潜在风险（例如同业负债比总负债超过20%）</t>
  </si>
  <si>
    <t>或有风险</t>
  </si>
  <si>
    <t>1-影响程度I级：对外担保总额占净资产的比例超20%</t>
  </si>
  <si>
    <t>2-影响程度II级：对外担保总额占净资产的比例超50%；或
被担保企业出现财务纠纷，面临较大担保代偿风险；或
公司（需）对其或有负债履行超过其净资产10%的偿付义务</t>
  </si>
  <si>
    <t>市场融资成本</t>
  </si>
  <si>
    <t>1-影响程度I级：渐进性融资不畅，公司融资渠道缩减，融资成本较大幅度上升（如借款或已发行债券利率上升200BP以上，不考虑系统性原因）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</si>
  <si>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</si>
  <si>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</si>
  <si>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</si>
  <si>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2-影响程度III级：短期债务占比高或债务久期小于1年，同时已暴露流动性风险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</si>
  <si>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</si>
  <si>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</si>
  <si>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</si>
  <si>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</si>
  <si>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</si>
  <si>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1-影响程度III(向上)级：该机构为全球性或国内系统重要性机构</t>
  </si>
  <si>
    <t>政府补贴及支持</t>
  </si>
  <si>
    <t>1-影响程度II(向上)级：得到来自政府部门的贴息税收或其它方面的政策支持</t>
  </si>
  <si>
    <t>业务集中度</t>
  </si>
  <si>
    <t>1-影响程度I级：公司的运营在某种程度上集中于一个区域市场或几个行业，使公司在经济周期发生变化时面临收入和利润的波动；或
公司很大程度上依赖于少量客户，这会影响公司在激烈竞争中和经济衰退时期的盈利能力；或
主要客户的信用质量或声誉较差。</t>
  </si>
  <si>
    <t>2-影响程度II级：公司高度集中于少量城市或有限数量的地区或行业；或
公司的客户基础很差，与同业相比声誉较差，处于明显的竞争劣势。客户的忠诚度低且客户基础不断下降。</t>
  </si>
  <si>
    <t>资产质量</t>
  </si>
  <si>
    <t>1-影响程度I级：通过不良率及新增不良贷款率来衡量，公司资产质量低于同业平均水平；或
公司信贷资产集中在少数高风险行业；或
有披露的表外风险并有相关损失历史记录。</t>
  </si>
  <si>
    <t>2-影响程度II级：通过不良率及新增不良贷款率来衡量，公司资产质量远低于同业平均水平；或
 公司信贷资产高度集中在少数高风险行业；或
有披露的表外风险并有相关损失历史记录，并可能再次发生。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</si>
</sst>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name val="华文细黑"/>
      <charset val="134"/>
    </font>
    <font>
      <b/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2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5" fillId="27" borderId="19" applyNumberFormat="0" applyAlignment="0" applyProtection="0">
      <alignment vertical="center"/>
    </xf>
    <xf numFmtId="0" fontId="24" fillId="27" borderId="17" applyNumberFormat="0" applyAlignment="0" applyProtection="0">
      <alignment vertical="center"/>
    </xf>
    <xf numFmtId="0" fontId="21" fillId="25" borderId="1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1" fillId="2" borderId="9" xfId="43" applyFont="1" applyFill="1" applyBorder="1" applyAlignment="1">
      <alignment horizontal="center" vertical="center" wrapText="1"/>
    </xf>
    <xf numFmtId="0" fontId="1" fillId="2" borderId="4" xfId="43" applyFont="1" applyFill="1" applyBorder="1" applyAlignment="1">
      <alignment horizontal="center" vertical="center" wrapText="1"/>
    </xf>
    <xf numFmtId="0" fontId="3" fillId="0" borderId="10" xfId="46" applyFont="1" applyBorder="1" applyAlignment="1">
      <alignment horizontal="center" vertical="center" wrapText="1"/>
    </xf>
    <xf numFmtId="0" fontId="4" fillId="0" borderId="7" xfId="35" applyFont="1" applyBorder="1" applyAlignment="1">
      <alignment horizontal="center" vertical="center" wrapText="1"/>
    </xf>
    <xf numFmtId="0" fontId="4" fillId="0" borderId="5" xfId="35" applyFont="1" applyBorder="1" applyAlignment="1">
      <alignment horizontal="left" vertical="center" wrapText="1"/>
    </xf>
    <xf numFmtId="0" fontId="3" fillId="0" borderId="11" xfId="46" applyFont="1" applyBorder="1" applyAlignment="1">
      <alignment horizontal="center" vertical="center" wrapText="1"/>
    </xf>
    <xf numFmtId="0" fontId="4" fillId="0" borderId="8" xfId="35" applyFont="1" applyBorder="1" applyAlignment="1">
      <alignment horizontal="center" vertical="center" wrapText="1"/>
    </xf>
    <xf numFmtId="0" fontId="3" fillId="0" borderId="12" xfId="43" applyFont="1" applyBorder="1" applyAlignment="1">
      <alignment horizontal="center" vertical="center" wrapText="1"/>
    </xf>
    <xf numFmtId="0" fontId="2" fillId="0" borderId="6" xfId="43" applyFont="1" applyBorder="1" applyAlignment="1">
      <alignment horizontal="center" vertical="center" wrapText="1"/>
    </xf>
    <xf numFmtId="0" fontId="2" fillId="0" borderId="8" xfId="43" applyFont="1" applyBorder="1" applyAlignment="1">
      <alignment horizontal="left" vertical="center" wrapText="1"/>
    </xf>
    <xf numFmtId="0" fontId="3" fillId="0" borderId="10" xfId="43" applyFont="1" applyBorder="1" applyAlignment="1">
      <alignment horizontal="center" vertical="center" wrapText="1"/>
    </xf>
    <xf numFmtId="0" fontId="2" fillId="0" borderId="7" xfId="43" applyFont="1" applyBorder="1" applyAlignment="1">
      <alignment horizontal="center" vertical="center" wrapText="1"/>
    </xf>
    <xf numFmtId="0" fontId="3" fillId="0" borderId="11" xfId="43" applyFont="1" applyBorder="1" applyAlignment="1">
      <alignment horizontal="center" vertical="center" wrapText="1"/>
    </xf>
    <xf numFmtId="0" fontId="2" fillId="0" borderId="8" xfId="43" applyFont="1" applyBorder="1" applyAlignment="1">
      <alignment horizontal="center" vertical="center" wrapText="1"/>
    </xf>
    <xf numFmtId="0" fontId="3" fillId="0" borderId="12" xfId="46" applyFont="1" applyBorder="1" applyAlignment="1">
      <alignment horizontal="center" vertical="center" wrapText="1"/>
    </xf>
    <xf numFmtId="0" fontId="4" fillId="0" borderId="6" xfId="35" applyFont="1" applyBorder="1" applyAlignment="1">
      <alignment horizontal="center" vertical="center" wrapText="1"/>
    </xf>
    <xf numFmtId="0" fontId="3" fillId="0" borderId="12" xfId="46" applyFont="1" applyBorder="1" applyAlignment="1">
      <alignment horizontal="center" vertical="center"/>
    </xf>
    <xf numFmtId="0" fontId="3" fillId="0" borderId="10" xfId="46" applyFont="1" applyBorder="1" applyAlignment="1">
      <alignment horizontal="center" vertical="center"/>
    </xf>
    <xf numFmtId="0" fontId="3" fillId="0" borderId="11" xfId="46" applyFont="1" applyBorder="1" applyAlignment="1">
      <alignment horizontal="center" vertical="center"/>
    </xf>
    <xf numFmtId="0" fontId="4" fillId="0" borderId="7" xfId="35" applyFont="1" applyBorder="1" applyAlignment="1">
      <alignment horizontal="left" vertical="center" wrapText="1"/>
    </xf>
    <xf numFmtId="0" fontId="2" fillId="0" borderId="7" xfId="43" applyFont="1" applyBorder="1" applyAlignment="1">
      <alignment horizontal="left" vertical="center" wrapText="1"/>
    </xf>
    <xf numFmtId="0" fontId="4" fillId="0" borderId="6" xfId="35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/>
    <xf numFmtId="0" fontId="0" fillId="0" borderId="5" xfId="0" applyBorder="1" applyProtection="1">
      <protection locked="0"/>
    </xf>
    <xf numFmtId="0" fontId="5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5" xfId="0" applyFont="1" applyFill="1" applyBorder="1" applyProtection="1"/>
    <xf numFmtId="0" fontId="0" fillId="0" borderId="5" xfId="0" applyBorder="1"/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Normal 3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"/>
  <sheetViews>
    <sheetView tabSelected="1" zoomScale="70" zoomScaleNormal="70" workbookViewId="0">
      <selection activeCell="G3" sqref="G3"/>
    </sheetView>
  </sheetViews>
  <sheetFormatPr defaultColWidth="9" defaultRowHeight="14.25"/>
  <cols>
    <col min="3" max="7" width="26.5" customWidth="1"/>
    <col min="8" max="8" width="29.05" customWidth="1"/>
    <col min="9" max="9" width="43.35" customWidth="1"/>
    <col min="10" max="10" width="31.05" customWidth="1"/>
    <col min="11" max="11" width="27.9" customWidth="1"/>
    <col min="12" max="12" width="43.3" customWidth="1"/>
    <col min="13" max="13" width="23.15" customWidth="1"/>
    <col min="14" max="14" width="23.8" customWidth="1"/>
    <col min="15" max="17" width="30" customWidth="1"/>
    <col min="18" max="18" width="28.35" customWidth="1"/>
    <col min="19" max="19" width="24.65" customWidth="1"/>
    <col min="20" max="30" width="29.85" customWidth="1"/>
    <col min="31" max="31" width="27.3" customWidth="1"/>
    <col min="32" max="32" width="28.1" customWidth="1"/>
  </cols>
  <sheetData>
    <row r="1" spans="1:32">
      <c r="A1" s="35" t="s">
        <v>0</v>
      </c>
      <c r="B1" s="35" t="s">
        <v>1</v>
      </c>
      <c r="C1" s="36" t="s">
        <v>2</v>
      </c>
      <c r="D1" s="37"/>
      <c r="E1" s="37"/>
      <c r="F1" s="37"/>
      <c r="G1" s="37"/>
      <c r="H1" s="37"/>
      <c r="I1" s="37"/>
      <c r="J1" s="40"/>
      <c r="K1" s="41" t="s">
        <v>3</v>
      </c>
      <c r="L1" s="41"/>
      <c r="M1" s="41"/>
      <c r="N1" s="41"/>
      <c r="O1" s="41"/>
      <c r="P1" s="41"/>
      <c r="Q1" s="41"/>
      <c r="R1" s="45" t="s">
        <v>4</v>
      </c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>
      <c r="A2" s="35"/>
      <c r="B2" s="35"/>
      <c r="C2" s="38" t="s">
        <v>5</v>
      </c>
      <c r="D2" s="38" t="s">
        <v>6</v>
      </c>
      <c r="E2" s="38" t="s">
        <v>7</v>
      </c>
      <c r="F2" s="38" t="s">
        <v>8</v>
      </c>
      <c r="G2" s="38" t="s">
        <v>9</v>
      </c>
      <c r="H2" s="38" t="s">
        <v>10</v>
      </c>
      <c r="I2" s="38" t="s">
        <v>11</v>
      </c>
      <c r="J2" s="38" t="s">
        <v>12</v>
      </c>
      <c r="K2" s="42" t="s">
        <v>13</v>
      </c>
      <c r="L2" s="42" t="s">
        <v>14</v>
      </c>
      <c r="M2" s="42" t="s">
        <v>15</v>
      </c>
      <c r="N2" s="42" t="s">
        <v>16</v>
      </c>
      <c r="O2" s="43" t="s">
        <v>17</v>
      </c>
      <c r="P2" s="42" t="s">
        <v>18</v>
      </c>
      <c r="Q2" s="42" t="s">
        <v>19</v>
      </c>
      <c r="R2" s="46" t="s">
        <v>20</v>
      </c>
      <c r="S2" s="46" t="s">
        <v>21</v>
      </c>
      <c r="T2" s="46" t="s">
        <v>22</v>
      </c>
      <c r="U2" s="46" t="s">
        <v>23</v>
      </c>
      <c r="V2" s="46" t="s">
        <v>24</v>
      </c>
      <c r="W2" s="46" t="s">
        <v>25</v>
      </c>
      <c r="X2" s="46" t="s">
        <v>26</v>
      </c>
      <c r="Y2" s="46" t="s">
        <v>27</v>
      </c>
      <c r="Z2" s="46" t="s">
        <v>28</v>
      </c>
      <c r="AA2" s="46" t="s">
        <v>29</v>
      </c>
      <c r="AB2" s="46" t="s">
        <v>30</v>
      </c>
      <c r="AC2" s="46" t="s">
        <v>31</v>
      </c>
      <c r="AD2" s="46" t="s">
        <v>32</v>
      </c>
      <c r="AE2" s="46" t="s">
        <v>33</v>
      </c>
      <c r="AF2" s="46" t="s">
        <v>34</v>
      </c>
    </row>
    <row r="3" spans="1:32">
      <c r="A3" s="39">
        <v>106</v>
      </c>
      <c r="B3" s="39" t="s">
        <v>35</v>
      </c>
      <c r="C3" s="39">
        <v>300</v>
      </c>
      <c r="D3" s="39">
        <v>0.5</v>
      </c>
      <c r="E3" s="39">
        <v>0.6</v>
      </c>
      <c r="F3" s="39">
        <v>0.7</v>
      </c>
      <c r="G3" s="39">
        <v>0.7</v>
      </c>
      <c r="H3" s="39">
        <v>0.4</v>
      </c>
      <c r="I3" s="39">
        <v>1.2</v>
      </c>
      <c r="J3" s="44">
        <v>89</v>
      </c>
      <c r="K3" s="39" t="s">
        <v>36</v>
      </c>
      <c r="L3" s="39" t="s">
        <v>37</v>
      </c>
      <c r="M3" s="39" t="s">
        <v>38</v>
      </c>
      <c r="N3" s="39" t="s">
        <v>39</v>
      </c>
      <c r="O3" s="39" t="s">
        <v>40</v>
      </c>
      <c r="P3" s="39" t="s">
        <v>41</v>
      </c>
      <c r="Q3" s="39" t="s">
        <v>42</v>
      </c>
      <c r="R3" s="39" t="s">
        <v>43</v>
      </c>
      <c r="S3" s="39" t="s">
        <v>44</v>
      </c>
      <c r="T3" s="39" t="s">
        <v>45</v>
      </c>
      <c r="U3" s="39" t="s">
        <v>46</v>
      </c>
      <c r="V3" s="39" t="s">
        <v>46</v>
      </c>
      <c r="W3" s="39" t="s">
        <v>46</v>
      </c>
      <c r="X3" s="39" t="s">
        <v>46</v>
      </c>
      <c r="Y3" s="39" t="s">
        <v>46</v>
      </c>
      <c r="Z3" s="39" t="s">
        <v>46</v>
      </c>
      <c r="AA3" s="39" t="s">
        <v>46</v>
      </c>
      <c r="AB3" s="39" t="s">
        <v>46</v>
      </c>
      <c r="AC3" s="39" t="s">
        <v>46</v>
      </c>
      <c r="AD3" s="39" t="s">
        <v>46</v>
      </c>
      <c r="AE3" s="39" t="s">
        <v>46</v>
      </c>
      <c r="AF3" s="39" t="s">
        <v>46</v>
      </c>
    </row>
    <row r="4" spans="1:3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3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spans="1:3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1:3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  <row r="27" spans="1:3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1:3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1:3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 spans="1:3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 spans="1:3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</row>
    <row r="32" spans="1: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</row>
    <row r="33" spans="1:3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spans="1:3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spans="1:3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spans="1:3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  <row r="38" spans="1:3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spans="1:3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spans="1:3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</row>
    <row r="47" spans="1:3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1:3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1:3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1:3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1:3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1:3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1:3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1:3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  <row r="58" spans="1:3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</row>
    <row r="59" spans="1:3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</row>
    <row r="60" spans="1:3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</row>
    <row r="61" spans="1:3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</row>
    <row r="62" spans="1:3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</row>
    <row r="63" spans="1:3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</row>
    <row r="64" spans="1:3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</row>
    <row r="65" spans="1:3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</row>
    <row r="66" spans="1:3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</row>
    <row r="67" spans="1:3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</row>
    <row r="68" spans="1:3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</row>
    <row r="69" spans="1:3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</row>
    <row r="70" spans="1:3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</row>
    <row r="71" spans="1:3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</row>
    <row r="72" spans="1:3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</row>
    <row r="73" spans="1:3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</row>
    <row r="74" spans="1:3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</row>
    <row r="75" spans="1:3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</row>
    <row r="79" spans="1:3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</row>
    <row r="80" spans="1:3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</row>
    <row r="81" spans="1:3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1:3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1:3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1:3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1:3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</row>
    <row r="86" spans="1:3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</row>
    <row r="87" spans="1:3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</row>
    <row r="88" spans="1:3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</row>
    <row r="89" spans="1:3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</row>
    <row r="90" spans="1:3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</row>
    <row r="91" spans="1:3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</row>
    <row r="92" spans="1:3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</row>
    <row r="93" spans="1:3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</row>
    <row r="94" spans="1:3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</row>
    <row r="95" spans="1:3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</row>
    <row r="96" spans="1:3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</row>
    <row r="97" spans="1:3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</row>
    <row r="98" spans="1:3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</row>
    <row r="99" spans="1:3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</row>
    <row r="100" spans="1:3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</row>
  </sheetData>
  <mergeCells count="5">
    <mergeCell ref="C1:J1"/>
    <mergeCell ref="K1:Q1"/>
    <mergeCell ref="R1:AF1"/>
    <mergeCell ref="A1:A2"/>
    <mergeCell ref="B1:B2"/>
  </mergeCells>
  <dataValidations count="22">
    <dataValidation type="list" allowBlank="1" showInputMessage="1" showErrorMessage="1" sqref="K3:K100">
      <formula1>'定性选择&amp;调整项选项'!$C$3:$C$8</formula1>
    </dataValidation>
    <dataValidation type="list" allowBlank="1" showInputMessage="1" showErrorMessage="1" sqref="L3:L100">
      <formula1>'定性选择&amp;调整项选项'!$C$9:$C$13</formula1>
    </dataValidation>
    <dataValidation type="list" allowBlank="1" showInputMessage="1" showErrorMessage="1" sqref="M3:M100">
      <formula1>'定性选择&amp;调整项选项'!$C$14:$C$17</formula1>
    </dataValidation>
    <dataValidation type="list" allowBlank="1" showInputMessage="1" showErrorMessage="1" sqref="N3:N100">
      <formula1>'定性选择&amp;调整项选项'!$C$22:$C$26</formula1>
    </dataValidation>
    <dataValidation type="list" allowBlank="1" showInputMessage="1" showErrorMessage="1" sqref="O3:O100">
      <formula1>'定性选择&amp;调整项选项'!$C$18:$C$21</formula1>
    </dataValidation>
    <dataValidation type="list" allowBlank="1" showInputMessage="1" showErrorMessage="1" sqref="P3:P100">
      <formula1>'定性选择&amp;调整项选项'!$C$27:$C$29</formula1>
    </dataValidation>
    <dataValidation type="list" allowBlank="1" showInputMessage="1" showErrorMessage="1" sqref="Q3:Q100">
      <formula1>'定性选择&amp;调整项选项'!$C$30:$C$35</formula1>
    </dataValidation>
    <dataValidation type="list" allowBlank="1" showInputMessage="1" showErrorMessage="1" sqref="R3:R100">
      <formula1>'定性选择&amp;调整项选项'!$C$39:$C$46</formula1>
    </dataValidation>
    <dataValidation type="list" allowBlank="1" showInputMessage="1" showErrorMessage="1" sqref="S3:S100">
      <formula1>'定性选择&amp;调整项选项'!$C$47:$C$52</formula1>
    </dataValidation>
    <dataValidation type="list" allowBlank="1" showInputMessage="1" showErrorMessage="1" sqref="T3:T100">
      <formula1>'定性选择&amp;调整项选项'!$C$53:$C$55</formula1>
    </dataValidation>
    <dataValidation type="list" allowBlank="1" showInputMessage="1" showErrorMessage="1" sqref="U3:U100">
      <formula1>'定性选择&amp;调整项选项'!$C$56:$C$59</formula1>
    </dataValidation>
    <dataValidation type="list" allowBlank="1" showInputMessage="1" showErrorMessage="1" sqref="V3:V100">
      <formula1>'定性选择&amp;调整项选项'!$C$60:$C$63</formula1>
    </dataValidation>
    <dataValidation type="list" allowBlank="1" showInputMessage="1" showErrorMessage="1" sqref="W3:W100">
      <formula1>'定性选择&amp;调整项选项'!$C$64:$C$67</formula1>
    </dataValidation>
    <dataValidation type="list" allowBlank="1" showInputMessage="1" showErrorMessage="1" sqref="X3:X100">
      <formula1>'定性选择&amp;调整项选项'!$C$68:$C$71</formula1>
    </dataValidation>
    <dataValidation type="list" allowBlank="1" showInputMessage="1" showErrorMessage="1" sqref="Y3:Y100">
      <formula1>'定性选择&amp;调整项选项'!$C$72:$C$74</formula1>
    </dataValidation>
    <dataValidation type="list" allowBlank="1" showInputMessage="1" showErrorMessage="1" sqref="Z3:Z100">
      <formula1>'定性选择&amp;调整项选项'!$C$75:$C$77</formula1>
    </dataValidation>
    <dataValidation type="list" allowBlank="1" showInputMessage="1" showErrorMessage="1" sqref="AA3:AA100">
      <formula1>'定性选择&amp;调整项选项'!$C$78:$C$80</formula1>
    </dataValidation>
    <dataValidation type="list" allowBlank="1" showInputMessage="1" showErrorMessage="1" sqref="AB3:AB100">
      <formula1>'定性选择&amp;调整项选项'!$C$81:$C$84</formula1>
    </dataValidation>
    <dataValidation type="list" allowBlank="1" showInputMessage="1" showErrorMessage="1" sqref="AC3:AC100">
      <formula1>'定性选择&amp;调整项选项'!$C$85:$C$86</formula1>
    </dataValidation>
    <dataValidation type="list" allowBlank="1" showInputMessage="1" showErrorMessage="1" sqref="AD3:AD100">
      <formula1>'定性选择&amp;调整项选项'!$C$87:$C$88</formula1>
    </dataValidation>
    <dataValidation type="list" allowBlank="1" showInputMessage="1" showErrorMessage="1" sqref="AE3:AE100">
      <formula1>'定性选择&amp;调整项选项'!$C$89:$C$91</formula1>
    </dataValidation>
    <dataValidation type="list" allowBlank="1" showInputMessage="1" showErrorMessage="1" sqref="AF3:AF100">
      <formula1>'定性选择&amp;调整项选项'!$C$92:$C$94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topLeftCell="A86" workbookViewId="0">
      <selection activeCell="C72" sqref="C72"/>
    </sheetView>
  </sheetViews>
  <sheetFormatPr defaultColWidth="9" defaultRowHeight="14.25" outlineLevelCol="2"/>
  <cols>
    <col min="2" max="2" width="38.25" customWidth="1"/>
    <col min="3" max="3" width="59.05" customWidth="1"/>
  </cols>
  <sheetData>
    <row r="1" ht="15" spans="1:3">
      <c r="A1" s="1" t="s">
        <v>47</v>
      </c>
      <c r="B1" s="2"/>
      <c r="C1" s="3"/>
    </row>
    <row r="2" spans="1:3">
      <c r="A2" s="4" t="s">
        <v>48</v>
      </c>
      <c r="B2" s="4" t="s">
        <v>49</v>
      </c>
      <c r="C2" s="4" t="s">
        <v>50</v>
      </c>
    </row>
    <row r="3" spans="1:3">
      <c r="A3" s="5" t="s">
        <v>51</v>
      </c>
      <c r="B3" s="5" t="s">
        <v>52</v>
      </c>
      <c r="C3" s="6" t="s">
        <v>53</v>
      </c>
    </row>
    <row r="4" spans="1:3">
      <c r="A4" s="5"/>
      <c r="B4" s="5"/>
      <c r="C4" s="6" t="s">
        <v>54</v>
      </c>
    </row>
    <row r="5" spans="1:3">
      <c r="A5" s="5"/>
      <c r="B5" s="5"/>
      <c r="C5" s="6" t="s">
        <v>55</v>
      </c>
    </row>
    <row r="6" spans="1:3">
      <c r="A6" s="5"/>
      <c r="B6" s="5"/>
      <c r="C6" s="6" t="s">
        <v>56</v>
      </c>
    </row>
    <row r="7" spans="1:3">
      <c r="A7" s="5" t="s">
        <v>57</v>
      </c>
      <c r="B7" s="5" t="s">
        <v>58</v>
      </c>
      <c r="C7" s="6" t="s">
        <v>59</v>
      </c>
    </row>
    <row r="8" spans="1:3">
      <c r="A8" s="5" t="s">
        <v>57</v>
      </c>
      <c r="B8" s="5" t="s">
        <v>58</v>
      </c>
      <c r="C8" s="6" t="s">
        <v>36</v>
      </c>
    </row>
    <row r="9" spans="1:3">
      <c r="A9" s="5" t="s">
        <v>57</v>
      </c>
      <c r="B9" s="5" t="s">
        <v>60</v>
      </c>
      <c r="C9" s="6" t="s">
        <v>61</v>
      </c>
    </row>
    <row r="10" spans="1:3">
      <c r="A10" s="5"/>
      <c r="B10" s="5"/>
      <c r="C10" s="6" t="s">
        <v>62</v>
      </c>
    </row>
    <row r="11" spans="1:3">
      <c r="A11" s="5"/>
      <c r="B11" s="5"/>
      <c r="C11" s="6" t="s">
        <v>63</v>
      </c>
    </row>
    <row r="12" spans="1:3">
      <c r="A12" s="5"/>
      <c r="B12" s="5" t="s">
        <v>64</v>
      </c>
      <c r="C12" s="6" t="s">
        <v>37</v>
      </c>
    </row>
    <row r="13" spans="1:3">
      <c r="A13" s="5"/>
      <c r="B13" s="5" t="s">
        <v>64</v>
      </c>
      <c r="C13" s="6" t="s">
        <v>65</v>
      </c>
    </row>
    <row r="14" spans="1:3">
      <c r="A14" s="7" t="s">
        <v>66</v>
      </c>
      <c r="B14" s="7" t="s">
        <v>67</v>
      </c>
      <c r="C14" s="6" t="s">
        <v>38</v>
      </c>
    </row>
    <row r="15" spans="1:3">
      <c r="A15" s="8"/>
      <c r="B15" s="8"/>
      <c r="C15" s="6" t="s">
        <v>68</v>
      </c>
    </row>
    <row r="16" spans="1:3">
      <c r="A16" s="8"/>
      <c r="B16" s="8"/>
      <c r="C16" s="6" t="s">
        <v>69</v>
      </c>
    </row>
    <row r="17" spans="1:3">
      <c r="A17" s="9"/>
      <c r="B17" s="9"/>
      <c r="C17" s="6" t="s">
        <v>70</v>
      </c>
    </row>
    <row r="18" spans="1:3">
      <c r="A18" s="5" t="s">
        <v>71</v>
      </c>
      <c r="B18" s="5" t="s">
        <v>72</v>
      </c>
      <c r="C18" s="6" t="s">
        <v>73</v>
      </c>
    </row>
    <row r="19" spans="1:3">
      <c r="A19" s="5"/>
      <c r="B19" s="5"/>
      <c r="C19" s="6" t="s">
        <v>40</v>
      </c>
    </row>
    <row r="20" spans="1:3">
      <c r="A20" s="5"/>
      <c r="B20" s="5"/>
      <c r="C20" s="6" t="s">
        <v>74</v>
      </c>
    </row>
    <row r="21" spans="1:3">
      <c r="A21" s="5"/>
      <c r="B21" s="5" t="s">
        <v>64</v>
      </c>
      <c r="C21" s="6" t="s">
        <v>75</v>
      </c>
    </row>
    <row r="22" spans="1:3">
      <c r="A22" s="7" t="s">
        <v>76</v>
      </c>
      <c r="B22" s="7" t="s">
        <v>76</v>
      </c>
      <c r="C22" s="6" t="s">
        <v>77</v>
      </c>
    </row>
    <row r="23" spans="1:3">
      <c r="A23" s="8"/>
      <c r="B23" s="8"/>
      <c r="C23" s="6" t="s">
        <v>39</v>
      </c>
    </row>
    <row r="24" spans="1:3">
      <c r="A24" s="8"/>
      <c r="B24" s="8"/>
      <c r="C24" s="6" t="s">
        <v>78</v>
      </c>
    </row>
    <row r="25" spans="1:3">
      <c r="A25" s="8"/>
      <c r="B25" s="8"/>
      <c r="C25" s="6" t="s">
        <v>79</v>
      </c>
    </row>
    <row r="26" spans="1:3">
      <c r="A26" s="9"/>
      <c r="B26" s="9"/>
      <c r="C26" s="6" t="s">
        <v>80</v>
      </c>
    </row>
    <row r="27" ht="24" spans="1:3">
      <c r="A27" s="8" t="s">
        <v>81</v>
      </c>
      <c r="B27" s="8" t="s">
        <v>82</v>
      </c>
      <c r="C27" s="6" t="s">
        <v>83</v>
      </c>
    </row>
    <row r="28" spans="1:3">
      <c r="A28" s="8"/>
      <c r="B28" s="8"/>
      <c r="C28" s="6" t="s">
        <v>84</v>
      </c>
    </row>
    <row r="29" spans="1:3">
      <c r="A29" s="9"/>
      <c r="B29" s="9"/>
      <c r="C29" s="6" t="s">
        <v>41</v>
      </c>
    </row>
    <row r="30" spans="1:3">
      <c r="A30" s="5" t="s">
        <v>85</v>
      </c>
      <c r="B30" s="5" t="s">
        <v>86</v>
      </c>
      <c r="C30" s="6" t="s">
        <v>87</v>
      </c>
    </row>
    <row r="31" spans="1:3">
      <c r="A31" s="5"/>
      <c r="B31" s="5"/>
      <c r="C31" s="6" t="s">
        <v>88</v>
      </c>
    </row>
    <row r="32" spans="1:3">
      <c r="A32" s="5"/>
      <c r="B32" s="5"/>
      <c r="C32" s="6" t="s">
        <v>89</v>
      </c>
    </row>
    <row r="33" spans="1:3">
      <c r="A33" s="5"/>
      <c r="B33" s="5"/>
      <c r="C33" s="6" t="s">
        <v>42</v>
      </c>
    </row>
    <row r="34" spans="1:3">
      <c r="A34" s="5"/>
      <c r="B34" s="5" t="s">
        <v>90</v>
      </c>
      <c r="C34" s="6" t="s">
        <v>91</v>
      </c>
    </row>
    <row r="35" spans="1:3">
      <c r="A35" s="5"/>
      <c r="B35" s="5" t="s">
        <v>90</v>
      </c>
      <c r="C35" s="6" t="s">
        <v>92</v>
      </c>
    </row>
    <row r="36" spans="1:3">
      <c r="A36" s="10"/>
      <c r="B36" s="11"/>
      <c r="C36" s="12"/>
    </row>
    <row r="37" ht="15" spans="1:3">
      <c r="A37" s="1" t="s">
        <v>93</v>
      </c>
      <c r="B37" s="2"/>
      <c r="C37" s="3"/>
    </row>
    <row r="38" spans="1:3">
      <c r="A38" s="13" t="s">
        <v>94</v>
      </c>
      <c r="B38" s="14" t="s">
        <v>95</v>
      </c>
      <c r="C38" s="14" t="s">
        <v>96</v>
      </c>
    </row>
    <row r="39" spans="1:3">
      <c r="A39" s="15" t="s">
        <v>97</v>
      </c>
      <c r="B39" s="16">
        <v>1</v>
      </c>
      <c r="C39" s="17" t="s">
        <v>44</v>
      </c>
    </row>
    <row r="40" spans="1:3">
      <c r="A40" s="15"/>
      <c r="B40" s="16"/>
      <c r="C40" s="17" t="s">
        <v>43</v>
      </c>
    </row>
    <row r="41" spans="1:3">
      <c r="A41" s="15"/>
      <c r="B41" s="16"/>
      <c r="C41" s="17" t="s">
        <v>98</v>
      </c>
    </row>
    <row r="42" spans="1:3">
      <c r="A42" s="15"/>
      <c r="B42" s="16"/>
      <c r="C42" s="17" t="s">
        <v>99</v>
      </c>
    </row>
    <row r="43" spans="1:3">
      <c r="A43" s="15"/>
      <c r="B43" s="16"/>
      <c r="C43" s="17" t="s">
        <v>100</v>
      </c>
    </row>
    <row r="44" spans="1:3">
      <c r="A44" s="15"/>
      <c r="B44" s="16"/>
      <c r="C44" s="17" t="s">
        <v>101</v>
      </c>
    </row>
    <row r="45" spans="1:3">
      <c r="A45" s="15"/>
      <c r="B45" s="16"/>
      <c r="C45" s="17" t="s">
        <v>102</v>
      </c>
    </row>
    <row r="46" spans="1:3">
      <c r="A46" s="18"/>
      <c r="B46" s="19"/>
      <c r="C46" s="17" t="s">
        <v>103</v>
      </c>
    </row>
    <row r="47" spans="1:3">
      <c r="A47" s="20" t="s">
        <v>104</v>
      </c>
      <c r="B47" s="21">
        <v>2</v>
      </c>
      <c r="C47" s="22" t="s">
        <v>44</v>
      </c>
    </row>
    <row r="48" spans="1:3">
      <c r="A48" s="23"/>
      <c r="B48" s="24"/>
      <c r="C48" s="22" t="s">
        <v>105</v>
      </c>
    </row>
    <row r="49" spans="1:3">
      <c r="A49" s="23"/>
      <c r="B49" s="24"/>
      <c r="C49" s="22" t="s">
        <v>106</v>
      </c>
    </row>
    <row r="50" spans="1:3">
      <c r="A50" s="23"/>
      <c r="B50" s="24"/>
      <c r="C50" s="22" t="s">
        <v>107</v>
      </c>
    </row>
    <row r="51" spans="1:3">
      <c r="A51" s="23"/>
      <c r="B51" s="24"/>
      <c r="C51" s="22" t="s">
        <v>108</v>
      </c>
    </row>
    <row r="52" spans="1:3">
      <c r="A52" s="25"/>
      <c r="B52" s="26"/>
      <c r="C52" s="22" t="s">
        <v>109</v>
      </c>
    </row>
    <row r="53" spans="1:3">
      <c r="A53" s="27" t="s">
        <v>110</v>
      </c>
      <c r="B53" s="28">
        <v>3</v>
      </c>
      <c r="C53" s="22" t="s">
        <v>46</v>
      </c>
    </row>
    <row r="54" ht="48" spans="1:3">
      <c r="A54" s="15"/>
      <c r="B54" s="16"/>
      <c r="C54" s="17" t="s">
        <v>45</v>
      </c>
    </row>
    <row r="55" ht="36" spans="1:3">
      <c r="A55" s="18"/>
      <c r="B55" s="19"/>
      <c r="C55" s="17" t="s">
        <v>111</v>
      </c>
    </row>
    <row r="56" spans="1:3">
      <c r="A56" s="27" t="s">
        <v>112</v>
      </c>
      <c r="B56" s="28">
        <v>4</v>
      </c>
      <c r="C56" s="22" t="s">
        <v>46</v>
      </c>
    </row>
    <row r="57" ht="96" spans="1:3">
      <c r="A57" s="15"/>
      <c r="B57" s="16"/>
      <c r="C57" s="17" t="s">
        <v>113</v>
      </c>
    </row>
    <row r="58" ht="24" spans="1:3">
      <c r="A58" s="15"/>
      <c r="B58" s="16"/>
      <c r="C58" s="17" t="s">
        <v>114</v>
      </c>
    </row>
    <row r="59" ht="24" spans="1:3">
      <c r="A59" s="18"/>
      <c r="B59" s="19"/>
      <c r="C59" s="17" t="s">
        <v>115</v>
      </c>
    </row>
    <row r="60" spans="1:3">
      <c r="A60" s="29" t="s">
        <v>116</v>
      </c>
      <c r="B60" s="28">
        <v>5</v>
      </c>
      <c r="C60" s="22" t="s">
        <v>46</v>
      </c>
    </row>
    <row r="61" ht="60" spans="1:3">
      <c r="A61" s="30"/>
      <c r="B61" s="16"/>
      <c r="C61" s="17" t="s">
        <v>117</v>
      </c>
    </row>
    <row r="62" ht="84" spans="1:3">
      <c r="A62" s="30"/>
      <c r="B62" s="16"/>
      <c r="C62" s="17" t="s">
        <v>118</v>
      </c>
    </row>
    <row r="63" ht="60" spans="1:3">
      <c r="A63" s="31"/>
      <c r="B63" s="19"/>
      <c r="C63" s="17" t="s">
        <v>119</v>
      </c>
    </row>
    <row r="64" spans="1:3">
      <c r="A64" s="29" t="s">
        <v>120</v>
      </c>
      <c r="B64" s="28">
        <v>6</v>
      </c>
      <c r="C64" s="22" t="s">
        <v>46</v>
      </c>
    </row>
    <row r="65" ht="24" spans="1:3">
      <c r="A65" s="30"/>
      <c r="B65" s="16"/>
      <c r="C65" s="17" t="s">
        <v>121</v>
      </c>
    </row>
    <row r="66" ht="24" spans="1:3">
      <c r="A66" s="30"/>
      <c r="B66" s="16"/>
      <c r="C66" s="17" t="s">
        <v>122</v>
      </c>
    </row>
    <row r="67" ht="36" spans="1:3">
      <c r="A67" s="31"/>
      <c r="B67" s="19"/>
      <c r="C67" s="17" t="s">
        <v>123</v>
      </c>
    </row>
    <row r="68" spans="1:3">
      <c r="A68" s="30"/>
      <c r="B68" s="16"/>
      <c r="C68" s="32" t="s">
        <v>46</v>
      </c>
    </row>
    <row r="69" spans="1:3">
      <c r="A69" s="27" t="s">
        <v>124</v>
      </c>
      <c r="B69" s="28">
        <v>7</v>
      </c>
      <c r="C69" s="33" t="s">
        <v>125</v>
      </c>
    </row>
    <row r="70" ht="14.7" customHeight="1" spans="1:3">
      <c r="A70" s="15"/>
      <c r="B70" s="16"/>
      <c r="C70" s="33"/>
    </row>
    <row r="71" spans="1:3">
      <c r="A71" s="18"/>
      <c r="B71" s="19"/>
      <c r="C71" s="22"/>
    </row>
    <row r="72" spans="1:3">
      <c r="A72" s="15"/>
      <c r="B72" s="16"/>
      <c r="C72" s="22" t="s">
        <v>46</v>
      </c>
    </row>
    <row r="73" spans="1:3">
      <c r="A73" s="27" t="s">
        <v>126</v>
      </c>
      <c r="B73" s="28">
        <v>8</v>
      </c>
      <c r="C73" s="17" t="s">
        <v>127</v>
      </c>
    </row>
    <row r="74" ht="36" spans="1:3">
      <c r="A74" s="18"/>
      <c r="B74" s="19"/>
      <c r="C74" s="17" t="s">
        <v>128</v>
      </c>
    </row>
    <row r="75" spans="1:3">
      <c r="A75" s="27" t="s">
        <v>129</v>
      </c>
      <c r="B75" s="28">
        <v>9</v>
      </c>
      <c r="C75" s="17" t="s">
        <v>46</v>
      </c>
    </row>
    <row r="76" ht="24" spans="1:3">
      <c r="A76" s="15"/>
      <c r="B76" s="16"/>
      <c r="C76" s="34" t="s">
        <v>130</v>
      </c>
    </row>
    <row r="77" ht="24" spans="1:3">
      <c r="A77" s="18"/>
      <c r="B77" s="19"/>
      <c r="C77" s="34" t="s">
        <v>131</v>
      </c>
    </row>
    <row r="78" spans="1:3">
      <c r="A78" s="27" t="s">
        <v>132</v>
      </c>
      <c r="B78" s="28">
        <v>10</v>
      </c>
      <c r="C78" s="17" t="s">
        <v>46</v>
      </c>
    </row>
    <row r="79" ht="24" spans="1:3">
      <c r="A79" s="15"/>
      <c r="B79" s="16"/>
      <c r="C79" s="34" t="s">
        <v>133</v>
      </c>
    </row>
    <row r="80" ht="24" spans="1:3">
      <c r="A80" s="18"/>
      <c r="B80" s="19"/>
      <c r="C80" s="34" t="s">
        <v>134</v>
      </c>
    </row>
    <row r="81" spans="1:3">
      <c r="A81" s="15" t="s">
        <v>135</v>
      </c>
      <c r="B81" s="16">
        <v>11</v>
      </c>
      <c r="C81" s="34" t="s">
        <v>46</v>
      </c>
    </row>
    <row r="82" spans="1:3">
      <c r="A82" s="15"/>
      <c r="B82" s="16"/>
      <c r="C82" s="34" t="s">
        <v>136</v>
      </c>
    </row>
    <row r="83" spans="1:3">
      <c r="A83" s="15"/>
      <c r="B83" s="16"/>
      <c r="C83" s="34" t="s">
        <v>137</v>
      </c>
    </row>
    <row r="84" spans="1:3">
      <c r="A84" s="18"/>
      <c r="B84" s="19"/>
      <c r="C84" s="34" t="s">
        <v>138</v>
      </c>
    </row>
    <row r="85" spans="1:3">
      <c r="A85" s="27" t="s">
        <v>139</v>
      </c>
      <c r="B85" s="28">
        <v>12</v>
      </c>
      <c r="C85" s="17" t="s">
        <v>46</v>
      </c>
    </row>
    <row r="86" spans="1:3">
      <c r="A86" s="15"/>
      <c r="B86" s="16"/>
      <c r="C86" s="34" t="s">
        <v>140</v>
      </c>
    </row>
    <row r="87" spans="1:3">
      <c r="A87" s="27" t="s">
        <v>141</v>
      </c>
      <c r="B87" s="28">
        <v>13</v>
      </c>
      <c r="C87" s="17" t="s">
        <v>46</v>
      </c>
    </row>
    <row r="88" ht="24" spans="1:3">
      <c r="A88" s="18"/>
      <c r="B88" s="19"/>
      <c r="C88" s="34" t="s">
        <v>142</v>
      </c>
    </row>
    <row r="89" spans="1:3">
      <c r="A89" s="27" t="s">
        <v>143</v>
      </c>
      <c r="B89" s="28">
        <f>MAX(B$18:$C88)+1</f>
        <v>14</v>
      </c>
      <c r="C89" s="34" t="s">
        <v>46</v>
      </c>
    </row>
    <row r="90" ht="60" spans="1:3">
      <c r="A90" s="15"/>
      <c r="B90" s="16"/>
      <c r="C90" s="34" t="s">
        <v>144</v>
      </c>
    </row>
    <row r="91" ht="36" spans="1:3">
      <c r="A91" s="18"/>
      <c r="B91" s="19"/>
      <c r="C91" s="34" t="s">
        <v>145</v>
      </c>
    </row>
    <row r="92" spans="1:3">
      <c r="A92" s="27" t="s">
        <v>146</v>
      </c>
      <c r="B92" s="28">
        <f>MAX(B$18:$C91)+1</f>
        <v>15</v>
      </c>
      <c r="C92" s="34" t="s">
        <v>46</v>
      </c>
    </row>
    <row r="93" ht="48" spans="1:3">
      <c r="A93" s="15"/>
      <c r="B93" s="16"/>
      <c r="C93" s="34" t="s">
        <v>147</v>
      </c>
    </row>
    <row r="94" ht="48" spans="1:3">
      <c r="A94" s="18"/>
      <c r="B94" s="19"/>
      <c r="C94" s="34" t="s">
        <v>148</v>
      </c>
    </row>
  </sheetData>
  <mergeCells count="47">
    <mergeCell ref="A1:C1"/>
    <mergeCell ref="A37:C37"/>
    <mergeCell ref="A3:A8"/>
    <mergeCell ref="A9:A13"/>
    <mergeCell ref="A14:A17"/>
    <mergeCell ref="A18:A21"/>
    <mergeCell ref="A22:A26"/>
    <mergeCell ref="A27:A29"/>
    <mergeCell ref="A30:A35"/>
    <mergeCell ref="A39:A46"/>
    <mergeCell ref="A47:A52"/>
    <mergeCell ref="A53:A55"/>
    <mergeCell ref="A56:A59"/>
    <mergeCell ref="A60:A63"/>
    <mergeCell ref="A64:A67"/>
    <mergeCell ref="A69:A71"/>
    <mergeCell ref="A73:A74"/>
    <mergeCell ref="A75:A77"/>
    <mergeCell ref="A78:A80"/>
    <mergeCell ref="A81:A84"/>
    <mergeCell ref="A85:A86"/>
    <mergeCell ref="A87:A88"/>
    <mergeCell ref="A89:A91"/>
    <mergeCell ref="A92:A94"/>
    <mergeCell ref="B3:B8"/>
    <mergeCell ref="B9:B13"/>
    <mergeCell ref="B14:B17"/>
    <mergeCell ref="B18:B21"/>
    <mergeCell ref="B22:B26"/>
    <mergeCell ref="B27:B29"/>
    <mergeCell ref="B30:B35"/>
    <mergeCell ref="B39:B46"/>
    <mergeCell ref="B47:B52"/>
    <mergeCell ref="B53:B55"/>
    <mergeCell ref="B56:B59"/>
    <mergeCell ref="B60:B63"/>
    <mergeCell ref="B64:B67"/>
    <mergeCell ref="B69:B71"/>
    <mergeCell ref="B73:B74"/>
    <mergeCell ref="B75:B77"/>
    <mergeCell ref="B78:B80"/>
    <mergeCell ref="B81:B84"/>
    <mergeCell ref="B85:B86"/>
    <mergeCell ref="B87:B88"/>
    <mergeCell ref="B89:B91"/>
    <mergeCell ref="B92:B94"/>
    <mergeCell ref="C69:C71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F08_类银行打分卡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2019-04-08T08:10:41Z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