
<file path=[Content_Types].xml><?xml version="1.0" encoding="utf-8"?>
<Types xmlns="http://schemas.openxmlformats.org/package/2006/content-types">
  <Override PartName="/xl/revisions/revisionLog1611.xml" ContentType="application/vnd.openxmlformats-officedocument.spreadsheetml.revisionLog+xml"/>
  <Override PartName="/xl/revisions/revisionLog12111.xml" ContentType="application/vnd.openxmlformats-officedocument.spreadsheetml.revisionLo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revisions/userNames.xml" ContentType="application/vnd.openxmlformats-officedocument.spreadsheetml.userNam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Override PartName="/xl/revisions/revisionLog151.xml" ContentType="application/vnd.openxmlformats-officedocument.spreadsheetml.revisionLog+xml"/>
  <Override PartName="/xl/revisions/revisionLog1411.xml" ContentType="application/vnd.openxmlformats-officedocument.spreadsheetml.revisionLog+xml"/>
  <Override PartName="/xl/revisions/revisionLog161.xml" ContentType="application/vnd.openxmlformats-officedocument.spreadsheetml.revisionLog+xml"/>
  <Override PartName="/xl/revisions/revisionLog15111.xml" ContentType="application/vnd.openxmlformats-officedocument.spreadsheetml.revisionLog+xml"/>
  <Override PartName="/xl/revisions/revisionLog121111.xml" ContentType="application/vnd.openxmlformats-officedocument.spreadsheetml.revisionLog+xml"/>
  <Override PartName="/xl/revisions/revisionLog171.xml" ContentType="application/vnd.openxmlformats-officedocument.spreadsheetml.revisionLog+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revisions/revisionLog121.xml" ContentType="application/vnd.openxmlformats-officedocument.spreadsheetml.revisionLog+xml"/>
  <Override PartName="/xl/revisions/revisionLog16.xml" ContentType="application/vnd.openxmlformats-officedocument.spreadsheetml.revisionLog+xml"/>
  <Override PartName="/xl/revisions/revisionLog141.xml" ContentType="application/vnd.openxmlformats-officedocument.spreadsheetml.revisionLog+xml"/>
  <Override PartName="/xl/revisions/revisionLog131.xml" ContentType="application/vnd.openxmlformats-officedocument.spreadsheetml.revisionLog+xml"/>
  <Override PartName="/xl/revisions/revisionLog16111.xml" ContentType="application/vnd.openxmlformats-officedocument.spreadsheetml.revisionLog+xml"/>
  <Override PartName="/xl/revisions/revisionLog17.xml" ContentType="application/vnd.openxmlformats-officedocument.spreadsheetml.revisionLog+xml"/>
  <Override PartName="/xl/worksheets/sheet2.xml" ContentType="application/vnd.openxmlformats-officedocument.spreadsheetml.worksheet+xml"/>
  <Override PartName="/xl/worksheets/sheet3.xml" ContentType="application/vnd.openxmlformats-officedocument.spreadsheetml.worksheet+xml"/>
  <Override PartName="/xl/revisions/revisionHeaders.xml" ContentType="application/vnd.openxmlformats-officedocument.spreadsheetml.revisionHeaders+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11.xml" ContentType="application/vnd.openxmlformats-officedocument.spreadsheetml.revisionLog+xml"/>
  <Override PartName="/xl/revisions/revisionLog1211.xml" ContentType="application/vnd.openxmlformats-officedocument.spreadsheetml.revisionLog+xml"/>
  <Override PartName="/xl/worksheets/sheet1.xml" ContentType="application/vnd.openxmlformats-officedocument.spreadsheetml.worksheet+xml"/>
  <Override PartName="/xl/calcChain.xml" ContentType="application/vnd.openxmlformats-officedocument.spreadsheetml.calcChain+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7.xml" ContentType="application/vnd.openxmlformats-officedocument.spreadsheetml.revisionLog+xml"/>
  <Override PartName="/xl/revisions/revisionLog1511.xml" ContentType="application/vnd.openxmlformats-officedocument.spreadsheetml.revisionLog+xml"/>
  <Override PartName="/xl/revisions/revisionLog6.xml" ContentType="application/vnd.openxmlformats-officedocument.spreadsheetml.revisionLog+xml"/>
  <Override PartName="/xl/sharedStrings.xml" ContentType="application/vnd.openxmlformats-officedocument.spreadsheetml.sharedStrings+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docProps/core.xml" ContentType="application/vnd.openxmlformats-package.core-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311.xml" ContentType="application/vnd.openxmlformats-officedocument.spreadsheetml.revisionLog+xml"/>
  <Default Extension="bin" ContentType="application/vnd.openxmlformats-officedocument.spreadsheetml.printerSettings"/>
  <Override PartName="/xl/revisions/revisionLog1.xml" ContentType="application/vnd.openxmlformats-officedocument.spreadsheetml.revisionLog+xml"/>
  <Override PartName="/xl/revisions/revisionLog15111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135" windowWidth="15570" windowHeight="7605" tabRatio="795" activeTab="5"/>
  </bookViews>
  <sheets>
    <sheet name="目录" sheetId="1" r:id="rId1"/>
    <sheet name="FM01-法人机构封面页" sheetId="2" state="hidden" r:id="rId2"/>
    <sheet name="OR02-人身保险公司销售、承保业务线的操作风险" sheetId="3" r:id="rId3"/>
    <sheet name="OR06-人身保险公司理赔、保全业务线的操作风险 " sheetId="4" r:id="rId4"/>
    <sheet name="OR10-保险公司资金运用业务线操作风险" sheetId="5" state="hidden" r:id="rId5"/>
    <sheet name="OR12-保险公司财务管理操作风险" sheetId="6" r:id="rId6"/>
    <sheet name="OR15-人身保险公司准备金、再保险业务线操作风险" sheetId="7" state="hidden" r:id="rId7"/>
    <sheet name="OR18-保险公司合规风险" sheetId="8" state="hidden" r:id="rId8"/>
    <sheet name="RR01-保险公司声誉风险" sheetId="9" state="hidden" r:id="rId9"/>
  </sheets>
  <definedNames>
    <definedName name="_xlnm._FilterDatabase" localSheetId="2" hidden="1">'OR02-人身保险公司销售、承保业务线的操作风险'!$A$3:$H$46</definedName>
    <definedName name="_xlnm._FilterDatabase" localSheetId="3" hidden="1">'OR06-人身保险公司理赔、保全业务线的操作风险 '!$A$3:$E$32</definedName>
    <definedName name="_xlnm._FilterDatabase" localSheetId="4" hidden="1">'OR10-保险公司资金运用业务线操作风险'!$A$3:$I$3</definedName>
    <definedName name="_xlnm._FilterDatabase" localSheetId="5" hidden="1">'OR12-保险公司财务管理操作风险'!$A$3:$M$40</definedName>
    <definedName name="Z_0F3D63E2_D477_4AEE_825F_E0177F1AB9DB_.wvu.Cols" localSheetId="5" hidden="1">'OR12-保险公司财务管理操作风险'!$F:$L</definedName>
    <definedName name="Z_0F3D63E2_D477_4AEE_825F_E0177F1AB9DB_.wvu.FilterData" localSheetId="2" hidden="1">'OR02-人身保险公司销售、承保业务线的操作风险'!$A$3:$H$46</definedName>
    <definedName name="Z_0F3D63E2_D477_4AEE_825F_E0177F1AB9DB_.wvu.FilterData" localSheetId="3" hidden="1">'OR06-人身保险公司理赔、保全业务线的操作风险 '!$A$3:$E$32</definedName>
    <definedName name="Z_0F3D63E2_D477_4AEE_825F_E0177F1AB9DB_.wvu.FilterData" localSheetId="4" hidden="1">'OR10-保险公司资金运用业务线操作风险'!$A$3:$I$3</definedName>
    <definedName name="Z_0F3D63E2_D477_4AEE_825F_E0177F1AB9DB_.wvu.FilterData" localSheetId="5" hidden="1">'OR12-保险公司财务管理操作风险'!$A$3:$M$40</definedName>
    <definedName name="Z_167B6781_345A_4A63_9046_203F0F9441F7_.wvu.FilterData" localSheetId="5" hidden="1">'OR12-保险公司财务管理操作风险'!$A$3:$M$40</definedName>
    <definedName name="Z_2CFB5190_2D65_4D15_9C80_9FF44A0B6C51_.wvu.Cols" localSheetId="5" hidden="1">'OR12-保险公司财务管理操作风险'!$F:$L</definedName>
    <definedName name="Z_2CFB5190_2D65_4D15_9C80_9FF44A0B6C51_.wvu.FilterData" localSheetId="2" hidden="1">'OR02-人身保险公司销售、承保业务线的操作风险'!$A$3:$H$46</definedName>
    <definedName name="Z_2CFB5190_2D65_4D15_9C80_9FF44A0B6C51_.wvu.FilterData" localSheetId="3" hidden="1">'OR06-人身保险公司理赔、保全业务线的操作风险 '!$A$3:$E$32</definedName>
    <definedName name="Z_2CFB5190_2D65_4D15_9C80_9FF44A0B6C51_.wvu.FilterData" localSheetId="4" hidden="1">'OR10-保险公司资金运用业务线操作风险'!$A$3:$I$3</definedName>
    <definedName name="Z_2CFB5190_2D65_4D15_9C80_9FF44A0B6C51_.wvu.FilterData" localSheetId="5" hidden="1">'OR12-保险公司财务管理操作风险'!$A$3:$M$40</definedName>
    <definedName name="Z_39D899DF_0053_44B1_9542_A2CC588D1405_.wvu.FilterData" localSheetId="5" hidden="1">'OR12-保险公司财务管理操作风险'!$A$3:$M$40</definedName>
    <definedName name="Z_42ADA280_71E1_436A_B143_76470A906F57_.wvu.FilterData" localSheetId="2" hidden="1">'OR02-人身保险公司销售、承保业务线的操作风险'!$A$3:$H$46</definedName>
    <definedName name="Z_42ADA280_71E1_436A_B143_76470A906F57_.wvu.FilterData" localSheetId="3" hidden="1">'OR06-人身保险公司理赔、保全业务线的操作风险 '!$A$3:$E$32</definedName>
    <definedName name="Z_42ADA280_71E1_436A_B143_76470A906F57_.wvu.FilterData" localSheetId="4" hidden="1">'OR10-保险公司资金运用业务线操作风险'!$A$3:$I$3</definedName>
    <definedName name="Z_42ADA280_71E1_436A_B143_76470A906F57_.wvu.FilterData" localSheetId="5" hidden="1">'OR12-保险公司财务管理操作风险'!$A$3:$M$40</definedName>
    <definedName name="Z_64D3F8B1_E127_40C1_9CCC_E6C047A050D1_.wvu.Cols" localSheetId="5" hidden="1">'OR12-保险公司财务管理操作风险'!$F:$L</definedName>
    <definedName name="Z_64D3F8B1_E127_40C1_9CCC_E6C047A050D1_.wvu.FilterData" localSheetId="2" hidden="1">'OR02-人身保险公司销售、承保业务线的操作风险'!$A$3:$H$46</definedName>
    <definedName name="Z_64D3F8B1_E127_40C1_9CCC_E6C047A050D1_.wvu.FilterData" localSheetId="3" hidden="1">'OR06-人身保险公司理赔、保全业务线的操作风险 '!$A$3:$E$32</definedName>
    <definedName name="Z_64D3F8B1_E127_40C1_9CCC_E6C047A050D1_.wvu.FilterData" localSheetId="4" hidden="1">'OR10-保险公司资金运用业务线操作风险'!$A$3:$I$3</definedName>
    <definedName name="Z_64D3F8B1_E127_40C1_9CCC_E6C047A050D1_.wvu.FilterData" localSheetId="5" hidden="1">'OR12-保险公司财务管理操作风险'!$A$3:$M$40</definedName>
    <definedName name="Z_67FBF2D6_4171_485F_878F_C88CF11D707C_.wvu.Cols" localSheetId="5" hidden="1">'OR12-保险公司财务管理操作风险'!$F:$L</definedName>
    <definedName name="Z_67FBF2D6_4171_485F_878F_C88CF11D707C_.wvu.FilterData" localSheetId="2" hidden="1">'OR02-人身保险公司销售、承保业务线的操作风险'!$A$3:$H$46</definedName>
    <definedName name="Z_67FBF2D6_4171_485F_878F_C88CF11D707C_.wvu.FilterData" localSheetId="3" hidden="1">'OR06-人身保险公司理赔、保全业务线的操作风险 '!$A$3:$E$32</definedName>
    <definedName name="Z_67FBF2D6_4171_485F_878F_C88CF11D707C_.wvu.FilterData" localSheetId="4" hidden="1">'OR10-保险公司资金运用业务线操作风险'!$A$3:$I$3</definedName>
    <definedName name="Z_67FBF2D6_4171_485F_878F_C88CF11D707C_.wvu.FilterData" localSheetId="5" hidden="1">'OR12-保险公司财务管理操作风险'!$A$3:$M$40</definedName>
    <definedName name="Z_76625DDB_FDF7_4DE6_A6D2_771219902095_.wvu.FilterData" localSheetId="2" hidden="1">'OR02-人身保险公司销售、承保业务线的操作风险'!$A$3:$H$46</definedName>
    <definedName name="Z_76625DDB_FDF7_4DE6_A6D2_771219902095_.wvu.FilterData" localSheetId="3" hidden="1">'OR06-人身保险公司理赔、保全业务线的操作风险 '!$A$3:$E$32</definedName>
    <definedName name="Z_76625DDB_FDF7_4DE6_A6D2_771219902095_.wvu.FilterData" localSheetId="4" hidden="1">'OR10-保险公司资金运用业务线操作风险'!$A$3:$I$3</definedName>
    <definedName name="Z_76625DDB_FDF7_4DE6_A6D2_771219902095_.wvu.FilterData" localSheetId="5" hidden="1">'OR12-保险公司财务管理操作风险'!$A$3:$M$40</definedName>
    <definedName name="Z_7B532601_298E_4D95_9C40_0D4FC1CA20C4_.wvu.Cols" localSheetId="5" hidden="1">'OR12-保险公司财务管理操作风险'!$F:$L</definedName>
    <definedName name="Z_7B532601_298E_4D95_9C40_0D4FC1CA20C4_.wvu.FilterData" localSheetId="2" hidden="1">'OR02-人身保险公司销售、承保业务线的操作风险'!$A$3:$H$46</definedName>
    <definedName name="Z_7B532601_298E_4D95_9C40_0D4FC1CA20C4_.wvu.FilterData" localSheetId="3" hidden="1">'OR06-人身保险公司理赔、保全业务线的操作风险 '!$A$3:$E$32</definedName>
    <definedName name="Z_7B532601_298E_4D95_9C40_0D4FC1CA20C4_.wvu.FilterData" localSheetId="4" hidden="1">'OR10-保险公司资金运用业务线操作风险'!$A$3:$I$3</definedName>
    <definedName name="Z_7B532601_298E_4D95_9C40_0D4FC1CA20C4_.wvu.FilterData" localSheetId="5" hidden="1">'OR12-保险公司财务管理操作风险'!$A$3:$M$40</definedName>
    <definedName name="Z_9393C02A_2E02_4E0E_850A_A2251F33EE47_.wvu.FilterData" localSheetId="2" hidden="1">'OR02-人身保险公司销售、承保业务线的操作风险'!$A$3:$H$46</definedName>
    <definedName name="Z_9393C02A_2E02_4E0E_850A_A2251F33EE47_.wvu.FilterData" localSheetId="3" hidden="1">'OR06-人身保险公司理赔、保全业务线的操作风险 '!$A$3:$E$32</definedName>
    <definedName name="Z_9393C02A_2E02_4E0E_850A_A2251F33EE47_.wvu.FilterData" localSheetId="4" hidden="1">'OR10-保险公司资金运用业务线操作风险'!$A$3:$I$3</definedName>
    <definedName name="Z_9393C02A_2E02_4E0E_850A_A2251F33EE47_.wvu.FilterData" localSheetId="5" hidden="1">'OR12-保险公司财务管理操作风险'!$A$3:$M$40</definedName>
    <definedName name="Z_C567C7ED_C90C_443F_89C9_0CD8EF2B70A5_.wvu.FilterData" localSheetId="5" hidden="1">'OR12-保险公司财务管理操作风险'!$A$3:$M$40</definedName>
    <definedName name="Z_C68D5201_D58F_4B57_8508_559C40FEDD1B_.wvu.Cols" localSheetId="5" hidden="1">'OR12-保险公司财务管理操作风险'!$F:$L</definedName>
    <definedName name="Z_C68D5201_D58F_4B57_8508_559C40FEDD1B_.wvu.FilterData" localSheetId="2" hidden="1">'OR02-人身保险公司销售、承保业务线的操作风险'!$A$3:$H$46</definedName>
    <definedName name="Z_C68D5201_D58F_4B57_8508_559C40FEDD1B_.wvu.FilterData" localSheetId="3" hidden="1">'OR06-人身保险公司理赔、保全业务线的操作风险 '!$A$3:$E$32</definedName>
    <definedName name="Z_C68D5201_D58F_4B57_8508_559C40FEDD1B_.wvu.FilterData" localSheetId="4" hidden="1">'OR10-保险公司资金运用业务线操作风险'!$A$3:$I$3</definedName>
    <definedName name="Z_C68D5201_D58F_4B57_8508_559C40FEDD1B_.wvu.FilterData" localSheetId="5" hidden="1">'OR12-保险公司财务管理操作风险'!$A$3:$M$40</definedName>
    <definedName name="Z_D70410FF_BA73_4022_800C_5A485EAA7912_.wvu.Cols" localSheetId="5" hidden="1">'OR12-保险公司财务管理操作风险'!$F:$L</definedName>
    <definedName name="Z_D70410FF_BA73_4022_800C_5A485EAA7912_.wvu.FilterData" localSheetId="2" hidden="1">'OR02-人身保险公司销售、承保业务线的操作风险'!$A$3:$H$46</definedName>
    <definedName name="Z_D70410FF_BA73_4022_800C_5A485EAA7912_.wvu.FilterData" localSheetId="3" hidden="1">'OR06-人身保险公司理赔、保全业务线的操作风险 '!$A$3:$E$32</definedName>
    <definedName name="Z_D70410FF_BA73_4022_800C_5A485EAA7912_.wvu.FilterData" localSheetId="4" hidden="1">'OR10-保险公司资金运用业务线操作风险'!$A$3:$I$3</definedName>
    <definedName name="Z_D70410FF_BA73_4022_800C_5A485EAA7912_.wvu.FilterData" localSheetId="5" hidden="1">'OR12-保险公司财务管理操作风险'!$A$3:$M$40</definedName>
    <definedName name="Z_EBF149C1_5F28_412D_A7D8_BB61B20BCB8C_.wvu.Cols" localSheetId="5" hidden="1">'OR12-保险公司财务管理操作风险'!$F:$L</definedName>
    <definedName name="Z_EBF149C1_5F28_412D_A7D8_BB61B20BCB8C_.wvu.FilterData" localSheetId="2" hidden="1">'OR02-人身保险公司销售、承保业务线的操作风险'!$A$3:$H$46</definedName>
    <definedName name="Z_EBF149C1_5F28_412D_A7D8_BB61B20BCB8C_.wvu.FilterData" localSheetId="3" hidden="1">'OR06-人身保险公司理赔、保全业务线的操作风险 '!$A$3:$E$32</definedName>
    <definedName name="Z_EBF149C1_5F28_412D_A7D8_BB61B20BCB8C_.wvu.FilterData" localSheetId="4" hidden="1">'OR10-保险公司资金运用业务线操作风险'!$A$3:$I$3</definedName>
    <definedName name="Z_EBF149C1_5F28_412D_A7D8_BB61B20BCB8C_.wvu.FilterData" localSheetId="5" hidden="1">'OR12-保险公司财务管理操作风险'!$A$3:$M$40</definedName>
    <definedName name="Z_EFB434A9_4F5D_4A6F_B9C1_1A13A52FFBE4_.wvu.Cols" localSheetId="5" hidden="1">'OR12-保险公司财务管理操作风险'!$F:$L</definedName>
    <definedName name="Z_EFB434A9_4F5D_4A6F_B9C1_1A13A52FFBE4_.wvu.FilterData" localSheetId="2" hidden="1">'OR02-人身保险公司销售、承保业务线的操作风险'!$A$3:$H$46</definedName>
    <definedName name="Z_EFB434A9_4F5D_4A6F_B9C1_1A13A52FFBE4_.wvu.FilterData" localSheetId="3" hidden="1">'OR06-人身保险公司理赔、保全业务线的操作风险 '!$A$3:$E$32</definedName>
    <definedName name="Z_EFB434A9_4F5D_4A6F_B9C1_1A13A52FFBE4_.wvu.FilterData" localSheetId="4" hidden="1">'OR10-保险公司资金运用业务线操作风险'!$A$3:$I$3</definedName>
    <definedName name="Z_EFB434A9_4F5D_4A6F_B9C1_1A13A52FFBE4_.wvu.FilterData" localSheetId="5" hidden="1">'OR12-保险公司财务管理操作风险'!$A$3:$M$40</definedName>
  </definedNames>
  <calcPr calcId="124519"/>
  <customWorkbookViews>
    <customWorkbookView name="PE0802 - 个人视图" guid="{D70410FF-BA73-4022-800C-5A485EAA7912}" mergeInterval="0" personalView="1" maximized="1" xWindow="1" yWindow="1" windowWidth="1600" windowHeight="652" tabRatio="795" activeSheetId="6" showComments="commIndAndComment"/>
    <customWorkbookView name="王丽媛/Liren Wang - 个人视图" guid="{2CFB5190-2D65-4D15-9C80-9FF44A0B6C51}" mergeInterval="0" personalView="1" maximized="1" xWindow="1" yWindow="1" windowWidth="1600" windowHeight="653" tabRatio="795" activeSheetId="6" showComments="commNone"/>
    <customWorkbookView name="范立超/Lichao Fan - 个人视图" guid="{0F3D63E2-D477-4AEE-825F-E0177F1AB9DB}" mergeInterval="0" personalView="1" maximized="1" xWindow="1" yWindow="1" windowWidth="1600" windowHeight="653" tabRatio="795" activeSheetId="6"/>
    <customWorkbookView name="pe0856 - 个人视图" guid="{42ADA280-71E1-436A-B143-76470A906F57}" mergeInterval="0" personalView="1" maximized="1" xWindow="1" yWindow="1" windowWidth="1600" windowHeight="653" tabRatio="795" activeSheetId="6"/>
    <customWorkbookView name="杨凡/Fan Yang - 个人视图" guid="{EBF149C1-5F28-412D-A7D8-BB61B20BCB8C}" mergeInterval="0" personalView="1" maximized="1" windowWidth="1538" windowHeight="692" tabRatio="795" activeSheetId="6" showComments="commNone"/>
    <customWorkbookView name="pe0800 - 个人视图" guid="{76625DDB-FDF7-4DE6-A6D2-771219902095}" mergeInterval="0" personalView="1" maximized="1" xWindow="1" yWindow="1" windowWidth="1280" windowHeight="782" tabRatio="795" activeSheetId="6" showComments="commNone"/>
    <customWorkbookView name="黄寅 - 个人视图" guid="{64D3F8B1-E127-40C1-9CCC-E6C047A050D1}" mergeInterval="0" personalView="1" maximized="1" xWindow="1" yWindow="1" windowWidth="1600" windowHeight="653" tabRatio="795" activeSheetId="6" showComments="commNone"/>
    <customWorkbookView name="pe0793 - 个人视图" guid="{67FBF2D6-4171-485F-878F-C88CF11D707C}" mergeInterval="0" personalView="1" maximized="1" windowWidth="1276" windowHeight="781" tabRatio="795" activeSheetId="6" showComments="commNone"/>
    <customWorkbookView name="杨凡 - 个人视图" guid="{C68D5201-D58F-4B57-8508-559C40FEDD1B}" mergeInterval="0" personalView="1" maximized="1" windowWidth="1218" windowHeight="924" tabRatio="795" activeSheetId="6" showComments="commNone"/>
    <customWorkbookView name="高晖 - 个人视图" guid="{EFB434A9-4F5D-4A6F-B9C1-1A13A52FFBE4}" mergeInterval="0" personalView="1" maximized="1" xWindow="1" yWindow="1" windowWidth="1280" windowHeight="777" tabRatio="795" activeSheetId="6" showComments="commNone"/>
    <customWorkbookView name="薛婷/Ting Xue - 个人视图" guid="{9393C02A-2E02-4E0E-850A-A2251F33EE47}" mergeInterval="0" personalView="1" maximized="1" windowWidth="1276" windowHeight="781" tabRatio="795" activeSheetId="6" showComments="commNone"/>
    <customWorkbookView name="张红 - 个人视图" guid="{7B532601-298E-4D95-9C40-0D4FC1CA20C4}" mergeInterval="0" personalView="1" maximized="1" windowWidth="1276" windowHeight="745" tabRatio="795" activeSheetId="6"/>
  </customWorkbookViews>
</workbook>
</file>

<file path=xl/calcChain.xml><?xml version="1.0" encoding="utf-8"?>
<calcChain xmlns="http://schemas.openxmlformats.org/spreadsheetml/2006/main">
  <c r="C25" i="6"/>
  <c r="C11"/>
  <c r="C7"/>
  <c r="C36"/>
  <c r="O10"/>
  <c r="A9" i="1" l="1"/>
  <c r="A8"/>
  <c r="A7"/>
  <c r="A6"/>
  <c r="A5"/>
  <c r="A4"/>
  <c r="A3"/>
</calcChain>
</file>

<file path=xl/sharedStrings.xml><?xml version="1.0" encoding="utf-8"?>
<sst xmlns="http://schemas.openxmlformats.org/spreadsheetml/2006/main" count="731" uniqueCount="395">
  <si>
    <t>报告期间</t>
    <phoneticPr fontId="5" type="noConversion"/>
  </si>
  <si>
    <t>公司中文名称</t>
    <phoneticPr fontId="5" type="noConversion"/>
  </si>
  <si>
    <t>公司英文名称</t>
    <phoneticPr fontId="5" type="noConversion"/>
  </si>
  <si>
    <t>公司类型</t>
    <phoneticPr fontId="5" type="noConversion"/>
  </si>
  <si>
    <t>是否外资保险公司</t>
  </si>
  <si>
    <t>法定代表人</t>
    <phoneticPr fontId="5" type="noConversion"/>
  </si>
  <si>
    <t>注册地址</t>
    <phoneticPr fontId="5" type="noConversion"/>
  </si>
  <si>
    <t>注册资本（营运资金）</t>
    <phoneticPr fontId="5" type="noConversion"/>
  </si>
  <si>
    <t>保险机构法人许可证号（经营保险业务许可证）</t>
    <phoneticPr fontId="5" type="noConversion"/>
  </si>
  <si>
    <t>开业时间</t>
    <phoneticPr fontId="5" type="noConversion"/>
  </si>
  <si>
    <t>业务范围（经营范围）</t>
    <phoneticPr fontId="5" type="noConversion"/>
  </si>
  <si>
    <t>经营区域</t>
    <phoneticPr fontId="5" type="noConversion"/>
  </si>
  <si>
    <t>联系人姓名</t>
    <phoneticPr fontId="5" type="noConversion"/>
  </si>
  <si>
    <t>联系人办公室电话</t>
    <phoneticPr fontId="5" type="noConversion"/>
  </si>
  <si>
    <t>联系人移动电话</t>
    <phoneticPr fontId="5" type="noConversion"/>
  </si>
  <si>
    <t>联系人传真号码</t>
    <phoneticPr fontId="5" type="noConversion"/>
  </si>
  <si>
    <t>联系人电子信箱</t>
    <phoneticPr fontId="5" type="noConversion"/>
  </si>
  <si>
    <t>董事长</t>
    <phoneticPr fontId="5" type="noConversion"/>
  </si>
  <si>
    <t>总经理</t>
    <phoneticPr fontId="5" type="noConversion"/>
  </si>
  <si>
    <t>财务负责人</t>
    <phoneticPr fontId="5" type="noConversion"/>
  </si>
  <si>
    <t>精算负责人</t>
    <phoneticPr fontId="5" type="noConversion"/>
  </si>
  <si>
    <t>投资负责人</t>
    <phoneticPr fontId="5" type="noConversion"/>
  </si>
  <si>
    <t>首席风险官</t>
    <phoneticPr fontId="5" type="noConversion"/>
  </si>
  <si>
    <t>合规负责人</t>
    <phoneticPr fontId="5" type="noConversion"/>
  </si>
  <si>
    <t>公司类别</t>
    <phoneticPr fontId="5" type="noConversion"/>
  </si>
  <si>
    <t>是否经营农业保险业务</t>
  </si>
  <si>
    <t>人身保险公司销售、承保业务线的操作风险</t>
  </si>
  <si>
    <t>销售人员离职率</t>
  </si>
  <si>
    <t>评估期内离职的销售人员数量</t>
  </si>
  <si>
    <t>电话回访人员人均回访保单数量</t>
  </si>
  <si>
    <t>评估期内开展新契约电话回访的保单件数</t>
  </si>
  <si>
    <t>评估期内人工核保保单件数</t>
  </si>
  <si>
    <t>核保人员工作年限</t>
  </si>
  <si>
    <t>评估期末，专职从事人身保险核保工作的内勤员工数量</t>
  </si>
  <si>
    <t>评估期末，具有三年以上核保工作经验的核保人员数量</t>
  </si>
  <si>
    <t>销售人员学历水平</t>
  </si>
  <si>
    <t>评估期末销售人员数量</t>
  </si>
  <si>
    <t>评估期末，销售人员中大专以上学历人员数量</t>
  </si>
  <si>
    <t>评估期内公司对销售人员实施内部责任追究的人次</t>
  </si>
  <si>
    <t>评估期评估公司规模保费</t>
  </si>
  <si>
    <t>电话回访成功率</t>
  </si>
  <si>
    <t>评估期电话回访成功的保单件数</t>
  </si>
  <si>
    <t>评估期开展电话回访的保单件数</t>
  </si>
  <si>
    <t>客户信息真实性比例</t>
  </si>
  <si>
    <t>评估期公司审核发现存在客户信息缺失、虚假问题的保单件数</t>
  </si>
  <si>
    <t>评估期公司开展客户信息真实性审核的保单件数</t>
  </si>
  <si>
    <t>公司自查发现私印宣传、培训材料事件的次数</t>
  </si>
  <si>
    <t>公司自查发现产品说明会销售误导事件的次数</t>
  </si>
  <si>
    <t>电话营销质监问题比例</t>
  </si>
  <si>
    <t>评估期公司电话营销质监发现存在销售误导问题的保单件数</t>
  </si>
  <si>
    <t>评估期公司进行电话营销质监的保单总数</t>
  </si>
  <si>
    <t>公司自查违规销售非保险金融产品事件的次数</t>
  </si>
  <si>
    <t>公司自查发现组织参与非法集资事件的次数</t>
  </si>
  <si>
    <t>公司自查发现通过盗用、伪造印鉴和保单进行诈骗的次数</t>
  </si>
  <si>
    <t>公司自查发现侵占、挪用保费事件的次数</t>
  </si>
  <si>
    <t>银（邮）保通系统出单情况</t>
  </si>
  <si>
    <t>1|全部采用银（邮）保通系统出单</t>
  </si>
  <si>
    <t>2|未全部采用银（邮）保通系统出单</t>
  </si>
  <si>
    <t>与核心业务系统实时对接情况</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</si>
  <si>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</si>
  <si>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</si>
  <si>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</si>
  <si>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</si>
  <si>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</si>
  <si>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</si>
  <si>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</si>
  <si>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</si>
  <si>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</si>
  <si>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</si>
  <si>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</si>
  <si>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</si>
  <si>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</si>
  <si>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</si>
  <si>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评估期保险公司接到的关于承保、销售业务线的投诉次数</t>
  </si>
  <si>
    <t xml:space="preserve">人身保险公司理赔、保全业务线的操作风险 </t>
  </si>
  <si>
    <t>理赔人员人均办理理赔案件数量</t>
  </si>
  <si>
    <t>评估期客户提出索赔申请保单件数</t>
  </si>
  <si>
    <t>保全人员人均办理保全案件数量</t>
  </si>
  <si>
    <t>评估期人工处理保全申请件数</t>
  </si>
  <si>
    <t>具有3年以上理赔工作经验的人员占比</t>
  </si>
  <si>
    <t>评估期末具有3年以上理赔工作经验的理赔工作人员数量</t>
  </si>
  <si>
    <t>评估期末理赔工作人员数量</t>
  </si>
  <si>
    <t>从事保全工作时间5年以上的人员和从事保全工作时间1年以下的人员合计占全部保全工作人员比例</t>
  </si>
  <si>
    <t>从事保全工作的时间在5年以上的保全工作人员数量</t>
  </si>
  <si>
    <t>从事保全工作的时间在1年以下的保全工作人员数量</t>
  </si>
  <si>
    <t>评估期末保全工作人员数量</t>
  </si>
  <si>
    <t>索赔核定平均时长</t>
  </si>
  <si>
    <t>赔款支付平均时长</t>
  </si>
  <si>
    <t>保全受理平均时长</t>
  </si>
  <si>
    <t>保全处理平均时长</t>
  </si>
  <si>
    <t>投诉处理平均时长</t>
  </si>
  <si>
    <t>公司自查发现侵占、挪用保费或保险金的次数</t>
  </si>
  <si>
    <t>公司自查发现系统管控漏洞的次数</t>
  </si>
  <si>
    <t>评估期保险公司接到的关于理赔、保全业务线的投诉次数</t>
  </si>
  <si>
    <t>保险公司接到的关于理赔、保全业务线的诉讼发生（不含当期败诉）件数</t>
  </si>
  <si>
    <t>保险公司接到的关于理赔、保全业务线的诉讼败诉件数</t>
  </si>
  <si>
    <t>理赔、保全业务引发的群体性事件的数量</t>
  </si>
  <si>
    <t>保险公司资金运用业务线操作风险</t>
  </si>
  <si>
    <t>资产管理部门负责人从业年限</t>
  </si>
  <si>
    <t>资产管理部门负责人违法违规及处罚情况</t>
  </si>
  <si>
    <t>1|最近4个季度内资产管理部门负责人未因违法违规受到行政处罚</t>
  </si>
  <si>
    <t>2|最近4个季度内资产管理部门负责人因违法违规受到行政处罚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</si>
  <si>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</si>
  <si>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</si>
  <si>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</si>
  <si>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2|资产管理部门未在投资研究、资产清算、托管、风险控制、业绩评估、相关保障等环节设置岗位</t>
  </si>
  <si>
    <t>3|不适用</t>
  </si>
  <si>
    <t>保险公司自行投资的，资产管理部门岗位设置情况</t>
  </si>
  <si>
    <t>1|资产管理部门除在投资研究、资产清算或托管、风险控制、业绩评估、相关保障等环节设置岗位外，还设置投资、交易等与资金运用业务直接相关的岗位</t>
  </si>
  <si>
    <t>2|资产管理部门未在投资研究、资产清算或托管、风险控制、业绩评估、相关保障等环节设置岗位，也未设置投资、交易等与资金运用业务直接相关的岗位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</si>
  <si>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</si>
  <si>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</si>
  <si>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</si>
  <si>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</si>
  <si>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</si>
  <si>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</si>
  <si>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</si>
  <si>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</si>
  <si>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</si>
  <si>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</si>
  <si>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</si>
  <si>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</si>
  <si>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</si>
  <si>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1|对投研人员无激励机制或激励机制只与短期（一年及以内）业绩挂钩</t>
  </si>
  <si>
    <t>2|对投研人员的激励机制与长期（一年以上）业绩挂钩</t>
  </si>
  <si>
    <t>保险公司委托投资的，投研人员激励机制情况</t>
  </si>
  <si>
    <t>1|能够提供受托机构相关证明材料</t>
  </si>
  <si>
    <t>2|不能提供受托机构相关证明材料</t>
  </si>
  <si>
    <t>保险公司自行投资的，风险管理人员激励机制情况</t>
  </si>
  <si>
    <t>1|资金运用风险管理人员激励机制不直接与投资业绩挂钩</t>
  </si>
  <si>
    <t>2|资金运用风险管理人员激励机制直接与投资业绩挂钩</t>
  </si>
  <si>
    <t>保险公司委托投资的，风险管理人员激励机制情况</t>
  </si>
  <si>
    <t>2|不能够提供受托机构相关证明材料</t>
  </si>
  <si>
    <t>1|业绩考核与操作风险挂钩</t>
  </si>
  <si>
    <t>2|业绩考核不与操作风险挂钩</t>
  </si>
  <si>
    <t>操作风险数据库情况</t>
  </si>
  <si>
    <t>1|建立资金运用操作风险数据库且如实记录操作风险事件</t>
  </si>
  <si>
    <t>2|未建立资金运用操作风险数据库或未如实记录操作风险事件</t>
  </si>
  <si>
    <t>委托投资管理制度情况</t>
  </si>
  <si>
    <t>1|保险公司委托投资的，全部建立相关制度</t>
  </si>
  <si>
    <t>2|保险公司委托投资的，未全部建立相关制度</t>
  </si>
  <si>
    <t>3|保险公司未开展委托投资</t>
  </si>
  <si>
    <t>委托投资指引情况</t>
  </si>
  <si>
    <t>1|委托投资指引达到要求</t>
  </si>
  <si>
    <t>2|委托投资指引未达到要求</t>
  </si>
  <si>
    <t>定期评估情况</t>
  </si>
  <si>
    <t>1|最近4个季度内对全部投资管理人评估大于1次</t>
  </si>
  <si>
    <t>2|最近4个季度内只对部分投资管理人进行评估</t>
  </si>
  <si>
    <t>3|最近4个季度内未对投资管理人进行评估</t>
  </si>
  <si>
    <t>4|保险公司未开展委托投资</t>
  </si>
  <si>
    <t>压力测试情况</t>
  </si>
  <si>
    <t>1|资产配置压力测试达到要求</t>
  </si>
  <si>
    <t>2|资产配置压力测试未达到要求</t>
  </si>
  <si>
    <t>保险公司自行投资的，分账户情况</t>
  </si>
  <si>
    <t>1|资产配置分账户管理达到要求</t>
  </si>
  <si>
    <t>2|资产配置分账户管理未达到要求</t>
  </si>
  <si>
    <t>保险公司委托投资的，分账户情况</t>
  </si>
  <si>
    <t>托管情况</t>
  </si>
  <si>
    <t>1|全部投资资产实施托管</t>
  </si>
  <si>
    <t>2|投资资产部分托管</t>
  </si>
  <si>
    <t>3|投资资产未托管</t>
  </si>
  <si>
    <t>投资授权制度情况</t>
  </si>
  <si>
    <t>1|具备完善的投资授权制度，建立董事会投资决策委员会体系，决策及批准权限明确</t>
  </si>
  <si>
    <t>2|不具备完善的投资授权制度，未建立董事会投资决策委员会体系，决策及批准权限不明确</t>
  </si>
  <si>
    <t>保险公司自行投资的，决策流程信息化和自动化情况</t>
  </si>
  <si>
    <t>1|实现决策流程的信息化和自动化，通过信息系统手段实现投资决策流程、次序自动控制</t>
  </si>
  <si>
    <t>2|未实现决策流程的信息化和自动化，未能通过信息系统手段实现投资决策流程、次序自动控制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</si>
  <si>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</si>
  <si>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</si>
  <si>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</si>
  <si>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2|重要投资决策没有相关书面记录，如会议纪要、最终投资决议等，或者决策人未在最终投资决议上确认</t>
  </si>
  <si>
    <t>保险公司委托投资的，投资决策书面记录情况</t>
  </si>
  <si>
    <t>保险公司自行投资的，投资池、备选池和禁投池体系情况</t>
  </si>
  <si>
    <t>1|构建投资池、备选池和禁投池体系且定期维护</t>
  </si>
  <si>
    <t>2|未构建投资池、备选池和禁投池体系或未定期维护</t>
  </si>
  <si>
    <t>3|未开展股票、债券、开放式基金等投资</t>
  </si>
  <si>
    <t>4|不适用</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</si>
  <si>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</si>
  <si>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</si>
  <si>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</si>
  <si>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</si>
  <si>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2|未实行集中交易制度，未安装必要的监测系统、预警系统和反馈系统，未对交易室通讯设备进行监控</t>
  </si>
  <si>
    <t>保险公司委托投资的，集中交易情况</t>
  </si>
  <si>
    <t>保险公司自行投资的，交易记录情况</t>
  </si>
  <si>
    <t>1|建立完善的交易记录制度，每日对交易记录及时核对并存档</t>
  </si>
  <si>
    <t>2|未建立完善的交易记录制度，未对交易记录及时核对并存档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</si>
  <si>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</si>
  <si>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</si>
  <si>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</si>
  <si>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</si>
  <si>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2|未建立会计估值政策与制度规范，估值未经过复核审查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</si>
  <si>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</si>
  <si>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</si>
  <si>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</si>
  <si>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2|投资部门的业务交易台账未能与后台清算记录和资金记录保持一致，未保留复核纪录，每日完成交易后未进行清算和交易信息核对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</si>
  <si>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</si>
  <si>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</si>
  <si>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2|投资部门未督促检查管理人和托管人的业务交易台账与后台清算记录和资金记录是否保持一致，管理人和托管人每日未核对清算和交易信息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</si>
  <si>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</si>
  <si>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</si>
  <si>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</si>
  <si>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</si>
  <si>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2|建立资金运用信息系统，设定合规性和风险指标阀值，将部分合规性和风险指标阀值设置于信息系统</t>
  </si>
  <si>
    <t>3|未建立资金运用信息系统，未设定合规性和风险指标阀值，未将风险监控的各项要素固化到信息系统之中</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</si>
  <si>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</si>
  <si>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</si>
  <si>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</si>
  <si>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</si>
  <si>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</si>
  <si>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</si>
  <si>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</si>
  <si>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</si>
  <si>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2|未能积极参与、密切跟踪新的资金运用、偿付能力等政策制度，未能及时对新政作出调整资金运用管理流程和经营行为</t>
  </si>
  <si>
    <t>新政策培训情况</t>
  </si>
  <si>
    <t>1|对新的资金运用、偿付能力等政策制度，保险公司能够及时对高管、相关部门人员进行培训</t>
  </si>
  <si>
    <t>2|对新的资金运用、偿付能力等政策制度，保险公司未能及时对高管、相关部门人员进行培训</t>
  </si>
  <si>
    <t>保险公司财务管理操作风险</t>
  </si>
  <si>
    <t>财会部门主要负责人专业性</t>
  </si>
  <si>
    <t>1|财会部门主要负责人符合专业性要求</t>
  </si>
  <si>
    <t>2|保险公司有多个部门负责财会工作的，所有的部门主要负责人符合专业性要求</t>
  </si>
  <si>
    <t>3|其他</t>
  </si>
  <si>
    <t>财务处理是否由集团共享中心集中操作或者外包给集团内其他公司</t>
  </si>
  <si>
    <t>财会部门人员流失率</t>
  </si>
  <si>
    <t>最近4个季度内离职的财会人员数量</t>
  </si>
  <si>
    <t>前4个季度初的财会人员数量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</si>
  <si>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</si>
  <si>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</si>
  <si>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</si>
  <si>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</si>
  <si>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</si>
  <si>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</si>
  <si>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</si>
  <si>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</si>
  <si>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</si>
  <si>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</si>
  <si>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</si>
  <si>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</si>
  <si>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</si>
  <si>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</si>
  <si>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</si>
  <si>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</si>
  <si>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最近4个季度资金管理操作风险事件次数</t>
  </si>
  <si>
    <t>1|单证的领用、核销有专门内控程序和专人负责</t>
  </si>
  <si>
    <t>2|单证的领用、核销无专门内控程序和专人负责</t>
  </si>
  <si>
    <t>空白单证缺失率</t>
  </si>
  <si>
    <t>最近4个季度内已发放空白单证缺失的数量</t>
  </si>
  <si>
    <t>最近4个季度内空白单证发放的数量</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</si>
  <si>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</si>
  <si>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</si>
  <si>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</si>
  <si>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</si>
  <si>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</si>
  <si>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</si>
  <si>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</si>
  <si>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</si>
  <si>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</si>
  <si>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</si>
  <si>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</si>
  <si>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</si>
  <si>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</si>
  <si>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</si>
  <si>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</si>
  <si>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</si>
  <si>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数据差错率</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</si>
  <si>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</si>
  <si>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</si>
  <si>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</si>
  <si>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</si>
  <si>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</si>
  <si>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</si>
  <si>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</si>
  <si>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</si>
  <si>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</si>
  <si>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</si>
  <si>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具有三年以上工作经验的人员占比</t>
  </si>
  <si>
    <t>从事再保险管理工作的人员中具有三年以上相关工作经验的人员数量</t>
  </si>
  <si>
    <t>从事再保险管理工作的人员数量</t>
  </si>
  <si>
    <t>再保险合约出现差错的次数</t>
  </si>
  <si>
    <t>公司自查发现再保险业务数据出现差错次数</t>
  </si>
  <si>
    <t>公司自查发现准备金评估数据存在偏差次数</t>
  </si>
  <si>
    <t>公司自查发现准备金评估模型错误次数</t>
  </si>
  <si>
    <t>公司自查发现监管报告错误次数</t>
  </si>
  <si>
    <t>准备金评估系统故障次数</t>
  </si>
  <si>
    <t>公司自查发现的合同纠纷次数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</si>
  <si>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</si>
  <si>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</si>
  <si>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</si>
  <si>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</si>
  <si>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</si>
  <si>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</si>
  <si>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</si>
  <si>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</si>
  <si>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</si>
  <si>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</si>
  <si>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</si>
  <si>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</si>
  <si>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</si>
  <si>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</si>
  <si>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</si>
  <si>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</si>
  <si>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</si>
  <si>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</si>
  <si>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被1-5家主流媒体报道的次数</t>
  </si>
  <si>
    <t>被6-10家主流媒体报道的次数</t>
  </si>
  <si>
    <t>被10家以上主流媒体报道的次数</t>
  </si>
  <si>
    <t>被1-5家主流媒体连续报道超过7天的次数</t>
  </si>
  <si>
    <t>被6-10家主流媒体连续报道超过7天的次数</t>
  </si>
  <si>
    <t>被10家以上主流媒体连续报道超过7天的次数</t>
  </si>
  <si>
    <t>被1-5家主流媒体连续报道超过7天，及时公开回应的次数</t>
  </si>
  <si>
    <t>被1-5家主流媒体连续报道不超过7天，及时公开回应的次数</t>
  </si>
  <si>
    <t>被6-10家主流媒体连续报道超过7天，及时公开回应的次数</t>
  </si>
  <si>
    <t>被6-10家主流媒体连续报道不超过7天，及时公开回应的次数</t>
  </si>
  <si>
    <t>被10家以上主流媒体连续报道超过7天，及时公开回应的次数</t>
  </si>
  <si>
    <t>被10家以上主流媒体连续报道不超过7天，及时公开回应的次数</t>
  </si>
  <si>
    <t>保险公司声誉风险</t>
    <phoneticPr fontId="3" type="noConversion"/>
  </si>
  <si>
    <t>评价指标</t>
    <phoneticPr fontId="3" type="noConversion"/>
  </si>
  <si>
    <t>行次</t>
    <phoneticPr fontId="3" type="noConversion"/>
  </si>
  <si>
    <t>指标结果</t>
  </si>
  <si>
    <t>法人机构封面页</t>
    <phoneticPr fontId="3" type="noConversion"/>
  </si>
  <si>
    <t>评估期初销售人员数量</t>
    <phoneticPr fontId="3" type="noConversion"/>
  </si>
  <si>
    <t>评估期内参与新契约电话回访工作的人员平均数量</t>
    <phoneticPr fontId="3" type="noConversion"/>
  </si>
  <si>
    <t>评估期末核保人员数量</t>
    <phoneticPr fontId="3" type="noConversion"/>
  </si>
  <si>
    <t>人身保险公司准备金、再保险业务线操作风险</t>
    <phoneticPr fontId="3" type="noConversion"/>
  </si>
  <si>
    <t>目    录</t>
    <phoneticPr fontId="3" type="noConversion"/>
  </si>
  <si>
    <t>序号</t>
    <phoneticPr fontId="3" type="noConversion"/>
  </si>
  <si>
    <t>报表名称</t>
    <phoneticPr fontId="3" type="noConversion"/>
  </si>
  <si>
    <t>OR02-人身保险公司销售、承保业务线的操作风险</t>
  </si>
  <si>
    <t xml:space="preserve">OR06-人身保险公司理赔、保全业务线的操作风险 </t>
  </si>
  <si>
    <t>OR10-保险公司资金运用业务线操作风险</t>
  </si>
  <si>
    <t>OR12-保险公司财务管理操作风险</t>
  </si>
  <si>
    <t>OR15-人身保险公司准备金、再保险业务线操作风险</t>
  </si>
  <si>
    <t>OR18-保险公司合规风险</t>
  </si>
  <si>
    <t>RR01-保险公司声誉风险</t>
  </si>
  <si>
    <t>行次</t>
    <phoneticPr fontId="3" type="noConversion"/>
  </si>
  <si>
    <t>评估期末销售人员数量</t>
    <phoneticPr fontId="3" type="noConversion"/>
  </si>
  <si>
    <t>核保人员人均核保保单数量</t>
    <phoneticPr fontId="3" type="noConversion"/>
  </si>
  <si>
    <t>评估期初核保人员数量</t>
    <phoneticPr fontId="3" type="noConversion"/>
  </si>
  <si>
    <t>评价指标</t>
    <phoneticPr fontId="3" type="noConversion"/>
  </si>
  <si>
    <t>评估期初理赔工作人员数量</t>
    <phoneticPr fontId="3" type="noConversion"/>
  </si>
  <si>
    <t>评估期末理赔工作人员数量</t>
    <phoneticPr fontId="3" type="noConversion"/>
  </si>
  <si>
    <t>评估期初保全工作人员数量</t>
    <phoneticPr fontId="3" type="noConversion"/>
  </si>
  <si>
    <t>评估期末保全工作人员数量</t>
    <phoneticPr fontId="3" type="noConversion"/>
  </si>
  <si>
    <t>总公司财会部门人员数量</t>
    <phoneticPr fontId="3" type="noConversion"/>
  </si>
  <si>
    <t>最近4个季度内员工培训人次</t>
    <phoneticPr fontId="3" type="noConversion"/>
  </si>
  <si>
    <t>收支两条线</t>
    <phoneticPr fontId="3" type="noConversion"/>
  </si>
  <si>
    <t>单证管理</t>
    <phoneticPr fontId="3" type="noConversion"/>
  </si>
  <si>
    <t>印章管理情况</t>
    <phoneticPr fontId="3" type="noConversion"/>
  </si>
  <si>
    <t>保险公司合规风险</t>
  </si>
  <si>
    <t>评价指标</t>
    <phoneticPr fontId="3" type="noConversion"/>
  </si>
  <si>
    <t>保险公司自行投资的，业绩考核</t>
    <phoneticPr fontId="3" type="noConversion"/>
  </si>
  <si>
    <t>保险公司委托投资的，业绩考核</t>
    <phoneticPr fontId="3" type="noConversion"/>
  </si>
  <si>
    <t>最近4个季度数据差错金额绝对值之和</t>
    <phoneticPr fontId="3" type="noConversion"/>
  </si>
  <si>
    <t>自评部门</t>
    <phoneticPr fontId="13" type="noConversion"/>
  </si>
  <si>
    <t>证据</t>
    <phoneticPr fontId="13" type="noConversion"/>
  </si>
  <si>
    <t>人力资源部</t>
    <phoneticPr fontId="3" type="noConversion"/>
  </si>
  <si>
    <t>客服部</t>
    <phoneticPr fontId="3" type="noConversion"/>
  </si>
  <si>
    <t>各个渠道</t>
    <phoneticPr fontId="3" type="noConversion"/>
  </si>
  <si>
    <t>风险管理部</t>
    <phoneticPr fontId="3" type="noConversion"/>
  </si>
  <si>
    <t>法律合规部</t>
    <phoneticPr fontId="3" type="noConversion"/>
  </si>
  <si>
    <t>银保渠道</t>
    <phoneticPr fontId="3" type="noConversion"/>
  </si>
  <si>
    <t>信息技术部</t>
    <phoneticPr fontId="3" type="noConversion"/>
  </si>
  <si>
    <t>投资部</t>
    <phoneticPr fontId="3" type="noConversion"/>
  </si>
  <si>
    <t>精算部</t>
    <phoneticPr fontId="3" type="noConversion"/>
  </si>
  <si>
    <t>产品市场部</t>
    <phoneticPr fontId="3" type="noConversion"/>
  </si>
  <si>
    <t>负责团队</t>
    <phoneticPr fontId="13" type="noConversion"/>
  </si>
  <si>
    <t>负责团队</t>
    <phoneticPr fontId="3" type="noConversion"/>
  </si>
  <si>
    <t>会计差错量指是保险公司发生的，达到《企业会计准则第28号－会计政策、会计估计变更和差错更正》规定的前期差错的数量。</t>
    <phoneticPr fontId="3" type="noConversion"/>
  </si>
  <si>
    <t>薛婷</t>
  </si>
  <si>
    <t>马杰</t>
    <phoneticPr fontId="3" type="noConversion"/>
  </si>
  <si>
    <t>AO</t>
    <phoneticPr fontId="3" type="noConversion"/>
  </si>
  <si>
    <t>高晖</t>
    <phoneticPr fontId="3" type="noConversion"/>
  </si>
  <si>
    <t>FM</t>
    <phoneticPr fontId="3" type="noConversion"/>
  </si>
  <si>
    <t>王丽媛</t>
    <phoneticPr fontId="3" type="noConversion"/>
  </si>
  <si>
    <t>杨凡</t>
    <phoneticPr fontId="3" type="noConversion"/>
  </si>
  <si>
    <t>黄寅 张红</t>
    <phoneticPr fontId="3" type="noConversion"/>
  </si>
  <si>
    <t>高晖</t>
    <phoneticPr fontId="3" type="noConversion"/>
  </si>
  <si>
    <t>高晖 刘建斌</t>
    <phoneticPr fontId="3" type="noConversion"/>
  </si>
  <si>
    <t>AO &amp; FM</t>
    <phoneticPr fontId="3" type="noConversion"/>
  </si>
  <si>
    <t>黄寅 杨凡</t>
    <phoneticPr fontId="3" type="noConversion"/>
  </si>
  <si>
    <t>王丽媛 范立超</t>
    <phoneticPr fontId="3" type="noConversion"/>
  </si>
  <si>
    <t>黄寅</t>
    <phoneticPr fontId="3" type="noConversion"/>
  </si>
  <si>
    <t>薛婷</t>
    <phoneticPr fontId="3" type="noConversion"/>
  </si>
  <si>
    <t>风险打分责任部分</t>
    <phoneticPr fontId="3" type="noConversion"/>
  </si>
  <si>
    <t>AO &amp; FM</t>
    <phoneticPr fontId="3" type="noConversion"/>
  </si>
  <si>
    <t>AO</t>
    <phoneticPr fontId="3" type="noConversion"/>
  </si>
  <si>
    <t>AO</t>
    <phoneticPr fontId="3" type="noConversion"/>
  </si>
  <si>
    <t>FM</t>
    <phoneticPr fontId="3" type="noConversion"/>
  </si>
  <si>
    <t>FM</t>
    <phoneticPr fontId="3" type="noConversion"/>
  </si>
  <si>
    <t>AO &amp; FM</t>
    <phoneticPr fontId="3" type="noConversion"/>
  </si>
  <si>
    <t>AO &amp; FM</t>
    <phoneticPr fontId="3" type="noConversion"/>
  </si>
  <si>
    <t>AO &amp; IT</t>
    <phoneticPr fontId="3" type="noConversion"/>
  </si>
  <si>
    <t>最近4个季度增加的财会人员数量</t>
    <phoneticPr fontId="3" type="noConversion"/>
  </si>
  <si>
    <t>是</t>
  </si>
  <si>
    <t>王丽媛 陈翘楚</t>
  </si>
  <si>
    <t>黄寅 林彤</t>
  </si>
</sst>
</file>

<file path=xl/styles.xml><?xml version="1.0" encoding="utf-8"?>
<styleSheet xmlns="http://schemas.openxmlformats.org/spreadsheetml/2006/main">
  <numFmts count="1">
    <numFmt numFmtId="176" formatCode="0_ "/>
  </numFmts>
  <fonts count="18">
    <font>
      <sz val="11"/>
      <color theme="1"/>
      <name val="宋体"/>
      <family val="2"/>
      <charset val="134"/>
      <scheme val="minor"/>
    </font>
    <font>
      <sz val="10"/>
      <color theme="1"/>
      <name val="Arial"/>
      <family val="2"/>
      <charset val="134"/>
    </font>
    <font>
      <b/>
      <sz val="11"/>
      <color theme="1"/>
      <name val="微软雅黑"/>
      <family val="2"/>
      <charset val="134"/>
    </font>
    <font>
      <sz val="9"/>
      <name val="宋体"/>
      <family val="2"/>
      <charset val="134"/>
      <scheme val="minor"/>
    </font>
    <font>
      <sz val="9"/>
      <color theme="1"/>
      <name val="微软雅黑"/>
      <family val="2"/>
      <charset val="134"/>
    </font>
    <font>
      <sz val="9"/>
      <name val="宋体"/>
      <family val="3"/>
      <charset val="134"/>
      <scheme val="minor"/>
    </font>
    <font>
      <sz val="11"/>
      <color theme="1"/>
      <name val="微软雅黑"/>
      <family val="2"/>
      <charset val="134"/>
    </font>
    <font>
      <b/>
      <sz val="9"/>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b/>
      <sz val="8"/>
      <name val="微软雅黑"/>
      <family val="2"/>
      <charset val="134"/>
    </font>
    <font>
      <sz val="9"/>
      <name val="宋体"/>
      <family val="3"/>
      <charset val="134"/>
    </font>
    <font>
      <sz val="8"/>
      <name val="微软雅黑"/>
      <family val="2"/>
      <charset val="134"/>
    </font>
    <font>
      <sz val="11"/>
      <color theme="1"/>
      <name val="宋体"/>
      <family val="2"/>
      <charset val="134"/>
      <scheme val="minor"/>
    </font>
    <font>
      <sz val="9"/>
      <color rgb="FF1F497D"/>
      <name val="微软雅黑"/>
      <family val="2"/>
      <charset val="134"/>
    </font>
    <font>
      <sz val="9"/>
      <name val="微软雅黑"/>
      <family val="2"/>
      <charset val="134"/>
    </font>
  </fonts>
  <fills count="7">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
      <patternFill patternType="solid">
        <fgColor rgb="FFFF0000"/>
        <bgColor indexed="64"/>
      </patternFill>
    </fill>
  </fills>
  <borders count="29">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s>
  <cellStyleXfs count="4">
    <xf numFmtId="0" fontId="0" fillId="0" borderId="0">
      <alignment vertical="center"/>
    </xf>
    <xf numFmtId="0" fontId="1" fillId="0" borderId="0">
      <alignment vertical="center"/>
    </xf>
    <xf numFmtId="0" fontId="10" fillId="0" borderId="0" applyNumberFormat="0" applyFill="0" applyBorder="0" applyAlignment="0" applyProtection="0">
      <alignment vertical="center"/>
    </xf>
    <xf numFmtId="9" fontId="15" fillId="0" borderId="0" applyFont="0" applyFill="0" applyBorder="0" applyAlignment="0" applyProtection="0">
      <alignment vertical="center"/>
    </xf>
  </cellStyleXfs>
  <cellXfs count="110">
    <xf numFmtId="0" fontId="0" fillId="0" borderId="0" xfId="0">
      <alignment vertical="center"/>
    </xf>
    <xf numFmtId="0" fontId="1" fillId="0" borderId="0" xfId="1">
      <alignment vertical="center"/>
    </xf>
    <xf numFmtId="0" fontId="4" fillId="0" borderId="0" xfId="1" applyFont="1" applyAlignment="1"/>
    <xf numFmtId="0" fontId="6" fillId="0" borderId="0" xfId="0" applyFont="1">
      <alignment vertical="center"/>
    </xf>
    <xf numFmtId="0" fontId="4" fillId="0" borderId="0" xfId="0" applyFont="1">
      <alignment vertical="center"/>
    </xf>
    <xf numFmtId="0" fontId="2" fillId="0" borderId="0" xfId="0" applyFont="1">
      <alignment vertical="center"/>
    </xf>
    <xf numFmtId="0" fontId="7" fillId="0" borderId="0" xfId="0" applyFont="1">
      <alignment vertical="center"/>
    </xf>
    <xf numFmtId="0" fontId="4" fillId="0" borderId="5" xfId="0" applyFont="1" applyBorder="1">
      <alignment vertical="center"/>
    </xf>
    <xf numFmtId="0" fontId="4" fillId="0" borderId="5" xfId="0" applyFont="1" applyBorder="1" applyAlignment="1">
      <alignment horizontal="left" vertical="center" indent="1"/>
    </xf>
    <xf numFmtId="0" fontId="4" fillId="0" borderId="6" xfId="0" applyFont="1" applyBorder="1">
      <alignmen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left" vertical="center"/>
    </xf>
    <xf numFmtId="0" fontId="7" fillId="0" borderId="7" xfId="0" applyFont="1" applyBorder="1" applyAlignment="1">
      <alignment horizontal="left" vertical="center"/>
    </xf>
    <xf numFmtId="0" fontId="7" fillId="0" borderId="5" xfId="0" applyFont="1" applyBorder="1">
      <alignment vertical="center"/>
    </xf>
    <xf numFmtId="0" fontId="7" fillId="0" borderId="8" xfId="0" applyFont="1" applyBorder="1" applyAlignment="1">
      <alignment horizontal="left" vertical="center"/>
    </xf>
    <xf numFmtId="0" fontId="7" fillId="0" borderId="6" xfId="0" applyFont="1" applyBorder="1">
      <alignment vertical="center"/>
    </xf>
    <xf numFmtId="0" fontId="7" fillId="0" borderId="5" xfId="0" applyFont="1" applyBorder="1" applyAlignment="1">
      <alignment horizontal="left"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4" fillId="0" borderId="5" xfId="0" applyFont="1" applyFill="1" applyBorder="1" applyAlignment="1">
      <alignment horizontal="left" vertical="center" indent="1"/>
    </xf>
    <xf numFmtId="0" fontId="4" fillId="0" borderId="0" xfId="0" applyFont="1" applyFill="1">
      <alignment vertical="center"/>
    </xf>
    <xf numFmtId="0" fontId="6" fillId="0" borderId="0" xfId="0" applyFont="1" applyFill="1">
      <alignment vertical="center"/>
    </xf>
    <xf numFmtId="0" fontId="7" fillId="0" borderId="5" xfId="0" applyFont="1" applyFill="1" applyBorder="1">
      <alignment vertical="center"/>
    </xf>
    <xf numFmtId="0" fontId="7" fillId="0" borderId="6" xfId="0" applyFont="1" applyFill="1" applyBorder="1">
      <alignment vertical="center"/>
    </xf>
    <xf numFmtId="0" fontId="7" fillId="0" borderId="1" xfId="0" applyFont="1" applyBorder="1" applyAlignment="1">
      <alignment horizontal="left" vertical="center"/>
    </xf>
    <xf numFmtId="0" fontId="4" fillId="0" borderId="1" xfId="0" applyFont="1" applyBorder="1" applyAlignment="1">
      <alignment horizontal="left" vertical="center"/>
    </xf>
    <xf numFmtId="0" fontId="7" fillId="0" borderId="3" xfId="0" applyFont="1" applyBorder="1" applyAlignment="1">
      <alignment horizontal="left" vertical="center"/>
    </xf>
    <xf numFmtId="0" fontId="4" fillId="4" borderId="1" xfId="1" applyFont="1" applyFill="1" applyBorder="1" applyAlignment="1"/>
    <xf numFmtId="0" fontId="4" fillId="4" borderId="2" xfId="1" applyFont="1" applyFill="1" applyBorder="1" applyAlignment="1"/>
    <xf numFmtId="0" fontId="4" fillId="4" borderId="3" xfId="1" applyFont="1" applyFill="1" applyBorder="1" applyAlignment="1"/>
    <xf numFmtId="0" fontId="4" fillId="4" borderId="4" xfId="1" applyFont="1" applyFill="1" applyBorder="1" applyAlignment="1"/>
    <xf numFmtId="0" fontId="7" fillId="0" borderId="5" xfId="0" applyFont="1" applyFill="1" applyBorder="1" applyAlignment="1">
      <alignment horizontal="left" vertical="center"/>
    </xf>
    <xf numFmtId="0" fontId="4" fillId="0" borderId="0" xfId="0" applyFont="1" applyFill="1" applyAlignment="1">
      <alignment horizontal="right" vertical="center"/>
    </xf>
    <xf numFmtId="0" fontId="6" fillId="0" borderId="0" xfId="0" applyFont="1" applyFill="1" applyAlignment="1">
      <alignment horizontal="right" vertical="center"/>
    </xf>
    <xf numFmtId="0" fontId="4" fillId="0" borderId="0" xfId="0" applyFont="1" applyAlignment="1">
      <alignment horizontal="right" vertical="center"/>
    </xf>
    <xf numFmtId="0" fontId="6" fillId="0" borderId="0" xfId="0" applyFont="1" applyAlignment="1">
      <alignment horizontal="righ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8" fillId="2" borderId="2" xfId="0" applyFont="1" applyFill="1" applyBorder="1" applyAlignment="1">
      <alignment horizontal="center" vertical="center"/>
    </xf>
    <xf numFmtId="0" fontId="11" fillId="0" borderId="2" xfId="2" applyFont="1" applyBorder="1">
      <alignment vertical="center"/>
    </xf>
    <xf numFmtId="0" fontId="11" fillId="0" borderId="4" xfId="2" applyFont="1" applyBorder="1">
      <alignment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9" fillId="0" borderId="7"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21" xfId="0" applyFont="1" applyFill="1" applyBorder="1" applyAlignment="1">
      <alignment horizontal="center" vertical="center"/>
    </xf>
    <xf numFmtId="0" fontId="9" fillId="0" borderId="10" xfId="0" applyFont="1" applyFill="1" applyBorder="1" applyAlignment="1">
      <alignment horizontal="center" vertical="center"/>
    </xf>
    <xf numFmtId="0" fontId="12" fillId="5" borderId="5" xfId="0" applyFont="1" applyFill="1" applyBorder="1" applyAlignment="1">
      <alignment horizontal="center" vertical="center" wrapText="1"/>
    </xf>
    <xf numFmtId="0" fontId="4" fillId="0" borderId="26" xfId="0" applyFont="1" applyFill="1" applyBorder="1" applyAlignment="1">
      <alignment horizontal="right" vertical="center"/>
    </xf>
    <xf numFmtId="0" fontId="4" fillId="0" borderId="26" xfId="0" applyFont="1" applyFill="1" applyBorder="1" applyAlignment="1">
      <alignment horizontal="right" vertical="center" indent="1"/>
    </xf>
    <xf numFmtId="0" fontId="4" fillId="0" borderId="26" xfId="0" applyFont="1" applyFill="1" applyBorder="1" applyAlignment="1">
      <alignment vertical="center"/>
    </xf>
    <xf numFmtId="0" fontId="4" fillId="0" borderId="27" xfId="0" applyFont="1" applyFill="1" applyBorder="1" applyAlignment="1">
      <alignment horizontal="right" vertical="center"/>
    </xf>
    <xf numFmtId="0" fontId="6" fillId="0" borderId="5" xfId="0" applyFont="1" applyBorder="1">
      <alignment vertical="center"/>
    </xf>
    <xf numFmtId="0" fontId="2" fillId="0" borderId="0" xfId="0" applyFont="1" applyBorder="1" applyAlignment="1">
      <alignment horizontal="center" vertical="center"/>
    </xf>
    <xf numFmtId="0" fontId="4" fillId="0" borderId="26" xfId="0" applyFont="1" applyBorder="1" applyAlignment="1">
      <alignment horizontal="righ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9" fillId="0" borderId="0" xfId="0" applyFont="1" applyFill="1" applyBorder="1" applyAlignment="1">
      <alignment horizontal="center" vertical="center"/>
    </xf>
    <xf numFmtId="0" fontId="4" fillId="0" borderId="27" xfId="0" applyFont="1" applyBorder="1" applyAlignment="1">
      <alignment horizontal="right" vertical="center"/>
    </xf>
    <xf numFmtId="0" fontId="4" fillId="0" borderId="26" xfId="0" applyFont="1" applyBorder="1">
      <alignment vertical="center"/>
    </xf>
    <xf numFmtId="0" fontId="4" fillId="0" borderId="27" xfId="0" applyFont="1" applyBorder="1">
      <alignment vertical="center"/>
    </xf>
    <xf numFmtId="0" fontId="9" fillId="0" borderId="0" xfId="0" applyFont="1" applyFill="1" applyBorder="1" applyAlignment="1">
      <alignment horizontal="left" vertical="center"/>
    </xf>
    <xf numFmtId="0" fontId="12" fillId="5" borderId="5" xfId="0" applyFont="1" applyFill="1" applyBorder="1" applyAlignment="1">
      <alignment horizontal="left" vertical="center" wrapText="1"/>
    </xf>
    <xf numFmtId="0" fontId="4" fillId="0" borderId="5" xfId="0" applyFont="1" applyBorder="1" applyAlignment="1">
      <alignment horizontal="left" vertical="center"/>
    </xf>
    <xf numFmtId="0" fontId="14" fillId="0" borderId="28" xfId="0" applyFont="1" applyFill="1" applyBorder="1" applyAlignment="1">
      <alignment horizontal="left" vertical="center" wrapText="1"/>
    </xf>
    <xf numFmtId="9" fontId="6" fillId="0" borderId="0" xfId="3" applyFont="1" applyAlignment="1">
      <alignment horizontal="right" vertical="center"/>
    </xf>
    <xf numFmtId="0" fontId="4" fillId="0" borderId="5" xfId="0" applyFont="1" applyFill="1" applyBorder="1" applyAlignment="1">
      <alignment horizontal="left" vertical="center"/>
    </xf>
    <xf numFmtId="0" fontId="17" fillId="0" borderId="5" xfId="0" applyFont="1" applyFill="1" applyBorder="1" applyAlignment="1">
      <alignment horizontal="left" vertical="center"/>
    </xf>
    <xf numFmtId="0" fontId="4" fillId="6" borderId="26" xfId="0" applyFont="1" applyFill="1" applyBorder="1" applyAlignment="1">
      <alignment horizontal="right" vertical="center"/>
    </xf>
    <xf numFmtId="0" fontId="7" fillId="0" borderId="7" xfId="0" applyFont="1" applyFill="1" applyBorder="1" applyAlignment="1">
      <alignment horizontal="left" vertical="center"/>
    </xf>
    <xf numFmtId="0" fontId="4" fillId="0" borderId="5" xfId="0" applyFont="1" applyFill="1" applyBorder="1">
      <alignment vertical="center"/>
    </xf>
    <xf numFmtId="0" fontId="4" fillId="0" borderId="5" xfId="0" applyFont="1" applyFill="1" applyBorder="1" applyAlignment="1">
      <alignment horizontal="right" vertical="center"/>
    </xf>
    <xf numFmtId="0" fontId="4" fillId="0" borderId="26" xfId="0" applyFont="1" applyFill="1" applyBorder="1" applyAlignment="1">
      <alignment horizontal="left" vertical="center"/>
    </xf>
    <xf numFmtId="0" fontId="4" fillId="0" borderId="7" xfId="0" applyFont="1" applyFill="1" applyBorder="1" applyAlignment="1">
      <alignment horizontal="left" vertical="center"/>
    </xf>
    <xf numFmtId="0" fontId="16" fillId="0" borderId="0" xfId="0" applyFont="1" applyFill="1">
      <alignment vertical="center"/>
    </xf>
    <xf numFmtId="0" fontId="4" fillId="0" borderId="5" xfId="0" applyFont="1" applyFill="1" applyBorder="1" applyAlignment="1">
      <alignment vertical="center"/>
    </xf>
    <xf numFmtId="0" fontId="4" fillId="6" borderId="26" xfId="0" applyFont="1" applyFill="1" applyBorder="1" applyAlignment="1">
      <alignment vertical="center"/>
    </xf>
    <xf numFmtId="9" fontId="4" fillId="0" borderId="26" xfId="3" applyFont="1" applyBorder="1" applyAlignment="1">
      <alignment horizontal="right" vertical="center"/>
    </xf>
    <xf numFmtId="176" fontId="4" fillId="0" borderId="26" xfId="0" applyNumberFormat="1" applyFont="1" applyBorder="1" applyAlignment="1">
      <alignment horizontal="right" vertical="center"/>
    </xf>
    <xf numFmtId="0" fontId="9" fillId="0" borderId="17" xfId="0" applyFont="1" applyFill="1" applyBorder="1" applyAlignment="1">
      <alignment horizontal="center" vertical="center"/>
    </xf>
    <xf numFmtId="0" fontId="9" fillId="0" borderId="19"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2" fillId="0" borderId="11" xfId="0" applyFont="1" applyBorder="1" applyAlignment="1">
      <alignment horizontal="center" vertical="center"/>
    </xf>
    <xf numFmtId="0" fontId="2" fillId="0" borderId="20" xfId="0" applyFont="1" applyBorder="1" applyAlignment="1">
      <alignment horizontal="center" vertical="center"/>
    </xf>
    <xf numFmtId="0" fontId="2" fillId="0" borderId="13"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9" fillId="0" borderId="23" xfId="0" applyFont="1" applyFill="1" applyBorder="1" applyAlignment="1">
      <alignment horizontal="center" vertical="center"/>
    </xf>
    <xf numFmtId="0" fontId="9" fillId="0" borderId="20"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1" xfId="0" applyFont="1" applyFill="1" applyBorder="1" applyAlignment="1">
      <alignment horizontal="center" vertical="center"/>
    </xf>
    <xf numFmtId="0" fontId="9" fillId="0" borderId="13" xfId="0" applyFont="1" applyFill="1" applyBorder="1" applyAlignment="1">
      <alignment horizontal="center" vertical="center"/>
    </xf>
    <xf numFmtId="0" fontId="9" fillId="0" borderId="12" xfId="0" applyFont="1" applyFill="1" applyBorder="1" applyAlignment="1">
      <alignment horizontal="center" vertical="center"/>
    </xf>
    <xf numFmtId="9" fontId="4" fillId="0" borderId="26" xfId="3" applyFont="1" applyFill="1" applyBorder="1" applyAlignment="1">
      <alignment horizontal="right" vertical="center"/>
    </xf>
  </cellXfs>
  <cellStyles count="4">
    <cellStyle name="百分比" xfId="3" builtinId="5"/>
    <cellStyle name="常规" xfId="0" builtinId="0"/>
    <cellStyle name="常规 4" xfId="1"/>
    <cellStyle name="超链接" xfId="2" builtin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usernames" Target="revisions/userNames.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68" Type="http://schemas.openxmlformats.org/officeDocument/2006/relationships/revisionLog" Target="revisionLog1.xml"/><Relationship Id="rId63" Type="http://schemas.openxmlformats.org/officeDocument/2006/relationships/revisionLog" Target="revisionLog15.xml"/><Relationship Id="rId67" Type="http://schemas.openxmlformats.org/officeDocument/2006/relationships/revisionLog" Target="revisionLog16.xml"/><Relationship Id="rId66" Type="http://schemas.openxmlformats.org/officeDocument/2006/relationships/revisionLog" Target="revisionLog161.xml"/><Relationship Id="rId65" Type="http://schemas.openxmlformats.org/officeDocument/2006/relationships/revisionLog" Target="revisionLog17.xml"/><Relationship Id="rId64" Type="http://schemas.openxmlformats.org/officeDocument/2006/relationships/revisionLog" Target="revisionLog17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CAC221A-8D67-46E4-9394-873C3B87B8A8}" diskRevisions="1" revisionId="527" version="68">
  <header guid="{BBA772FC-5060-4020-9A07-43284DFF37A3}" dateTime="2018-10-12T15:09:39" maxSheetId="10" userName="王丽媛/Liren Wang" r:id="rId63" minRId="493">
    <sheetIdMap count="9">
      <sheetId val="1"/>
      <sheetId val="2"/>
      <sheetId val="3"/>
      <sheetId val="4"/>
      <sheetId val="5"/>
      <sheetId val="6"/>
      <sheetId val="7"/>
      <sheetId val="8"/>
      <sheetId val="9"/>
    </sheetIdMap>
  </header>
  <header guid="{166C28DE-EB9E-4525-8FBD-A7FBE60CD646}" dateTime="2018-10-12T15:22:19" maxSheetId="10" userName="PE0802" r:id="rId64" minRId="499" maxRId="501">
    <sheetIdMap count="9">
      <sheetId val="1"/>
      <sheetId val="2"/>
      <sheetId val="3"/>
      <sheetId val="4"/>
      <sheetId val="5"/>
      <sheetId val="6"/>
      <sheetId val="7"/>
      <sheetId val="8"/>
      <sheetId val="9"/>
    </sheetIdMap>
  </header>
  <header guid="{36258F75-065D-45C2-813A-0ABEEBCE7191}" dateTime="2018-10-12T15:42:48" maxSheetId="10" userName="PE0802" r:id="rId65">
    <sheetIdMap count="9">
      <sheetId val="1"/>
      <sheetId val="2"/>
      <sheetId val="3"/>
      <sheetId val="4"/>
      <sheetId val="5"/>
      <sheetId val="6"/>
      <sheetId val="7"/>
      <sheetId val="8"/>
      <sheetId val="9"/>
    </sheetIdMap>
  </header>
  <header guid="{B316558D-86CD-4F4C-A457-188839ED3B93}" dateTime="2018-10-12T16:11:56" maxSheetId="10" userName="PE0802" r:id="rId66">
    <sheetIdMap count="9">
      <sheetId val="1"/>
      <sheetId val="2"/>
      <sheetId val="3"/>
      <sheetId val="4"/>
      <sheetId val="5"/>
      <sheetId val="6"/>
      <sheetId val="7"/>
      <sheetId val="8"/>
      <sheetId val="9"/>
    </sheetIdMap>
  </header>
  <header guid="{60FA5540-960F-41DF-A66A-7920873185DB}" dateTime="2018-10-12T16:32:17" maxSheetId="10" userName="PE0802" r:id="rId67">
    <sheetIdMap count="9">
      <sheetId val="1"/>
      <sheetId val="2"/>
      <sheetId val="3"/>
      <sheetId val="4"/>
      <sheetId val="5"/>
      <sheetId val="6"/>
      <sheetId val="7"/>
      <sheetId val="8"/>
      <sheetId val="9"/>
    </sheetIdMap>
  </header>
  <header guid="{FCAC221A-8D67-46E4-9394-873C3B87B8A8}" dateTime="2018-10-12T16:37:01" maxSheetId="10" userName="PE0802" r:id="rId68" minRId="522">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rcc rId="522" sId="6">
    <oc r="C26">
      <v>614</v>
    </oc>
    <nc r="C26">
      <v>0</v>
    </nc>
  </rcc>
  <rfmt sheetId="6" sqref="C25">
    <dxf>
      <fill>
        <patternFill patternType="none">
          <bgColor auto="1"/>
        </patternFill>
      </fill>
    </dxf>
  </rfmt>
  <rcv guid="{D70410FF-BA73-4022-800C-5A485EAA7912}" action="delete"/>
  <rdn rId="0" localSheetId="3" customView="1" name="Z_D70410FF_BA73_4022_800C_5A485EAA7912_.wvu.FilterData" hidden="1" oldHidden="1">
    <formula>'OR02-人身保险公司销售、承保业务线的操作风险'!$A$3:$H$46</formula>
    <oldFormula>'OR02-人身保险公司销售、承保业务线的操作风险'!$A$3:$H$46</oldFormula>
  </rdn>
  <rdn rId="0" localSheetId="4" customView="1" name="Z_D70410FF_BA73_4022_800C_5A485EAA7912_.wvu.FilterData" hidden="1" oldHidden="1">
    <formula>'OR06-人身保险公司理赔、保全业务线的操作风险 '!$A$3:$E$32</formula>
    <oldFormula>'OR06-人身保险公司理赔、保全业务线的操作风险 '!$A$3:$E$32</oldFormula>
  </rdn>
  <rdn rId="0" localSheetId="5" customView="1" name="Z_D70410FF_BA73_4022_800C_5A485EAA7912_.wvu.FilterData" hidden="1" oldHidden="1">
    <formula>'OR10-保险公司资金运用业务线操作风险'!$A$3:$I$3</formula>
    <oldFormula>'OR10-保险公司资金运用业务线操作风险'!$A$3:$I$3</oldFormula>
  </rdn>
  <rdn rId="0" localSheetId="6" customView="1" name="Z_D70410FF_BA73_4022_800C_5A485EAA7912_.wvu.Cols" hidden="1" oldHidden="1">
    <formula>'OR12-保险公司财务管理操作风险'!$F:$L</formula>
    <oldFormula>'OR12-保险公司财务管理操作风险'!$F:$L</oldFormula>
  </rdn>
  <rdn rId="0" localSheetId="6" customView="1" name="Z_D70410FF_BA73_4022_800C_5A485EAA7912_.wvu.FilterData" hidden="1" oldHidden="1">
    <formula>'OR12-保险公司财务管理操作风险'!$A$3:$M$40</formula>
    <oldFormula>'OR12-保险公司财务管理操作风险'!$A$3:$M$40</oldFormula>
  </rdn>
  <rcv guid="{D70410FF-BA73-4022-800C-5A485EAA7912}" action="add"/>
</revisions>
</file>

<file path=xl/revisions/revisionLog15.xml><?xml version="1.0" encoding="utf-8"?>
<revisions xmlns="http://schemas.openxmlformats.org/spreadsheetml/2006/main" xmlns:r="http://schemas.openxmlformats.org/officeDocument/2006/relationships">
  <rcc rId="493" sId="6">
    <nc r="C14" t="inlineStr">
      <is>
        <t>1|总公司财会部门负责人和分支机构财会部门负责人的业绩考核与相关操作风险相挂钩</t>
      </is>
    </nc>
  </rcc>
  <rdn rId="0" localSheetId="3" customView="1" name="Z_2CFB5190_2D65_4D15_9C80_9FF44A0B6C51_.wvu.FilterData" hidden="1" oldHidden="1">
    <formula>'OR02-人身保险公司销售、承保业务线的操作风险'!$A$3:$H$46</formula>
  </rdn>
  <rdn rId="0" localSheetId="4" customView="1" name="Z_2CFB5190_2D65_4D15_9C80_9FF44A0B6C51_.wvu.FilterData" hidden="1" oldHidden="1">
    <formula>'OR06-人身保险公司理赔、保全业务线的操作风险 '!$A$3:$E$32</formula>
  </rdn>
  <rdn rId="0" localSheetId="5" customView="1" name="Z_2CFB5190_2D65_4D15_9C80_9FF44A0B6C51_.wvu.FilterData" hidden="1" oldHidden="1">
    <formula>'OR10-保险公司资金运用业务线操作风险'!$A$3:$I$3</formula>
  </rdn>
  <rdn rId="0" localSheetId="6" customView="1" name="Z_2CFB5190_2D65_4D15_9C80_9FF44A0B6C51_.wvu.Cols" hidden="1" oldHidden="1">
    <formula>'OR12-保险公司财务管理操作风险'!$F:$L</formula>
  </rdn>
  <rdn rId="0" localSheetId="6" customView="1" name="Z_2CFB5190_2D65_4D15_9C80_9FF44A0B6C51_.wvu.FilterData" hidden="1" oldHidden="1">
    <formula>'OR12-保险公司财务管理操作风险'!$A$3:$M$40</formula>
  </rdn>
  <rcv guid="{2CFB5190-2D65-4D15-9C80-9FF44A0B6C51}" action="add"/>
</revisions>
</file>

<file path=xl/revisions/revisionLog16.xml><?xml version="1.0" encoding="utf-8"?>
<revisions xmlns="http://schemas.openxmlformats.org/spreadsheetml/2006/main" xmlns:r="http://schemas.openxmlformats.org/officeDocument/2006/relationships">
  <rcv guid="{D70410FF-BA73-4022-800C-5A485EAA7912}" action="delete"/>
  <rdn rId="0" localSheetId="3" customView="1" name="Z_D70410FF_BA73_4022_800C_5A485EAA7912_.wvu.FilterData" hidden="1" oldHidden="1">
    <formula>'OR02-人身保险公司销售、承保业务线的操作风险'!$A$3:$H$46</formula>
    <oldFormula>'OR02-人身保险公司销售、承保业务线的操作风险'!$A$3:$H$46</oldFormula>
  </rdn>
  <rdn rId="0" localSheetId="4" customView="1" name="Z_D70410FF_BA73_4022_800C_5A485EAA7912_.wvu.FilterData" hidden="1" oldHidden="1">
    <formula>'OR06-人身保险公司理赔、保全业务线的操作风险 '!$A$3:$E$32</formula>
    <oldFormula>'OR06-人身保险公司理赔、保全业务线的操作风险 '!$A$3:$E$32</oldFormula>
  </rdn>
  <rdn rId="0" localSheetId="5" customView="1" name="Z_D70410FF_BA73_4022_800C_5A485EAA7912_.wvu.FilterData" hidden="1" oldHidden="1">
    <formula>'OR10-保险公司资金运用业务线操作风险'!$A$3:$I$3</formula>
    <oldFormula>'OR10-保险公司资金运用业务线操作风险'!$A$3:$I$3</oldFormula>
  </rdn>
  <rdn rId="0" localSheetId="6" customView="1" name="Z_D70410FF_BA73_4022_800C_5A485EAA7912_.wvu.Cols" hidden="1" oldHidden="1">
    <formula>'OR12-保险公司财务管理操作风险'!$F:$L</formula>
    <oldFormula>'OR12-保险公司财务管理操作风险'!$F:$L</oldFormula>
  </rdn>
  <rdn rId="0" localSheetId="6" customView="1" name="Z_D70410FF_BA73_4022_800C_5A485EAA7912_.wvu.FilterData" hidden="1" oldHidden="1">
    <formula>'OR12-保险公司财务管理操作风险'!$A$3:$M$40</formula>
    <oldFormula>'OR12-保险公司财务管理操作风险'!$A$3:$M$40</oldFormula>
  </rdn>
  <rcv guid="{D70410FF-BA73-4022-800C-5A485EAA7912}" action="add"/>
</revisions>
</file>

<file path=xl/revisions/revisionLog161.xml><?xml version="1.0" encoding="utf-8"?>
<revisions xmlns="http://schemas.openxmlformats.org/spreadsheetml/2006/main" xmlns:r="http://schemas.openxmlformats.org/officeDocument/2006/relationships">
  <rcv guid="{D70410FF-BA73-4022-800C-5A485EAA7912}" action="delete"/>
  <rdn rId="0" localSheetId="3" customView="1" name="Z_D70410FF_BA73_4022_800C_5A485EAA7912_.wvu.FilterData" hidden="1" oldHidden="1">
    <formula>'OR02-人身保险公司销售、承保业务线的操作风险'!$A$3:$H$46</formula>
    <oldFormula>'OR02-人身保险公司销售、承保业务线的操作风险'!$A$3:$H$46</oldFormula>
  </rdn>
  <rdn rId="0" localSheetId="4" customView="1" name="Z_D70410FF_BA73_4022_800C_5A485EAA7912_.wvu.FilterData" hidden="1" oldHidden="1">
    <formula>'OR06-人身保险公司理赔、保全业务线的操作风险 '!$A$3:$E$32</formula>
    <oldFormula>'OR06-人身保险公司理赔、保全业务线的操作风险 '!$A$3:$E$32</oldFormula>
  </rdn>
  <rdn rId="0" localSheetId="5" customView="1" name="Z_D70410FF_BA73_4022_800C_5A485EAA7912_.wvu.FilterData" hidden="1" oldHidden="1">
    <formula>'OR10-保险公司资金运用业务线操作风险'!$A$3:$I$3</formula>
    <oldFormula>'OR10-保险公司资金运用业务线操作风险'!$A$3:$I$3</oldFormula>
  </rdn>
  <rdn rId="0" localSheetId="6" customView="1" name="Z_D70410FF_BA73_4022_800C_5A485EAA7912_.wvu.Cols" hidden="1" oldHidden="1">
    <formula>'OR12-保险公司财务管理操作风险'!$F:$L</formula>
    <oldFormula>'OR12-保险公司财务管理操作风险'!$F:$L</oldFormula>
  </rdn>
  <rdn rId="0" localSheetId="6" customView="1" name="Z_D70410FF_BA73_4022_800C_5A485EAA7912_.wvu.FilterData" hidden="1" oldHidden="1">
    <formula>'OR12-保险公司财务管理操作风险'!$A$3:$M$40</formula>
    <oldFormula>'OR12-保险公司财务管理操作风险'!$A$3:$M$40</oldFormula>
  </rdn>
  <rcv guid="{D70410FF-BA73-4022-800C-5A485EAA7912}" action="add"/>
</revisions>
</file>

<file path=xl/revisions/revisionLog17.xml><?xml version="1.0" encoding="utf-8"?>
<revisions xmlns="http://schemas.openxmlformats.org/spreadsheetml/2006/main" xmlns:r="http://schemas.openxmlformats.org/officeDocument/2006/relationships">
  <rfmt sheetId="6" sqref="C11">
    <dxf>
      <numFmt numFmtId="177" formatCode="0.0_ "/>
    </dxf>
  </rfmt>
  <rfmt sheetId="6" sqref="C11">
    <dxf>
      <numFmt numFmtId="178" formatCode="0_ "/>
    </dxf>
  </rfmt>
  <rcv guid="{D70410FF-BA73-4022-800C-5A485EAA7912}" action="delete"/>
  <rdn rId="0" localSheetId="3" customView="1" name="Z_D70410FF_BA73_4022_800C_5A485EAA7912_.wvu.FilterData" hidden="1" oldHidden="1">
    <formula>'OR02-人身保险公司销售、承保业务线的操作风险'!$A$3:$H$46</formula>
    <oldFormula>'OR02-人身保险公司销售、承保业务线的操作风险'!$A$3:$H$46</oldFormula>
  </rdn>
  <rdn rId="0" localSheetId="4" customView="1" name="Z_D70410FF_BA73_4022_800C_5A485EAA7912_.wvu.FilterData" hidden="1" oldHidden="1">
    <formula>'OR06-人身保险公司理赔、保全业务线的操作风险 '!$A$3:$E$32</formula>
    <oldFormula>'OR06-人身保险公司理赔、保全业务线的操作风险 '!$A$3:$E$32</oldFormula>
  </rdn>
  <rdn rId="0" localSheetId="5" customView="1" name="Z_D70410FF_BA73_4022_800C_5A485EAA7912_.wvu.FilterData" hidden="1" oldHidden="1">
    <formula>'OR10-保险公司资金运用业务线操作风险'!$A$3:$I$3</formula>
    <oldFormula>'OR10-保险公司资金运用业务线操作风险'!$A$3:$I$3</oldFormula>
  </rdn>
  <rdn rId="0" localSheetId="6" customView="1" name="Z_D70410FF_BA73_4022_800C_5A485EAA7912_.wvu.Cols" hidden="1" oldHidden="1">
    <formula>'OR12-保险公司财务管理操作风险'!$F:$L</formula>
    <oldFormula>'OR12-保险公司财务管理操作风险'!$F:$L</oldFormula>
  </rdn>
  <rdn rId="0" localSheetId="6" customView="1" name="Z_D70410FF_BA73_4022_800C_5A485EAA7912_.wvu.FilterData" hidden="1" oldHidden="1">
    <formula>'OR12-保险公司财务管理操作风险'!$A$3:$M$40</formula>
    <oldFormula>'OR12-保险公司财务管理操作风险'!$A$3:$M$40</oldFormula>
  </rdn>
  <rcv guid="{D70410FF-BA73-4022-800C-5A485EAA7912}" action="add"/>
</revisions>
</file>

<file path=xl/revisions/revisionLog171.xml><?xml version="1.0" encoding="utf-8"?>
<revisions xmlns="http://schemas.openxmlformats.org/spreadsheetml/2006/main" xmlns:r="http://schemas.openxmlformats.org/officeDocument/2006/relationships">
  <rfmt sheetId="6" sqref="C4">
    <dxf>
      <fill>
        <patternFill patternType="solid">
          <bgColor rgb="FFFF0000"/>
        </patternFill>
      </fill>
    </dxf>
  </rfmt>
  <rcc rId="499" sId="6" odxf="1" dxf="1">
    <nc r="C7">
      <f>C8/(C9+C10)</f>
    </nc>
    <odxf/>
    <ndxf/>
  </rcc>
  <rcc rId="500" sId="6" odxf="1" dxf="1">
    <nc r="C11">
      <f>C12/C13</f>
    </nc>
    <odxf>
      <numFmt numFmtId="0" formatCode="General"/>
    </odxf>
    <ndxf>
      <numFmt numFmtId="176" formatCode="0.00_ "/>
    </ndxf>
  </rcc>
  <rcc rId="501" sId="6" odxf="1" s="1" dxf="1">
    <nc r="C25">
      <f>C26/C27</f>
    </nc>
    <odxf>
      <font>
        <b val="0"/>
        <i val="0"/>
        <strike val="0"/>
        <condense val="0"/>
        <extend val="0"/>
        <outline val="0"/>
        <shadow val="0"/>
        <u val="none"/>
        <vertAlign val="baseline"/>
        <sz val="9"/>
        <color theme="1"/>
        <name val="微软雅黑"/>
        <scheme val="none"/>
      </font>
      <numFmt numFmtId="0" formatCode="General"/>
      <alignment horizontal="right" vertical="center" textRotation="0" wrapText="0" indent="0" relativeIndent="0" justifyLastLine="0" shrinkToFit="0" mergeCell="0" readingOrder="0"/>
      <border diagonalUp="0" diagonalDown="0" outline="0">
        <left style="thin">
          <color indexed="64"/>
        </left>
        <right/>
        <top style="thin">
          <color indexed="64"/>
        </top>
        <bottom style="thin">
          <color indexed="64"/>
        </bottom>
      </border>
    </odxf>
    <ndxf>
      <numFmt numFmtId="13" formatCode="0%"/>
      <fill>
        <patternFill patternType="solid">
          <bgColor rgb="FFFF0000"/>
        </patternFill>
      </fill>
    </ndxf>
  </rcc>
  <rcv guid="{D70410FF-BA73-4022-800C-5A485EAA7912}" action="delete"/>
  <rdn rId="0" localSheetId="3" customView="1" name="Z_D70410FF_BA73_4022_800C_5A485EAA7912_.wvu.FilterData" hidden="1" oldHidden="1">
    <formula>'OR02-人身保险公司销售、承保业务线的操作风险'!$A$3:$H$46</formula>
    <oldFormula>'OR02-人身保险公司销售、承保业务线的操作风险'!$A$3:$H$46</oldFormula>
  </rdn>
  <rdn rId="0" localSheetId="4" customView="1" name="Z_D70410FF_BA73_4022_800C_5A485EAA7912_.wvu.FilterData" hidden="1" oldHidden="1">
    <formula>'OR06-人身保险公司理赔、保全业务线的操作风险 '!$A$3:$E$32</formula>
    <oldFormula>'OR06-人身保险公司理赔、保全业务线的操作风险 '!$A$3:$E$32</oldFormula>
  </rdn>
  <rdn rId="0" localSheetId="5" customView="1" name="Z_D70410FF_BA73_4022_800C_5A485EAA7912_.wvu.FilterData" hidden="1" oldHidden="1">
    <formula>'OR10-保险公司资金运用业务线操作风险'!$A$3:$I$3</formula>
    <oldFormula>'OR10-保险公司资金运用业务线操作风险'!$A$3:$I$3</oldFormula>
  </rdn>
  <rdn rId="0" localSheetId="6" customView="1" name="Z_D70410FF_BA73_4022_800C_5A485EAA7912_.wvu.Cols" hidden="1" oldHidden="1">
    <formula>'OR12-保险公司财务管理操作风险'!$F:$L</formula>
    <oldFormula>'OR12-保险公司财务管理操作风险'!$F:$L</oldFormula>
  </rdn>
  <rdn rId="0" localSheetId="6" customView="1" name="Z_D70410FF_BA73_4022_800C_5A485EAA7912_.wvu.FilterData" hidden="1" oldHidden="1">
    <formula>'OR12-保险公司财务管理操作风险'!$A$3:$M$40</formula>
    <oldFormula>'OR12-保险公司财务管理操作风险'!$A$3:$M$40</oldFormula>
  </rdn>
  <rcv guid="{D70410FF-BA73-4022-800C-5A485EAA7912}"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BA772FC-5060-4020-9A07-43284DFF37A3}" name="王丽媛/Liren Wang" id="-1581266514" dateTime="2018-10-12T15:09:45"/>
</users>
</file>

<file path=xl/theme/theme1.xml><?xml version="1.0" encoding="utf-8"?>
<a:theme xmlns:a="http://schemas.openxmlformats.org/drawingml/2006/main" name="Office 主题">
  <a:themeElements>
    <a:clrScheme name="Office">
      <a:dk1>
        <a:sysClr val="windowText" lastClr="000000"/>
      </a:dk1>
      <a:lt1>
        <a:sysClr val="window" lastClr="DAE2D1"/>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21.bin"/><Relationship Id="rId13" Type="http://schemas.openxmlformats.org/officeDocument/2006/relationships/printerSettings" Target="../printerSettings/printerSettings26.bin"/><Relationship Id="rId3" Type="http://schemas.openxmlformats.org/officeDocument/2006/relationships/printerSettings" Target="../printerSettings/printerSettings16.bin"/><Relationship Id="rId7" Type="http://schemas.openxmlformats.org/officeDocument/2006/relationships/printerSettings" Target="../printerSettings/printerSettings20.bin"/><Relationship Id="rId12" Type="http://schemas.openxmlformats.org/officeDocument/2006/relationships/printerSettings" Target="../printerSettings/printerSettings25.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printerSettings" Target="../printerSettings/printerSettings19.bin"/><Relationship Id="rId11" Type="http://schemas.openxmlformats.org/officeDocument/2006/relationships/printerSettings" Target="../printerSettings/printerSettings24.bin"/><Relationship Id="rId5" Type="http://schemas.openxmlformats.org/officeDocument/2006/relationships/printerSettings" Target="../printerSettings/printerSettings18.bin"/><Relationship Id="rId10" Type="http://schemas.openxmlformats.org/officeDocument/2006/relationships/printerSettings" Target="../printerSettings/printerSettings23.bin"/><Relationship Id="rId4" Type="http://schemas.openxmlformats.org/officeDocument/2006/relationships/printerSettings" Target="../printerSettings/printerSettings17.bin"/><Relationship Id="rId9"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dimension ref="A1:B12"/>
  <sheetViews>
    <sheetView workbookViewId="0">
      <selection activeCell="B18" sqref="B18"/>
    </sheetView>
  </sheetViews>
  <sheetFormatPr defaultRowHeight="13.5"/>
  <cols>
    <col min="1" max="1" width="8.625" style="46" customWidth="1"/>
    <col min="2" max="2" width="67.625" customWidth="1"/>
  </cols>
  <sheetData>
    <row r="1" spans="1:2" ht="51" customHeight="1">
      <c r="A1" s="91" t="s">
        <v>323</v>
      </c>
      <c r="B1" s="92"/>
    </row>
    <row r="2" spans="1:2" ht="15">
      <c r="A2" s="21" t="s">
        <v>324</v>
      </c>
      <c r="B2" s="47" t="s">
        <v>325</v>
      </c>
    </row>
    <row r="3" spans="1:2" ht="16.5">
      <c r="A3" s="43">
        <f t="shared" ref="A3:A8" si="0">ROW()-2</f>
        <v>1</v>
      </c>
      <c r="B3" s="48" t="s">
        <v>326</v>
      </c>
    </row>
    <row r="4" spans="1:2" ht="16.5">
      <c r="A4" s="43">
        <f t="shared" si="0"/>
        <v>2</v>
      </c>
      <c r="B4" s="48" t="s">
        <v>327</v>
      </c>
    </row>
    <row r="5" spans="1:2" ht="16.5">
      <c r="A5" s="43">
        <f t="shared" si="0"/>
        <v>3</v>
      </c>
      <c r="B5" s="48" t="s">
        <v>328</v>
      </c>
    </row>
    <row r="6" spans="1:2" ht="16.5">
      <c r="A6" s="43">
        <f t="shared" si="0"/>
        <v>4</v>
      </c>
      <c r="B6" s="48" t="s">
        <v>329</v>
      </c>
    </row>
    <row r="7" spans="1:2" ht="16.5">
      <c r="A7" s="43">
        <f t="shared" si="0"/>
        <v>5</v>
      </c>
      <c r="B7" s="48" t="s">
        <v>330</v>
      </c>
    </row>
    <row r="8" spans="1:2" ht="16.5">
      <c r="A8" s="43">
        <f t="shared" si="0"/>
        <v>6</v>
      </c>
      <c r="B8" s="48" t="s">
        <v>331</v>
      </c>
    </row>
    <row r="9" spans="1:2" ht="17.25" thickBot="1">
      <c r="A9" s="44">
        <f>ROW()-2</f>
        <v>7</v>
      </c>
      <c r="B9" s="49" t="s">
        <v>332</v>
      </c>
    </row>
    <row r="10" spans="1:2">
      <c r="A10"/>
    </row>
    <row r="11" spans="1:2">
      <c r="A11"/>
    </row>
    <row r="12" spans="1:2" ht="16.5">
      <c r="A12" s="45"/>
      <c r="B12" s="3"/>
    </row>
  </sheetData>
  <customSheetViews>
    <customSheetView guid="{D70410FF-BA73-4022-800C-5A485EAA7912}">
      <selection activeCell="B18" sqref="B18"/>
      <pageMargins left="0.7" right="0.7" top="0.75" bottom="0.75" header="0.3" footer="0.3"/>
    </customSheetView>
    <customSheetView guid="{2CFB5190-2D65-4D15-9C80-9FF44A0B6C51}">
      <selection activeCell="B18" sqref="B18"/>
      <pageMargins left="0.7" right="0.7" top="0.75" bottom="0.75" header="0.3" footer="0.3"/>
    </customSheetView>
    <customSheetView guid="{0F3D63E2-D477-4AEE-825F-E0177F1AB9DB}">
      <selection activeCell="B18" sqref="B18"/>
      <pageMargins left="0.7" right="0.7" top="0.75" bottom="0.75" header="0.3" footer="0.3"/>
    </customSheetView>
    <customSheetView guid="{42ADA280-71E1-436A-B143-76470A906F57}">
      <selection activeCell="B18" sqref="B18"/>
      <pageMargins left="0.7" right="0.7" top="0.75" bottom="0.75" header="0.3" footer="0.3"/>
    </customSheetView>
    <customSheetView guid="{EBF149C1-5F28-412D-A7D8-BB61B20BCB8C}">
      <selection activeCell="B18" sqref="B18"/>
      <pageMargins left="0.7" right="0.7" top="0.75" bottom="0.75" header="0.3" footer="0.3"/>
    </customSheetView>
    <customSheetView guid="{76625DDB-FDF7-4DE6-A6D2-771219902095}">
      <selection activeCell="B18" sqref="B18"/>
      <pageMargins left="0.7" right="0.7" top="0.75" bottom="0.75" header="0.3" footer="0.3"/>
    </customSheetView>
    <customSheetView guid="{64D3F8B1-E127-40C1-9CCC-E6C047A050D1}">
      <selection activeCell="B18" sqref="B18"/>
      <pageMargins left="0.7" right="0.7" top="0.75" bottom="0.75" header="0.3" footer="0.3"/>
    </customSheetView>
    <customSheetView guid="{67FBF2D6-4171-485F-878F-C88CF11D707C}">
      <selection activeCell="B18" sqref="B18"/>
      <pageMargins left="0.7" right="0.7" top="0.75" bottom="0.75" header="0.3" footer="0.3"/>
    </customSheetView>
    <customSheetView guid="{C68D5201-D58F-4B57-8508-559C40FEDD1B}">
      <selection activeCell="B18" sqref="B18"/>
      <pageMargins left="0.7" right="0.7" top="0.75" bottom="0.75" header="0.3" footer="0.3"/>
    </customSheetView>
    <customSheetView guid="{EFB434A9-4F5D-4A6F-B9C1-1A13A52FFBE4}">
      <selection activeCell="B18" sqref="B18"/>
      <pageMargins left="0.7" right="0.7" top="0.75" bottom="0.75" header="0.3" footer="0.3"/>
    </customSheetView>
    <customSheetView guid="{9393C02A-2E02-4E0E-850A-A2251F33EE47}">
      <selection activeCell="B18" sqref="B18"/>
      <pageMargins left="0.7" right="0.7" top="0.75" bottom="0.75" header="0.3" footer="0.3"/>
    </customSheetView>
    <customSheetView guid="{7B532601-298E-4D95-9C40-0D4FC1CA20C4}">
      <selection activeCell="B18" sqref="B18"/>
      <pageMargins left="0.7" right="0.7" top="0.75" bottom="0.75" header="0.3" footer="0.3"/>
    </customSheetView>
  </customSheetViews>
  <mergeCells count="1">
    <mergeCell ref="A1:B1"/>
  </mergeCells>
  <phoneticPr fontId="3" type="noConversion"/>
  <hyperlinks>
    <hyperlink ref="B3" location="'OR02-人身保险公司销售、承保业务线的操作风险'!A1" display="OR02-人身保险公司销售、承保业务线的操作风险"/>
    <hyperlink ref="B4" location="'OR06-人身保险公司理赔、保全业务线的操作风险 '!A1" display="OR06-人身保险公司理赔、保全业务线的操作风险 "/>
    <hyperlink ref="B5" location="'OR10-保险公司资金运用业务线操作风险'!A1" display="OR10-保险公司资金运用业务线操作风险"/>
    <hyperlink ref="B6" location="'OR12-保险公司财务管理操作风险'!A1" display="OR12-保险公司财务管理操作风险"/>
    <hyperlink ref="B7" location="'OR15-人身保险公司准备金、再保险业务线操作风险'!A1" display="OR15-人身保险公司准备金、再保险业务线操作风险"/>
    <hyperlink ref="B8" location="'OR18-保险公司合规风险'!A1" display="OR18-保险公司合规风险"/>
    <hyperlink ref="B9" location="'RR01-保险公司声誉风险'!A1" display="RR01-保险公司声誉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27"/>
  <sheetViews>
    <sheetView workbookViewId="0">
      <selection sqref="A1:B1"/>
    </sheetView>
  </sheetViews>
  <sheetFormatPr defaultColWidth="8.875" defaultRowHeight="14.25"/>
  <cols>
    <col min="1" max="1" width="41.125" style="2" bestFit="1" customWidth="1"/>
    <col min="2" max="2" width="22.375" style="2" customWidth="1"/>
    <col min="3" max="16384" width="8.875" style="1"/>
  </cols>
  <sheetData>
    <row r="1" spans="1:2" ht="15">
      <c r="A1" s="93" t="s">
        <v>318</v>
      </c>
      <c r="B1" s="94"/>
    </row>
    <row r="2" spans="1:2">
      <c r="A2" s="32" t="s">
        <v>0</v>
      </c>
      <c r="B2" s="33"/>
    </row>
    <row r="3" spans="1:2">
      <c r="A3" s="32" t="s">
        <v>1</v>
      </c>
      <c r="B3" s="33"/>
    </row>
    <row r="4" spans="1:2">
      <c r="A4" s="32" t="s">
        <v>2</v>
      </c>
      <c r="B4" s="33"/>
    </row>
    <row r="5" spans="1:2">
      <c r="A5" s="32" t="s">
        <v>3</v>
      </c>
      <c r="B5" s="33"/>
    </row>
    <row r="6" spans="1:2">
      <c r="A6" s="32" t="s">
        <v>4</v>
      </c>
      <c r="B6" s="33"/>
    </row>
    <row r="7" spans="1:2">
      <c r="A7" s="32" t="s">
        <v>5</v>
      </c>
      <c r="B7" s="33"/>
    </row>
    <row r="8" spans="1:2">
      <c r="A8" s="32" t="s">
        <v>6</v>
      </c>
      <c r="B8" s="33"/>
    </row>
    <row r="9" spans="1:2">
      <c r="A9" s="32" t="s">
        <v>7</v>
      </c>
      <c r="B9" s="33"/>
    </row>
    <row r="10" spans="1:2">
      <c r="A10" s="32" t="s">
        <v>8</v>
      </c>
      <c r="B10" s="33"/>
    </row>
    <row r="11" spans="1:2">
      <c r="A11" s="32" t="s">
        <v>9</v>
      </c>
      <c r="B11" s="33"/>
    </row>
    <row r="12" spans="1:2">
      <c r="A12" s="32" t="s">
        <v>10</v>
      </c>
      <c r="B12" s="33"/>
    </row>
    <row r="13" spans="1:2">
      <c r="A13" s="32" t="s">
        <v>11</v>
      </c>
      <c r="B13" s="33"/>
    </row>
    <row r="14" spans="1:2">
      <c r="A14" s="32" t="s">
        <v>12</v>
      </c>
      <c r="B14" s="33"/>
    </row>
    <row r="15" spans="1:2">
      <c r="A15" s="32" t="s">
        <v>13</v>
      </c>
      <c r="B15" s="33"/>
    </row>
    <row r="16" spans="1:2">
      <c r="A16" s="32" t="s">
        <v>14</v>
      </c>
      <c r="B16" s="33"/>
    </row>
    <row r="17" spans="1:2">
      <c r="A17" s="32" t="s">
        <v>15</v>
      </c>
      <c r="B17" s="33"/>
    </row>
    <row r="18" spans="1:2">
      <c r="A18" s="32" t="s">
        <v>16</v>
      </c>
      <c r="B18" s="33"/>
    </row>
    <row r="19" spans="1:2">
      <c r="A19" s="32" t="s">
        <v>17</v>
      </c>
      <c r="B19" s="33"/>
    </row>
    <row r="20" spans="1:2">
      <c r="A20" s="32" t="s">
        <v>18</v>
      </c>
      <c r="B20" s="33"/>
    </row>
    <row r="21" spans="1:2">
      <c r="A21" s="32" t="s">
        <v>19</v>
      </c>
      <c r="B21" s="33"/>
    </row>
    <row r="22" spans="1:2">
      <c r="A22" s="32" t="s">
        <v>20</v>
      </c>
      <c r="B22" s="33"/>
    </row>
    <row r="23" spans="1:2">
      <c r="A23" s="32" t="s">
        <v>21</v>
      </c>
      <c r="B23" s="33"/>
    </row>
    <row r="24" spans="1:2">
      <c r="A24" s="32" t="s">
        <v>22</v>
      </c>
      <c r="B24" s="33"/>
    </row>
    <row r="25" spans="1:2">
      <c r="A25" s="32" t="s">
        <v>23</v>
      </c>
      <c r="B25" s="33"/>
    </row>
    <row r="26" spans="1:2">
      <c r="A26" s="32" t="s">
        <v>24</v>
      </c>
      <c r="B26" s="33"/>
    </row>
    <row r="27" spans="1:2" ht="15" thickBot="1">
      <c r="A27" s="34" t="s">
        <v>25</v>
      </c>
      <c r="B27" s="35"/>
    </row>
  </sheetData>
  <customSheetViews>
    <customSheetView guid="{D70410FF-BA73-4022-800C-5A485EAA7912}" state="hidden">
      <selection sqref="A1:B1"/>
      <pageMargins left="0.7" right="0.7" top="0.75" bottom="0.75" header="0.3" footer="0.3"/>
    </customSheetView>
    <customSheetView guid="{2CFB5190-2D65-4D15-9C80-9FF44A0B6C51}" state="hidden">
      <selection sqref="A1:B1"/>
      <pageMargins left="0.7" right="0.7" top="0.75" bottom="0.75" header="0.3" footer="0.3"/>
    </customSheetView>
    <customSheetView guid="{0F3D63E2-D477-4AEE-825F-E0177F1AB9DB}" state="hidden">
      <selection sqref="A1:B1"/>
      <pageMargins left="0.7" right="0.7" top="0.75" bottom="0.75" header="0.3" footer="0.3"/>
    </customSheetView>
    <customSheetView guid="{42ADA280-71E1-436A-B143-76470A906F57}" state="hidden">
      <selection sqref="A1:B1"/>
      <pageMargins left="0.7" right="0.7" top="0.75" bottom="0.75" header="0.3" footer="0.3"/>
    </customSheetView>
    <customSheetView guid="{EBF149C1-5F28-412D-A7D8-BB61B20BCB8C}" state="hidden">
      <selection sqref="A1:B1"/>
      <pageMargins left="0.7" right="0.7" top="0.75" bottom="0.75" header="0.3" footer="0.3"/>
    </customSheetView>
    <customSheetView guid="{76625DDB-FDF7-4DE6-A6D2-771219902095}" state="hidden">
      <selection sqref="A1:B1"/>
      <pageMargins left="0.7" right="0.7" top="0.75" bottom="0.75" header="0.3" footer="0.3"/>
    </customSheetView>
    <customSheetView guid="{64D3F8B1-E127-40C1-9CCC-E6C047A050D1}" state="hidden">
      <selection sqref="A1:B1"/>
      <pageMargins left="0.7" right="0.7" top="0.75" bottom="0.75" header="0.3" footer="0.3"/>
    </customSheetView>
    <customSheetView guid="{67FBF2D6-4171-485F-878F-C88CF11D707C}" state="hidden">
      <selection sqref="A1:B1"/>
      <pageMargins left="0.7" right="0.7" top="0.75" bottom="0.75" header="0.3" footer="0.3"/>
    </customSheetView>
    <customSheetView guid="{C68D5201-D58F-4B57-8508-559C40FEDD1B}" state="hidden">
      <selection sqref="A1:B1"/>
      <pageMargins left="0.7" right="0.7" top="0.75" bottom="0.75" header="0.3" footer="0.3"/>
    </customSheetView>
    <customSheetView guid="{EFB434A9-4F5D-4A6F-B9C1-1A13A52FFBE4}" state="hidden">
      <selection sqref="A1:B1"/>
      <pageMargins left="0.7" right="0.7" top="0.75" bottom="0.75" header="0.3" footer="0.3"/>
    </customSheetView>
    <customSheetView guid="{9393C02A-2E02-4E0E-850A-A2251F33EE47}" state="hidden">
      <selection sqref="A1:B1"/>
      <pageMargins left="0.7" right="0.7" top="0.75" bottom="0.75" header="0.3" footer="0.3"/>
    </customSheetView>
    <customSheetView guid="{7B532601-298E-4D95-9C40-0D4FC1CA20C4}" state="hidden">
      <selection sqref="A1:B1"/>
      <pageMargins left="0.7" right="0.7" top="0.75" bottom="0.75" header="0.3" footer="0.3"/>
    </customSheetView>
  </customSheetViews>
  <mergeCells count="1">
    <mergeCell ref="A1:B1"/>
  </mergeCells>
  <phoneticPr fontId="3" type="noConversion"/>
  <dataValidations count="3">
    <dataValidation type="list" allowBlank="1" showInputMessage="1" showErrorMessage="1" sqref="B26">
      <formula1>"I类公司,II类公司"</formula1>
    </dataValidation>
    <dataValidation type="list" allowBlank="1" showInputMessage="1" showErrorMessage="1" sqref="B5">
      <formula1>"财产险公司,人身险公司,再保险公司"</formula1>
    </dataValidation>
    <dataValidation type="list" allowBlank="1" showInputMessage="1" showErrorMessage="1" sqref="B6 B27">
      <formula1>"是,否"</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tabColor rgb="FFFFFF00"/>
  </sheetPr>
  <dimension ref="A1:H184"/>
  <sheetViews>
    <sheetView zoomScale="110" zoomScaleNormal="110" workbookViewId="0">
      <selection activeCell="F51" sqref="F51"/>
    </sheetView>
  </sheetViews>
  <sheetFormatPr defaultColWidth="9" defaultRowHeight="16.5"/>
  <cols>
    <col min="1" max="1" width="4.625" style="13" customWidth="1"/>
    <col min="2" max="2" width="49.25" style="26" bestFit="1" customWidth="1"/>
    <col min="3" max="3" width="15.875" style="38" customWidth="1"/>
    <col min="4" max="4" width="13.75" style="3" customWidth="1"/>
    <col min="5" max="5" width="14.125" style="3" customWidth="1"/>
    <col min="6" max="6" width="42.125" style="3" customWidth="1"/>
    <col min="7" max="7" width="39.125" style="3" customWidth="1"/>
    <col min="8" max="8" width="30.25" style="3" bestFit="1" customWidth="1"/>
    <col min="9" max="16384" width="9" style="3"/>
  </cols>
  <sheetData>
    <row r="1" spans="1:6" ht="51" customHeight="1">
      <c r="A1" s="95" t="s">
        <v>26</v>
      </c>
      <c r="B1" s="96"/>
      <c r="C1" s="97"/>
    </row>
    <row r="2" spans="1:6" ht="21" customHeight="1">
      <c r="A2" s="50"/>
      <c r="B2" s="51"/>
      <c r="C2" s="42"/>
    </row>
    <row r="3" spans="1:6">
      <c r="A3" s="21" t="s">
        <v>333</v>
      </c>
      <c r="B3" s="22" t="s">
        <v>315</v>
      </c>
      <c r="C3" s="23" t="s">
        <v>317</v>
      </c>
      <c r="D3" s="57" t="s">
        <v>352</v>
      </c>
      <c r="E3" s="57" t="s">
        <v>353</v>
      </c>
      <c r="F3" s="57" t="s">
        <v>364</v>
      </c>
    </row>
    <row r="4" spans="1:6" hidden="1">
      <c r="A4" s="29">
        <v>1</v>
      </c>
      <c r="B4" s="27" t="s">
        <v>27</v>
      </c>
      <c r="C4" s="58"/>
      <c r="D4" s="62"/>
      <c r="E4" s="62"/>
    </row>
    <row r="5" spans="1:6" hidden="1">
      <c r="A5" s="30">
        <v>1.1000000000000001</v>
      </c>
      <c r="B5" s="24" t="s">
        <v>28</v>
      </c>
      <c r="C5" s="59"/>
      <c r="D5" s="62" t="s">
        <v>354</v>
      </c>
      <c r="E5" s="62"/>
    </row>
    <row r="6" spans="1:6" hidden="1">
      <c r="A6" s="30">
        <v>1.2</v>
      </c>
      <c r="B6" s="24" t="s">
        <v>319</v>
      </c>
      <c r="C6" s="59"/>
      <c r="D6" s="62" t="s">
        <v>354</v>
      </c>
      <c r="E6" s="62"/>
    </row>
    <row r="7" spans="1:6" hidden="1">
      <c r="A7" s="30">
        <v>1.3</v>
      </c>
      <c r="B7" s="24" t="s">
        <v>334</v>
      </c>
      <c r="C7" s="59"/>
      <c r="D7" s="62" t="s">
        <v>354</v>
      </c>
      <c r="E7" s="62"/>
    </row>
    <row r="8" spans="1:6" hidden="1">
      <c r="A8" s="29">
        <v>2</v>
      </c>
      <c r="B8" s="27" t="s">
        <v>29</v>
      </c>
      <c r="C8" s="58"/>
      <c r="D8" s="62"/>
      <c r="E8" s="62"/>
    </row>
    <row r="9" spans="1:6" hidden="1">
      <c r="A9" s="30">
        <v>2.1</v>
      </c>
      <c r="B9" s="24" t="s">
        <v>30</v>
      </c>
      <c r="C9" s="59"/>
      <c r="D9" s="62" t="s">
        <v>355</v>
      </c>
      <c r="E9" s="62"/>
    </row>
    <row r="10" spans="1:6" hidden="1">
      <c r="A10" s="30">
        <v>2.2000000000000002</v>
      </c>
      <c r="B10" s="24" t="s">
        <v>320</v>
      </c>
      <c r="C10" s="59"/>
      <c r="D10" s="62" t="s">
        <v>355</v>
      </c>
      <c r="E10" s="62"/>
    </row>
    <row r="11" spans="1:6" hidden="1">
      <c r="A11" s="29">
        <v>3</v>
      </c>
      <c r="B11" s="36" t="s">
        <v>335</v>
      </c>
      <c r="C11" s="59"/>
      <c r="D11" s="62"/>
      <c r="E11" s="62"/>
    </row>
    <row r="12" spans="1:6" hidden="1">
      <c r="A12" s="30">
        <v>3.1</v>
      </c>
      <c r="B12" s="24" t="s">
        <v>31</v>
      </c>
      <c r="C12" s="58"/>
      <c r="D12" s="62" t="s">
        <v>355</v>
      </c>
      <c r="E12" s="62"/>
    </row>
    <row r="13" spans="1:6" hidden="1">
      <c r="A13" s="30">
        <v>3.2</v>
      </c>
      <c r="B13" s="24" t="s">
        <v>336</v>
      </c>
      <c r="C13" s="59"/>
      <c r="D13" s="62" t="s">
        <v>355</v>
      </c>
      <c r="E13" s="62"/>
    </row>
    <row r="14" spans="1:6" s="4" customFormat="1" hidden="1">
      <c r="A14" s="30">
        <v>3.3</v>
      </c>
      <c r="B14" s="24" t="s">
        <v>321</v>
      </c>
      <c r="C14" s="59"/>
      <c r="D14" s="62" t="s">
        <v>355</v>
      </c>
      <c r="E14" s="7"/>
    </row>
    <row r="15" spans="1:6" s="4" customFormat="1" ht="14.25" hidden="1">
      <c r="A15" s="29">
        <v>4</v>
      </c>
      <c r="B15" s="27" t="s">
        <v>32</v>
      </c>
      <c r="C15" s="58"/>
      <c r="D15" s="7"/>
      <c r="E15" s="7"/>
    </row>
    <row r="16" spans="1:6" s="4" customFormat="1" hidden="1">
      <c r="A16" s="30">
        <v>4.0999999999999996</v>
      </c>
      <c r="B16" s="24" t="s">
        <v>33</v>
      </c>
      <c r="C16" s="59"/>
      <c r="D16" s="62" t="s">
        <v>355</v>
      </c>
      <c r="E16" s="7"/>
    </row>
    <row r="17" spans="1:6" s="4" customFormat="1" hidden="1">
      <c r="A17" s="30">
        <v>4.2</v>
      </c>
      <c r="B17" s="24" t="s">
        <v>34</v>
      </c>
      <c r="C17" s="59"/>
      <c r="D17" s="62" t="s">
        <v>355</v>
      </c>
      <c r="E17" s="7"/>
    </row>
    <row r="18" spans="1:6" s="4" customFormat="1" ht="14.25" hidden="1">
      <c r="A18" s="29">
        <v>5</v>
      </c>
      <c r="B18" s="36" t="s">
        <v>35</v>
      </c>
      <c r="C18" s="58"/>
      <c r="D18" s="7"/>
      <c r="E18" s="7"/>
    </row>
    <row r="19" spans="1:6" s="4" customFormat="1" hidden="1">
      <c r="A19" s="30">
        <v>5.0999999999999996</v>
      </c>
      <c r="B19" s="24" t="s">
        <v>36</v>
      </c>
      <c r="C19" s="58"/>
      <c r="D19" s="62" t="s">
        <v>354</v>
      </c>
      <c r="E19" s="7"/>
    </row>
    <row r="20" spans="1:6" s="4" customFormat="1" hidden="1">
      <c r="A20" s="30">
        <v>5.2</v>
      </c>
      <c r="B20" s="24" t="s">
        <v>37</v>
      </c>
      <c r="C20" s="58"/>
      <c r="D20" s="62" t="s">
        <v>354</v>
      </c>
      <c r="E20" s="7"/>
    </row>
    <row r="21" spans="1:6" s="4" customFormat="1" hidden="1">
      <c r="A21" s="29">
        <v>6</v>
      </c>
      <c r="B21" s="27" t="s">
        <v>38</v>
      </c>
      <c r="C21" s="58"/>
      <c r="D21" s="62" t="s">
        <v>354</v>
      </c>
      <c r="E21" s="7"/>
    </row>
    <row r="22" spans="1:6" s="4" customFormat="1">
      <c r="A22" s="29">
        <v>7</v>
      </c>
      <c r="B22" s="27" t="s">
        <v>39</v>
      </c>
      <c r="C22" s="58">
        <v>765323676.57999992</v>
      </c>
      <c r="D22" s="62" t="s">
        <v>369</v>
      </c>
      <c r="E22" s="7"/>
      <c r="F22" s="7" t="s">
        <v>370</v>
      </c>
    </row>
    <row r="23" spans="1:6" s="4" customFormat="1" ht="14.25" hidden="1">
      <c r="A23" s="29">
        <v>8</v>
      </c>
      <c r="B23" s="27" t="s">
        <v>40</v>
      </c>
      <c r="C23" s="58"/>
      <c r="D23" s="7"/>
      <c r="E23" s="7"/>
      <c r="F23" s="7"/>
    </row>
    <row r="24" spans="1:6" s="4" customFormat="1" hidden="1">
      <c r="A24" s="30">
        <v>8.1</v>
      </c>
      <c r="B24" s="24" t="s">
        <v>41</v>
      </c>
      <c r="C24" s="58"/>
      <c r="D24" s="62" t="s">
        <v>355</v>
      </c>
      <c r="E24" s="7"/>
      <c r="F24" s="7"/>
    </row>
    <row r="25" spans="1:6" s="4" customFormat="1" hidden="1">
      <c r="A25" s="30">
        <v>8.1999999999999993</v>
      </c>
      <c r="B25" s="24" t="s">
        <v>42</v>
      </c>
      <c r="C25" s="58"/>
      <c r="D25" s="62" t="s">
        <v>355</v>
      </c>
      <c r="E25" s="7"/>
      <c r="F25" s="7"/>
    </row>
    <row r="26" spans="1:6" s="4" customFormat="1" ht="14.25" hidden="1">
      <c r="A26" s="29">
        <v>9</v>
      </c>
      <c r="B26" s="27" t="s">
        <v>43</v>
      </c>
      <c r="C26" s="58"/>
      <c r="D26" s="7"/>
      <c r="E26" s="7"/>
      <c r="F26" s="7"/>
    </row>
    <row r="27" spans="1:6" s="4" customFormat="1" hidden="1">
      <c r="A27" s="30">
        <v>9.1</v>
      </c>
      <c r="B27" s="24" t="s">
        <v>44</v>
      </c>
      <c r="C27" s="58"/>
      <c r="D27" s="62" t="s">
        <v>355</v>
      </c>
      <c r="E27" s="7"/>
      <c r="F27" s="7"/>
    </row>
    <row r="28" spans="1:6" s="4" customFormat="1" hidden="1">
      <c r="A28" s="30">
        <v>9.1999999999999993</v>
      </c>
      <c r="B28" s="24" t="s">
        <v>45</v>
      </c>
      <c r="C28" s="58"/>
      <c r="D28" s="62" t="s">
        <v>355</v>
      </c>
      <c r="E28" s="7"/>
      <c r="F28" s="7"/>
    </row>
    <row r="29" spans="1:6" s="4" customFormat="1" hidden="1">
      <c r="A29" s="29">
        <v>10</v>
      </c>
      <c r="B29" s="27" t="s">
        <v>46</v>
      </c>
      <c r="C29" s="58"/>
      <c r="D29" s="62" t="s">
        <v>356</v>
      </c>
      <c r="E29" s="7"/>
      <c r="F29" s="7"/>
    </row>
    <row r="30" spans="1:6" s="4" customFormat="1" hidden="1">
      <c r="A30" s="29">
        <v>11</v>
      </c>
      <c r="B30" s="27" t="s">
        <v>47</v>
      </c>
      <c r="C30" s="58"/>
      <c r="D30" s="62" t="s">
        <v>356</v>
      </c>
      <c r="E30" s="7"/>
      <c r="F30" s="7"/>
    </row>
    <row r="31" spans="1:6" s="4" customFormat="1" ht="14.25" hidden="1">
      <c r="A31" s="29">
        <v>12</v>
      </c>
      <c r="B31" s="27" t="s">
        <v>48</v>
      </c>
      <c r="C31" s="58"/>
      <c r="D31" s="7"/>
      <c r="E31" s="7"/>
      <c r="F31" s="7"/>
    </row>
    <row r="32" spans="1:6" s="4" customFormat="1" hidden="1">
      <c r="A32" s="30">
        <v>12.1</v>
      </c>
      <c r="B32" s="24" t="s">
        <v>49</v>
      </c>
      <c r="C32" s="58"/>
      <c r="D32" s="62" t="s">
        <v>356</v>
      </c>
      <c r="E32" s="7"/>
      <c r="F32" s="7"/>
    </row>
    <row r="33" spans="1:8" s="4" customFormat="1" hidden="1">
      <c r="A33" s="30">
        <v>12.2</v>
      </c>
      <c r="B33" s="24" t="s">
        <v>50</v>
      </c>
      <c r="C33" s="58"/>
      <c r="D33" s="62" t="s">
        <v>356</v>
      </c>
      <c r="E33" s="7"/>
      <c r="F33" s="7"/>
    </row>
    <row r="34" spans="1:8" s="4" customFormat="1" hidden="1">
      <c r="A34" s="29">
        <v>13</v>
      </c>
      <c r="B34" s="27" t="s">
        <v>51</v>
      </c>
      <c r="C34" s="58"/>
      <c r="D34" s="62" t="s">
        <v>357</v>
      </c>
      <c r="E34" s="7"/>
      <c r="F34" s="7"/>
    </row>
    <row r="35" spans="1:8" s="4" customFormat="1" hidden="1">
      <c r="A35" s="29">
        <v>14</v>
      </c>
      <c r="B35" s="27" t="s">
        <v>52</v>
      </c>
      <c r="C35" s="58"/>
      <c r="D35" s="62" t="s">
        <v>358</v>
      </c>
      <c r="E35" s="7"/>
      <c r="F35" s="7"/>
    </row>
    <row r="36" spans="1:8" s="4" customFormat="1" hidden="1">
      <c r="A36" s="29">
        <v>15</v>
      </c>
      <c r="B36" s="27" t="s">
        <v>53</v>
      </c>
      <c r="C36" s="58"/>
      <c r="D36" s="62" t="s">
        <v>358</v>
      </c>
      <c r="E36" s="7"/>
      <c r="F36" s="7"/>
    </row>
    <row r="37" spans="1:8" s="4" customFormat="1" hidden="1">
      <c r="A37" s="29">
        <v>16</v>
      </c>
      <c r="B37" s="27" t="s">
        <v>54</v>
      </c>
      <c r="C37" s="58"/>
      <c r="D37" s="62" t="s">
        <v>358</v>
      </c>
      <c r="E37" s="7"/>
      <c r="F37" s="7"/>
    </row>
    <row r="38" spans="1:8" s="4" customFormat="1" hidden="1">
      <c r="A38" s="29">
        <v>17</v>
      </c>
      <c r="B38" s="27" t="s">
        <v>55</v>
      </c>
      <c r="C38" s="60"/>
      <c r="D38" s="62" t="s">
        <v>359</v>
      </c>
      <c r="E38" s="7"/>
      <c r="F38" s="7" t="s">
        <v>56</v>
      </c>
      <c r="G38" s="4" t="s">
        <v>57</v>
      </c>
    </row>
    <row r="39" spans="1:8" s="4" customFormat="1" hidden="1">
      <c r="A39" s="29">
        <v>18</v>
      </c>
      <c r="B39" s="27" t="s">
        <v>58</v>
      </c>
      <c r="C39" s="60"/>
      <c r="D39" s="62" t="s">
        <v>360</v>
      </c>
      <c r="E39" s="7"/>
      <c r="F39" s="7" t="s">
        <v>59</v>
      </c>
      <c r="G39" s="4" t="s">
        <v>60</v>
      </c>
    </row>
    <row r="40" spans="1:8" s="4" customFormat="1" hidden="1">
      <c r="A40" s="29">
        <v>19</v>
      </c>
      <c r="B40" s="27" t="s">
        <v>61</v>
      </c>
      <c r="C40" s="60"/>
      <c r="D40" s="62" t="s">
        <v>360</v>
      </c>
      <c r="E40" s="7"/>
      <c r="F40" s="7" t="s">
        <v>62</v>
      </c>
      <c r="G40" s="4" t="s">
        <v>63</v>
      </c>
    </row>
    <row r="41" spans="1:8" s="4" customFormat="1" hidden="1">
      <c r="A41" s="29">
        <v>20</v>
      </c>
      <c r="B41" s="27" t="s">
        <v>64</v>
      </c>
      <c r="C41" s="60"/>
      <c r="D41" s="62" t="s">
        <v>360</v>
      </c>
      <c r="E41" s="7"/>
      <c r="F41" s="7" t="s">
        <v>65</v>
      </c>
      <c r="G41" s="4" t="s">
        <v>66</v>
      </c>
      <c r="H41" s="4" t="s">
        <v>67</v>
      </c>
    </row>
    <row r="42" spans="1:8" s="4" customFormat="1" hidden="1">
      <c r="A42" s="29">
        <v>21</v>
      </c>
      <c r="B42" s="27" t="s">
        <v>68</v>
      </c>
      <c r="C42" s="60"/>
      <c r="D42" s="62" t="s">
        <v>360</v>
      </c>
      <c r="E42" s="7"/>
      <c r="F42" s="7" t="s">
        <v>69</v>
      </c>
      <c r="G42" s="4" t="s">
        <v>70</v>
      </c>
      <c r="H42" s="4" t="s">
        <v>71</v>
      </c>
    </row>
    <row r="43" spans="1:8" s="4" customFormat="1" hidden="1">
      <c r="A43" s="29">
        <v>22</v>
      </c>
      <c r="B43" s="27" t="s">
        <v>72</v>
      </c>
      <c r="C43" s="58"/>
      <c r="D43" s="62" t="s">
        <v>360</v>
      </c>
      <c r="E43" s="7"/>
      <c r="F43" s="7"/>
    </row>
    <row r="44" spans="1:8" s="4" customFormat="1">
      <c r="A44" s="29">
        <v>23</v>
      </c>
      <c r="B44" s="27" t="s">
        <v>39</v>
      </c>
      <c r="C44" s="58">
        <v>765323676.57999992</v>
      </c>
      <c r="D44" s="62" t="s">
        <v>369</v>
      </c>
      <c r="E44" s="7"/>
      <c r="F44" s="7" t="s">
        <v>370</v>
      </c>
    </row>
    <row r="45" spans="1:8" s="4" customFormat="1" hidden="1">
      <c r="A45" s="29">
        <v>24</v>
      </c>
      <c r="B45" s="27" t="s">
        <v>73</v>
      </c>
      <c r="C45" s="58"/>
      <c r="D45" s="62" t="s">
        <v>355</v>
      </c>
      <c r="E45" s="7"/>
      <c r="F45" s="7"/>
    </row>
    <row r="46" spans="1:8" s="4" customFormat="1" ht="17.25" thickBot="1">
      <c r="A46" s="31">
        <v>25</v>
      </c>
      <c r="B46" s="28" t="s">
        <v>39</v>
      </c>
      <c r="C46" s="61">
        <v>765323676.57999992</v>
      </c>
      <c r="D46" s="62" t="s">
        <v>369</v>
      </c>
      <c r="E46" s="7"/>
      <c r="F46" s="7" t="s">
        <v>370</v>
      </c>
    </row>
    <row r="47" spans="1:8" s="4" customFormat="1" ht="14.25">
      <c r="A47" s="12"/>
      <c r="B47" s="25"/>
      <c r="C47" s="37"/>
    </row>
    <row r="48" spans="1:8" s="4" customFormat="1" ht="14.25">
      <c r="A48" s="12"/>
      <c r="B48" s="25"/>
      <c r="C48" s="37"/>
    </row>
    <row r="49" spans="1:3" s="4" customFormat="1" ht="14.25">
      <c r="A49" s="12"/>
      <c r="B49" s="25"/>
      <c r="C49" s="37"/>
    </row>
    <row r="50" spans="1:3" s="4" customFormat="1" ht="14.25">
      <c r="A50" s="12"/>
      <c r="B50" s="25"/>
      <c r="C50" s="37"/>
    </row>
    <row r="51" spans="1:3" s="4" customFormat="1" ht="14.25">
      <c r="A51" s="12"/>
      <c r="B51" s="25"/>
      <c r="C51" s="37"/>
    </row>
    <row r="52" spans="1:3" s="4" customFormat="1" ht="14.25">
      <c r="A52" s="12"/>
      <c r="B52" s="25"/>
      <c r="C52" s="37"/>
    </row>
    <row r="53" spans="1:3" s="4" customFormat="1" ht="14.25">
      <c r="A53" s="12"/>
      <c r="B53" s="25"/>
      <c r="C53" s="37"/>
    </row>
    <row r="54" spans="1:3" s="4" customFormat="1" ht="14.25">
      <c r="A54" s="12"/>
      <c r="B54" s="25"/>
      <c r="C54" s="37"/>
    </row>
    <row r="55" spans="1:3" s="4" customFormat="1" ht="14.25">
      <c r="A55" s="12"/>
      <c r="B55" s="25"/>
      <c r="C55" s="37"/>
    </row>
    <row r="56" spans="1:3" s="4" customFormat="1" ht="14.25">
      <c r="A56" s="12"/>
      <c r="B56" s="25"/>
      <c r="C56" s="37"/>
    </row>
    <row r="57" spans="1:3" s="4" customFormat="1" ht="14.25">
      <c r="A57" s="12"/>
      <c r="B57" s="25"/>
      <c r="C57" s="37"/>
    </row>
    <row r="58" spans="1:3" s="4" customFormat="1" ht="14.25">
      <c r="A58" s="12"/>
      <c r="B58" s="25"/>
      <c r="C58" s="37"/>
    </row>
    <row r="59" spans="1:3" s="4" customFormat="1" ht="14.25">
      <c r="A59" s="12"/>
      <c r="B59" s="25"/>
      <c r="C59" s="37"/>
    </row>
    <row r="60" spans="1:3" s="4" customFormat="1" ht="14.25">
      <c r="A60" s="12"/>
      <c r="B60" s="25"/>
      <c r="C60" s="37"/>
    </row>
    <row r="61" spans="1:3" s="4" customFormat="1" ht="14.25">
      <c r="A61" s="12"/>
      <c r="B61" s="25"/>
      <c r="C61" s="37"/>
    </row>
    <row r="62" spans="1:3" s="4" customFormat="1" ht="14.25">
      <c r="A62" s="12"/>
      <c r="B62" s="25"/>
      <c r="C62" s="37"/>
    </row>
    <row r="63" spans="1:3" s="4" customFormat="1" ht="14.25">
      <c r="A63" s="12"/>
      <c r="B63" s="25"/>
      <c r="C63" s="37"/>
    </row>
    <row r="64" spans="1:3" s="4" customFormat="1" ht="14.25">
      <c r="A64" s="12"/>
      <c r="B64" s="25"/>
      <c r="C64" s="37"/>
    </row>
    <row r="65" spans="1:3" s="4" customFormat="1" ht="14.25">
      <c r="A65" s="12"/>
      <c r="B65" s="25"/>
      <c r="C65" s="37"/>
    </row>
    <row r="66" spans="1:3" s="4" customFormat="1" ht="14.25">
      <c r="A66" s="12"/>
      <c r="B66" s="25"/>
      <c r="C66" s="37"/>
    </row>
    <row r="67" spans="1:3" s="4" customFormat="1" ht="14.25">
      <c r="A67" s="12"/>
      <c r="B67" s="25"/>
      <c r="C67" s="37"/>
    </row>
    <row r="68" spans="1:3" s="4" customFormat="1" ht="14.25">
      <c r="A68" s="12"/>
      <c r="B68" s="25"/>
      <c r="C68" s="37"/>
    </row>
    <row r="69" spans="1:3" s="4" customFormat="1" ht="14.25">
      <c r="A69" s="12"/>
      <c r="B69" s="25"/>
      <c r="C69" s="37"/>
    </row>
    <row r="70" spans="1:3" s="4" customFormat="1" ht="14.25">
      <c r="A70" s="12"/>
      <c r="B70" s="25"/>
      <c r="C70" s="37"/>
    </row>
    <row r="71" spans="1:3" s="4" customFormat="1" ht="14.25">
      <c r="A71" s="12"/>
      <c r="B71" s="25"/>
      <c r="C71" s="37"/>
    </row>
    <row r="72" spans="1:3" s="4" customFormat="1" ht="14.25">
      <c r="A72" s="12"/>
      <c r="B72" s="25"/>
      <c r="C72" s="37"/>
    </row>
    <row r="73" spans="1:3" s="4" customFormat="1" ht="14.25">
      <c r="A73" s="12"/>
      <c r="B73" s="25"/>
      <c r="C73" s="37"/>
    </row>
    <row r="74" spans="1:3" s="4" customFormat="1" ht="14.25">
      <c r="A74" s="12"/>
      <c r="B74" s="25"/>
      <c r="C74" s="37"/>
    </row>
    <row r="75" spans="1:3" s="4" customFormat="1" ht="14.25">
      <c r="A75" s="12"/>
      <c r="B75" s="25"/>
      <c r="C75" s="37"/>
    </row>
    <row r="76" spans="1:3" s="4" customFormat="1" ht="14.25">
      <c r="A76" s="12"/>
      <c r="B76" s="25"/>
      <c r="C76" s="37"/>
    </row>
    <row r="77" spans="1:3" s="4" customFormat="1" ht="14.25">
      <c r="A77" s="12"/>
      <c r="B77" s="25"/>
      <c r="C77" s="37"/>
    </row>
    <row r="78" spans="1:3" s="4" customFormat="1" ht="14.25">
      <c r="A78" s="12"/>
      <c r="B78" s="25"/>
      <c r="C78" s="37"/>
    </row>
    <row r="79" spans="1:3" s="4" customFormat="1" ht="14.25">
      <c r="A79" s="12"/>
      <c r="B79" s="25"/>
      <c r="C79" s="37"/>
    </row>
    <row r="80" spans="1:3" s="4" customFormat="1" ht="14.25">
      <c r="A80" s="12"/>
      <c r="B80" s="25"/>
      <c r="C80" s="37"/>
    </row>
    <row r="81" spans="1:3" s="4" customFormat="1" ht="14.25">
      <c r="A81" s="12"/>
      <c r="B81" s="25"/>
      <c r="C81" s="37"/>
    </row>
    <row r="82" spans="1:3" s="4" customFormat="1" ht="14.25">
      <c r="A82" s="12"/>
      <c r="B82" s="25"/>
      <c r="C82" s="37"/>
    </row>
    <row r="83" spans="1:3" s="4" customFormat="1" ht="14.25">
      <c r="A83" s="12"/>
      <c r="B83" s="25"/>
      <c r="C83" s="37"/>
    </row>
    <row r="84" spans="1:3" s="4" customFormat="1" ht="14.25">
      <c r="A84" s="12"/>
      <c r="B84" s="25"/>
      <c r="C84" s="37"/>
    </row>
    <row r="85" spans="1:3" s="4" customFormat="1" ht="14.25">
      <c r="A85" s="12"/>
      <c r="B85" s="25"/>
      <c r="C85" s="37"/>
    </row>
    <row r="86" spans="1:3" s="4" customFormat="1" ht="14.25">
      <c r="A86" s="12"/>
      <c r="B86" s="25"/>
      <c r="C86" s="37"/>
    </row>
    <row r="87" spans="1:3" s="4" customFormat="1" ht="14.25">
      <c r="A87" s="12"/>
      <c r="B87" s="25"/>
      <c r="C87" s="37"/>
    </row>
    <row r="88" spans="1:3" s="4" customFormat="1" ht="14.25">
      <c r="A88" s="12"/>
      <c r="B88" s="25"/>
      <c r="C88" s="37"/>
    </row>
    <row r="89" spans="1:3" s="4" customFormat="1" ht="14.25">
      <c r="A89" s="12"/>
      <c r="B89" s="25"/>
      <c r="C89" s="37"/>
    </row>
    <row r="90" spans="1:3" s="4" customFormat="1" ht="14.25">
      <c r="A90" s="12"/>
      <c r="B90" s="25"/>
      <c r="C90" s="37"/>
    </row>
    <row r="91" spans="1:3">
      <c r="A91" s="12"/>
      <c r="B91" s="25"/>
      <c r="C91" s="37"/>
    </row>
    <row r="92" spans="1:3">
      <c r="A92" s="12"/>
      <c r="B92" s="25"/>
      <c r="C92" s="37"/>
    </row>
    <row r="93" spans="1:3">
      <c r="A93" s="12"/>
      <c r="B93" s="25"/>
      <c r="C93" s="37"/>
    </row>
    <row r="94" spans="1:3">
      <c r="A94" s="12"/>
      <c r="B94" s="25"/>
      <c r="C94" s="37"/>
    </row>
    <row r="95" spans="1:3">
      <c r="A95" s="12"/>
      <c r="B95" s="25"/>
      <c r="C95" s="37"/>
    </row>
    <row r="96" spans="1:3">
      <c r="A96" s="12"/>
      <c r="B96" s="25"/>
      <c r="C96" s="37"/>
    </row>
    <row r="97" spans="1:3">
      <c r="A97" s="12"/>
      <c r="B97" s="25"/>
      <c r="C97" s="37"/>
    </row>
    <row r="98" spans="1:3">
      <c r="A98" s="12"/>
      <c r="B98" s="25"/>
      <c r="C98" s="37"/>
    </row>
    <row r="99" spans="1:3">
      <c r="A99" s="12"/>
      <c r="B99" s="25"/>
      <c r="C99" s="37"/>
    </row>
    <row r="100" spans="1:3">
      <c r="A100" s="12"/>
      <c r="B100" s="25"/>
      <c r="C100" s="37"/>
    </row>
    <row r="101" spans="1:3">
      <c r="A101" s="12"/>
      <c r="B101" s="25"/>
      <c r="C101" s="37"/>
    </row>
    <row r="102" spans="1:3">
      <c r="A102" s="12"/>
      <c r="B102" s="25"/>
      <c r="C102" s="37"/>
    </row>
    <row r="103" spans="1:3">
      <c r="A103" s="12"/>
      <c r="B103" s="25"/>
      <c r="C103" s="37"/>
    </row>
    <row r="104" spans="1:3">
      <c r="A104" s="12"/>
      <c r="B104" s="25"/>
      <c r="C104" s="37"/>
    </row>
    <row r="105" spans="1:3">
      <c r="A105" s="12"/>
      <c r="B105" s="25"/>
      <c r="C105" s="37"/>
    </row>
    <row r="106" spans="1:3">
      <c r="A106" s="12"/>
      <c r="B106" s="25"/>
      <c r="C106" s="37"/>
    </row>
    <row r="107" spans="1:3">
      <c r="A107" s="12"/>
      <c r="B107" s="25"/>
      <c r="C107" s="37"/>
    </row>
    <row r="108" spans="1:3">
      <c r="A108" s="12"/>
      <c r="B108" s="25"/>
      <c r="C108" s="37"/>
    </row>
    <row r="109" spans="1:3">
      <c r="A109" s="12"/>
      <c r="B109" s="25"/>
      <c r="C109" s="37"/>
    </row>
    <row r="110" spans="1:3">
      <c r="A110" s="12"/>
      <c r="B110" s="25"/>
      <c r="C110" s="37"/>
    </row>
    <row r="111" spans="1:3">
      <c r="A111" s="12"/>
      <c r="B111" s="25"/>
      <c r="C111" s="37"/>
    </row>
    <row r="112" spans="1:3">
      <c r="A112" s="12"/>
      <c r="B112" s="25"/>
      <c r="C112" s="37"/>
    </row>
    <row r="113" spans="1:3">
      <c r="A113" s="12"/>
      <c r="B113" s="25"/>
      <c r="C113" s="37"/>
    </row>
    <row r="114" spans="1:3">
      <c r="A114" s="12"/>
      <c r="B114" s="25"/>
      <c r="C114" s="37"/>
    </row>
    <row r="115" spans="1:3">
      <c r="A115" s="12"/>
      <c r="B115" s="25"/>
      <c r="C115" s="37"/>
    </row>
    <row r="116" spans="1:3">
      <c r="A116" s="12"/>
      <c r="B116" s="25"/>
      <c r="C116" s="37"/>
    </row>
    <row r="117" spans="1:3">
      <c r="A117" s="12"/>
      <c r="B117" s="25"/>
      <c r="C117" s="37"/>
    </row>
    <row r="118" spans="1:3">
      <c r="A118" s="12"/>
      <c r="B118" s="25"/>
      <c r="C118" s="37"/>
    </row>
    <row r="119" spans="1:3">
      <c r="A119" s="12"/>
      <c r="B119" s="25"/>
      <c r="C119" s="37"/>
    </row>
    <row r="120" spans="1:3">
      <c r="A120" s="12"/>
      <c r="B120" s="25"/>
      <c r="C120" s="37"/>
    </row>
    <row r="121" spans="1:3">
      <c r="A121" s="12"/>
      <c r="B121" s="25"/>
      <c r="C121" s="37"/>
    </row>
    <row r="122" spans="1:3">
      <c r="A122" s="12"/>
      <c r="B122" s="25"/>
      <c r="C122" s="37"/>
    </row>
    <row r="123" spans="1:3">
      <c r="A123" s="12"/>
      <c r="B123" s="25"/>
      <c r="C123" s="37"/>
    </row>
    <row r="124" spans="1:3">
      <c r="A124" s="12"/>
      <c r="B124" s="25"/>
      <c r="C124" s="37"/>
    </row>
    <row r="125" spans="1:3">
      <c r="A125" s="12"/>
      <c r="B125" s="25"/>
      <c r="C125" s="37"/>
    </row>
    <row r="126" spans="1:3">
      <c r="A126" s="12"/>
      <c r="B126" s="25"/>
      <c r="C126" s="37"/>
    </row>
    <row r="127" spans="1:3">
      <c r="A127" s="12"/>
      <c r="B127" s="25"/>
      <c r="C127" s="37"/>
    </row>
    <row r="128" spans="1:3">
      <c r="A128" s="12"/>
      <c r="B128" s="25"/>
      <c r="C128" s="37"/>
    </row>
    <row r="129" spans="1:3">
      <c r="A129" s="12"/>
      <c r="B129" s="25"/>
      <c r="C129" s="37"/>
    </row>
    <row r="130" spans="1:3">
      <c r="A130" s="12"/>
      <c r="B130" s="25"/>
      <c r="C130" s="37"/>
    </row>
    <row r="131" spans="1:3">
      <c r="A131" s="12"/>
      <c r="B131" s="25"/>
      <c r="C131" s="37"/>
    </row>
    <row r="132" spans="1:3">
      <c r="A132" s="12"/>
      <c r="B132" s="25"/>
      <c r="C132" s="37"/>
    </row>
    <row r="133" spans="1:3">
      <c r="A133" s="12"/>
      <c r="B133" s="25"/>
      <c r="C133" s="37"/>
    </row>
    <row r="134" spans="1:3">
      <c r="A134" s="12"/>
      <c r="B134" s="25"/>
      <c r="C134" s="37"/>
    </row>
    <row r="135" spans="1:3">
      <c r="A135" s="12"/>
      <c r="B135" s="25"/>
      <c r="C135" s="37"/>
    </row>
    <row r="136" spans="1:3">
      <c r="A136" s="12"/>
      <c r="B136" s="25"/>
      <c r="C136" s="37"/>
    </row>
    <row r="137" spans="1:3">
      <c r="A137" s="12"/>
      <c r="B137" s="25"/>
      <c r="C137" s="37"/>
    </row>
    <row r="138" spans="1:3">
      <c r="A138" s="12"/>
      <c r="B138" s="25"/>
      <c r="C138" s="37"/>
    </row>
    <row r="139" spans="1:3">
      <c r="A139" s="12"/>
      <c r="B139" s="25"/>
      <c r="C139" s="37"/>
    </row>
    <row r="140" spans="1:3">
      <c r="A140" s="12"/>
      <c r="B140" s="25"/>
      <c r="C140" s="37"/>
    </row>
    <row r="141" spans="1:3">
      <c r="A141" s="12"/>
      <c r="B141" s="25"/>
      <c r="C141" s="37"/>
    </row>
    <row r="142" spans="1:3">
      <c r="A142" s="12"/>
      <c r="B142" s="25"/>
      <c r="C142" s="37"/>
    </row>
    <row r="143" spans="1:3">
      <c r="A143" s="12"/>
      <c r="B143" s="25"/>
      <c r="C143" s="37"/>
    </row>
    <row r="144" spans="1:3">
      <c r="A144" s="12"/>
      <c r="B144" s="25"/>
      <c r="C144" s="37"/>
    </row>
    <row r="145" spans="1:3">
      <c r="A145" s="12"/>
      <c r="B145" s="25"/>
      <c r="C145" s="37"/>
    </row>
    <row r="146" spans="1:3">
      <c r="A146" s="12"/>
      <c r="B146" s="25"/>
      <c r="C146" s="37"/>
    </row>
    <row r="147" spans="1:3">
      <c r="A147" s="12"/>
      <c r="B147" s="25"/>
      <c r="C147" s="37"/>
    </row>
    <row r="148" spans="1:3">
      <c r="A148" s="12"/>
      <c r="B148" s="25"/>
      <c r="C148" s="37"/>
    </row>
    <row r="149" spans="1:3">
      <c r="A149" s="12"/>
      <c r="B149" s="25"/>
      <c r="C149" s="37"/>
    </row>
    <row r="150" spans="1:3">
      <c r="A150" s="12"/>
      <c r="B150" s="25"/>
      <c r="C150" s="37"/>
    </row>
    <row r="151" spans="1:3">
      <c r="A151" s="12"/>
      <c r="B151" s="25"/>
      <c r="C151" s="37"/>
    </row>
    <row r="152" spans="1:3">
      <c r="A152" s="12"/>
      <c r="B152" s="25"/>
      <c r="C152" s="37"/>
    </row>
    <row r="153" spans="1:3">
      <c r="A153" s="12"/>
      <c r="B153" s="25"/>
      <c r="C153" s="37"/>
    </row>
    <row r="154" spans="1:3">
      <c r="A154" s="12"/>
      <c r="B154" s="25"/>
      <c r="C154" s="37"/>
    </row>
    <row r="155" spans="1:3">
      <c r="A155" s="12"/>
      <c r="B155" s="25"/>
      <c r="C155" s="37"/>
    </row>
    <row r="156" spans="1:3">
      <c r="A156" s="12"/>
      <c r="B156" s="25"/>
      <c r="C156" s="37"/>
    </row>
    <row r="157" spans="1:3">
      <c r="A157" s="12"/>
      <c r="B157" s="25"/>
      <c r="C157" s="37"/>
    </row>
    <row r="158" spans="1:3">
      <c r="A158" s="12"/>
      <c r="B158" s="25"/>
      <c r="C158" s="37"/>
    </row>
    <row r="159" spans="1:3">
      <c r="A159" s="12"/>
      <c r="B159" s="25"/>
      <c r="C159" s="37"/>
    </row>
    <row r="160" spans="1:3">
      <c r="A160" s="12"/>
      <c r="B160" s="25"/>
      <c r="C160" s="37"/>
    </row>
    <row r="161" spans="1:3">
      <c r="A161" s="12"/>
      <c r="B161" s="25"/>
      <c r="C161" s="37"/>
    </row>
    <row r="162" spans="1:3">
      <c r="A162" s="12"/>
      <c r="B162" s="25"/>
      <c r="C162" s="37"/>
    </row>
    <row r="163" spans="1:3">
      <c r="A163" s="12"/>
      <c r="B163" s="25"/>
      <c r="C163" s="37"/>
    </row>
    <row r="164" spans="1:3">
      <c r="A164" s="12"/>
      <c r="B164" s="25"/>
      <c r="C164" s="37"/>
    </row>
    <row r="165" spans="1:3">
      <c r="A165" s="12"/>
      <c r="B165" s="25"/>
      <c r="C165" s="37"/>
    </row>
    <row r="166" spans="1:3">
      <c r="A166" s="12"/>
      <c r="B166" s="25"/>
      <c r="C166" s="37"/>
    </row>
    <row r="167" spans="1:3">
      <c r="A167" s="12"/>
      <c r="B167" s="25"/>
      <c r="C167" s="37"/>
    </row>
    <row r="168" spans="1:3">
      <c r="A168" s="12"/>
      <c r="B168" s="25"/>
      <c r="C168" s="37"/>
    </row>
    <row r="169" spans="1:3">
      <c r="A169" s="12"/>
      <c r="B169" s="25"/>
      <c r="C169" s="37"/>
    </row>
    <row r="170" spans="1:3">
      <c r="A170" s="12"/>
      <c r="B170" s="25"/>
      <c r="C170" s="37"/>
    </row>
    <row r="171" spans="1:3">
      <c r="A171" s="12"/>
      <c r="B171" s="25"/>
      <c r="C171" s="37"/>
    </row>
    <row r="172" spans="1:3">
      <c r="A172" s="12"/>
      <c r="B172" s="25"/>
      <c r="C172" s="37"/>
    </row>
    <row r="173" spans="1:3">
      <c r="A173" s="12"/>
      <c r="B173" s="25"/>
      <c r="C173" s="37"/>
    </row>
    <row r="174" spans="1:3">
      <c r="A174" s="12"/>
      <c r="B174" s="25"/>
      <c r="C174" s="37"/>
    </row>
    <row r="175" spans="1:3">
      <c r="A175" s="12"/>
      <c r="B175" s="25"/>
      <c r="C175" s="37"/>
    </row>
    <row r="176" spans="1:3">
      <c r="A176" s="12"/>
      <c r="B176" s="25"/>
      <c r="C176" s="37"/>
    </row>
    <row r="177" spans="1:3">
      <c r="A177" s="12"/>
      <c r="B177" s="25"/>
      <c r="C177" s="37"/>
    </row>
    <row r="178" spans="1:3">
      <c r="A178" s="12"/>
      <c r="B178" s="25"/>
      <c r="C178" s="37"/>
    </row>
    <row r="179" spans="1:3">
      <c r="A179" s="12"/>
      <c r="B179" s="25"/>
      <c r="C179" s="37"/>
    </row>
    <row r="180" spans="1:3">
      <c r="A180" s="12"/>
      <c r="B180" s="25"/>
      <c r="C180" s="37"/>
    </row>
    <row r="181" spans="1:3">
      <c r="A181" s="12"/>
      <c r="B181" s="25"/>
      <c r="C181" s="37"/>
    </row>
    <row r="182" spans="1:3">
      <c r="A182" s="12"/>
      <c r="B182" s="25"/>
      <c r="C182" s="37"/>
    </row>
    <row r="183" spans="1:3">
      <c r="A183" s="12"/>
      <c r="B183" s="25"/>
      <c r="C183" s="37"/>
    </row>
    <row r="184" spans="1:3">
      <c r="A184" s="12"/>
      <c r="B184" s="25"/>
      <c r="C184" s="37"/>
    </row>
  </sheetData>
  <autoFilter ref="A3:H46">
    <filterColumn colId="3">
      <filters>
        <filter val="AO"/>
      </filters>
    </filterColumn>
  </autoFilter>
  <customSheetViews>
    <customSheetView guid="{D70410FF-BA73-4022-800C-5A485EAA7912}" scale="110" filter="1" showAutoFilter="1">
      <selection activeCell="F51" sqref="F51"/>
      <pageMargins left="0.7" right="0.7" top="0.75" bottom="0.75" header="0.3" footer="0.3"/>
      <pageSetup paperSize="9" orientation="portrait" r:id="rId1"/>
      <autoFilter ref="A3:H46">
        <filterColumn colId="3">
          <filters>
            <filter val="AO"/>
          </filters>
        </filterColumn>
      </autoFilter>
    </customSheetView>
    <customSheetView guid="{2CFB5190-2D65-4D15-9C80-9FF44A0B6C51}" scale="110" filter="1" showAutoFilter="1">
      <selection activeCell="C59" sqref="C59"/>
      <pageMargins left="0.7" right="0.7" top="0.75" bottom="0.75" header="0.3" footer="0.3"/>
      <pageSetup paperSize="9" orientation="portrait" r:id="rId2"/>
      <autoFilter ref="A3:H46">
        <filterColumn colId="3">
          <filters>
            <filter val="AO"/>
          </filters>
        </filterColumn>
      </autoFilter>
    </customSheetView>
    <customSheetView guid="{0F3D63E2-D477-4AEE-825F-E0177F1AB9DB}" scale="110" filter="1" showAutoFilter="1">
      <selection activeCell="C59" sqref="C59"/>
      <pageMargins left="0.7" right="0.7" top="0.75" bottom="0.75" header="0.3" footer="0.3"/>
      <pageSetup paperSize="9" orientation="portrait" r:id="rId3"/>
      <autoFilter ref="A3:H46">
        <filterColumn colId="3">
          <filters>
            <filter val="AO"/>
          </filters>
        </filterColumn>
      </autoFilter>
    </customSheetView>
    <customSheetView guid="{42ADA280-71E1-436A-B143-76470A906F57}" scale="110" filter="1" showAutoFilter="1">
      <selection activeCell="C49" sqref="C49"/>
      <pageMargins left="0.7" right="0.7" top="0.75" bottom="0.75" header="0.3" footer="0.3"/>
      <pageSetup paperSize="9" orientation="portrait" r:id="rId4"/>
      <autoFilter ref="A3:H46">
        <filterColumn colId="3">
          <filters>
            <filter val="AO"/>
          </filters>
        </filterColumn>
      </autoFilter>
    </customSheetView>
    <customSheetView guid="{EBF149C1-5F28-412D-A7D8-BB61B20BCB8C}" scale="110" filter="1" showAutoFilter="1">
      <selection activeCell="C59" sqref="C59"/>
      <pageMargins left="0.7" right="0.7" top="0.75" bottom="0.75" header="0.3" footer="0.3"/>
      <pageSetup paperSize="9" orientation="portrait" r:id="rId5"/>
      <autoFilter ref="A3:H46">
        <filterColumn colId="3">
          <filters>
            <filter val="AO"/>
          </filters>
        </filterColumn>
      </autoFilter>
    </customSheetView>
    <customSheetView guid="{76625DDB-FDF7-4DE6-A6D2-771219902095}" scale="110" filter="1" showAutoFilter="1">
      <selection activeCell="C49" sqref="C49"/>
      <pageMargins left="0.7" right="0.7" top="0.75" bottom="0.75" header="0.3" footer="0.3"/>
      <pageSetup paperSize="9" orientation="portrait" r:id="rId6"/>
      <autoFilter ref="A3:H46">
        <filterColumn colId="3">
          <filters>
            <filter val="AO"/>
          </filters>
        </filterColumn>
      </autoFilter>
    </customSheetView>
    <customSheetView guid="{64D3F8B1-E127-40C1-9CCC-E6C047A050D1}" scale="110" filter="1" showAutoFilter="1">
      <selection activeCell="C53" sqref="C53"/>
      <pageMargins left="0.7" right="0.7" top="0.75" bottom="0.75" header="0.3" footer="0.3"/>
      <pageSetup paperSize="9" orientation="portrait" r:id="rId7"/>
      <autoFilter ref="A3:H46">
        <filterColumn colId="3">
          <filters>
            <filter val="AO"/>
          </filters>
        </filterColumn>
      </autoFilter>
    </customSheetView>
    <customSheetView guid="{67FBF2D6-4171-485F-878F-C88CF11D707C}" scale="110" filter="1" showAutoFilter="1">
      <selection activeCell="C59" sqref="C59"/>
      <pageMargins left="0.7" right="0.7" top="0.75" bottom="0.75" header="0.3" footer="0.3"/>
      <pageSetup paperSize="9" orientation="portrait" r:id="rId8"/>
      <autoFilter ref="A3:H46">
        <filterColumn colId="3">
          <filters>
            <filter val="AO"/>
          </filters>
        </filterColumn>
      </autoFilter>
    </customSheetView>
    <customSheetView guid="{C68D5201-D58F-4B57-8508-559C40FEDD1B}" scale="110" filter="1" showAutoFilter="1">
      <selection activeCell="C59" sqref="C59"/>
      <pageMargins left="0.7" right="0.7" top="0.75" bottom="0.75" header="0.3" footer="0.3"/>
      <pageSetup paperSize="9" orientation="portrait" r:id="rId9"/>
      <autoFilter ref="A3:H46">
        <filterColumn colId="3">
          <filters>
            <filter val="AO"/>
          </filters>
        </filterColumn>
      </autoFilter>
    </customSheetView>
    <customSheetView guid="{EFB434A9-4F5D-4A6F-B9C1-1A13A52FFBE4}" scale="110" filter="1" showAutoFilter="1">
      <selection activeCell="C49" sqref="C49"/>
      <pageMargins left="0.7" right="0.7" top="0.75" bottom="0.75" header="0.3" footer="0.3"/>
      <pageSetup paperSize="9" orientation="portrait" r:id="rId10"/>
      <autoFilter ref="A3:H46">
        <filterColumn colId="3">
          <filters>
            <filter val="AO"/>
          </filters>
        </filterColumn>
      </autoFilter>
    </customSheetView>
    <customSheetView guid="{9393C02A-2E02-4E0E-850A-A2251F33EE47}" scale="110" filter="1" showAutoFilter="1">
      <selection activeCell="C49" sqref="C49"/>
      <pageMargins left="0.7" right="0.7" top="0.75" bottom="0.75" header="0.3" footer="0.3"/>
      <pageSetup paperSize="9" orientation="portrait" r:id="rId11"/>
      <autoFilter ref="A3:H46">
        <filterColumn colId="3">
          <filters>
            <filter val="AO"/>
          </filters>
        </filterColumn>
      </autoFilter>
    </customSheetView>
    <customSheetView guid="{7B532601-298E-4D95-9C40-0D4FC1CA20C4}" scale="110" filter="1" showAutoFilter="1">
      <selection activeCell="C59" sqref="C59"/>
      <pageMargins left="0.7" right="0.7" top="0.75" bottom="0.75" header="0.3" footer="0.3"/>
      <pageSetup paperSize="9" orientation="portrait" r:id="rId12"/>
      <autoFilter ref="A3:H46">
        <filterColumn colId="3">
          <filters>
            <filter val="AO"/>
          </filters>
        </filterColumn>
      </autoFilter>
    </customSheetView>
  </customSheetViews>
  <mergeCells count="1">
    <mergeCell ref="A1:C1"/>
  </mergeCells>
  <phoneticPr fontId="3" type="noConversion"/>
  <dataValidations count="5">
    <dataValidation type="list" allowBlank="1" showInputMessage="1" showErrorMessage="1" sqref="C38">
      <formula1>$F$38:$G$38</formula1>
    </dataValidation>
    <dataValidation type="list" allowBlank="1" showInputMessage="1" showErrorMessage="1" sqref="C42">
      <formula1>$F$42:$H$42</formula1>
    </dataValidation>
    <dataValidation type="list" allowBlank="1" showInputMessage="1" showErrorMessage="1" sqref="C41">
      <formula1>$F$41:$H$41</formula1>
    </dataValidation>
    <dataValidation type="list" allowBlank="1" showInputMessage="1" showErrorMessage="1" sqref="C40">
      <formula1>$F$40:$G$40</formula1>
    </dataValidation>
    <dataValidation type="list" allowBlank="1" showInputMessage="1" showErrorMessage="1" sqref="C39">
      <formula1>$F$39:$G$39</formula1>
    </dataValidation>
  </dataValidations>
  <pageMargins left="0.7" right="0.7" top="0.75" bottom="0.75" header="0.3" footer="0.3"/>
  <pageSetup paperSize="9" orientation="portrait" r:id="rId13"/>
</worksheet>
</file>

<file path=xl/worksheets/sheet4.xml><?xml version="1.0" encoding="utf-8"?>
<worksheet xmlns="http://schemas.openxmlformats.org/spreadsheetml/2006/main" xmlns:r="http://schemas.openxmlformats.org/officeDocument/2006/relationships">
  <sheetPr filterMode="1">
    <tabColor rgb="FFFFFF00"/>
  </sheetPr>
  <dimension ref="A1:F184"/>
  <sheetViews>
    <sheetView workbookViewId="0">
      <selection activeCell="D53" sqref="D53"/>
    </sheetView>
  </sheetViews>
  <sheetFormatPr defaultColWidth="9" defaultRowHeight="16.5"/>
  <cols>
    <col min="1" max="1" width="4.625" style="13" customWidth="1"/>
    <col min="2" max="2" width="66.875" style="26" customWidth="1"/>
    <col min="3" max="3" width="17.875" style="38" customWidth="1"/>
    <col min="4" max="4" width="12.25" style="3" customWidth="1"/>
    <col min="5" max="5" width="11.875" style="3" customWidth="1"/>
    <col min="6" max="16384" width="9" style="3"/>
  </cols>
  <sheetData>
    <row r="1" spans="1:6" ht="51" customHeight="1">
      <c r="A1" s="98" t="s">
        <v>74</v>
      </c>
      <c r="B1" s="99"/>
      <c r="C1" s="100"/>
    </row>
    <row r="2" spans="1:6" s="4" customFormat="1" ht="21" customHeight="1">
      <c r="A2" s="50"/>
      <c r="B2" s="41"/>
      <c r="C2" s="42"/>
    </row>
    <row r="3" spans="1:6" s="4" customFormat="1" ht="15">
      <c r="A3" s="21" t="s">
        <v>316</v>
      </c>
      <c r="B3" s="22" t="s">
        <v>337</v>
      </c>
      <c r="C3" s="23" t="s">
        <v>317</v>
      </c>
      <c r="D3" s="57" t="s">
        <v>352</v>
      </c>
      <c r="E3" s="57" t="s">
        <v>353</v>
      </c>
      <c r="F3" s="57" t="s">
        <v>364</v>
      </c>
    </row>
    <row r="4" spans="1:6" s="4" customFormat="1" ht="14.25" hidden="1">
      <c r="A4" s="16">
        <v>1</v>
      </c>
      <c r="B4" s="27" t="s">
        <v>75</v>
      </c>
      <c r="C4" s="58"/>
      <c r="D4" s="7"/>
      <c r="E4" s="7"/>
    </row>
    <row r="5" spans="1:6" s="4" customFormat="1" hidden="1">
      <c r="A5" s="10">
        <v>1.1000000000000001</v>
      </c>
      <c r="B5" s="24" t="s">
        <v>76</v>
      </c>
      <c r="C5" s="59"/>
      <c r="D5" s="62" t="s">
        <v>355</v>
      </c>
      <c r="E5" s="7"/>
    </row>
    <row r="6" spans="1:6" s="4" customFormat="1" hidden="1">
      <c r="A6" s="10">
        <v>1.2</v>
      </c>
      <c r="B6" s="24" t="s">
        <v>338</v>
      </c>
      <c r="C6" s="59"/>
      <c r="D6" s="62" t="s">
        <v>355</v>
      </c>
      <c r="E6" s="7"/>
    </row>
    <row r="7" spans="1:6" s="4" customFormat="1" hidden="1">
      <c r="A7" s="10">
        <v>1.3</v>
      </c>
      <c r="B7" s="24" t="s">
        <v>339</v>
      </c>
      <c r="C7" s="59"/>
      <c r="D7" s="62" t="s">
        <v>355</v>
      </c>
      <c r="E7" s="7"/>
    </row>
    <row r="8" spans="1:6" s="4" customFormat="1" ht="14.25" hidden="1">
      <c r="A8" s="16">
        <v>2</v>
      </c>
      <c r="B8" s="27" t="s">
        <v>77</v>
      </c>
      <c r="C8" s="58"/>
      <c r="D8" s="7"/>
      <c r="E8" s="7"/>
    </row>
    <row r="9" spans="1:6" s="4" customFormat="1" hidden="1">
      <c r="A9" s="10">
        <v>2.1</v>
      </c>
      <c r="B9" s="24" t="s">
        <v>78</v>
      </c>
      <c r="C9" s="59"/>
      <c r="D9" s="62" t="s">
        <v>355</v>
      </c>
      <c r="E9" s="7"/>
    </row>
    <row r="10" spans="1:6" s="4" customFormat="1" hidden="1">
      <c r="A10" s="10">
        <v>2.2000000000000002</v>
      </c>
      <c r="B10" s="24" t="s">
        <v>340</v>
      </c>
      <c r="C10" s="59"/>
      <c r="D10" s="62" t="s">
        <v>355</v>
      </c>
      <c r="E10" s="7"/>
    </row>
    <row r="11" spans="1:6" s="4" customFormat="1" hidden="1">
      <c r="A11" s="10">
        <v>2.2999999999999998</v>
      </c>
      <c r="B11" s="24" t="s">
        <v>341</v>
      </c>
      <c r="C11" s="59"/>
      <c r="D11" s="62" t="s">
        <v>355</v>
      </c>
      <c r="E11" s="7"/>
    </row>
    <row r="12" spans="1:6" s="4" customFormat="1" ht="14.25" hidden="1">
      <c r="A12" s="16">
        <v>3</v>
      </c>
      <c r="B12" s="27" t="s">
        <v>79</v>
      </c>
      <c r="C12" s="58"/>
      <c r="D12" s="7"/>
      <c r="E12" s="7"/>
    </row>
    <row r="13" spans="1:6" s="4" customFormat="1" hidden="1">
      <c r="A13" s="10">
        <v>3.1</v>
      </c>
      <c r="B13" s="24" t="s">
        <v>80</v>
      </c>
      <c r="C13" s="59"/>
      <c r="D13" s="62" t="s">
        <v>355</v>
      </c>
      <c r="E13" s="7"/>
    </row>
    <row r="14" spans="1:6" s="4" customFormat="1" hidden="1">
      <c r="A14" s="10">
        <v>3.2</v>
      </c>
      <c r="B14" s="24" t="s">
        <v>81</v>
      </c>
      <c r="C14" s="59"/>
      <c r="D14" s="62" t="s">
        <v>355</v>
      </c>
      <c r="E14" s="7"/>
    </row>
    <row r="15" spans="1:6" s="4" customFormat="1" ht="14.25" hidden="1">
      <c r="A15" s="16">
        <v>4</v>
      </c>
      <c r="B15" s="27" t="s">
        <v>82</v>
      </c>
      <c r="C15" s="58"/>
      <c r="D15" s="7"/>
      <c r="E15" s="7"/>
    </row>
    <row r="16" spans="1:6" s="4" customFormat="1" hidden="1">
      <c r="A16" s="10">
        <v>4.0999999999999996</v>
      </c>
      <c r="B16" s="24" t="s">
        <v>83</v>
      </c>
      <c r="C16" s="59"/>
      <c r="D16" s="62" t="s">
        <v>355</v>
      </c>
      <c r="E16" s="7"/>
    </row>
    <row r="17" spans="1:6" s="4" customFormat="1" hidden="1">
      <c r="A17" s="10">
        <v>4.2</v>
      </c>
      <c r="B17" s="24" t="s">
        <v>84</v>
      </c>
      <c r="C17" s="59"/>
      <c r="D17" s="62" t="s">
        <v>355</v>
      </c>
      <c r="E17" s="7"/>
    </row>
    <row r="18" spans="1:6" s="4" customFormat="1" hidden="1">
      <c r="A18" s="10">
        <v>4.3</v>
      </c>
      <c r="B18" s="24" t="s">
        <v>85</v>
      </c>
      <c r="C18" s="59"/>
      <c r="D18" s="62" t="s">
        <v>355</v>
      </c>
      <c r="E18" s="7"/>
    </row>
    <row r="19" spans="1:6" s="4" customFormat="1" hidden="1">
      <c r="A19" s="16">
        <v>5</v>
      </c>
      <c r="B19" s="27" t="s">
        <v>86</v>
      </c>
      <c r="C19" s="58"/>
      <c r="D19" s="62" t="s">
        <v>355</v>
      </c>
      <c r="E19" s="7"/>
    </row>
    <row r="20" spans="1:6" s="4" customFormat="1" hidden="1">
      <c r="A20" s="16">
        <v>6</v>
      </c>
      <c r="B20" s="27" t="s">
        <v>87</v>
      </c>
      <c r="C20" s="58"/>
      <c r="D20" s="62" t="s">
        <v>355</v>
      </c>
      <c r="E20" s="7"/>
    </row>
    <row r="21" spans="1:6" s="4" customFormat="1" hidden="1">
      <c r="A21" s="16">
        <v>7</v>
      </c>
      <c r="B21" s="27" t="s">
        <v>88</v>
      </c>
      <c r="C21" s="58"/>
      <c r="D21" s="62" t="s">
        <v>355</v>
      </c>
      <c r="E21" s="7"/>
    </row>
    <row r="22" spans="1:6" s="4" customFormat="1" hidden="1">
      <c r="A22" s="16">
        <v>8</v>
      </c>
      <c r="B22" s="27" t="s">
        <v>89</v>
      </c>
      <c r="C22" s="58"/>
      <c r="D22" s="62" t="s">
        <v>355</v>
      </c>
      <c r="E22" s="7"/>
    </row>
    <row r="23" spans="1:6" s="4" customFormat="1" hidden="1">
      <c r="A23" s="16">
        <v>9</v>
      </c>
      <c r="B23" s="27" t="s">
        <v>90</v>
      </c>
      <c r="C23" s="58"/>
      <c r="D23" s="62" t="s">
        <v>355</v>
      </c>
      <c r="E23" s="7"/>
    </row>
    <row r="24" spans="1:6" s="4" customFormat="1" hidden="1">
      <c r="A24" s="16">
        <v>10</v>
      </c>
      <c r="B24" s="27" t="s">
        <v>91</v>
      </c>
      <c r="C24" s="58"/>
      <c r="D24" s="62" t="s">
        <v>358</v>
      </c>
      <c r="E24" s="7"/>
    </row>
    <row r="25" spans="1:6" s="4" customFormat="1" hidden="1">
      <c r="A25" s="16">
        <v>11</v>
      </c>
      <c r="B25" s="27" t="s">
        <v>72</v>
      </c>
      <c r="C25" s="58"/>
      <c r="D25" s="62" t="s">
        <v>355</v>
      </c>
      <c r="E25" s="7"/>
    </row>
    <row r="26" spans="1:6" s="4" customFormat="1" hidden="1">
      <c r="A26" s="16">
        <v>12</v>
      </c>
      <c r="B26" s="27" t="s">
        <v>92</v>
      </c>
      <c r="C26" s="58"/>
      <c r="D26" s="62" t="s">
        <v>355</v>
      </c>
      <c r="E26" s="7"/>
    </row>
    <row r="27" spans="1:6" s="4" customFormat="1">
      <c r="A27" s="16">
        <v>13</v>
      </c>
      <c r="B27" s="27" t="s">
        <v>39</v>
      </c>
      <c r="C27" s="58">
        <v>765323676.57999992</v>
      </c>
      <c r="D27" s="62" t="s">
        <v>369</v>
      </c>
      <c r="E27" s="7"/>
      <c r="F27" s="7" t="s">
        <v>370</v>
      </c>
    </row>
    <row r="28" spans="1:6" s="4" customFormat="1" hidden="1">
      <c r="A28" s="16">
        <v>14</v>
      </c>
      <c r="B28" s="27" t="s">
        <v>93</v>
      </c>
      <c r="C28" s="58"/>
      <c r="D28" s="62" t="s">
        <v>355</v>
      </c>
      <c r="E28" s="7"/>
    </row>
    <row r="29" spans="1:6" s="4" customFormat="1">
      <c r="A29" s="16">
        <v>15</v>
      </c>
      <c r="B29" s="27" t="s">
        <v>39</v>
      </c>
      <c r="C29" s="58">
        <v>765323676.57999992</v>
      </c>
      <c r="D29" s="62" t="s">
        <v>369</v>
      </c>
      <c r="E29" s="7"/>
      <c r="F29" s="7" t="s">
        <v>370</v>
      </c>
    </row>
    <row r="30" spans="1:6" s="4" customFormat="1" hidden="1">
      <c r="A30" s="16">
        <v>16</v>
      </c>
      <c r="B30" s="27" t="s">
        <v>94</v>
      </c>
      <c r="C30" s="58"/>
      <c r="D30" s="62" t="s">
        <v>355</v>
      </c>
      <c r="E30" s="7"/>
    </row>
    <row r="31" spans="1:6" s="4" customFormat="1" hidden="1">
      <c r="A31" s="16">
        <v>17</v>
      </c>
      <c r="B31" s="27" t="s">
        <v>95</v>
      </c>
      <c r="C31" s="58"/>
      <c r="D31" s="62" t="s">
        <v>358</v>
      </c>
      <c r="E31" s="7"/>
    </row>
    <row r="32" spans="1:6" s="4" customFormat="1" ht="17.25" hidden="1" thickBot="1">
      <c r="A32" s="18">
        <v>18</v>
      </c>
      <c r="B32" s="28" t="s">
        <v>96</v>
      </c>
      <c r="C32" s="61"/>
      <c r="D32" s="62" t="s">
        <v>355</v>
      </c>
      <c r="E32" s="7"/>
    </row>
    <row r="33" spans="1:3" s="4" customFormat="1" ht="14.25">
      <c r="A33" s="12"/>
      <c r="B33" s="25"/>
      <c r="C33" s="37"/>
    </row>
    <row r="34" spans="1:3" s="4" customFormat="1" ht="14.25">
      <c r="A34" s="12"/>
      <c r="B34" s="25"/>
      <c r="C34" s="37"/>
    </row>
    <row r="35" spans="1:3" s="4" customFormat="1" ht="14.25">
      <c r="A35" s="12"/>
      <c r="B35" s="25"/>
      <c r="C35" s="37"/>
    </row>
    <row r="36" spans="1:3" s="4" customFormat="1" ht="14.25">
      <c r="A36" s="12"/>
      <c r="B36" s="25"/>
      <c r="C36" s="37"/>
    </row>
    <row r="37" spans="1:3" s="4" customFormat="1" ht="14.25">
      <c r="A37" s="12"/>
      <c r="B37" s="25"/>
      <c r="C37" s="37"/>
    </row>
    <row r="38" spans="1:3" s="4" customFormat="1" ht="14.25">
      <c r="A38" s="12"/>
      <c r="B38" s="25"/>
      <c r="C38" s="37"/>
    </row>
    <row r="39" spans="1:3" s="4" customFormat="1" ht="14.25">
      <c r="A39" s="12"/>
      <c r="B39" s="25"/>
      <c r="C39" s="37"/>
    </row>
    <row r="40" spans="1:3" s="4" customFormat="1" ht="14.25">
      <c r="A40" s="12"/>
      <c r="B40" s="25"/>
      <c r="C40" s="37"/>
    </row>
    <row r="41" spans="1:3" s="4" customFormat="1" ht="14.25">
      <c r="A41" s="12"/>
      <c r="B41" s="25"/>
      <c r="C41" s="37"/>
    </row>
    <row r="42" spans="1:3" s="4" customFormat="1" ht="14.25">
      <c r="A42" s="12"/>
      <c r="B42" s="25"/>
      <c r="C42" s="37"/>
    </row>
    <row r="43" spans="1:3" s="4" customFormat="1" ht="14.25">
      <c r="A43" s="12"/>
      <c r="B43" s="25"/>
      <c r="C43" s="37"/>
    </row>
    <row r="44" spans="1:3" s="4" customFormat="1" ht="14.25">
      <c r="A44" s="12"/>
      <c r="B44" s="25"/>
      <c r="C44" s="37"/>
    </row>
    <row r="45" spans="1:3" s="4" customFormat="1" ht="14.25">
      <c r="A45" s="12"/>
      <c r="B45" s="25"/>
      <c r="C45" s="37"/>
    </row>
    <row r="46" spans="1:3" s="4" customFormat="1" ht="14.25">
      <c r="A46" s="12"/>
      <c r="B46" s="25"/>
      <c r="C46" s="37"/>
    </row>
    <row r="47" spans="1:3" s="4" customFormat="1" ht="14.25">
      <c r="A47" s="12"/>
      <c r="B47" s="25"/>
      <c r="C47" s="37"/>
    </row>
    <row r="48" spans="1:3" s="4" customFormat="1" ht="14.25">
      <c r="A48" s="12"/>
      <c r="B48" s="25"/>
      <c r="C48" s="37"/>
    </row>
    <row r="49" spans="1:3" s="4" customFormat="1" ht="14.25">
      <c r="A49" s="12"/>
      <c r="B49" s="25"/>
      <c r="C49" s="37"/>
    </row>
    <row r="50" spans="1:3" s="4" customFormat="1" ht="14.25">
      <c r="A50" s="12"/>
      <c r="B50" s="25"/>
      <c r="C50" s="37"/>
    </row>
    <row r="51" spans="1:3" s="4" customFormat="1" ht="14.25">
      <c r="A51" s="12"/>
      <c r="B51" s="25"/>
      <c r="C51" s="37"/>
    </row>
    <row r="52" spans="1:3" s="4" customFormat="1" ht="14.25">
      <c r="A52" s="12"/>
      <c r="B52" s="25"/>
      <c r="C52" s="37"/>
    </row>
    <row r="53" spans="1:3" s="4" customFormat="1" ht="14.25">
      <c r="A53" s="12"/>
      <c r="B53" s="25"/>
      <c r="C53" s="37"/>
    </row>
    <row r="54" spans="1:3" s="4" customFormat="1" ht="14.25">
      <c r="A54" s="12"/>
      <c r="B54" s="25"/>
      <c r="C54" s="37"/>
    </row>
    <row r="55" spans="1:3" s="4" customFormat="1" ht="14.25">
      <c r="A55" s="12"/>
      <c r="B55" s="25"/>
      <c r="C55" s="37"/>
    </row>
    <row r="56" spans="1:3" s="4" customFormat="1" ht="14.25">
      <c r="A56" s="12"/>
      <c r="B56" s="25"/>
      <c r="C56" s="37"/>
    </row>
    <row r="57" spans="1:3" s="4" customFormat="1" ht="14.25">
      <c r="A57" s="12"/>
      <c r="B57" s="25"/>
      <c r="C57" s="37"/>
    </row>
    <row r="58" spans="1:3" s="4" customFormat="1" ht="14.25">
      <c r="A58" s="12"/>
      <c r="B58" s="25"/>
      <c r="C58" s="37"/>
    </row>
    <row r="59" spans="1:3" s="4" customFormat="1" ht="14.25">
      <c r="A59" s="12"/>
      <c r="B59" s="25"/>
      <c r="C59" s="37"/>
    </row>
    <row r="60" spans="1:3" s="4" customFormat="1" ht="14.25">
      <c r="A60" s="12"/>
      <c r="B60" s="25"/>
      <c r="C60" s="37"/>
    </row>
    <row r="61" spans="1:3" s="4" customFormat="1" ht="14.25">
      <c r="A61" s="12"/>
      <c r="B61" s="25"/>
      <c r="C61" s="37"/>
    </row>
    <row r="62" spans="1:3" s="4" customFormat="1" ht="14.25">
      <c r="A62" s="12"/>
      <c r="B62" s="25"/>
      <c r="C62" s="37"/>
    </row>
    <row r="63" spans="1:3" s="4" customFormat="1" ht="14.25">
      <c r="A63" s="12"/>
      <c r="B63" s="25"/>
      <c r="C63" s="37"/>
    </row>
    <row r="64" spans="1:3" s="4" customFormat="1" ht="14.25">
      <c r="A64" s="12"/>
      <c r="B64" s="25"/>
      <c r="C64" s="37"/>
    </row>
    <row r="65" spans="1:3" s="4" customFormat="1" ht="14.25">
      <c r="A65" s="12"/>
      <c r="B65" s="25"/>
      <c r="C65" s="37"/>
    </row>
    <row r="66" spans="1:3" s="4" customFormat="1" ht="14.25">
      <c r="A66" s="12"/>
      <c r="B66" s="25"/>
      <c r="C66" s="37"/>
    </row>
    <row r="67" spans="1:3" s="4" customFormat="1" ht="14.25">
      <c r="A67" s="12"/>
      <c r="B67" s="25"/>
      <c r="C67" s="37"/>
    </row>
    <row r="68" spans="1:3" s="4" customFormat="1" ht="14.25">
      <c r="A68" s="12"/>
      <c r="B68" s="25"/>
      <c r="C68" s="37"/>
    </row>
    <row r="69" spans="1:3" s="4" customFormat="1" ht="14.25">
      <c r="A69" s="12"/>
      <c r="B69" s="25"/>
      <c r="C69" s="37"/>
    </row>
    <row r="70" spans="1:3" s="4" customFormat="1" ht="14.25">
      <c r="A70" s="12"/>
      <c r="B70" s="25"/>
      <c r="C70" s="37"/>
    </row>
    <row r="71" spans="1:3" s="4" customFormat="1" ht="14.25">
      <c r="A71" s="12"/>
      <c r="B71" s="25"/>
      <c r="C71" s="37"/>
    </row>
    <row r="72" spans="1:3" s="4" customFormat="1" ht="14.25">
      <c r="A72" s="12"/>
      <c r="B72" s="25"/>
      <c r="C72" s="37"/>
    </row>
    <row r="73" spans="1:3" s="4" customFormat="1" ht="14.25">
      <c r="A73" s="12"/>
      <c r="B73" s="25"/>
      <c r="C73" s="37"/>
    </row>
    <row r="74" spans="1:3" s="4" customFormat="1" ht="14.25">
      <c r="A74" s="12"/>
      <c r="B74" s="25"/>
      <c r="C74" s="37"/>
    </row>
    <row r="75" spans="1:3" s="4" customFormat="1" ht="14.25">
      <c r="A75" s="12"/>
      <c r="B75" s="25"/>
      <c r="C75" s="37"/>
    </row>
    <row r="76" spans="1:3" s="4" customFormat="1" ht="14.25">
      <c r="A76" s="12"/>
      <c r="B76" s="25"/>
      <c r="C76" s="37"/>
    </row>
    <row r="77" spans="1:3" s="4" customFormat="1" ht="14.25">
      <c r="A77" s="12"/>
      <c r="B77" s="25"/>
      <c r="C77" s="37"/>
    </row>
    <row r="78" spans="1:3" s="4" customFormat="1" ht="14.25">
      <c r="A78" s="12"/>
      <c r="B78" s="25"/>
      <c r="C78" s="37"/>
    </row>
    <row r="79" spans="1:3" s="4" customFormat="1" ht="14.25">
      <c r="A79" s="12"/>
      <c r="B79" s="25"/>
      <c r="C79" s="37"/>
    </row>
    <row r="80" spans="1:3" s="4" customFormat="1" ht="14.25">
      <c r="A80" s="12"/>
      <c r="B80" s="25"/>
      <c r="C80" s="37"/>
    </row>
    <row r="81" spans="1:3" s="4" customFormat="1" ht="14.25">
      <c r="A81" s="12"/>
      <c r="B81" s="25"/>
      <c r="C81" s="37"/>
    </row>
    <row r="82" spans="1:3" s="4" customFormat="1" ht="14.25">
      <c r="A82" s="12"/>
      <c r="B82" s="25"/>
      <c r="C82" s="37"/>
    </row>
    <row r="83" spans="1:3" s="4" customFormat="1" ht="14.25">
      <c r="A83" s="12"/>
      <c r="B83" s="25"/>
      <c r="C83" s="37"/>
    </row>
    <row r="84" spans="1:3" s="4" customFormat="1" ht="14.25">
      <c r="A84" s="12"/>
      <c r="B84" s="25"/>
      <c r="C84" s="37"/>
    </row>
    <row r="85" spans="1:3" s="4" customFormat="1" ht="14.25">
      <c r="A85" s="12"/>
      <c r="B85" s="25"/>
      <c r="C85" s="37"/>
    </row>
    <row r="86" spans="1:3" s="4" customFormat="1" ht="14.25">
      <c r="A86" s="12"/>
      <c r="B86" s="25"/>
      <c r="C86" s="37"/>
    </row>
    <row r="87" spans="1:3" s="4" customFormat="1" ht="14.25">
      <c r="A87" s="12"/>
      <c r="B87" s="25"/>
      <c r="C87" s="37"/>
    </row>
    <row r="88" spans="1:3" s="4" customFormat="1" ht="14.25">
      <c r="A88" s="12"/>
      <c r="B88" s="25"/>
      <c r="C88" s="37"/>
    </row>
    <row r="89" spans="1:3" s="4" customFormat="1" ht="14.25">
      <c r="A89" s="12"/>
      <c r="B89" s="25"/>
      <c r="C89" s="37"/>
    </row>
    <row r="90" spans="1:3" s="4" customFormat="1" ht="14.25">
      <c r="A90" s="12"/>
      <c r="B90" s="25"/>
      <c r="C90" s="37"/>
    </row>
    <row r="91" spans="1:3" s="4" customFormat="1" ht="14.25">
      <c r="A91" s="12"/>
      <c r="B91" s="25"/>
      <c r="C91" s="37"/>
    </row>
    <row r="92" spans="1:3" s="4" customFormat="1" ht="14.25">
      <c r="A92" s="12"/>
      <c r="B92" s="25"/>
      <c r="C92" s="37"/>
    </row>
    <row r="93" spans="1:3" s="4" customFormat="1" ht="14.25">
      <c r="A93" s="12"/>
      <c r="B93" s="25"/>
      <c r="C93" s="37"/>
    </row>
    <row r="94" spans="1:3" s="4" customFormat="1" ht="14.25">
      <c r="A94" s="12"/>
      <c r="B94" s="25"/>
      <c r="C94" s="37"/>
    </row>
    <row r="95" spans="1:3" s="4" customFormat="1" ht="14.25">
      <c r="A95" s="12"/>
      <c r="B95" s="25"/>
      <c r="C95" s="37"/>
    </row>
    <row r="96" spans="1:3" s="4" customFormat="1" ht="14.25">
      <c r="A96" s="12"/>
      <c r="B96" s="25"/>
      <c r="C96" s="37"/>
    </row>
    <row r="97" spans="1:3" s="4" customFormat="1" ht="14.25">
      <c r="A97" s="12"/>
      <c r="B97" s="25"/>
      <c r="C97" s="37"/>
    </row>
    <row r="98" spans="1:3" s="4" customFormat="1" ht="14.25">
      <c r="A98" s="12"/>
      <c r="B98" s="25"/>
      <c r="C98" s="37"/>
    </row>
    <row r="99" spans="1:3" s="4" customFormat="1" ht="14.25">
      <c r="A99" s="12"/>
      <c r="B99" s="25"/>
      <c r="C99" s="37"/>
    </row>
    <row r="100" spans="1:3" s="4" customFormat="1" ht="14.25">
      <c r="A100" s="12"/>
      <c r="B100" s="25"/>
      <c r="C100" s="37"/>
    </row>
    <row r="101" spans="1:3" s="4" customFormat="1" ht="14.25">
      <c r="A101" s="12"/>
      <c r="B101" s="25"/>
      <c r="C101" s="37"/>
    </row>
    <row r="102" spans="1:3" s="4" customFormat="1" ht="14.25">
      <c r="A102" s="12"/>
      <c r="B102" s="25"/>
      <c r="C102" s="37"/>
    </row>
    <row r="103" spans="1:3" s="4" customFormat="1" ht="14.25">
      <c r="A103" s="12"/>
      <c r="B103" s="25"/>
      <c r="C103" s="37"/>
    </row>
    <row r="104" spans="1:3" s="4" customFormat="1" ht="14.25">
      <c r="A104" s="12"/>
      <c r="B104" s="25"/>
      <c r="C104" s="37"/>
    </row>
    <row r="105" spans="1:3" s="4" customFormat="1" ht="14.25">
      <c r="A105" s="12"/>
      <c r="B105" s="25"/>
      <c r="C105" s="37"/>
    </row>
    <row r="106" spans="1:3" s="4" customFormat="1" ht="14.25">
      <c r="A106" s="12"/>
      <c r="B106" s="25"/>
      <c r="C106" s="37"/>
    </row>
    <row r="107" spans="1:3" s="4" customFormat="1" ht="14.25">
      <c r="A107" s="12"/>
      <c r="B107" s="25"/>
      <c r="C107" s="37"/>
    </row>
    <row r="108" spans="1:3" s="4" customFormat="1" ht="14.25">
      <c r="A108" s="12"/>
      <c r="B108" s="25"/>
      <c r="C108" s="37"/>
    </row>
    <row r="109" spans="1:3" s="4" customFormat="1" ht="14.25">
      <c r="A109" s="12"/>
      <c r="B109" s="25"/>
      <c r="C109" s="37"/>
    </row>
    <row r="110" spans="1:3" s="4" customFormat="1" ht="14.25">
      <c r="A110" s="12"/>
      <c r="B110" s="25"/>
      <c r="C110" s="37"/>
    </row>
    <row r="111" spans="1:3" s="4" customFormat="1" ht="14.25">
      <c r="A111" s="12"/>
      <c r="B111" s="25"/>
      <c r="C111" s="37"/>
    </row>
    <row r="112" spans="1:3" s="4" customFormat="1" ht="14.25">
      <c r="A112" s="12"/>
      <c r="B112" s="25"/>
      <c r="C112" s="37"/>
    </row>
    <row r="113" spans="1:3" s="4" customFormat="1" ht="14.25">
      <c r="A113" s="12"/>
      <c r="B113" s="25"/>
      <c r="C113" s="37"/>
    </row>
    <row r="114" spans="1:3" s="4" customFormat="1" ht="14.25">
      <c r="A114" s="12"/>
      <c r="B114" s="25"/>
      <c r="C114" s="37"/>
    </row>
    <row r="115" spans="1:3" s="4" customFormat="1" ht="14.25">
      <c r="A115" s="12"/>
      <c r="B115" s="25"/>
      <c r="C115" s="37"/>
    </row>
    <row r="116" spans="1:3" s="4" customFormat="1" ht="14.25">
      <c r="A116" s="12"/>
      <c r="B116" s="25"/>
      <c r="C116" s="37"/>
    </row>
    <row r="117" spans="1:3" s="4" customFormat="1" ht="14.25">
      <c r="A117" s="12"/>
      <c r="B117" s="25"/>
      <c r="C117" s="37"/>
    </row>
    <row r="118" spans="1:3" s="4" customFormat="1" ht="14.25">
      <c r="A118" s="12"/>
      <c r="B118" s="25"/>
      <c r="C118" s="37"/>
    </row>
    <row r="119" spans="1:3" s="4" customFormat="1" ht="14.25">
      <c r="A119" s="12"/>
      <c r="B119" s="25"/>
      <c r="C119" s="37"/>
    </row>
    <row r="120" spans="1:3" s="4" customFormat="1" ht="14.25">
      <c r="A120" s="12"/>
      <c r="B120" s="25"/>
      <c r="C120" s="37"/>
    </row>
    <row r="121" spans="1:3" s="4" customFormat="1" ht="14.25">
      <c r="A121" s="12"/>
      <c r="B121" s="25"/>
      <c r="C121" s="37"/>
    </row>
    <row r="122" spans="1:3" s="4" customFormat="1" ht="14.25">
      <c r="A122" s="12"/>
      <c r="B122" s="25"/>
      <c r="C122" s="37"/>
    </row>
    <row r="123" spans="1:3" s="4" customFormat="1" ht="14.25">
      <c r="A123" s="12"/>
      <c r="B123" s="25"/>
      <c r="C123" s="37"/>
    </row>
    <row r="124" spans="1:3" s="4" customFormat="1" ht="14.25">
      <c r="A124" s="12"/>
      <c r="B124" s="25"/>
      <c r="C124" s="37"/>
    </row>
    <row r="125" spans="1:3" s="4" customFormat="1" ht="14.25">
      <c r="A125" s="12"/>
      <c r="B125" s="25"/>
      <c r="C125" s="37"/>
    </row>
    <row r="126" spans="1:3" s="4" customFormat="1" ht="14.25">
      <c r="A126" s="12"/>
      <c r="B126" s="25"/>
      <c r="C126" s="37"/>
    </row>
    <row r="127" spans="1:3" s="4" customFormat="1" ht="14.25">
      <c r="A127" s="12"/>
      <c r="B127" s="25"/>
      <c r="C127" s="37"/>
    </row>
    <row r="128" spans="1:3" s="4" customFormat="1" ht="14.25">
      <c r="A128" s="12"/>
      <c r="B128" s="25"/>
      <c r="C128" s="37"/>
    </row>
    <row r="129" spans="1:3" s="4" customFormat="1" ht="14.25">
      <c r="A129" s="12"/>
      <c r="B129" s="25"/>
      <c r="C129" s="37"/>
    </row>
    <row r="130" spans="1:3" s="4" customFormat="1" ht="14.25">
      <c r="A130" s="12"/>
      <c r="B130" s="25"/>
      <c r="C130" s="37"/>
    </row>
    <row r="131" spans="1:3" s="4" customFormat="1" ht="14.25">
      <c r="A131" s="12"/>
      <c r="B131" s="25"/>
      <c r="C131" s="37"/>
    </row>
    <row r="132" spans="1:3" s="4" customFormat="1" ht="14.25">
      <c r="A132" s="12"/>
      <c r="B132" s="25"/>
      <c r="C132" s="37"/>
    </row>
    <row r="133" spans="1:3" s="4" customFormat="1" ht="14.25">
      <c r="A133" s="12"/>
      <c r="B133" s="25"/>
      <c r="C133" s="37"/>
    </row>
    <row r="134" spans="1:3" s="4" customFormat="1" ht="14.25">
      <c r="A134" s="12"/>
      <c r="B134" s="25"/>
      <c r="C134" s="37"/>
    </row>
    <row r="135" spans="1:3" s="4" customFormat="1" ht="14.25">
      <c r="A135" s="12"/>
      <c r="B135" s="25"/>
      <c r="C135" s="37"/>
    </row>
    <row r="136" spans="1:3" s="4" customFormat="1" ht="14.25">
      <c r="A136" s="12"/>
      <c r="B136" s="25"/>
      <c r="C136" s="37"/>
    </row>
    <row r="137" spans="1:3" s="4" customFormat="1" ht="14.25">
      <c r="A137" s="12"/>
      <c r="B137" s="25"/>
      <c r="C137" s="37"/>
    </row>
    <row r="138" spans="1:3" s="4" customFormat="1" ht="14.25">
      <c r="A138" s="12"/>
      <c r="B138" s="25"/>
      <c r="C138" s="37"/>
    </row>
    <row r="139" spans="1:3" s="4" customFormat="1" ht="14.25">
      <c r="A139" s="12"/>
      <c r="B139" s="25"/>
      <c r="C139" s="37"/>
    </row>
    <row r="140" spans="1:3" s="4" customFormat="1" ht="14.25">
      <c r="A140" s="12"/>
      <c r="B140" s="25"/>
      <c r="C140" s="37"/>
    </row>
    <row r="141" spans="1:3" s="4" customFormat="1" ht="14.25">
      <c r="A141" s="12"/>
      <c r="B141" s="25"/>
      <c r="C141" s="37"/>
    </row>
    <row r="142" spans="1:3" s="4" customFormat="1" ht="14.25">
      <c r="A142" s="12"/>
      <c r="B142" s="25"/>
      <c r="C142" s="37"/>
    </row>
    <row r="143" spans="1:3" s="4" customFormat="1" ht="14.25">
      <c r="A143" s="12"/>
      <c r="B143" s="25"/>
      <c r="C143" s="37"/>
    </row>
    <row r="144" spans="1:3" s="4" customFormat="1" ht="14.25">
      <c r="A144" s="12"/>
      <c r="B144" s="25"/>
      <c r="C144" s="37"/>
    </row>
    <row r="145" spans="1:3" s="4" customFormat="1" ht="14.25">
      <c r="A145" s="12"/>
      <c r="B145" s="25"/>
      <c r="C145" s="37"/>
    </row>
    <row r="146" spans="1:3" s="4" customFormat="1" ht="14.25">
      <c r="A146" s="12"/>
      <c r="B146" s="25"/>
      <c r="C146" s="37"/>
    </row>
    <row r="147" spans="1:3" s="4" customFormat="1" ht="14.25">
      <c r="A147" s="12"/>
      <c r="B147" s="25"/>
      <c r="C147" s="37"/>
    </row>
    <row r="148" spans="1:3" s="4" customFormat="1" ht="14.25">
      <c r="A148" s="12"/>
      <c r="B148" s="25"/>
      <c r="C148" s="37"/>
    </row>
    <row r="149" spans="1:3" s="4" customFormat="1" ht="14.25">
      <c r="A149" s="12"/>
      <c r="B149" s="25"/>
      <c r="C149" s="37"/>
    </row>
    <row r="150" spans="1:3" s="4" customFormat="1" ht="14.25">
      <c r="A150" s="12"/>
      <c r="B150" s="25"/>
      <c r="C150" s="37"/>
    </row>
    <row r="151" spans="1:3" s="4" customFormat="1" ht="14.25">
      <c r="A151" s="12"/>
      <c r="B151" s="25"/>
      <c r="C151" s="37"/>
    </row>
    <row r="152" spans="1:3" s="4" customFormat="1" ht="14.25">
      <c r="A152" s="12"/>
      <c r="B152" s="25"/>
      <c r="C152" s="37"/>
    </row>
    <row r="153" spans="1:3" s="4" customFormat="1" ht="14.25">
      <c r="A153" s="12"/>
      <c r="B153" s="25"/>
      <c r="C153" s="37"/>
    </row>
    <row r="154" spans="1:3" s="4" customFormat="1" ht="14.25">
      <c r="A154" s="12"/>
      <c r="B154" s="25"/>
      <c r="C154" s="37"/>
    </row>
    <row r="155" spans="1:3" s="4" customFormat="1" ht="14.25">
      <c r="A155" s="12"/>
      <c r="B155" s="25"/>
      <c r="C155" s="37"/>
    </row>
    <row r="156" spans="1:3" s="4" customFormat="1" ht="14.25">
      <c r="A156" s="12"/>
      <c r="B156" s="25"/>
      <c r="C156" s="37"/>
    </row>
    <row r="157" spans="1:3" s="4" customFormat="1" ht="14.25">
      <c r="A157" s="12"/>
      <c r="B157" s="25"/>
      <c r="C157" s="37"/>
    </row>
    <row r="158" spans="1:3" s="4" customFormat="1" ht="14.25">
      <c r="A158" s="12"/>
      <c r="B158" s="25"/>
      <c r="C158" s="37"/>
    </row>
    <row r="159" spans="1:3" s="4" customFormat="1" ht="14.25">
      <c r="A159" s="12"/>
      <c r="B159" s="25"/>
      <c r="C159" s="37"/>
    </row>
    <row r="160" spans="1:3" s="4" customFormat="1" ht="14.25">
      <c r="A160" s="12"/>
      <c r="B160" s="25"/>
      <c r="C160" s="37"/>
    </row>
    <row r="161" spans="1:3" s="4" customFormat="1" ht="14.25">
      <c r="A161" s="12"/>
      <c r="B161" s="25"/>
      <c r="C161" s="37"/>
    </row>
    <row r="162" spans="1:3" s="4" customFormat="1" ht="14.25">
      <c r="A162" s="12"/>
      <c r="B162" s="25"/>
      <c r="C162" s="37"/>
    </row>
    <row r="163" spans="1:3" s="4" customFormat="1" ht="14.25">
      <c r="A163" s="12"/>
      <c r="B163" s="25"/>
      <c r="C163" s="37"/>
    </row>
    <row r="164" spans="1:3" s="4" customFormat="1" ht="14.25">
      <c r="A164" s="12"/>
      <c r="B164" s="25"/>
      <c r="C164" s="37"/>
    </row>
    <row r="165" spans="1:3" s="4" customFormat="1" ht="14.25">
      <c r="A165" s="12"/>
      <c r="B165" s="25"/>
      <c r="C165" s="37"/>
    </row>
    <row r="166" spans="1:3" s="4" customFormat="1" ht="14.25">
      <c r="A166" s="12"/>
      <c r="B166" s="25"/>
      <c r="C166" s="37"/>
    </row>
    <row r="167" spans="1:3" s="4" customFormat="1" ht="14.25">
      <c r="A167" s="12"/>
      <c r="B167" s="25"/>
      <c r="C167" s="37"/>
    </row>
    <row r="168" spans="1:3" s="4" customFormat="1" ht="14.25">
      <c r="A168" s="12"/>
      <c r="B168" s="25"/>
      <c r="C168" s="37"/>
    </row>
    <row r="169" spans="1:3" s="4" customFormat="1" ht="14.25">
      <c r="A169" s="12"/>
      <c r="B169" s="25"/>
      <c r="C169" s="37"/>
    </row>
    <row r="170" spans="1:3" s="4" customFormat="1" ht="14.25">
      <c r="A170" s="12"/>
      <c r="B170" s="25"/>
      <c r="C170" s="37"/>
    </row>
    <row r="171" spans="1:3" s="4" customFormat="1" ht="14.25">
      <c r="A171" s="12"/>
      <c r="B171" s="25"/>
      <c r="C171" s="37"/>
    </row>
    <row r="172" spans="1:3" s="4" customFormat="1" ht="14.25">
      <c r="A172" s="12"/>
      <c r="B172" s="25"/>
      <c r="C172" s="37"/>
    </row>
    <row r="173" spans="1:3" s="4" customFormat="1" ht="14.25">
      <c r="A173" s="12"/>
      <c r="B173" s="25"/>
      <c r="C173" s="37"/>
    </row>
    <row r="174" spans="1:3" s="4" customFormat="1" ht="14.25">
      <c r="A174" s="12"/>
      <c r="B174" s="25"/>
      <c r="C174" s="37"/>
    </row>
    <row r="175" spans="1:3" s="4" customFormat="1" ht="14.25">
      <c r="A175" s="12"/>
      <c r="B175" s="25"/>
      <c r="C175" s="37"/>
    </row>
    <row r="176" spans="1:3" s="4" customFormat="1" ht="14.25">
      <c r="A176" s="12"/>
      <c r="B176" s="25"/>
      <c r="C176" s="37"/>
    </row>
    <row r="177" spans="1:3" s="4" customFormat="1" ht="14.25">
      <c r="A177" s="12"/>
      <c r="B177" s="25"/>
      <c r="C177" s="37"/>
    </row>
    <row r="178" spans="1:3" s="4" customFormat="1" ht="14.25">
      <c r="A178" s="12"/>
      <c r="B178" s="25"/>
      <c r="C178" s="37"/>
    </row>
    <row r="179" spans="1:3" s="4" customFormat="1" ht="14.25">
      <c r="A179" s="12"/>
      <c r="B179" s="25"/>
      <c r="C179" s="37"/>
    </row>
    <row r="180" spans="1:3" s="4" customFormat="1" ht="14.25">
      <c r="A180" s="12"/>
      <c r="B180" s="25"/>
      <c r="C180" s="37"/>
    </row>
    <row r="181" spans="1:3" s="4" customFormat="1" ht="14.25">
      <c r="A181" s="12"/>
      <c r="B181" s="25"/>
      <c r="C181" s="37"/>
    </row>
    <row r="182" spans="1:3" s="4" customFormat="1" ht="14.25">
      <c r="A182" s="12"/>
      <c r="B182" s="25"/>
      <c r="C182" s="37"/>
    </row>
    <row r="183" spans="1:3">
      <c r="A183" s="12"/>
      <c r="B183" s="25"/>
      <c r="C183" s="37"/>
    </row>
    <row r="184" spans="1:3">
      <c r="A184" s="12"/>
      <c r="B184" s="25"/>
      <c r="C184" s="37"/>
    </row>
  </sheetData>
  <autoFilter ref="A3:E32">
    <filterColumn colId="3">
      <filters>
        <filter val="AO"/>
      </filters>
    </filterColumn>
  </autoFilter>
  <customSheetViews>
    <customSheetView guid="{D70410FF-BA73-4022-800C-5A485EAA7912}" filter="1" showAutoFilter="1">
      <selection activeCell="D53" sqref="D53"/>
      <pageMargins left="0.7" right="0.7" top="0.75" bottom="0.75" header="0.3" footer="0.3"/>
      <autoFilter ref="A3:E32">
        <filterColumn colId="3">
          <filters>
            <filter val="AO"/>
          </filters>
        </filterColumn>
      </autoFilter>
    </customSheetView>
    <customSheetView guid="{2CFB5190-2D65-4D15-9C80-9FF44A0B6C51}" filter="1" showAutoFilter="1">
      <selection activeCell="D56" sqref="D56"/>
      <pageMargins left="0.7" right="0.7" top="0.75" bottom="0.75" header="0.3" footer="0.3"/>
      <autoFilter ref="A3:E32">
        <filterColumn colId="3">
          <filters>
            <filter val="AO"/>
          </filters>
        </filterColumn>
      </autoFilter>
    </customSheetView>
    <customSheetView guid="{0F3D63E2-D477-4AEE-825F-E0177F1AB9DB}" filter="1" showAutoFilter="1">
      <selection activeCell="B71" sqref="B71"/>
      <pageMargins left="0.7" right="0.7" top="0.75" bottom="0.75" header="0.3" footer="0.3"/>
      <autoFilter ref="A3:E32">
        <filterColumn colId="3">
          <filters>
            <filter val="AO"/>
          </filters>
        </filterColumn>
      </autoFilter>
    </customSheetView>
    <customSheetView guid="{42ADA280-71E1-436A-B143-76470A906F57}" filter="1" showAutoFilter="1">
      <selection activeCell="C29" sqref="C29"/>
      <pageMargins left="0.7" right="0.7" top="0.75" bottom="0.75" header="0.3" footer="0.3"/>
      <autoFilter ref="A3:E32">
        <filterColumn colId="3">
          <filters>
            <filter val="AO"/>
          </filters>
        </filterColumn>
      </autoFilter>
    </customSheetView>
    <customSheetView guid="{EBF149C1-5F28-412D-A7D8-BB61B20BCB8C}" filter="1" showAutoFilter="1">
      <selection activeCell="D53" sqref="D53"/>
      <pageMargins left="0.7" right="0.7" top="0.75" bottom="0.75" header="0.3" footer="0.3"/>
      <autoFilter ref="A3:E32">
        <filterColumn colId="3">
          <filters>
            <filter val="AO"/>
          </filters>
        </filterColumn>
      </autoFilter>
    </customSheetView>
    <customSheetView guid="{76625DDB-FDF7-4DE6-A6D2-771219902095}" filter="1" showAutoFilter="1">
      <selection activeCell="C29" sqref="C29"/>
      <pageMargins left="0.7" right="0.7" top="0.75" bottom="0.75" header="0.3" footer="0.3"/>
      <autoFilter ref="A3:E32">
        <filterColumn colId="3">
          <filters>
            <filter val="AO"/>
          </filters>
        </filterColumn>
      </autoFilter>
    </customSheetView>
    <customSheetView guid="{64D3F8B1-E127-40C1-9CCC-E6C047A050D1}" filter="1" showAutoFilter="1">
      <selection activeCell="B71" sqref="B71"/>
      <pageMargins left="0.7" right="0.7" top="0.75" bottom="0.75" header="0.3" footer="0.3"/>
      <autoFilter ref="A3:E32">
        <filterColumn colId="3">
          <filters>
            <filter val="AO"/>
          </filters>
        </filterColumn>
      </autoFilter>
    </customSheetView>
    <customSheetView guid="{67FBF2D6-4171-485F-878F-C88CF11D707C}" filter="1" showAutoFilter="1">
      <selection activeCell="B71" sqref="B71"/>
      <pageMargins left="0.7" right="0.7" top="0.75" bottom="0.75" header="0.3" footer="0.3"/>
      <autoFilter ref="A3:E32">
        <filterColumn colId="3">
          <filters>
            <filter val="AO"/>
          </filters>
        </filterColumn>
      </autoFilter>
    </customSheetView>
    <customSheetView guid="{C68D5201-D58F-4B57-8508-559C40FEDD1B}" filter="1" showAutoFilter="1">
      <selection activeCell="B71" sqref="B71"/>
      <pageMargins left="0.7" right="0.7" top="0.75" bottom="0.75" header="0.3" footer="0.3"/>
      <autoFilter ref="A3:E32">
        <filterColumn colId="3">
          <filters>
            <filter val="AO"/>
          </filters>
        </filterColumn>
      </autoFilter>
    </customSheetView>
    <customSheetView guid="{EFB434A9-4F5D-4A6F-B9C1-1A13A52FFBE4}" filter="1" showAutoFilter="1">
      <selection activeCell="C29" sqref="C29"/>
      <pageMargins left="0.7" right="0.7" top="0.75" bottom="0.75" header="0.3" footer="0.3"/>
      <autoFilter ref="A3:E32">
        <filterColumn colId="3">
          <filters>
            <filter val="AO"/>
          </filters>
        </filterColumn>
      </autoFilter>
    </customSheetView>
    <customSheetView guid="{9393C02A-2E02-4E0E-850A-A2251F33EE47}" filter="1" showAutoFilter="1">
      <selection activeCell="C29" sqref="C29"/>
      <pageMargins left="0.7" right="0.7" top="0.75" bottom="0.75" header="0.3" footer="0.3"/>
      <autoFilter ref="A3:E32">
        <filterColumn colId="3">
          <filters>
            <filter val="AO"/>
          </filters>
        </filterColumn>
      </autoFilter>
    </customSheetView>
    <customSheetView guid="{7B532601-298E-4D95-9C40-0D4FC1CA20C4}" filter="1" showAutoFilter="1">
      <selection activeCell="D56" sqref="D56"/>
      <pageMargins left="0.7" right="0.7" top="0.75" bottom="0.75" header="0.3" footer="0.3"/>
      <autoFilter ref="A3:E32">
        <filterColumn colId="3">
          <filters>
            <filter val="AO"/>
          </filters>
        </filterColumn>
      </autoFilter>
    </customSheetView>
  </customSheetViews>
  <mergeCells count="1">
    <mergeCell ref="A1:C1"/>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74"/>
  <sheetViews>
    <sheetView workbookViewId="0">
      <selection activeCell="E39" sqref="E39"/>
    </sheetView>
  </sheetViews>
  <sheetFormatPr defaultColWidth="9" defaultRowHeight="16.5"/>
  <cols>
    <col min="1" max="1" width="4.625" style="13" customWidth="1"/>
    <col min="2" max="2" width="42.125" style="3" customWidth="1"/>
    <col min="3" max="3" width="22.375" style="40" customWidth="1"/>
    <col min="4" max="4" width="13.5" style="40" customWidth="1"/>
    <col min="5" max="5" width="10.75" style="40" customWidth="1"/>
    <col min="6" max="6" width="104.5" style="3" customWidth="1"/>
    <col min="7" max="7" width="113.5" style="3" bestFit="1" customWidth="1"/>
    <col min="8" max="8" width="78.5" style="3" bestFit="1" customWidth="1"/>
    <col min="9" max="9" width="20.25" style="3" bestFit="1" customWidth="1"/>
    <col min="10" max="16384" width="9" style="3"/>
  </cols>
  <sheetData>
    <row r="1" spans="1:8" ht="51" customHeight="1">
      <c r="A1" s="101" t="s">
        <v>97</v>
      </c>
      <c r="B1" s="101"/>
      <c r="C1" s="102"/>
      <c r="D1" s="63"/>
      <c r="E1" s="63"/>
    </row>
    <row r="2" spans="1:8" ht="21" customHeight="1">
      <c r="A2" s="41"/>
      <c r="B2" s="41"/>
      <c r="C2" s="42"/>
      <c r="D2" s="63"/>
      <c r="E2" s="63"/>
    </row>
    <row r="3" spans="1:8" s="4" customFormat="1" ht="15">
      <c r="A3" s="21" t="s">
        <v>316</v>
      </c>
      <c r="B3" s="22" t="s">
        <v>315</v>
      </c>
      <c r="C3" s="23" t="s">
        <v>317</v>
      </c>
      <c r="D3" s="57" t="s">
        <v>352</v>
      </c>
      <c r="E3" s="57" t="s">
        <v>353</v>
      </c>
    </row>
    <row r="4" spans="1:8" s="4" customFormat="1">
      <c r="A4" s="16">
        <v>1</v>
      </c>
      <c r="B4" s="17" t="s">
        <v>98</v>
      </c>
      <c r="C4" s="64"/>
      <c r="D4" s="62" t="s">
        <v>361</v>
      </c>
      <c r="E4" s="67"/>
    </row>
    <row r="5" spans="1:8" s="4" customFormat="1">
      <c r="A5" s="16">
        <v>2</v>
      </c>
      <c r="B5" s="17" t="s">
        <v>99</v>
      </c>
      <c r="C5" s="65"/>
      <c r="D5" s="62" t="s">
        <v>361</v>
      </c>
      <c r="E5" s="68"/>
      <c r="F5" s="4" t="s">
        <v>100</v>
      </c>
      <c r="G5" s="4" t="s">
        <v>101</v>
      </c>
    </row>
    <row r="6" spans="1:8" s="4" customFormat="1">
      <c r="A6" s="16">
        <v>3</v>
      </c>
      <c r="B6" s="17" t="s">
        <v>102</v>
      </c>
      <c r="C6" s="64"/>
      <c r="D6" s="62" t="s">
        <v>361</v>
      </c>
      <c r="E6" s="67"/>
    </row>
    <row r="7" spans="1:8" s="4" customFormat="1">
      <c r="A7" s="16">
        <v>4</v>
      </c>
      <c r="B7" s="17" t="s">
        <v>103</v>
      </c>
      <c r="C7" s="65"/>
      <c r="D7" s="62" t="s">
        <v>361</v>
      </c>
      <c r="E7" s="68"/>
      <c r="F7" s="4" t="s">
        <v>104</v>
      </c>
      <c r="G7" s="4" t="s">
        <v>105</v>
      </c>
      <c r="H7" s="4" t="s">
        <v>106</v>
      </c>
    </row>
    <row r="8" spans="1:8" s="4" customFormat="1">
      <c r="A8" s="16">
        <v>5</v>
      </c>
      <c r="B8" s="17" t="s">
        <v>107</v>
      </c>
      <c r="C8" s="65"/>
      <c r="D8" s="62" t="s">
        <v>361</v>
      </c>
      <c r="E8" s="68"/>
      <c r="F8" s="4" t="s">
        <v>108</v>
      </c>
      <c r="G8" s="4" t="s">
        <v>109</v>
      </c>
      <c r="H8" s="4" t="s">
        <v>106</v>
      </c>
    </row>
    <row r="9" spans="1:8" s="4" customFormat="1">
      <c r="A9" s="16">
        <v>6</v>
      </c>
      <c r="B9" s="17" t="s">
        <v>110</v>
      </c>
      <c r="C9" s="64"/>
      <c r="D9" s="62"/>
      <c r="E9" s="67"/>
    </row>
    <row r="10" spans="1:8" s="4" customFormat="1">
      <c r="A10" s="10">
        <v>6.1</v>
      </c>
      <c r="B10" s="8" t="s">
        <v>111</v>
      </c>
      <c r="C10" s="64"/>
      <c r="D10" s="62" t="s">
        <v>361</v>
      </c>
      <c r="E10" s="67"/>
    </row>
    <row r="11" spans="1:8" s="4" customFormat="1">
      <c r="A11" s="10">
        <v>6.2</v>
      </c>
      <c r="B11" s="8" t="s">
        <v>112</v>
      </c>
      <c r="C11" s="64"/>
      <c r="D11" s="62" t="s">
        <v>361</v>
      </c>
      <c r="E11" s="67"/>
    </row>
    <row r="12" spans="1:8" s="4" customFormat="1">
      <c r="A12" s="16">
        <v>7</v>
      </c>
      <c r="B12" s="17" t="s">
        <v>113</v>
      </c>
      <c r="C12" s="64"/>
      <c r="D12" s="62"/>
      <c r="E12" s="67"/>
    </row>
    <row r="13" spans="1:8" s="4" customFormat="1">
      <c r="A13" s="10">
        <v>7.1</v>
      </c>
      <c r="B13" s="8" t="s">
        <v>114</v>
      </c>
      <c r="C13" s="64"/>
      <c r="D13" s="62" t="s">
        <v>361</v>
      </c>
      <c r="E13" s="67"/>
    </row>
    <row r="14" spans="1:8" s="4" customFormat="1">
      <c r="A14" s="10">
        <v>7.2</v>
      </c>
      <c r="B14" s="8" t="s">
        <v>115</v>
      </c>
      <c r="C14" s="64"/>
      <c r="D14" s="62" t="s">
        <v>361</v>
      </c>
      <c r="E14" s="67"/>
    </row>
    <row r="15" spans="1:8" s="4" customFormat="1">
      <c r="A15" s="10">
        <v>7.3</v>
      </c>
      <c r="B15" s="8" t="s">
        <v>116</v>
      </c>
      <c r="C15" s="64"/>
      <c r="D15" s="62" t="s">
        <v>361</v>
      </c>
      <c r="E15" s="67"/>
    </row>
    <row r="16" spans="1:8" s="4" customFormat="1">
      <c r="A16" s="16">
        <v>8</v>
      </c>
      <c r="B16" s="17" t="s">
        <v>117</v>
      </c>
      <c r="C16" s="64"/>
      <c r="D16" s="62" t="s">
        <v>361</v>
      </c>
      <c r="E16" s="67"/>
    </row>
    <row r="17" spans="1:9" s="4" customFormat="1">
      <c r="A17" s="16">
        <v>9</v>
      </c>
      <c r="B17" s="17" t="s">
        <v>118</v>
      </c>
      <c r="C17" s="64"/>
      <c r="D17" s="62" t="s">
        <v>361</v>
      </c>
      <c r="E17" s="67"/>
    </row>
    <row r="18" spans="1:9" s="4" customFormat="1">
      <c r="A18" s="16">
        <v>10</v>
      </c>
      <c r="B18" s="17" t="s">
        <v>119</v>
      </c>
      <c r="C18" s="64"/>
      <c r="D18" s="62"/>
      <c r="E18" s="67"/>
    </row>
    <row r="19" spans="1:9" s="4" customFormat="1">
      <c r="A19" s="10">
        <v>10.1</v>
      </c>
      <c r="B19" s="8" t="s">
        <v>120</v>
      </c>
      <c r="C19" s="64"/>
      <c r="D19" s="62" t="s">
        <v>361</v>
      </c>
      <c r="E19" s="67"/>
    </row>
    <row r="20" spans="1:9" s="4" customFormat="1">
      <c r="A20" s="10">
        <v>10.199999999999999</v>
      </c>
      <c r="B20" s="8" t="s">
        <v>121</v>
      </c>
      <c r="C20" s="64"/>
      <c r="D20" s="62" t="s">
        <v>361</v>
      </c>
      <c r="E20" s="67"/>
    </row>
    <row r="21" spans="1:9" s="4" customFormat="1">
      <c r="A21" s="16">
        <v>11</v>
      </c>
      <c r="B21" s="17" t="s">
        <v>122</v>
      </c>
      <c r="C21" s="65"/>
      <c r="D21" s="62" t="s">
        <v>361</v>
      </c>
      <c r="E21" s="68"/>
      <c r="F21" s="4" t="s">
        <v>123</v>
      </c>
      <c r="G21" s="4" t="s">
        <v>124</v>
      </c>
      <c r="H21" s="4" t="s">
        <v>106</v>
      </c>
    </row>
    <row r="22" spans="1:9" s="4" customFormat="1">
      <c r="A22" s="16">
        <v>12</v>
      </c>
      <c r="B22" s="17" t="s">
        <v>125</v>
      </c>
      <c r="C22" s="65"/>
      <c r="D22" s="62" t="s">
        <v>361</v>
      </c>
      <c r="E22" s="68"/>
      <c r="F22" s="4" t="s">
        <v>126</v>
      </c>
      <c r="G22" s="4" t="s">
        <v>127</v>
      </c>
      <c r="H22" s="4" t="s">
        <v>106</v>
      </c>
    </row>
    <row r="23" spans="1:9" s="4" customFormat="1">
      <c r="A23" s="16">
        <v>13</v>
      </c>
      <c r="B23" s="17" t="s">
        <v>128</v>
      </c>
      <c r="C23" s="65"/>
      <c r="D23" s="62" t="s">
        <v>361</v>
      </c>
      <c r="E23" s="68"/>
      <c r="F23" s="4" t="s">
        <v>129</v>
      </c>
      <c r="G23" s="4" t="s">
        <v>130</v>
      </c>
      <c r="H23" s="4" t="s">
        <v>106</v>
      </c>
    </row>
    <row r="24" spans="1:9" s="4" customFormat="1">
      <c r="A24" s="16">
        <v>14</v>
      </c>
      <c r="B24" s="17" t="s">
        <v>131</v>
      </c>
      <c r="C24" s="65"/>
      <c r="D24" s="62" t="s">
        <v>361</v>
      </c>
      <c r="E24" s="68"/>
      <c r="F24" s="4" t="s">
        <v>126</v>
      </c>
      <c r="G24" s="4" t="s">
        <v>132</v>
      </c>
      <c r="H24" s="4" t="s">
        <v>106</v>
      </c>
    </row>
    <row r="25" spans="1:9" s="4" customFormat="1">
      <c r="A25" s="16">
        <v>15</v>
      </c>
      <c r="B25" s="17" t="s">
        <v>349</v>
      </c>
      <c r="C25" s="65"/>
      <c r="D25" s="62" t="s">
        <v>361</v>
      </c>
      <c r="E25" s="68"/>
      <c r="F25" s="4" t="s">
        <v>133</v>
      </c>
      <c r="G25" s="4" t="s">
        <v>134</v>
      </c>
      <c r="H25" s="4" t="s">
        <v>106</v>
      </c>
    </row>
    <row r="26" spans="1:9" s="4" customFormat="1">
      <c r="A26" s="16">
        <v>16</v>
      </c>
      <c r="B26" s="17" t="s">
        <v>350</v>
      </c>
      <c r="C26" s="65"/>
      <c r="D26" s="62" t="s">
        <v>361</v>
      </c>
      <c r="E26" s="68"/>
      <c r="F26" s="4" t="s">
        <v>126</v>
      </c>
      <c r="G26" s="4" t="s">
        <v>127</v>
      </c>
      <c r="H26" s="4" t="s">
        <v>106</v>
      </c>
    </row>
    <row r="27" spans="1:9" s="4" customFormat="1">
      <c r="A27" s="16">
        <v>17</v>
      </c>
      <c r="B27" s="17" t="s">
        <v>135</v>
      </c>
      <c r="C27" s="65"/>
      <c r="D27" s="62" t="s">
        <v>361</v>
      </c>
      <c r="E27" s="68"/>
      <c r="F27" s="4" t="s">
        <v>136</v>
      </c>
      <c r="G27" s="4" t="s">
        <v>137</v>
      </c>
    </row>
    <row r="28" spans="1:9" s="4" customFormat="1">
      <c r="A28" s="16">
        <v>18</v>
      </c>
      <c r="B28" s="17" t="s">
        <v>138</v>
      </c>
      <c r="C28" s="65"/>
      <c r="D28" s="62" t="s">
        <v>361</v>
      </c>
      <c r="E28" s="68"/>
      <c r="F28" s="4" t="s">
        <v>139</v>
      </c>
      <c r="G28" s="4" t="s">
        <v>140</v>
      </c>
      <c r="H28" s="4" t="s">
        <v>141</v>
      </c>
    </row>
    <row r="29" spans="1:9" s="4" customFormat="1">
      <c r="A29" s="16">
        <v>19</v>
      </c>
      <c r="B29" s="17" t="s">
        <v>142</v>
      </c>
      <c r="C29" s="65"/>
      <c r="D29" s="62" t="s">
        <v>361</v>
      </c>
      <c r="E29" s="68"/>
      <c r="F29" s="4" t="s">
        <v>143</v>
      </c>
      <c r="G29" s="4" t="s">
        <v>144</v>
      </c>
      <c r="H29" s="4" t="s">
        <v>141</v>
      </c>
    </row>
    <row r="30" spans="1:9" s="4" customFormat="1">
      <c r="A30" s="16">
        <v>20</v>
      </c>
      <c r="B30" s="17" t="s">
        <v>145</v>
      </c>
      <c r="C30" s="65"/>
      <c r="D30" s="62" t="s">
        <v>361</v>
      </c>
      <c r="E30" s="68"/>
      <c r="F30" s="4" t="s">
        <v>146</v>
      </c>
      <c r="G30" s="4" t="s">
        <v>147</v>
      </c>
      <c r="H30" s="4" t="s">
        <v>148</v>
      </c>
      <c r="I30" s="4" t="s">
        <v>149</v>
      </c>
    </row>
    <row r="31" spans="1:9" s="4" customFormat="1">
      <c r="A31" s="16">
        <v>21</v>
      </c>
      <c r="B31" s="17" t="s">
        <v>150</v>
      </c>
      <c r="C31" s="65"/>
      <c r="D31" s="62" t="s">
        <v>361</v>
      </c>
      <c r="E31" s="68"/>
      <c r="F31" s="4" t="s">
        <v>151</v>
      </c>
      <c r="G31" s="4" t="s">
        <v>152</v>
      </c>
    </row>
    <row r="32" spans="1:9" s="4" customFormat="1">
      <c r="A32" s="16">
        <v>22</v>
      </c>
      <c r="B32" s="17" t="s">
        <v>153</v>
      </c>
      <c r="C32" s="65"/>
      <c r="D32" s="62" t="s">
        <v>361</v>
      </c>
      <c r="E32" s="68"/>
      <c r="F32" s="4" t="s">
        <v>154</v>
      </c>
      <c r="G32" s="4" t="s">
        <v>155</v>
      </c>
      <c r="H32" s="4" t="s">
        <v>106</v>
      </c>
    </row>
    <row r="33" spans="1:9" s="4" customFormat="1">
      <c r="A33" s="16">
        <v>23</v>
      </c>
      <c r="B33" s="17" t="s">
        <v>156</v>
      </c>
      <c r="C33" s="65"/>
      <c r="D33" s="62" t="s">
        <v>361</v>
      </c>
      <c r="E33" s="68"/>
      <c r="F33" s="4" t="s">
        <v>126</v>
      </c>
      <c r="G33" s="4" t="s">
        <v>127</v>
      </c>
      <c r="H33" s="4" t="s">
        <v>106</v>
      </c>
    </row>
    <row r="34" spans="1:9" s="4" customFormat="1">
      <c r="A34" s="16">
        <v>24</v>
      </c>
      <c r="B34" s="17" t="s">
        <v>157</v>
      </c>
      <c r="C34" s="65"/>
      <c r="D34" s="62" t="s">
        <v>361</v>
      </c>
      <c r="E34" s="68"/>
      <c r="F34" s="4" t="s">
        <v>158</v>
      </c>
      <c r="G34" s="4" t="s">
        <v>159</v>
      </c>
      <c r="H34" s="4" t="s">
        <v>160</v>
      </c>
    </row>
    <row r="35" spans="1:9" s="4" customFormat="1">
      <c r="A35" s="16">
        <v>25</v>
      </c>
      <c r="B35" s="17" t="s">
        <v>161</v>
      </c>
      <c r="C35" s="65"/>
      <c r="D35" s="62" t="s">
        <v>361</v>
      </c>
      <c r="E35" s="68"/>
      <c r="F35" s="4" t="s">
        <v>162</v>
      </c>
      <c r="G35" s="4" t="s">
        <v>163</v>
      </c>
    </row>
    <row r="36" spans="1:9" s="4" customFormat="1">
      <c r="A36" s="16">
        <v>26</v>
      </c>
      <c r="B36" s="17" t="s">
        <v>164</v>
      </c>
      <c r="C36" s="65"/>
      <c r="D36" s="62" t="s">
        <v>361</v>
      </c>
      <c r="E36" s="68"/>
      <c r="F36" s="4" t="s">
        <v>165</v>
      </c>
      <c r="G36" s="4" t="s">
        <v>166</v>
      </c>
      <c r="H36" s="4" t="s">
        <v>106</v>
      </c>
    </row>
    <row r="37" spans="1:9" s="4" customFormat="1">
      <c r="A37" s="16">
        <v>27</v>
      </c>
      <c r="B37" s="17" t="s">
        <v>167</v>
      </c>
      <c r="C37" s="65"/>
      <c r="D37" s="62" t="s">
        <v>361</v>
      </c>
      <c r="E37" s="68"/>
      <c r="F37" s="4" t="s">
        <v>126</v>
      </c>
      <c r="G37" s="4" t="s">
        <v>127</v>
      </c>
      <c r="H37" s="4" t="s">
        <v>106</v>
      </c>
    </row>
    <row r="38" spans="1:9" s="4" customFormat="1">
      <c r="A38" s="16">
        <v>28</v>
      </c>
      <c r="B38" s="17" t="s">
        <v>168</v>
      </c>
      <c r="C38" s="65"/>
      <c r="D38" s="62" t="s">
        <v>361</v>
      </c>
      <c r="E38" s="68"/>
      <c r="F38" s="4" t="s">
        <v>169</v>
      </c>
      <c r="G38" s="4" t="s">
        <v>170</v>
      </c>
      <c r="H38" s="4" t="s">
        <v>106</v>
      </c>
    </row>
    <row r="39" spans="1:9" s="4" customFormat="1">
      <c r="A39" s="16">
        <v>29</v>
      </c>
      <c r="B39" s="17" t="s">
        <v>171</v>
      </c>
      <c r="C39" s="65"/>
      <c r="D39" s="62" t="s">
        <v>361</v>
      </c>
      <c r="E39" s="68"/>
      <c r="F39" s="4" t="s">
        <v>126</v>
      </c>
      <c r="G39" s="4" t="s">
        <v>127</v>
      </c>
      <c r="H39" s="4" t="s">
        <v>106</v>
      </c>
    </row>
    <row r="40" spans="1:9" s="4" customFormat="1">
      <c r="A40" s="16">
        <v>30</v>
      </c>
      <c r="B40" s="17" t="s">
        <v>172</v>
      </c>
      <c r="C40" s="65"/>
      <c r="D40" s="62" t="s">
        <v>361</v>
      </c>
      <c r="E40" s="68"/>
      <c r="F40" s="4" t="s">
        <v>173</v>
      </c>
      <c r="G40" s="4" t="s">
        <v>174</v>
      </c>
      <c r="H40" s="4" t="s">
        <v>175</v>
      </c>
      <c r="I40" s="4" t="s">
        <v>176</v>
      </c>
    </row>
    <row r="41" spans="1:9" s="4" customFormat="1">
      <c r="A41" s="16">
        <v>31</v>
      </c>
      <c r="B41" s="17" t="s">
        <v>177</v>
      </c>
      <c r="C41" s="65"/>
      <c r="D41" s="62" t="s">
        <v>361</v>
      </c>
      <c r="E41" s="68"/>
      <c r="F41" s="4" t="s">
        <v>126</v>
      </c>
      <c r="G41" s="4" t="s">
        <v>127</v>
      </c>
      <c r="H41" s="4" t="s">
        <v>106</v>
      </c>
    </row>
    <row r="42" spans="1:9" s="4" customFormat="1">
      <c r="A42" s="16">
        <v>32</v>
      </c>
      <c r="B42" s="17" t="s">
        <v>178</v>
      </c>
      <c r="C42" s="64"/>
      <c r="D42" s="62" t="s">
        <v>361</v>
      </c>
      <c r="E42" s="67"/>
    </row>
    <row r="43" spans="1:9" s="4" customFormat="1">
      <c r="A43" s="16">
        <v>33</v>
      </c>
      <c r="B43" s="17" t="s">
        <v>179</v>
      </c>
      <c r="C43" s="65"/>
      <c r="D43" s="62" t="s">
        <v>361</v>
      </c>
      <c r="E43" s="68"/>
      <c r="F43" s="4" t="s">
        <v>180</v>
      </c>
      <c r="G43" s="4" t="s">
        <v>181</v>
      </c>
      <c r="H43" s="4" t="s">
        <v>175</v>
      </c>
      <c r="I43" s="4" t="s">
        <v>176</v>
      </c>
    </row>
    <row r="44" spans="1:9" s="4" customFormat="1">
      <c r="A44" s="16">
        <v>34</v>
      </c>
      <c r="B44" s="17" t="s">
        <v>182</v>
      </c>
      <c r="C44" s="65"/>
      <c r="D44" s="62" t="s">
        <v>361</v>
      </c>
      <c r="E44" s="68"/>
      <c r="F44" s="4" t="s">
        <v>126</v>
      </c>
      <c r="G44" s="4" t="s">
        <v>127</v>
      </c>
      <c r="H44" s="4" t="s">
        <v>106</v>
      </c>
    </row>
    <row r="45" spans="1:9" s="4" customFormat="1">
      <c r="A45" s="16">
        <v>35</v>
      </c>
      <c r="B45" s="17" t="s">
        <v>183</v>
      </c>
      <c r="C45" s="65"/>
      <c r="D45" s="62" t="s">
        <v>361</v>
      </c>
      <c r="E45" s="68"/>
      <c r="F45" s="4" t="s">
        <v>184</v>
      </c>
      <c r="G45" s="4" t="s">
        <v>185</v>
      </c>
      <c r="H45" s="4" t="s">
        <v>106</v>
      </c>
    </row>
    <row r="46" spans="1:9" s="4" customFormat="1">
      <c r="A46" s="16">
        <v>36</v>
      </c>
      <c r="B46" s="17" t="s">
        <v>186</v>
      </c>
      <c r="C46" s="65"/>
      <c r="D46" s="62" t="s">
        <v>361</v>
      </c>
      <c r="E46" s="68"/>
      <c r="F46" s="4" t="s">
        <v>126</v>
      </c>
      <c r="G46" s="4" t="s">
        <v>127</v>
      </c>
      <c r="H46" s="4" t="s">
        <v>106</v>
      </c>
    </row>
    <row r="47" spans="1:9" s="4" customFormat="1">
      <c r="A47" s="16">
        <v>37</v>
      </c>
      <c r="B47" s="17" t="s">
        <v>187</v>
      </c>
      <c r="C47" s="64"/>
      <c r="D47" s="62" t="s">
        <v>361</v>
      </c>
      <c r="E47" s="67"/>
    </row>
    <row r="48" spans="1:9" s="4" customFormat="1">
      <c r="A48" s="16">
        <v>38</v>
      </c>
      <c r="B48" s="17" t="s">
        <v>188</v>
      </c>
      <c r="C48" s="65"/>
      <c r="D48" s="62" t="s">
        <v>361</v>
      </c>
      <c r="E48" s="68"/>
      <c r="F48" s="4" t="s">
        <v>189</v>
      </c>
      <c r="G48" s="4" t="s">
        <v>190</v>
      </c>
      <c r="H48" s="4" t="s">
        <v>106</v>
      </c>
    </row>
    <row r="49" spans="1:9" s="4" customFormat="1">
      <c r="A49" s="16">
        <v>39</v>
      </c>
      <c r="B49" s="17" t="s">
        <v>191</v>
      </c>
      <c r="C49" s="65"/>
      <c r="D49" s="62" t="s">
        <v>361</v>
      </c>
      <c r="E49" s="68"/>
      <c r="F49" s="4" t="s">
        <v>126</v>
      </c>
      <c r="G49" s="4" t="s">
        <v>127</v>
      </c>
      <c r="H49" s="4" t="s">
        <v>106</v>
      </c>
    </row>
    <row r="50" spans="1:9" s="4" customFormat="1">
      <c r="A50" s="16">
        <v>40</v>
      </c>
      <c r="B50" s="17" t="s">
        <v>192</v>
      </c>
      <c r="C50" s="65"/>
      <c r="D50" s="62" t="s">
        <v>361</v>
      </c>
      <c r="E50" s="68"/>
      <c r="F50" s="4" t="s">
        <v>193</v>
      </c>
      <c r="G50" s="4" t="s">
        <v>194</v>
      </c>
      <c r="H50" s="4" t="s">
        <v>106</v>
      </c>
    </row>
    <row r="51" spans="1:9" s="4" customFormat="1">
      <c r="A51" s="16">
        <v>41</v>
      </c>
      <c r="B51" s="17" t="s">
        <v>195</v>
      </c>
      <c r="C51" s="65"/>
      <c r="D51" s="62" t="s">
        <v>361</v>
      </c>
      <c r="E51" s="68"/>
      <c r="F51" s="4" t="s">
        <v>196</v>
      </c>
      <c r="G51" s="4" t="s">
        <v>197</v>
      </c>
      <c r="H51" s="4" t="s">
        <v>106</v>
      </c>
    </row>
    <row r="52" spans="1:9" s="4" customFormat="1">
      <c r="A52" s="16">
        <v>42</v>
      </c>
      <c r="B52" s="17" t="s">
        <v>198</v>
      </c>
      <c r="C52" s="64"/>
      <c r="D52" s="62" t="s">
        <v>361</v>
      </c>
      <c r="E52" s="67"/>
    </row>
    <row r="53" spans="1:9" s="4" customFormat="1">
      <c r="A53" s="16">
        <v>43</v>
      </c>
      <c r="B53" s="17" t="s">
        <v>199</v>
      </c>
      <c r="C53" s="64"/>
      <c r="D53" s="62" t="s">
        <v>361</v>
      </c>
      <c r="E53" s="67"/>
    </row>
    <row r="54" spans="1:9" s="4" customFormat="1">
      <c r="A54" s="16">
        <v>44</v>
      </c>
      <c r="B54" s="17" t="s">
        <v>200</v>
      </c>
      <c r="C54" s="65"/>
      <c r="D54" s="62" t="s">
        <v>360</v>
      </c>
      <c r="E54" s="68"/>
      <c r="F54" s="4" t="s">
        <v>201</v>
      </c>
      <c r="G54" s="4" t="s">
        <v>202</v>
      </c>
      <c r="H54" s="4" t="s">
        <v>203</v>
      </c>
      <c r="I54" s="4" t="s">
        <v>176</v>
      </c>
    </row>
    <row r="55" spans="1:9" s="4" customFormat="1">
      <c r="A55" s="16">
        <v>45</v>
      </c>
      <c r="B55" s="17" t="s">
        <v>204</v>
      </c>
      <c r="C55" s="65"/>
      <c r="D55" s="62" t="s">
        <v>360</v>
      </c>
      <c r="E55" s="68"/>
      <c r="F55" s="4" t="s">
        <v>126</v>
      </c>
      <c r="G55" s="4" t="s">
        <v>127</v>
      </c>
      <c r="H55" s="4" t="s">
        <v>106</v>
      </c>
    </row>
    <row r="56" spans="1:9" s="4" customFormat="1">
      <c r="A56" s="16">
        <v>46</v>
      </c>
      <c r="B56" s="17" t="s">
        <v>205</v>
      </c>
      <c r="C56" s="64"/>
      <c r="D56" s="62" t="s">
        <v>360</v>
      </c>
      <c r="E56" s="67"/>
    </row>
    <row r="57" spans="1:9" s="4" customFormat="1">
      <c r="A57" s="16">
        <v>47</v>
      </c>
      <c r="B57" s="17" t="s">
        <v>206</v>
      </c>
      <c r="C57" s="64"/>
      <c r="D57" s="62" t="s">
        <v>360</v>
      </c>
      <c r="E57" s="67"/>
    </row>
    <row r="58" spans="1:9" s="4" customFormat="1">
      <c r="A58" s="16">
        <v>48</v>
      </c>
      <c r="B58" s="17" t="s">
        <v>207</v>
      </c>
      <c r="C58" s="64"/>
      <c r="D58" s="62" t="s">
        <v>360</v>
      </c>
      <c r="E58" s="67"/>
    </row>
    <row r="59" spans="1:9" s="4" customFormat="1">
      <c r="A59" s="16">
        <v>49</v>
      </c>
      <c r="B59" s="17" t="s">
        <v>208</v>
      </c>
      <c r="C59" s="64"/>
      <c r="D59" s="62" t="s">
        <v>360</v>
      </c>
      <c r="E59" s="67"/>
    </row>
    <row r="60" spans="1:9" s="4" customFormat="1">
      <c r="A60" s="16">
        <v>50</v>
      </c>
      <c r="B60" s="17" t="s">
        <v>209</v>
      </c>
      <c r="C60" s="64"/>
      <c r="D60" s="62" t="s">
        <v>360</v>
      </c>
      <c r="E60" s="67"/>
    </row>
    <row r="61" spans="1:9" s="4" customFormat="1">
      <c r="A61" s="16">
        <v>51</v>
      </c>
      <c r="B61" s="17" t="s">
        <v>210</v>
      </c>
      <c r="C61" s="65"/>
      <c r="D61" s="62" t="s">
        <v>361</v>
      </c>
      <c r="E61" s="68"/>
      <c r="F61" s="4" t="s">
        <v>211</v>
      </c>
      <c r="G61" s="4" t="s">
        <v>212</v>
      </c>
    </row>
    <row r="62" spans="1:9" s="4" customFormat="1" ht="17.25" thickBot="1">
      <c r="A62" s="18">
        <v>52</v>
      </c>
      <c r="B62" s="19" t="s">
        <v>213</v>
      </c>
      <c r="C62" s="66"/>
      <c r="D62" s="62" t="s">
        <v>361</v>
      </c>
      <c r="E62" s="68"/>
      <c r="F62" s="4" t="s">
        <v>214</v>
      </c>
      <c r="G62" s="4" t="s">
        <v>215</v>
      </c>
    </row>
    <row r="63" spans="1:9" s="4" customFormat="1" ht="14.25">
      <c r="A63" s="12"/>
      <c r="C63" s="39"/>
      <c r="D63" s="39"/>
      <c r="E63" s="39"/>
    </row>
    <row r="64" spans="1:9" s="4" customFormat="1" ht="14.25">
      <c r="A64" s="12"/>
      <c r="C64" s="39"/>
      <c r="D64" s="39"/>
      <c r="E64" s="39"/>
    </row>
    <row r="65" spans="1:5" s="4" customFormat="1" ht="14.25">
      <c r="A65" s="12"/>
      <c r="C65" s="39"/>
      <c r="D65" s="39"/>
      <c r="E65" s="39"/>
    </row>
    <row r="66" spans="1:5" s="4" customFormat="1" ht="14.25">
      <c r="A66" s="12"/>
      <c r="C66" s="39"/>
      <c r="D66" s="39"/>
      <c r="E66" s="39"/>
    </row>
    <row r="67" spans="1:5" s="4" customFormat="1" ht="14.25">
      <c r="A67" s="12"/>
      <c r="C67" s="39"/>
      <c r="D67" s="39"/>
      <c r="E67" s="39"/>
    </row>
    <row r="68" spans="1:5" s="4" customFormat="1" ht="14.25">
      <c r="A68" s="12"/>
      <c r="C68" s="39"/>
      <c r="D68" s="39"/>
      <c r="E68" s="39"/>
    </row>
    <row r="69" spans="1:5" s="4" customFormat="1" ht="14.25">
      <c r="A69" s="12"/>
      <c r="C69" s="39"/>
      <c r="D69" s="39"/>
      <c r="E69" s="39"/>
    </row>
    <row r="70" spans="1:5" s="4" customFormat="1" ht="14.25">
      <c r="A70" s="12"/>
      <c r="C70" s="39"/>
      <c r="D70" s="39"/>
      <c r="E70" s="39"/>
    </row>
    <row r="71" spans="1:5" s="4" customFormat="1" ht="14.25">
      <c r="A71" s="12"/>
      <c r="C71" s="39"/>
      <c r="D71" s="39"/>
      <c r="E71" s="39"/>
    </row>
    <row r="72" spans="1:5" s="4" customFormat="1" ht="14.25">
      <c r="A72" s="12"/>
      <c r="C72" s="39"/>
      <c r="D72" s="39"/>
      <c r="E72" s="39"/>
    </row>
    <row r="73" spans="1:5" s="4" customFormat="1" ht="14.25">
      <c r="A73" s="12"/>
      <c r="C73" s="39"/>
      <c r="D73" s="39"/>
      <c r="E73" s="39"/>
    </row>
    <row r="74" spans="1:5">
      <c r="A74" s="12"/>
      <c r="B74" s="4"/>
      <c r="C74" s="39"/>
      <c r="D74" s="39"/>
      <c r="E74" s="39"/>
    </row>
  </sheetData>
  <autoFilter ref="A3:I62"/>
  <dataConsolidate/>
  <customSheetViews>
    <customSheetView guid="{D70410FF-BA73-4022-800C-5A485EAA7912}" showAutoFilter="1" state="hidden">
      <selection activeCell="E39" sqref="E39"/>
      <pageMargins left="0.7" right="0.7" top="0.75" bottom="0.75" header="0.3" footer="0.3"/>
      <autoFilter ref="A3:I62"/>
    </customSheetView>
    <customSheetView guid="{2CFB5190-2D65-4D15-9C80-9FF44A0B6C51}" showAutoFilter="1" state="hidden">
      <selection activeCell="E39" sqref="E39"/>
      <pageMargins left="0.7" right="0.7" top="0.75" bottom="0.75" header="0.3" footer="0.3"/>
      <autoFilter ref="A3:I62"/>
    </customSheetView>
    <customSheetView guid="{0F3D63E2-D477-4AEE-825F-E0177F1AB9DB}" showAutoFilter="1" state="hidden">
      <selection activeCell="E39" sqref="E39"/>
      <pageMargins left="0.7" right="0.7" top="0.75" bottom="0.75" header="0.3" footer="0.3"/>
      <autoFilter ref="A3:I62"/>
    </customSheetView>
    <customSheetView guid="{42ADA280-71E1-436A-B143-76470A906F57}" showAutoFilter="1" state="hidden">
      <selection activeCell="E39" sqref="E39"/>
      <pageMargins left="0.7" right="0.7" top="0.75" bottom="0.75" header="0.3" footer="0.3"/>
      <autoFilter ref="A3:I62"/>
    </customSheetView>
    <customSheetView guid="{EBF149C1-5F28-412D-A7D8-BB61B20BCB8C}" showAutoFilter="1" state="hidden">
      <selection activeCell="E39" sqref="E39"/>
      <pageMargins left="0.7" right="0.7" top="0.75" bottom="0.75" header="0.3" footer="0.3"/>
      <autoFilter ref="A3:I62"/>
    </customSheetView>
    <customSheetView guid="{76625DDB-FDF7-4DE6-A6D2-771219902095}" showAutoFilter="1" state="hidden">
      <selection activeCell="E39" sqref="E39"/>
      <pageMargins left="0.7" right="0.7" top="0.75" bottom="0.75" header="0.3" footer="0.3"/>
      <autoFilter ref="A3:I62"/>
    </customSheetView>
    <customSheetView guid="{64D3F8B1-E127-40C1-9CCC-E6C047A050D1}" showAutoFilter="1" state="hidden">
      <selection activeCell="E39" sqref="E39"/>
      <pageMargins left="0.7" right="0.7" top="0.75" bottom="0.75" header="0.3" footer="0.3"/>
      <autoFilter ref="A3:I62"/>
    </customSheetView>
    <customSheetView guid="{67FBF2D6-4171-485F-878F-C88CF11D707C}" showAutoFilter="1" state="hidden">
      <selection activeCell="E39" sqref="E39"/>
      <pageMargins left="0.7" right="0.7" top="0.75" bottom="0.75" header="0.3" footer="0.3"/>
      <autoFilter ref="A3:I62"/>
    </customSheetView>
    <customSheetView guid="{C68D5201-D58F-4B57-8508-559C40FEDD1B}" showAutoFilter="1" state="hidden">
      <selection activeCell="E39" sqref="E39"/>
      <pageMargins left="0.7" right="0.7" top="0.75" bottom="0.75" header="0.3" footer="0.3"/>
      <autoFilter ref="A3:I62"/>
    </customSheetView>
    <customSheetView guid="{EFB434A9-4F5D-4A6F-B9C1-1A13A52FFBE4}" showAutoFilter="1" state="hidden">
      <selection activeCell="E39" sqref="E39"/>
      <pageMargins left="0.7" right="0.7" top="0.75" bottom="0.75" header="0.3" footer="0.3"/>
      <autoFilter ref="A3:I62"/>
    </customSheetView>
    <customSheetView guid="{9393C02A-2E02-4E0E-850A-A2251F33EE47}" showAutoFilter="1" state="hidden">
      <selection activeCell="E39" sqref="E39"/>
      <pageMargins left="0.7" right="0.7" top="0.75" bottom="0.75" header="0.3" footer="0.3"/>
      <autoFilter ref="A3:I62"/>
    </customSheetView>
    <customSheetView guid="{7B532601-298E-4D95-9C40-0D4FC1CA20C4}" showAutoFilter="1" state="hidden">
      <selection activeCell="E39" sqref="E39"/>
      <pageMargins left="0.7" right="0.7" top="0.75" bottom="0.75" header="0.3" footer="0.3"/>
      <autoFilter ref="A3:I62"/>
    </customSheetView>
  </customSheetViews>
  <mergeCells count="1">
    <mergeCell ref="A1:C1"/>
  </mergeCells>
  <phoneticPr fontId="3" type="noConversion"/>
  <dataValidations count="36">
    <dataValidation type="list" allowBlank="1" showInputMessage="1" showErrorMessage="1" sqref="C5 E5">
      <formula1>$F$5:$G$5</formula1>
    </dataValidation>
    <dataValidation type="list" allowBlank="1" showInputMessage="1" showErrorMessage="1" sqref="C7 E7">
      <formula1>$F$7:$H$7</formula1>
    </dataValidation>
    <dataValidation type="list" allowBlank="1" showInputMessage="1" showErrorMessage="1" sqref="C8 E8">
      <formula1>$F$8:$H$8</formula1>
    </dataValidation>
    <dataValidation type="list" allowBlank="1" showInputMessage="1" showErrorMessage="1" sqref="C21 E21">
      <formula1>$F$21:$H$21</formula1>
    </dataValidation>
    <dataValidation type="list" allowBlank="1" showInputMessage="1" showErrorMessage="1" sqref="C22 E22">
      <formula1>$F$22:$H$22</formula1>
    </dataValidation>
    <dataValidation type="list" allowBlank="1" showInputMessage="1" showErrorMessage="1" sqref="C23 E23">
      <formula1>$F$23:$H$23</formula1>
    </dataValidation>
    <dataValidation type="list" allowBlank="1" showInputMessage="1" showErrorMessage="1" sqref="C24 E24">
      <formula1>$F$24:$H$24</formula1>
    </dataValidation>
    <dataValidation type="list" allowBlank="1" showInputMessage="1" showErrorMessage="1" sqref="C25 E25">
      <formula1>$F$25:$H$25</formula1>
    </dataValidation>
    <dataValidation type="list" allowBlank="1" showInputMessage="1" showErrorMessage="1" sqref="C26 E26">
      <formula1>$F$26:$H$26</formula1>
    </dataValidation>
    <dataValidation type="list" allowBlank="1" showInputMessage="1" showErrorMessage="1" sqref="C27 E27">
      <formula1>$F$27:$G$27</formula1>
    </dataValidation>
    <dataValidation type="list" allowBlank="1" showInputMessage="1" showErrorMessage="1" sqref="C28 E28">
      <formula1>$F$28:$H$28</formula1>
    </dataValidation>
    <dataValidation type="list" allowBlank="1" showInputMessage="1" showErrorMessage="1" sqref="C29 E29">
      <formula1>$F$29:$H$29</formula1>
    </dataValidation>
    <dataValidation type="list" allowBlank="1" showInputMessage="1" showErrorMessage="1" sqref="C30 E30">
      <formula1>$F$30:$I$30</formula1>
    </dataValidation>
    <dataValidation type="list" allowBlank="1" showInputMessage="1" showErrorMessage="1" sqref="C31 E31">
      <formula1>$F$31:$G$31</formula1>
    </dataValidation>
    <dataValidation type="list" allowBlank="1" showInputMessage="1" showErrorMessage="1" sqref="C32 E32">
      <formula1>$F$32:$H$32</formula1>
    </dataValidation>
    <dataValidation type="list" allowBlank="1" showInputMessage="1" showErrorMessage="1" sqref="C33 E33">
      <formula1>$F$33:$H$33</formula1>
    </dataValidation>
    <dataValidation type="list" allowBlank="1" showInputMessage="1" showErrorMessage="1" sqref="C34 E34">
      <formula1>$F$34:$H$34</formula1>
    </dataValidation>
    <dataValidation type="list" allowBlank="1" showInputMessage="1" showErrorMessage="1" sqref="C35 E35">
      <formula1>$F$35:$G$35</formula1>
    </dataValidation>
    <dataValidation type="list" allowBlank="1" showInputMessage="1" showErrorMessage="1" sqref="C36 E36">
      <formula1>$F$36:$H$36</formula1>
    </dataValidation>
    <dataValidation type="list" allowBlank="1" showInputMessage="1" showErrorMessage="1" sqref="C37 E37">
      <formula1>$F$37:$H$37</formula1>
    </dataValidation>
    <dataValidation type="list" allowBlank="1" showInputMessage="1" showErrorMessage="1" sqref="C38 E38">
      <formula1>$F$38:$H$38</formula1>
    </dataValidation>
    <dataValidation type="list" allowBlank="1" showInputMessage="1" showErrorMessage="1" sqref="C39 E39">
      <formula1>$F$39:$H$39</formula1>
    </dataValidation>
    <dataValidation type="list" allowBlank="1" showInputMessage="1" showErrorMessage="1" sqref="C40 E40">
      <formula1>$F$40:$I$40</formula1>
    </dataValidation>
    <dataValidation type="list" allowBlank="1" showInputMessage="1" showErrorMessage="1" sqref="C41 E41">
      <formula1>$F$41:$H$41</formula1>
    </dataValidation>
    <dataValidation type="list" allowBlank="1" showInputMessage="1" showErrorMessage="1" sqref="C43 E43">
      <formula1>$F$43:$I$43</formula1>
    </dataValidation>
    <dataValidation type="list" allowBlank="1" showInputMessage="1" showErrorMessage="1" sqref="C44 E44">
      <formula1>$F$44:$H$44</formula1>
    </dataValidation>
    <dataValidation type="list" allowBlank="1" showInputMessage="1" showErrorMessage="1" sqref="C45 E45">
      <formula1>$F$45:$H$45</formula1>
    </dataValidation>
    <dataValidation type="list" allowBlank="1" showInputMessage="1" showErrorMessage="1" sqref="C46 E46">
      <formula1>$F$46:$H$46</formula1>
    </dataValidation>
    <dataValidation type="list" allowBlank="1" showInputMessage="1" showErrorMessage="1" sqref="C48 E48">
      <formula1>$F$48:$H$48</formula1>
    </dataValidation>
    <dataValidation type="list" allowBlank="1" showInputMessage="1" showErrorMessage="1" sqref="C49 E49">
      <formula1>$F$49:$H$49</formula1>
    </dataValidation>
    <dataValidation type="list" allowBlank="1" showInputMessage="1" showErrorMessage="1" sqref="C50 E50">
      <formula1>$F$50:$H$50</formula1>
    </dataValidation>
    <dataValidation type="list" allowBlank="1" showInputMessage="1" showErrorMessage="1" sqref="C51 E51">
      <formula1>$F$51:$H$51</formula1>
    </dataValidation>
    <dataValidation type="list" allowBlank="1" showInputMessage="1" showErrorMessage="1" sqref="C54 E54">
      <formula1>$F$54:$I$54</formula1>
    </dataValidation>
    <dataValidation type="list" allowBlank="1" showInputMessage="1" showErrorMessage="1" sqref="C55 E55">
      <formula1>$F$55:$H$55</formula1>
    </dataValidation>
    <dataValidation type="list" allowBlank="1" showInputMessage="1" showErrorMessage="1" sqref="C61 E61">
      <formula1>$F$61:$G$61</formula1>
    </dataValidation>
    <dataValidation type="list" allowBlank="1" showInputMessage="1" showErrorMessage="1" sqref="C62 E62">
      <formula1>$F$62:$G$62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FF00"/>
    <pageSetUpPr fitToPage="1"/>
  </sheetPr>
  <dimension ref="A1:O46"/>
  <sheetViews>
    <sheetView tabSelected="1" zoomScale="110" zoomScaleNormal="110" workbookViewId="0">
      <selection activeCell="B21" sqref="B21"/>
    </sheetView>
  </sheetViews>
  <sheetFormatPr defaultColWidth="9" defaultRowHeight="16.5"/>
  <cols>
    <col min="1" max="1" width="4.625" style="13" customWidth="1"/>
    <col min="2" max="2" width="52.875" style="3" bestFit="1" customWidth="1"/>
    <col min="3" max="3" width="19.875" style="40" customWidth="1"/>
    <col min="4" max="4" width="11.5" style="40" customWidth="1"/>
    <col min="5" max="5" width="18.5" style="13" customWidth="1"/>
    <col min="6" max="6" width="11" style="40" hidden="1" customWidth="1"/>
    <col min="7" max="7" width="85.125" style="3" hidden="1" customWidth="1"/>
    <col min="8" max="8" width="86.875" style="3" hidden="1" customWidth="1"/>
    <col min="9" max="9" width="54.375" style="3" hidden="1" customWidth="1"/>
    <col min="10" max="12" width="9" style="3" hidden="1" customWidth="1"/>
    <col min="13" max="16384" width="9" style="3"/>
  </cols>
  <sheetData>
    <row r="1" spans="1:15" ht="51" customHeight="1">
      <c r="A1" s="103" t="s">
        <v>216</v>
      </c>
      <c r="B1" s="104"/>
      <c r="C1" s="105"/>
      <c r="D1" s="69"/>
      <c r="E1" s="73"/>
      <c r="F1" s="69"/>
    </row>
    <row r="2" spans="1:15" ht="21" customHeight="1">
      <c r="A2" s="52"/>
      <c r="B2" s="53"/>
      <c r="C2" s="54"/>
      <c r="D2" s="69"/>
      <c r="E2" s="73"/>
      <c r="F2" s="69"/>
    </row>
    <row r="3" spans="1:15" s="4" customFormat="1" ht="15">
      <c r="A3" s="21" t="s">
        <v>333</v>
      </c>
      <c r="B3" s="22" t="s">
        <v>315</v>
      </c>
      <c r="C3" s="23" t="s">
        <v>317</v>
      </c>
      <c r="D3" s="57" t="s">
        <v>352</v>
      </c>
      <c r="E3" s="74" t="s">
        <v>365</v>
      </c>
      <c r="F3" s="57" t="s">
        <v>353</v>
      </c>
      <c r="M3" s="4" t="s">
        <v>382</v>
      </c>
    </row>
    <row r="4" spans="1:15" s="4" customFormat="1" ht="14.25">
      <c r="A4" s="16">
        <v>1</v>
      </c>
      <c r="B4" s="20" t="s">
        <v>217</v>
      </c>
      <c r="C4" s="88" t="s">
        <v>220</v>
      </c>
      <c r="D4" s="7" t="s">
        <v>377</v>
      </c>
      <c r="E4" s="75" t="s">
        <v>378</v>
      </c>
      <c r="F4" s="68" t="s">
        <v>218</v>
      </c>
      <c r="G4" s="4" t="s">
        <v>218</v>
      </c>
      <c r="H4" s="4" t="s">
        <v>219</v>
      </c>
      <c r="I4" s="4" t="s">
        <v>220</v>
      </c>
      <c r="M4" s="4" t="s">
        <v>383</v>
      </c>
    </row>
    <row r="5" spans="1:15" s="4" customFormat="1" ht="14.25">
      <c r="A5" s="81">
        <v>2</v>
      </c>
      <c r="B5" s="36" t="s">
        <v>221</v>
      </c>
      <c r="C5" s="58" t="s">
        <v>392</v>
      </c>
      <c r="D5" s="82" t="s">
        <v>369</v>
      </c>
      <c r="E5" s="78" t="s">
        <v>367</v>
      </c>
      <c r="F5" s="83"/>
      <c r="G5" s="25"/>
      <c r="H5" s="25"/>
      <c r="I5" s="25"/>
      <c r="J5" s="25"/>
      <c r="K5" s="25"/>
      <c r="L5" s="25"/>
      <c r="M5" s="25" t="s">
        <v>384</v>
      </c>
      <c r="N5" s="25"/>
      <c r="O5" s="25"/>
    </row>
    <row r="6" spans="1:15" s="4" customFormat="1" ht="14.25">
      <c r="A6" s="81">
        <v>3</v>
      </c>
      <c r="B6" s="36" t="s">
        <v>342</v>
      </c>
      <c r="C6" s="58">
        <v>33</v>
      </c>
      <c r="D6" s="82" t="s">
        <v>371</v>
      </c>
      <c r="E6" s="84" t="s">
        <v>372</v>
      </c>
      <c r="F6" s="83"/>
      <c r="G6" s="25"/>
      <c r="H6" s="25"/>
      <c r="I6" s="25"/>
      <c r="J6" s="25"/>
      <c r="K6" s="25"/>
      <c r="L6" s="25"/>
      <c r="M6" s="25" t="s">
        <v>383</v>
      </c>
      <c r="N6" s="25"/>
      <c r="O6" s="25"/>
    </row>
    <row r="7" spans="1:15" s="4" customFormat="1" ht="14.25">
      <c r="A7" s="81">
        <v>4</v>
      </c>
      <c r="B7" s="36" t="s">
        <v>222</v>
      </c>
      <c r="C7" s="89">
        <f>C8/(C9+C10)</f>
        <v>0.10810810810810811</v>
      </c>
      <c r="D7" s="82" t="s">
        <v>371</v>
      </c>
      <c r="E7" s="84" t="s">
        <v>372</v>
      </c>
      <c r="F7" s="83"/>
      <c r="G7" s="25"/>
      <c r="H7" s="25"/>
      <c r="I7" s="25"/>
      <c r="J7" s="25"/>
      <c r="K7" s="25"/>
      <c r="L7" s="25"/>
      <c r="M7" s="25" t="s">
        <v>383</v>
      </c>
      <c r="N7" s="25"/>
      <c r="O7" s="25"/>
    </row>
    <row r="8" spans="1:15" s="4" customFormat="1" ht="14.25">
      <c r="A8" s="85">
        <v>4.0999999999999996</v>
      </c>
      <c r="B8" s="24" t="s">
        <v>223</v>
      </c>
      <c r="C8" s="86">
        <v>4</v>
      </c>
      <c r="D8" s="82" t="s">
        <v>371</v>
      </c>
      <c r="E8" s="84" t="s">
        <v>372</v>
      </c>
      <c r="F8" s="83"/>
      <c r="G8" s="25"/>
      <c r="H8" s="25"/>
      <c r="I8" s="25"/>
      <c r="J8" s="25"/>
      <c r="K8" s="25"/>
      <c r="L8" s="25"/>
      <c r="M8" s="25" t="s">
        <v>383</v>
      </c>
      <c r="N8" s="25"/>
      <c r="O8" s="25"/>
    </row>
    <row r="9" spans="1:15" s="4" customFormat="1" ht="14.25">
      <c r="A9" s="85">
        <v>4.2</v>
      </c>
      <c r="B9" s="24" t="s">
        <v>224</v>
      </c>
      <c r="C9" s="58">
        <v>28</v>
      </c>
      <c r="D9" s="82" t="s">
        <v>371</v>
      </c>
      <c r="E9" s="84" t="s">
        <v>372</v>
      </c>
      <c r="F9" s="83"/>
      <c r="G9" s="25"/>
      <c r="H9" s="25"/>
      <c r="I9" s="25"/>
      <c r="J9" s="25"/>
      <c r="K9" s="25"/>
      <c r="L9" s="25"/>
      <c r="M9" s="25" t="s">
        <v>383</v>
      </c>
      <c r="N9" s="25"/>
      <c r="O9" s="25"/>
    </row>
    <row r="10" spans="1:15" s="4" customFormat="1" ht="14.25">
      <c r="A10" s="85">
        <v>4.3</v>
      </c>
      <c r="B10" s="24" t="s">
        <v>391</v>
      </c>
      <c r="C10" s="58">
        <v>9</v>
      </c>
      <c r="D10" s="82" t="s">
        <v>371</v>
      </c>
      <c r="E10" s="84" t="s">
        <v>372</v>
      </c>
      <c r="F10" s="83"/>
      <c r="G10" s="25"/>
      <c r="H10" s="25"/>
      <c r="I10" s="25"/>
      <c r="J10" s="25"/>
      <c r="K10" s="25"/>
      <c r="L10" s="25"/>
      <c r="M10" s="25" t="s">
        <v>383</v>
      </c>
      <c r="N10" s="25"/>
      <c r="O10" s="25">
        <f>28+9-4</f>
        <v>33</v>
      </c>
    </row>
    <row r="11" spans="1:15" s="4" customFormat="1" ht="14.25">
      <c r="A11" s="81">
        <v>5</v>
      </c>
      <c r="B11" s="36" t="s">
        <v>119</v>
      </c>
      <c r="C11" s="90">
        <f>C12/C13</f>
        <v>16.030303030303031</v>
      </c>
      <c r="D11" s="82" t="s">
        <v>389</v>
      </c>
      <c r="E11" s="78" t="s">
        <v>394</v>
      </c>
      <c r="F11" s="83"/>
      <c r="G11" s="25"/>
      <c r="H11" s="25"/>
      <c r="I11" s="25"/>
      <c r="J11" s="25"/>
      <c r="K11" s="25"/>
      <c r="L11" s="25"/>
      <c r="M11" s="25" t="s">
        <v>383</v>
      </c>
      <c r="N11" s="25"/>
      <c r="O11" s="25"/>
    </row>
    <row r="12" spans="1:15" s="4" customFormat="1" ht="14.25">
      <c r="A12" s="85">
        <v>5.0999999999999996</v>
      </c>
      <c r="B12" s="24" t="s">
        <v>343</v>
      </c>
      <c r="C12" s="58">
        <v>529</v>
      </c>
      <c r="D12" s="82" t="s">
        <v>389</v>
      </c>
      <c r="E12" s="78" t="s">
        <v>394</v>
      </c>
      <c r="F12" s="83"/>
      <c r="G12" s="25"/>
      <c r="H12" s="25"/>
      <c r="I12" s="25"/>
      <c r="J12" s="25"/>
      <c r="K12" s="25"/>
      <c r="L12" s="25"/>
      <c r="M12" s="25" t="s">
        <v>383</v>
      </c>
      <c r="N12" s="25"/>
      <c r="O12" s="25"/>
    </row>
    <row r="13" spans="1:15" s="4" customFormat="1" ht="14.25">
      <c r="A13" s="85">
        <v>5.2</v>
      </c>
      <c r="B13" s="24" t="s">
        <v>225</v>
      </c>
      <c r="C13" s="58">
        <v>33</v>
      </c>
      <c r="D13" s="82" t="s">
        <v>389</v>
      </c>
      <c r="E13" s="78" t="s">
        <v>394</v>
      </c>
      <c r="F13" s="83"/>
      <c r="G13" s="25"/>
      <c r="H13" s="25"/>
      <c r="I13" s="25"/>
      <c r="J13" s="25"/>
      <c r="K13" s="25"/>
      <c r="L13" s="25"/>
      <c r="M13" s="25" t="s">
        <v>383</v>
      </c>
      <c r="N13" s="25"/>
      <c r="O13" s="25"/>
    </row>
    <row r="14" spans="1:15" s="4" customFormat="1" ht="14.25">
      <c r="A14" s="81">
        <v>6</v>
      </c>
      <c r="B14" s="27" t="s">
        <v>226</v>
      </c>
      <c r="C14" s="60" t="s">
        <v>227</v>
      </c>
      <c r="D14" s="82" t="s">
        <v>371</v>
      </c>
      <c r="E14" s="84" t="s">
        <v>372</v>
      </c>
      <c r="F14" s="87"/>
      <c r="G14" s="25" t="s">
        <v>227</v>
      </c>
      <c r="H14" s="25" t="s">
        <v>228</v>
      </c>
      <c r="I14" s="25"/>
      <c r="J14" s="25"/>
      <c r="K14" s="25"/>
      <c r="L14" s="25"/>
      <c r="M14" s="25" t="s">
        <v>383</v>
      </c>
      <c r="N14" s="25"/>
      <c r="O14" s="25"/>
    </row>
    <row r="15" spans="1:15" s="4" customFormat="1" ht="14.25">
      <c r="A15" s="81">
        <v>7</v>
      </c>
      <c r="B15" s="27" t="s">
        <v>135</v>
      </c>
      <c r="C15" s="60" t="s">
        <v>229</v>
      </c>
      <c r="D15" s="82" t="s">
        <v>371</v>
      </c>
      <c r="E15" s="78" t="s">
        <v>379</v>
      </c>
      <c r="F15" s="87"/>
      <c r="G15" s="25" t="s">
        <v>229</v>
      </c>
      <c r="H15" s="25" t="s">
        <v>230</v>
      </c>
      <c r="I15" s="25"/>
      <c r="J15" s="25"/>
      <c r="K15" s="25"/>
      <c r="L15" s="25"/>
      <c r="M15" s="25" t="s">
        <v>383</v>
      </c>
      <c r="N15" s="25"/>
      <c r="O15" s="25"/>
    </row>
    <row r="16" spans="1:15" s="4" customFormat="1" ht="14.25">
      <c r="A16" s="81">
        <v>8</v>
      </c>
      <c r="B16" s="27" t="s">
        <v>231</v>
      </c>
      <c r="C16" s="60" t="s">
        <v>232</v>
      </c>
      <c r="D16" s="82" t="s">
        <v>369</v>
      </c>
      <c r="E16" s="78" t="s">
        <v>380</v>
      </c>
      <c r="F16" s="87"/>
      <c r="G16" s="25" t="s">
        <v>232</v>
      </c>
      <c r="H16" s="25" t="s">
        <v>233</v>
      </c>
      <c r="I16" s="25"/>
      <c r="J16" s="25"/>
      <c r="K16" s="25"/>
      <c r="L16" s="25"/>
      <c r="M16" s="25" t="s">
        <v>385</v>
      </c>
      <c r="N16" s="25"/>
      <c r="O16" s="25"/>
    </row>
    <row r="17" spans="1:13" s="4" customFormat="1" ht="14.25">
      <c r="A17" s="16">
        <v>9</v>
      </c>
      <c r="B17" s="17" t="s">
        <v>234</v>
      </c>
      <c r="C17" s="64">
        <v>0</v>
      </c>
      <c r="D17" s="7" t="s">
        <v>369</v>
      </c>
      <c r="E17" s="78" t="s">
        <v>380</v>
      </c>
      <c r="F17" s="67"/>
      <c r="G17" s="76" t="s">
        <v>366</v>
      </c>
      <c r="M17" s="4" t="s">
        <v>384</v>
      </c>
    </row>
    <row r="18" spans="1:13" s="4" customFormat="1" ht="14.25">
      <c r="A18" s="16">
        <v>10</v>
      </c>
      <c r="B18" s="17" t="s">
        <v>235</v>
      </c>
      <c r="C18" s="65" t="s">
        <v>236</v>
      </c>
      <c r="D18" s="7" t="s">
        <v>371</v>
      </c>
      <c r="E18" s="75" t="s">
        <v>368</v>
      </c>
      <c r="F18" s="68" t="s">
        <v>236</v>
      </c>
      <c r="G18" s="4" t="s">
        <v>236</v>
      </c>
      <c r="H18" s="4" t="s">
        <v>237</v>
      </c>
      <c r="M18" s="4" t="s">
        <v>386</v>
      </c>
    </row>
    <row r="19" spans="1:13" s="4" customFormat="1" ht="14.25">
      <c r="A19" s="16">
        <v>11</v>
      </c>
      <c r="B19" s="17" t="s">
        <v>238</v>
      </c>
      <c r="C19" s="64">
        <v>0</v>
      </c>
      <c r="D19" s="7" t="s">
        <v>371</v>
      </c>
      <c r="E19" s="75" t="s">
        <v>373</v>
      </c>
      <c r="F19" s="67"/>
      <c r="M19" s="4" t="s">
        <v>387</v>
      </c>
    </row>
    <row r="20" spans="1:13" s="4" customFormat="1" ht="14.25">
      <c r="A20" s="16">
        <v>12</v>
      </c>
      <c r="B20" s="17" t="s">
        <v>239</v>
      </c>
      <c r="C20" s="64">
        <v>0</v>
      </c>
      <c r="D20" s="7" t="s">
        <v>369</v>
      </c>
      <c r="E20" s="75" t="s">
        <v>380</v>
      </c>
      <c r="F20" s="67"/>
      <c r="M20" s="4" t="s">
        <v>384</v>
      </c>
    </row>
    <row r="21" spans="1:13" s="4" customFormat="1" ht="14.25">
      <c r="A21" s="16">
        <v>13</v>
      </c>
      <c r="B21" s="17" t="s">
        <v>344</v>
      </c>
      <c r="C21" s="65" t="s">
        <v>236</v>
      </c>
      <c r="D21" s="7" t="s">
        <v>371</v>
      </c>
      <c r="E21" s="75" t="s">
        <v>368</v>
      </c>
      <c r="F21" s="68" t="s">
        <v>236</v>
      </c>
      <c r="G21" s="4" t="s">
        <v>236</v>
      </c>
      <c r="H21" s="4" t="s">
        <v>237</v>
      </c>
      <c r="M21" s="4" t="s">
        <v>387</v>
      </c>
    </row>
    <row r="22" spans="1:13" s="4" customFormat="1" ht="14.25">
      <c r="A22" s="16">
        <v>14</v>
      </c>
      <c r="B22" s="17" t="s">
        <v>240</v>
      </c>
      <c r="C22" s="65" t="s">
        <v>236</v>
      </c>
      <c r="D22" s="7" t="s">
        <v>371</v>
      </c>
      <c r="E22" s="75" t="s">
        <v>368</v>
      </c>
      <c r="F22" s="68" t="s">
        <v>236</v>
      </c>
      <c r="G22" s="4" t="s">
        <v>236</v>
      </c>
      <c r="H22" s="4" t="s">
        <v>237</v>
      </c>
      <c r="M22" s="4" t="s">
        <v>387</v>
      </c>
    </row>
    <row r="23" spans="1:13" s="4" customFormat="1" ht="14.25">
      <c r="A23" s="16">
        <v>15</v>
      </c>
      <c r="B23" s="17" t="s">
        <v>241</v>
      </c>
      <c r="C23" s="80">
        <v>1</v>
      </c>
      <c r="D23" s="7" t="s">
        <v>371</v>
      </c>
      <c r="E23" s="75" t="s">
        <v>368</v>
      </c>
      <c r="F23" s="67">
        <v>0</v>
      </c>
      <c r="M23" s="4" t="s">
        <v>387</v>
      </c>
    </row>
    <row r="24" spans="1:13" s="4" customFormat="1" ht="14.25">
      <c r="A24" s="16">
        <v>16</v>
      </c>
      <c r="B24" s="17" t="s">
        <v>345</v>
      </c>
      <c r="C24" s="65" t="s">
        <v>242</v>
      </c>
      <c r="D24" s="7" t="s">
        <v>371</v>
      </c>
      <c r="E24" s="75" t="s">
        <v>393</v>
      </c>
      <c r="F24" s="68"/>
      <c r="G24" s="4" t="s">
        <v>242</v>
      </c>
      <c r="H24" s="4" t="s">
        <v>243</v>
      </c>
      <c r="M24" s="4" t="s">
        <v>387</v>
      </c>
    </row>
    <row r="25" spans="1:13" s="4" customFormat="1" ht="14.25">
      <c r="A25" s="16">
        <v>17</v>
      </c>
      <c r="B25" s="17" t="s">
        <v>244</v>
      </c>
      <c r="C25" s="109">
        <f>C26/C27</f>
        <v>0</v>
      </c>
      <c r="D25" s="7" t="s">
        <v>371</v>
      </c>
      <c r="E25" s="75" t="s">
        <v>393</v>
      </c>
      <c r="F25" s="67"/>
      <c r="M25" s="4" t="s">
        <v>387</v>
      </c>
    </row>
    <row r="26" spans="1:13" s="4" customFormat="1" ht="14.25">
      <c r="A26" s="10">
        <v>17.100000000000001</v>
      </c>
      <c r="B26" s="8" t="s">
        <v>245</v>
      </c>
      <c r="C26" s="64">
        <v>0</v>
      </c>
      <c r="D26" s="7" t="s">
        <v>371</v>
      </c>
      <c r="E26" s="75" t="s">
        <v>393</v>
      </c>
      <c r="F26" s="67"/>
      <c r="M26" s="4" t="s">
        <v>387</v>
      </c>
    </row>
    <row r="27" spans="1:13" s="4" customFormat="1" ht="14.25">
      <c r="A27" s="10">
        <v>17.2</v>
      </c>
      <c r="B27" s="8" t="s">
        <v>246</v>
      </c>
      <c r="C27" s="64">
        <v>24128</v>
      </c>
      <c r="D27" s="7" t="s">
        <v>371</v>
      </c>
      <c r="E27" s="75" t="s">
        <v>393</v>
      </c>
      <c r="F27" s="67"/>
      <c r="M27" s="4" t="s">
        <v>387</v>
      </c>
    </row>
    <row r="28" spans="1:13" s="4" customFormat="1" ht="14.25">
      <c r="A28" s="16">
        <v>18</v>
      </c>
      <c r="B28" s="17" t="s">
        <v>346</v>
      </c>
      <c r="C28" s="65" t="s">
        <v>247</v>
      </c>
      <c r="D28" s="7" t="s">
        <v>369</v>
      </c>
      <c r="E28" s="78" t="s">
        <v>381</v>
      </c>
      <c r="F28" s="68"/>
      <c r="G28" s="4" t="s">
        <v>247</v>
      </c>
      <c r="H28" s="4" t="s">
        <v>248</v>
      </c>
      <c r="M28" s="4" t="s">
        <v>384</v>
      </c>
    </row>
    <row r="29" spans="1:13" s="4" customFormat="1" ht="14.25">
      <c r="A29" s="16">
        <v>19</v>
      </c>
      <c r="B29" s="17" t="s">
        <v>249</v>
      </c>
      <c r="C29" s="64">
        <v>0</v>
      </c>
      <c r="D29" s="7" t="s">
        <v>369</v>
      </c>
      <c r="E29" s="78" t="s">
        <v>381</v>
      </c>
      <c r="F29" s="67"/>
      <c r="M29" s="4" t="s">
        <v>384</v>
      </c>
    </row>
    <row r="30" spans="1:13" s="4" customFormat="1" ht="14.25">
      <c r="A30" s="16">
        <v>20</v>
      </c>
      <c r="B30" s="17" t="s">
        <v>250</v>
      </c>
      <c r="C30" s="65" t="s">
        <v>252</v>
      </c>
      <c r="D30" s="7" t="s">
        <v>369</v>
      </c>
      <c r="E30" s="79" t="s">
        <v>374</v>
      </c>
      <c r="F30" s="68"/>
      <c r="G30" s="4" t="s">
        <v>251</v>
      </c>
      <c r="H30" s="4" t="s">
        <v>252</v>
      </c>
      <c r="I30" s="4" t="s">
        <v>220</v>
      </c>
      <c r="M30" s="4" t="s">
        <v>384</v>
      </c>
    </row>
    <row r="31" spans="1:13" s="4" customFormat="1" ht="14.25">
      <c r="A31" s="16">
        <v>21</v>
      </c>
      <c r="B31" s="17" t="s">
        <v>253</v>
      </c>
      <c r="C31" s="64">
        <v>0</v>
      </c>
      <c r="D31" s="7" t="s">
        <v>369</v>
      </c>
      <c r="E31" s="79" t="s">
        <v>374</v>
      </c>
      <c r="F31" s="67"/>
      <c r="M31" s="4" t="s">
        <v>384</v>
      </c>
    </row>
    <row r="32" spans="1:13" s="4" customFormat="1" ht="14.25">
      <c r="A32" s="16">
        <v>22</v>
      </c>
      <c r="B32" s="17" t="s">
        <v>254</v>
      </c>
      <c r="C32" s="65" t="s">
        <v>255</v>
      </c>
      <c r="D32" s="7" t="s">
        <v>369</v>
      </c>
      <c r="E32" s="78" t="s">
        <v>375</v>
      </c>
      <c r="F32" s="68"/>
      <c r="G32" s="4" t="s">
        <v>255</v>
      </c>
      <c r="H32" s="4" t="s">
        <v>256</v>
      </c>
      <c r="M32" s="4" t="s">
        <v>384</v>
      </c>
    </row>
    <row r="33" spans="1:13" s="4" customFormat="1" ht="14.25">
      <c r="A33" s="16">
        <v>23</v>
      </c>
      <c r="B33" s="17" t="s">
        <v>207</v>
      </c>
      <c r="C33" s="64">
        <v>0</v>
      </c>
      <c r="D33" s="7" t="s">
        <v>369</v>
      </c>
      <c r="E33" s="78" t="s">
        <v>375</v>
      </c>
      <c r="F33" s="67"/>
      <c r="M33" s="4" t="s">
        <v>384</v>
      </c>
    </row>
    <row r="34" spans="1:13" s="4" customFormat="1" ht="14.25">
      <c r="A34" s="16">
        <v>24</v>
      </c>
      <c r="B34" s="17" t="s">
        <v>257</v>
      </c>
      <c r="C34" s="65" t="s">
        <v>258</v>
      </c>
      <c r="D34" s="7" t="s">
        <v>369</v>
      </c>
      <c r="E34" s="75" t="s">
        <v>375</v>
      </c>
      <c r="F34" s="68"/>
      <c r="G34" s="4" t="s">
        <v>258</v>
      </c>
      <c r="H34" s="4" t="s">
        <v>259</v>
      </c>
      <c r="M34" s="4" t="s">
        <v>384</v>
      </c>
    </row>
    <row r="35" spans="1:13" s="4" customFormat="1" ht="14.25">
      <c r="A35" s="16">
        <v>25</v>
      </c>
      <c r="B35" s="17" t="s">
        <v>260</v>
      </c>
      <c r="C35" s="65" t="s">
        <v>261</v>
      </c>
      <c r="D35" s="7" t="s">
        <v>369</v>
      </c>
      <c r="E35" s="75" t="s">
        <v>375</v>
      </c>
      <c r="F35" s="68"/>
      <c r="G35" s="4" t="s">
        <v>261</v>
      </c>
      <c r="H35" s="4" t="s">
        <v>262</v>
      </c>
      <c r="I35" s="4" t="s">
        <v>220</v>
      </c>
      <c r="M35" s="4" t="s">
        <v>384</v>
      </c>
    </row>
    <row r="36" spans="1:13" s="4" customFormat="1" ht="14.25">
      <c r="A36" s="16">
        <v>26</v>
      </c>
      <c r="B36" s="17" t="s">
        <v>263</v>
      </c>
      <c r="C36" s="64">
        <f>C37/C38</f>
        <v>0</v>
      </c>
      <c r="D36" s="7" t="s">
        <v>369</v>
      </c>
      <c r="E36" s="75" t="s">
        <v>376</v>
      </c>
      <c r="F36" s="67"/>
      <c r="M36" s="4" t="s">
        <v>390</v>
      </c>
    </row>
    <row r="37" spans="1:13" s="4" customFormat="1" ht="14.25">
      <c r="A37" s="10">
        <v>26.1</v>
      </c>
      <c r="B37" s="8" t="s">
        <v>351</v>
      </c>
      <c r="C37" s="64">
        <v>0</v>
      </c>
      <c r="D37" s="7" t="s">
        <v>369</v>
      </c>
      <c r="E37" s="75" t="s">
        <v>376</v>
      </c>
      <c r="F37" s="67"/>
      <c r="M37" s="4" t="s">
        <v>390</v>
      </c>
    </row>
    <row r="38" spans="1:13" s="4" customFormat="1" ht="14.25">
      <c r="A38" s="10">
        <v>26.2</v>
      </c>
      <c r="B38" s="8" t="s">
        <v>264</v>
      </c>
      <c r="C38" s="64">
        <v>3262969012.6100006</v>
      </c>
      <c r="D38" s="7" t="s">
        <v>369</v>
      </c>
      <c r="E38" s="75" t="s">
        <v>376</v>
      </c>
      <c r="F38" s="67"/>
      <c r="M38" s="4" t="s">
        <v>390</v>
      </c>
    </row>
    <row r="39" spans="1:13" s="4" customFormat="1" ht="14.25">
      <c r="A39" s="16">
        <v>27</v>
      </c>
      <c r="B39" s="17" t="s">
        <v>210</v>
      </c>
      <c r="C39" s="65" t="s">
        <v>265</v>
      </c>
      <c r="D39" s="7" t="s">
        <v>389</v>
      </c>
      <c r="E39" s="75" t="s">
        <v>378</v>
      </c>
      <c r="F39" s="68"/>
      <c r="G39" s="4" t="s">
        <v>265</v>
      </c>
      <c r="H39" s="4" t="s">
        <v>266</v>
      </c>
      <c r="M39" s="4" t="s">
        <v>388</v>
      </c>
    </row>
    <row r="40" spans="1:13" s="4" customFormat="1" ht="15" thickBot="1">
      <c r="A40" s="18">
        <v>28</v>
      </c>
      <c r="B40" s="19" t="s">
        <v>213</v>
      </c>
      <c r="C40" s="66" t="s">
        <v>267</v>
      </c>
      <c r="D40" s="7" t="s">
        <v>389</v>
      </c>
      <c r="E40" s="75" t="s">
        <v>378</v>
      </c>
      <c r="F40" s="68"/>
      <c r="G40" s="4" t="s">
        <v>267</v>
      </c>
      <c r="H40" s="4" t="s">
        <v>268</v>
      </c>
      <c r="M40" s="4" t="s">
        <v>388</v>
      </c>
    </row>
    <row r="41" spans="1:13">
      <c r="A41" s="12"/>
      <c r="B41" s="4"/>
      <c r="C41" s="39"/>
      <c r="D41" s="39"/>
      <c r="E41" s="12"/>
      <c r="F41" s="39"/>
      <c r="G41" s="4"/>
      <c r="H41" s="4"/>
      <c r="I41" s="4"/>
      <c r="J41" s="4"/>
      <c r="K41" s="4"/>
    </row>
    <row r="42" spans="1:13">
      <c r="C42" s="77"/>
    </row>
    <row r="46" spans="1:13">
      <c r="E46" s="3"/>
    </row>
  </sheetData>
  <autoFilter ref="A3:M40"/>
  <customSheetViews>
    <customSheetView guid="{D70410FF-BA73-4022-800C-5A485EAA7912}" scale="110" showPageBreaks="1" fitToPage="1" showAutoFilter="1" hiddenColumns="1">
      <selection activeCell="B21" sqref="B21"/>
      <pageMargins left="0.7" right="0.7" top="0.75" bottom="0.75" header="0.3" footer="0.3"/>
      <pageSetup paperSize="9" scale="66" orientation="portrait" r:id="rId1"/>
      <autoFilter ref="A3:M40"/>
    </customSheetView>
    <customSheetView guid="{2CFB5190-2D65-4D15-9C80-9FF44A0B6C51}" scale="110" fitToPage="1" filter="1" showAutoFilter="1" hiddenColumns="1">
      <selection activeCell="C14" sqref="C14"/>
      <pageMargins left="0.7" right="0.7" top="0.75" bottom="0.75" header="0.3" footer="0.3"/>
      <pageSetup paperSize="9" scale="71" orientation="portrait" r:id="rId2"/>
      <autoFilter ref="A3:M40">
        <filterColumn colId="4">
          <filters>
            <filter val="王丽媛"/>
            <filter val="王丽媛 陈翘楚"/>
            <filter val="王丽媛 范立超"/>
          </filters>
        </filterColumn>
      </autoFilter>
    </customSheetView>
    <customSheetView guid="{0F3D63E2-D477-4AEE-825F-E0177F1AB9DB}" scale="110" fitToPage="1" showAutoFilter="1" hiddenColumns="1">
      <selection activeCell="C15" sqref="C15"/>
      <pageMargins left="0.7" right="0.7" top="0.75" bottom="0.75" header="0.3" footer="0.3"/>
      <pageSetup paperSize="9" scale="71" orientation="portrait" r:id="rId3"/>
      <autoFilter ref="A3:M40"/>
    </customSheetView>
    <customSheetView guid="{42ADA280-71E1-436A-B143-76470A906F57}" scale="110" fitToPage="1" topLeftCell="A4">
      <selection activeCell="C26" sqref="C26:C27"/>
      <pageMargins left="0.7" right="0.7" top="0.75" bottom="0.75" header="0.3" footer="0.3"/>
      <pageSetup paperSize="9" scale="71" orientation="portrait" r:id="rId4"/>
    </customSheetView>
    <customSheetView guid="{EBF149C1-5F28-412D-A7D8-BB61B20BCB8C}" scale="110" fitToPage="1" showAutoFilter="1" hiddenColumns="1">
      <selection activeCell="B12" sqref="B12"/>
      <pageMargins left="0.7" right="0.7" top="0.75" bottom="0.75" header="0.3" footer="0.3"/>
      <pageSetup paperSize="9" scale="71" orientation="portrait" r:id="rId5"/>
      <autoFilter ref="A3:M40"/>
    </customSheetView>
    <customSheetView guid="{76625DDB-FDF7-4DE6-A6D2-771219902095}" scale="110" fitToPage="1" filter="1" showAutoFilter="1">
      <selection activeCell="C23" sqref="C23"/>
      <pageMargins left="0.7" right="0.7" top="0.75" bottom="0.75" header="0.3" footer="0.3"/>
      <pageSetup paperSize="9" scale="71" orientation="portrait" r:id="rId6"/>
      <autoFilter ref="A3:M40">
        <filterColumn colId="4">
          <filters>
            <filter val="马杰"/>
          </filters>
        </filterColumn>
      </autoFilter>
    </customSheetView>
    <customSheetView guid="{64D3F8B1-E127-40C1-9CCC-E6C047A050D1}" scale="110" fitToPage="1" filter="1" showAutoFilter="1" hiddenColumns="1">
      <selection activeCell="C38" sqref="C38"/>
      <pageMargins left="0.7" right="0.7" top="0.75" bottom="0.75" header="0.3" footer="0.3"/>
      <pageSetup paperSize="9" scale="71" orientation="portrait" r:id="rId7"/>
      <autoFilter ref="A3:M40">
        <filterColumn colId="4">
          <filters>
            <filter val="高晖"/>
            <filter val="高晖 刘建斌"/>
            <filter val="黄寅"/>
            <filter val="黄寅 杨凡"/>
            <filter val="黄寅 张红"/>
            <filter val="薛婷"/>
          </filters>
        </filterColumn>
      </autoFilter>
    </customSheetView>
    <customSheetView guid="{67FBF2D6-4171-485F-878F-C88CF11D707C}" scale="110" fitToPage="1" showAutoFilter="1" hiddenColumns="1" topLeftCell="A19">
      <selection activeCell="C45" sqref="C45"/>
      <pageMargins left="0.7" right="0.7" top="0.75" bottom="0.75" header="0.3" footer="0.3"/>
      <pageSetup paperSize="9" scale="71" orientation="portrait" r:id="rId8"/>
      <autoFilter ref="A3:M40"/>
    </customSheetView>
    <customSheetView guid="{C68D5201-D58F-4B57-8508-559C40FEDD1B}" scale="110" showPageBreaks="1" fitToPage="1" showAutoFilter="1" hiddenColumns="1">
      <selection activeCell="E17" sqref="A3:I40"/>
      <pageMargins left="0.7" right="0.7" top="0.75" bottom="0.75" header="0.3" footer="0.3"/>
      <pageSetup paperSize="9" scale="71" orientation="portrait" r:id="rId9"/>
      <autoFilter ref="A3:M40"/>
    </customSheetView>
    <customSheetView guid="{EFB434A9-4F5D-4A6F-B9C1-1A13A52FFBE4}" scale="110" fitToPage="1" filter="1" showAutoFilter="1" hiddenColumns="1">
      <selection activeCell="C38" sqref="C38"/>
      <pageMargins left="0.7" right="0.7" top="0.75" bottom="0.75" header="0.3" footer="0.3"/>
      <pageSetup paperSize="9" scale="71" orientation="portrait" r:id="rId10"/>
      <autoFilter ref="A3:M40">
        <filterColumn colId="4">
          <filters>
            <filter val="高晖"/>
            <filter val="高晖 刘建斌"/>
            <filter val="黄寅"/>
            <filter val="黄寅 杨凡"/>
            <filter val="黄寅 张红"/>
            <filter val="薛婷"/>
          </filters>
        </filterColumn>
      </autoFilter>
    </customSheetView>
    <customSheetView guid="{9393C02A-2E02-4E0E-850A-A2251F33EE47}" scale="110" fitToPage="1" filter="1" showAutoFilter="1">
      <selection activeCell="B47" sqref="B46:B47"/>
      <pageMargins left="0.7" right="0.7" top="0.75" bottom="0.75" header="0.3" footer="0.3"/>
      <pageSetup paperSize="9" scale="71" orientation="portrait" r:id="rId11"/>
      <autoFilter ref="A3:M40">
        <filterColumn colId="4">
          <filters>
            <filter val="薛婷"/>
          </filters>
        </filterColumn>
      </autoFilter>
    </customSheetView>
    <customSheetView guid="{7B532601-298E-4D95-9C40-0D4FC1CA20C4}" scale="110" fitToPage="1" filter="1" showAutoFilter="1" hiddenColumns="1">
      <selection activeCell="D44" sqref="D44"/>
      <pageMargins left="0.7" right="0.7" top="0.75" bottom="0.75" header="0.3" footer="0.3"/>
      <pageSetup paperSize="9" scale="71" orientation="portrait" r:id="rId12"/>
      <autoFilter ref="A3:M40">
        <filterColumn colId="4">
          <filters>
            <filter val="黄寅 张红"/>
          </filters>
        </filterColumn>
      </autoFilter>
    </customSheetView>
  </customSheetViews>
  <mergeCells count="1">
    <mergeCell ref="A1:C1"/>
  </mergeCells>
  <phoneticPr fontId="3" type="noConversion"/>
  <dataValidations count="16">
    <dataValidation type="list" allowBlank="1" showInputMessage="1" showErrorMessage="1" sqref="C5 F5">
      <formula1>"是,否"</formula1>
    </dataValidation>
    <dataValidation type="list" allowBlank="1" showInputMessage="1" showErrorMessage="1" sqref="C4 F4">
      <formula1>$G$4:$I$4</formula1>
    </dataValidation>
    <dataValidation type="list" allowBlank="1" showInputMessage="1" showErrorMessage="1" sqref="C14 F14">
      <formula1>$G$14:$H$14</formula1>
    </dataValidation>
    <dataValidation type="list" allowBlank="1" showInputMessage="1" showErrorMessage="1" sqref="C15 F15">
      <formula1>$G$15:$H$15</formula1>
    </dataValidation>
    <dataValidation type="list" allowBlank="1" showInputMessage="1" showErrorMessage="1" sqref="C16 F16">
      <formula1>$G$16:$H$16</formula1>
    </dataValidation>
    <dataValidation type="list" allowBlank="1" showInputMessage="1" showErrorMessage="1" sqref="C18 F18">
      <formula1>$G$18:$H$18</formula1>
    </dataValidation>
    <dataValidation type="list" allowBlank="1" showInputMessage="1" showErrorMessage="1" sqref="C21 F21">
      <formula1>$G$21:$H$21</formula1>
    </dataValidation>
    <dataValidation type="list" allowBlank="1" showInputMessage="1" showErrorMessage="1" sqref="C22 F22">
      <formula1>$G$22:$H$22</formula1>
    </dataValidation>
    <dataValidation type="list" allowBlank="1" showInputMessage="1" showErrorMessage="1" sqref="C24 F24">
      <formula1>$G$24:$H$24</formula1>
    </dataValidation>
    <dataValidation type="list" allowBlank="1" showInputMessage="1" showErrorMessage="1" sqref="C28 F28">
      <formula1>$G$28:$H$28</formula1>
    </dataValidation>
    <dataValidation type="list" allowBlank="1" showInputMessage="1" showErrorMessage="1" sqref="C30 F30">
      <formula1>$G$30:$I$30</formula1>
    </dataValidation>
    <dataValidation type="list" allowBlank="1" showInputMessage="1" showErrorMessage="1" sqref="C32 F32">
      <formula1>$G$32:$H$32</formula1>
    </dataValidation>
    <dataValidation type="list" allowBlank="1" showInputMessage="1" showErrorMessage="1" sqref="C34 F34">
      <formula1>$G$34:$H$34</formula1>
    </dataValidation>
    <dataValidation type="list" allowBlank="1" showInputMessage="1" showErrorMessage="1" sqref="C35 F35">
      <formula1>$G$35:$I$35</formula1>
    </dataValidation>
    <dataValidation type="list" allowBlank="1" showInputMessage="1" showErrorMessage="1" sqref="C39 F39">
      <formula1>$G$39:$H$39</formula1>
    </dataValidation>
    <dataValidation type="list" allowBlank="1" showInputMessage="1" showErrorMessage="1" sqref="C40 F40">
      <formula1>$G$40:$H$40</formula1>
    </dataValidation>
  </dataValidations>
  <pageMargins left="0.7" right="0.7" top="0.75" bottom="0.75" header="0.3" footer="0.3"/>
  <pageSetup paperSize="9" scale="66" orientation="portrait" r:id="rId13"/>
</worksheet>
</file>

<file path=xl/worksheets/sheet7.xml><?xml version="1.0" encoding="utf-8"?>
<worksheet xmlns="http://schemas.openxmlformats.org/spreadsheetml/2006/main" xmlns:r="http://schemas.openxmlformats.org/officeDocument/2006/relationships">
  <dimension ref="A1:E174"/>
  <sheetViews>
    <sheetView workbookViewId="0">
      <selection activeCell="D3" sqref="D3:E3"/>
    </sheetView>
  </sheetViews>
  <sheetFormatPr defaultColWidth="9" defaultRowHeight="16.5"/>
  <cols>
    <col min="1" max="1" width="4.625" style="13" customWidth="1"/>
    <col min="2" max="2" width="75.875" style="3" bestFit="1" customWidth="1"/>
    <col min="3" max="3" width="15.875" style="40" customWidth="1"/>
    <col min="4" max="4" width="13.75" style="3" customWidth="1"/>
    <col min="5" max="5" width="12.875" style="3" customWidth="1"/>
    <col min="6" max="16384" width="9" style="3"/>
  </cols>
  <sheetData>
    <row r="1" spans="1:5" ht="51" customHeight="1">
      <c r="A1" s="106" t="s">
        <v>322</v>
      </c>
      <c r="B1" s="104"/>
      <c r="C1" s="107"/>
    </row>
    <row r="2" spans="1:5" ht="21" customHeight="1">
      <c r="A2" s="55"/>
      <c r="B2" s="53"/>
      <c r="C2" s="56"/>
    </row>
    <row r="3" spans="1:5" s="4" customFormat="1" ht="15">
      <c r="A3" s="21" t="s">
        <v>316</v>
      </c>
      <c r="B3" s="22" t="s">
        <v>315</v>
      </c>
      <c r="C3" s="23" t="s">
        <v>317</v>
      </c>
      <c r="D3" s="57" t="s">
        <v>352</v>
      </c>
      <c r="E3" s="57" t="s">
        <v>353</v>
      </c>
    </row>
    <row r="4" spans="1:5" s="4" customFormat="1" ht="14.25">
      <c r="A4" s="16">
        <v>1</v>
      </c>
      <c r="B4" s="17" t="s">
        <v>269</v>
      </c>
      <c r="C4" s="64"/>
      <c r="D4" s="7"/>
      <c r="E4" s="7"/>
    </row>
    <row r="5" spans="1:5" s="4" customFormat="1">
      <c r="A5" s="10">
        <v>1.1000000000000001</v>
      </c>
      <c r="B5" s="8" t="s">
        <v>270</v>
      </c>
      <c r="C5" s="64"/>
      <c r="D5" s="62" t="s">
        <v>362</v>
      </c>
      <c r="E5" s="7"/>
    </row>
    <row r="6" spans="1:5" s="4" customFormat="1">
      <c r="A6" s="10">
        <v>1.2</v>
      </c>
      <c r="B6" s="8" t="s">
        <v>271</v>
      </c>
      <c r="C6" s="64"/>
      <c r="D6" s="62" t="s">
        <v>362</v>
      </c>
      <c r="E6" s="7"/>
    </row>
    <row r="7" spans="1:5" s="4" customFormat="1">
      <c r="A7" s="16">
        <v>2</v>
      </c>
      <c r="B7" s="17" t="s">
        <v>272</v>
      </c>
      <c r="C7" s="64"/>
      <c r="D7" s="62" t="s">
        <v>362</v>
      </c>
      <c r="E7" s="7"/>
    </row>
    <row r="8" spans="1:5" s="4" customFormat="1">
      <c r="A8" s="16">
        <v>3</v>
      </c>
      <c r="B8" s="17" t="s">
        <v>273</v>
      </c>
      <c r="C8" s="64"/>
      <c r="D8" s="62" t="s">
        <v>362</v>
      </c>
      <c r="E8" s="7"/>
    </row>
    <row r="9" spans="1:5" s="4" customFormat="1" ht="14.25">
      <c r="A9" s="16">
        <v>4</v>
      </c>
      <c r="B9" s="17" t="s">
        <v>274</v>
      </c>
      <c r="C9" s="64"/>
      <c r="D9" s="7"/>
      <c r="E9" s="7"/>
    </row>
    <row r="10" spans="1:5" s="4" customFormat="1">
      <c r="A10" s="10">
        <v>4.0999999999999996</v>
      </c>
      <c r="B10" s="8" t="s">
        <v>275</v>
      </c>
      <c r="C10" s="64"/>
      <c r="D10" s="62" t="s">
        <v>362</v>
      </c>
      <c r="E10" s="7"/>
    </row>
    <row r="11" spans="1:5" s="4" customFormat="1">
      <c r="A11" s="10">
        <v>4.2</v>
      </c>
      <c r="B11" s="8" t="s">
        <v>276</v>
      </c>
      <c r="C11" s="64"/>
      <c r="D11" s="62" t="s">
        <v>362</v>
      </c>
      <c r="E11" s="7"/>
    </row>
    <row r="12" spans="1:5" s="4" customFormat="1">
      <c r="A12" s="16">
        <v>5</v>
      </c>
      <c r="B12" s="17" t="s">
        <v>277</v>
      </c>
      <c r="C12" s="64"/>
      <c r="D12" s="62" t="s">
        <v>362</v>
      </c>
      <c r="E12" s="7"/>
    </row>
    <row r="13" spans="1:5" s="4" customFormat="1">
      <c r="A13" s="16">
        <v>6</v>
      </c>
      <c r="B13" s="17" t="s">
        <v>278</v>
      </c>
      <c r="C13" s="64"/>
      <c r="D13" s="62" t="s">
        <v>362</v>
      </c>
      <c r="E13" s="7"/>
    </row>
    <row r="14" spans="1:5" s="4" customFormat="1">
      <c r="A14" s="16">
        <v>7</v>
      </c>
      <c r="B14" s="17" t="s">
        <v>279</v>
      </c>
      <c r="C14" s="64"/>
      <c r="D14" s="62" t="s">
        <v>362</v>
      </c>
      <c r="E14" s="7"/>
    </row>
    <row r="15" spans="1:5" s="4" customFormat="1">
      <c r="A15" s="16">
        <v>8</v>
      </c>
      <c r="B15" s="17" t="s">
        <v>280</v>
      </c>
      <c r="C15" s="64"/>
      <c r="D15" s="62" t="s">
        <v>362</v>
      </c>
      <c r="E15" s="7"/>
    </row>
    <row r="16" spans="1:5" s="4" customFormat="1">
      <c r="A16" s="16">
        <v>9</v>
      </c>
      <c r="B16" s="17" t="s">
        <v>281</v>
      </c>
      <c r="C16" s="64"/>
      <c r="D16" s="62" t="s">
        <v>362</v>
      </c>
      <c r="E16" s="7"/>
    </row>
    <row r="17" spans="1:5" s="4" customFormat="1">
      <c r="A17" s="16">
        <v>10</v>
      </c>
      <c r="B17" s="17" t="s">
        <v>282</v>
      </c>
      <c r="C17" s="64"/>
      <c r="D17" s="62" t="s">
        <v>362</v>
      </c>
      <c r="E17" s="7"/>
    </row>
    <row r="18" spans="1:5" s="4" customFormat="1" ht="17.25" thickBot="1">
      <c r="A18" s="18">
        <v>11</v>
      </c>
      <c r="B18" s="19" t="s">
        <v>283</v>
      </c>
      <c r="C18" s="70"/>
      <c r="D18" s="62" t="s">
        <v>362</v>
      </c>
      <c r="E18" s="7"/>
    </row>
    <row r="19" spans="1:5" s="4" customFormat="1" ht="14.25">
      <c r="A19" s="12"/>
      <c r="C19" s="39"/>
    </row>
    <row r="20" spans="1:5" s="4" customFormat="1" ht="14.25">
      <c r="A20" s="12"/>
      <c r="C20" s="39"/>
    </row>
    <row r="21" spans="1:5" s="4" customFormat="1" ht="14.25">
      <c r="A21" s="12"/>
      <c r="C21" s="39"/>
    </row>
    <row r="22" spans="1:5" s="4" customFormat="1" ht="14.25">
      <c r="A22" s="12"/>
      <c r="C22" s="39"/>
    </row>
    <row r="23" spans="1:5" s="4" customFormat="1" ht="14.25">
      <c r="A23" s="12"/>
      <c r="C23" s="39"/>
    </row>
    <row r="24" spans="1:5" s="4" customFormat="1" ht="14.25">
      <c r="A24" s="12"/>
      <c r="C24" s="39"/>
    </row>
    <row r="25" spans="1:5" s="4" customFormat="1" ht="14.25">
      <c r="A25" s="12"/>
      <c r="C25" s="39"/>
    </row>
    <row r="26" spans="1:5" s="4" customFormat="1" ht="14.25">
      <c r="A26" s="12"/>
      <c r="C26" s="39"/>
    </row>
    <row r="27" spans="1:5" s="4" customFormat="1" ht="14.25">
      <c r="A27" s="12"/>
      <c r="C27" s="39"/>
    </row>
    <row r="28" spans="1:5" s="4" customFormat="1" ht="14.25">
      <c r="A28" s="12"/>
      <c r="C28" s="39"/>
    </row>
    <row r="29" spans="1:5" s="4" customFormat="1" ht="14.25">
      <c r="A29" s="12"/>
      <c r="C29" s="39"/>
    </row>
    <row r="30" spans="1:5" s="4" customFormat="1" ht="14.25">
      <c r="A30" s="12"/>
      <c r="C30" s="39"/>
    </row>
    <row r="31" spans="1:5" s="4" customFormat="1" ht="14.25">
      <c r="A31" s="12"/>
      <c r="C31" s="39"/>
    </row>
    <row r="32" spans="1:5" s="4" customFormat="1" ht="14.25">
      <c r="A32" s="12"/>
      <c r="C32" s="39"/>
    </row>
    <row r="33" spans="1:3" s="4" customFormat="1" ht="14.25">
      <c r="A33" s="12"/>
      <c r="C33" s="39"/>
    </row>
    <row r="34" spans="1:3" s="4" customFormat="1" ht="14.25">
      <c r="A34" s="12"/>
      <c r="C34" s="39"/>
    </row>
    <row r="35" spans="1:3" s="4" customFormat="1" ht="14.25">
      <c r="A35" s="12"/>
      <c r="C35" s="39"/>
    </row>
    <row r="36" spans="1:3" s="4" customFormat="1" ht="14.25">
      <c r="A36" s="12"/>
      <c r="C36" s="39"/>
    </row>
    <row r="37" spans="1:3" s="4" customFormat="1" ht="14.25">
      <c r="A37" s="12"/>
      <c r="C37" s="39"/>
    </row>
    <row r="38" spans="1:3" s="4" customFormat="1" ht="14.25">
      <c r="A38" s="12"/>
      <c r="C38" s="39"/>
    </row>
    <row r="39" spans="1:3" s="4" customFormat="1" ht="14.25">
      <c r="A39" s="12"/>
      <c r="C39" s="39"/>
    </row>
    <row r="40" spans="1:3" s="4" customFormat="1" ht="14.25">
      <c r="A40" s="12"/>
      <c r="C40" s="39"/>
    </row>
    <row r="41" spans="1:3" s="4" customFormat="1" ht="14.25">
      <c r="A41" s="12"/>
      <c r="C41" s="39"/>
    </row>
    <row r="42" spans="1:3" s="4" customFormat="1" ht="14.25">
      <c r="A42" s="12"/>
      <c r="C42" s="39"/>
    </row>
    <row r="43" spans="1:3" s="4" customFormat="1" ht="14.25">
      <c r="A43" s="12"/>
      <c r="C43" s="39"/>
    </row>
    <row r="44" spans="1:3" s="4" customFormat="1" ht="14.25">
      <c r="A44" s="12"/>
      <c r="C44" s="39"/>
    </row>
    <row r="45" spans="1:3" s="4" customFormat="1" ht="14.25">
      <c r="A45" s="12"/>
      <c r="C45" s="39"/>
    </row>
    <row r="46" spans="1:3" s="4" customFormat="1" ht="14.25">
      <c r="A46" s="12"/>
      <c r="C46" s="39"/>
    </row>
    <row r="47" spans="1:3" s="4" customFormat="1" ht="14.25">
      <c r="A47" s="12"/>
      <c r="C47" s="39"/>
    </row>
    <row r="48" spans="1:3" s="4" customFormat="1" ht="14.25">
      <c r="A48" s="12"/>
      <c r="C48" s="39"/>
    </row>
    <row r="49" spans="1:3" s="4" customFormat="1" ht="14.25">
      <c r="A49" s="12"/>
      <c r="C49" s="39"/>
    </row>
    <row r="50" spans="1:3" s="4" customFormat="1" ht="14.25">
      <c r="A50" s="12"/>
      <c r="C50" s="39"/>
    </row>
    <row r="51" spans="1:3" s="4" customFormat="1" ht="14.25">
      <c r="A51" s="12"/>
      <c r="C51" s="39"/>
    </row>
    <row r="52" spans="1:3" s="4" customFormat="1" ht="14.25">
      <c r="A52" s="12"/>
      <c r="C52" s="39"/>
    </row>
    <row r="53" spans="1:3" s="4" customFormat="1" ht="14.25">
      <c r="A53" s="12"/>
      <c r="C53" s="39"/>
    </row>
    <row r="54" spans="1:3" s="4" customFormat="1" ht="14.25">
      <c r="A54" s="12"/>
      <c r="C54" s="39"/>
    </row>
    <row r="55" spans="1:3" s="4" customFormat="1" ht="14.25">
      <c r="A55" s="12"/>
      <c r="C55" s="39"/>
    </row>
    <row r="56" spans="1:3" s="4" customFormat="1" ht="14.25">
      <c r="A56" s="12"/>
      <c r="C56" s="39"/>
    </row>
    <row r="57" spans="1:3" s="4" customFormat="1" ht="14.25">
      <c r="A57" s="12"/>
      <c r="C57" s="39"/>
    </row>
    <row r="58" spans="1:3" s="4" customFormat="1" ht="14.25">
      <c r="A58" s="12"/>
      <c r="C58" s="39"/>
    </row>
    <row r="59" spans="1:3" s="4" customFormat="1" ht="14.25">
      <c r="A59" s="12"/>
      <c r="C59" s="39"/>
    </row>
    <row r="60" spans="1:3" s="4" customFormat="1" ht="14.25">
      <c r="A60" s="12"/>
      <c r="C60" s="39"/>
    </row>
    <row r="61" spans="1:3" s="4" customFormat="1" ht="14.25">
      <c r="A61" s="12"/>
      <c r="C61" s="39"/>
    </row>
    <row r="62" spans="1:3" s="4" customFormat="1" ht="14.25">
      <c r="A62" s="12"/>
      <c r="C62" s="39"/>
    </row>
    <row r="63" spans="1:3" s="4" customFormat="1" ht="14.25">
      <c r="A63" s="12"/>
      <c r="C63" s="39"/>
    </row>
    <row r="64" spans="1:3" s="4" customFormat="1" ht="14.25">
      <c r="A64" s="12"/>
      <c r="C64" s="39"/>
    </row>
    <row r="65" spans="1:3" s="4" customFormat="1" ht="14.25">
      <c r="A65" s="12"/>
      <c r="C65" s="39"/>
    </row>
    <row r="66" spans="1:3" s="4" customFormat="1" ht="14.25">
      <c r="A66" s="12"/>
      <c r="C66" s="39"/>
    </row>
    <row r="67" spans="1:3" s="4" customFormat="1" ht="14.25">
      <c r="A67" s="12"/>
      <c r="C67" s="39"/>
    </row>
    <row r="68" spans="1:3" s="4" customFormat="1" ht="14.25">
      <c r="A68" s="12"/>
      <c r="C68" s="39"/>
    </row>
    <row r="69" spans="1:3" s="4" customFormat="1" ht="14.25">
      <c r="A69" s="12"/>
      <c r="C69" s="39"/>
    </row>
    <row r="70" spans="1:3" s="4" customFormat="1" ht="14.25">
      <c r="A70" s="12"/>
      <c r="C70" s="39"/>
    </row>
    <row r="71" spans="1:3" s="4" customFormat="1" ht="14.25">
      <c r="A71" s="12"/>
      <c r="C71" s="39"/>
    </row>
    <row r="72" spans="1:3" s="4" customFormat="1" ht="14.25">
      <c r="A72" s="12"/>
      <c r="C72" s="39"/>
    </row>
    <row r="73" spans="1:3" s="4" customFormat="1" ht="14.25">
      <c r="A73" s="12"/>
      <c r="C73" s="39"/>
    </row>
    <row r="74" spans="1:3" s="4" customFormat="1" ht="14.25">
      <c r="A74" s="12"/>
      <c r="C74" s="39"/>
    </row>
    <row r="75" spans="1:3" s="4" customFormat="1" ht="14.25">
      <c r="A75" s="12"/>
      <c r="C75" s="39"/>
    </row>
    <row r="76" spans="1:3" s="4" customFormat="1" ht="14.25">
      <c r="A76" s="12"/>
      <c r="C76" s="39"/>
    </row>
    <row r="77" spans="1:3" s="4" customFormat="1" ht="14.25">
      <c r="A77" s="12"/>
      <c r="C77" s="39"/>
    </row>
    <row r="78" spans="1:3" s="4" customFormat="1" ht="14.25">
      <c r="A78" s="12"/>
      <c r="C78" s="39"/>
    </row>
    <row r="79" spans="1:3" s="4" customFormat="1" ht="14.25">
      <c r="A79" s="12"/>
      <c r="C79" s="39"/>
    </row>
    <row r="80" spans="1:3" s="4" customFormat="1" ht="14.25">
      <c r="A80" s="12"/>
      <c r="C80" s="39"/>
    </row>
    <row r="81" spans="1:3" s="4" customFormat="1" ht="14.25">
      <c r="A81" s="12"/>
      <c r="C81" s="39"/>
    </row>
    <row r="82" spans="1:3" s="4" customFormat="1" ht="14.25">
      <c r="A82" s="12"/>
      <c r="C82" s="39"/>
    </row>
    <row r="83" spans="1:3" s="4" customFormat="1" ht="14.25">
      <c r="A83" s="12"/>
      <c r="C83" s="39"/>
    </row>
    <row r="84" spans="1:3" s="4" customFormat="1" ht="14.25">
      <c r="A84" s="12"/>
      <c r="C84" s="39"/>
    </row>
    <row r="85" spans="1:3" s="4" customFormat="1" ht="14.25">
      <c r="A85" s="12"/>
      <c r="C85" s="39"/>
    </row>
    <row r="86" spans="1:3" s="4" customFormat="1" ht="14.25">
      <c r="A86" s="12"/>
      <c r="C86" s="39"/>
    </row>
    <row r="87" spans="1:3" s="4" customFormat="1" ht="14.25">
      <c r="A87" s="12"/>
      <c r="C87" s="39"/>
    </row>
    <row r="88" spans="1:3" s="4" customFormat="1" ht="14.25">
      <c r="A88" s="12"/>
      <c r="C88" s="39"/>
    </row>
    <row r="89" spans="1:3" s="4" customFormat="1" ht="14.25">
      <c r="A89" s="12"/>
      <c r="C89" s="39"/>
    </row>
    <row r="90" spans="1:3" s="4" customFormat="1" ht="14.25">
      <c r="A90" s="12"/>
      <c r="C90" s="39"/>
    </row>
    <row r="91" spans="1:3" s="4" customFormat="1" ht="14.25">
      <c r="A91" s="12"/>
      <c r="C91" s="39"/>
    </row>
    <row r="92" spans="1:3" s="4" customFormat="1" ht="14.25">
      <c r="A92" s="12"/>
      <c r="C92" s="39"/>
    </row>
    <row r="93" spans="1:3" s="4" customFormat="1" ht="14.25">
      <c r="A93" s="12"/>
      <c r="C93" s="39"/>
    </row>
    <row r="94" spans="1:3" s="4" customFormat="1" ht="14.25">
      <c r="A94" s="12"/>
      <c r="C94" s="39"/>
    </row>
    <row r="95" spans="1:3" s="4" customFormat="1" ht="14.25">
      <c r="A95" s="12"/>
      <c r="C95" s="39"/>
    </row>
    <row r="96" spans="1:3" s="4" customFormat="1" ht="14.25">
      <c r="A96" s="12"/>
      <c r="C96" s="39"/>
    </row>
    <row r="97" spans="1:3" s="4" customFormat="1" ht="14.25">
      <c r="A97" s="12"/>
      <c r="C97" s="39"/>
    </row>
    <row r="98" spans="1:3" s="4" customFormat="1" ht="14.25">
      <c r="A98" s="12"/>
      <c r="C98" s="39"/>
    </row>
    <row r="99" spans="1:3" s="4" customFormat="1" ht="14.25">
      <c r="A99" s="12"/>
      <c r="C99" s="39"/>
    </row>
    <row r="100" spans="1:3" s="4" customFormat="1" ht="14.25">
      <c r="A100" s="12"/>
      <c r="C100" s="39"/>
    </row>
    <row r="101" spans="1:3" s="4" customFormat="1" ht="14.25">
      <c r="A101" s="12"/>
      <c r="C101" s="39"/>
    </row>
    <row r="102" spans="1:3" s="4" customFormat="1" ht="14.25">
      <c r="A102" s="12"/>
      <c r="C102" s="39"/>
    </row>
    <row r="103" spans="1:3" s="4" customFormat="1" ht="14.25">
      <c r="A103" s="12"/>
      <c r="C103" s="39"/>
    </row>
    <row r="104" spans="1:3" s="4" customFormat="1" ht="14.25">
      <c r="A104" s="12"/>
      <c r="C104" s="39"/>
    </row>
    <row r="105" spans="1:3" s="4" customFormat="1" ht="14.25">
      <c r="A105" s="12"/>
      <c r="C105" s="39"/>
    </row>
    <row r="106" spans="1:3" s="4" customFormat="1" ht="14.25">
      <c r="A106" s="12"/>
      <c r="C106" s="39"/>
    </row>
    <row r="107" spans="1:3" s="4" customFormat="1" ht="14.25">
      <c r="A107" s="12"/>
      <c r="C107" s="39"/>
    </row>
    <row r="108" spans="1:3" s="4" customFormat="1" ht="14.25">
      <c r="A108" s="12"/>
      <c r="C108" s="39"/>
    </row>
    <row r="109" spans="1:3" s="4" customFormat="1" ht="14.25">
      <c r="A109" s="12"/>
      <c r="C109" s="39"/>
    </row>
    <row r="110" spans="1:3" s="4" customFormat="1" ht="14.25">
      <c r="A110" s="12"/>
      <c r="C110" s="39"/>
    </row>
    <row r="111" spans="1:3" s="4" customFormat="1" ht="14.25">
      <c r="A111" s="12"/>
      <c r="C111" s="39"/>
    </row>
    <row r="112" spans="1:3" s="4" customFormat="1" ht="14.25">
      <c r="A112" s="12"/>
      <c r="C112" s="39"/>
    </row>
    <row r="113" spans="1:3" s="4" customFormat="1" ht="14.25">
      <c r="A113" s="12"/>
      <c r="C113" s="39"/>
    </row>
    <row r="114" spans="1:3" s="4" customFormat="1" ht="14.25">
      <c r="A114" s="12"/>
      <c r="C114" s="39"/>
    </row>
    <row r="115" spans="1:3" s="4" customFormat="1" ht="14.25">
      <c r="A115" s="12"/>
      <c r="C115" s="39"/>
    </row>
    <row r="116" spans="1:3" s="4" customFormat="1" ht="14.25">
      <c r="A116" s="12"/>
      <c r="C116" s="39"/>
    </row>
    <row r="117" spans="1:3" s="4" customFormat="1" ht="14.25">
      <c r="A117" s="12"/>
      <c r="C117" s="39"/>
    </row>
    <row r="118" spans="1:3" s="4" customFormat="1" ht="14.25">
      <c r="A118" s="12"/>
      <c r="C118" s="39"/>
    </row>
    <row r="119" spans="1:3" s="4" customFormat="1" ht="14.25">
      <c r="A119" s="12"/>
      <c r="C119" s="39"/>
    </row>
    <row r="120" spans="1:3" s="4" customFormat="1" ht="14.25">
      <c r="A120" s="12"/>
      <c r="C120" s="39"/>
    </row>
    <row r="121" spans="1:3" s="4" customFormat="1" ht="14.25">
      <c r="A121" s="12"/>
      <c r="C121" s="39"/>
    </row>
    <row r="122" spans="1:3" s="4" customFormat="1" ht="14.25">
      <c r="A122" s="12"/>
      <c r="C122" s="39"/>
    </row>
    <row r="123" spans="1:3" s="4" customFormat="1" ht="14.25">
      <c r="A123" s="12"/>
      <c r="C123" s="39"/>
    </row>
    <row r="124" spans="1:3" s="4" customFormat="1" ht="14.25">
      <c r="A124" s="12"/>
      <c r="C124" s="39"/>
    </row>
    <row r="125" spans="1:3" s="4" customFormat="1" ht="14.25">
      <c r="A125" s="12"/>
      <c r="C125" s="39"/>
    </row>
    <row r="126" spans="1:3" s="4" customFormat="1" ht="14.25">
      <c r="A126" s="12"/>
      <c r="C126" s="39"/>
    </row>
    <row r="127" spans="1:3" s="4" customFormat="1" ht="14.25">
      <c r="A127" s="12"/>
      <c r="C127" s="39"/>
    </row>
    <row r="128" spans="1:3" s="4" customFormat="1" ht="14.25">
      <c r="A128" s="12"/>
      <c r="C128" s="39"/>
    </row>
    <row r="129" spans="1:3" s="4" customFormat="1" ht="14.25">
      <c r="A129" s="12"/>
      <c r="C129" s="39"/>
    </row>
    <row r="130" spans="1:3" s="4" customFormat="1" ht="14.25">
      <c r="A130" s="12"/>
      <c r="C130" s="39"/>
    </row>
    <row r="131" spans="1:3" s="4" customFormat="1" ht="14.25">
      <c r="A131" s="12"/>
      <c r="C131" s="39"/>
    </row>
    <row r="132" spans="1:3" s="4" customFormat="1" ht="14.25">
      <c r="A132" s="12"/>
      <c r="C132" s="39"/>
    </row>
    <row r="133" spans="1:3" s="4" customFormat="1" ht="14.25">
      <c r="A133" s="12"/>
      <c r="C133" s="39"/>
    </row>
    <row r="134" spans="1:3" s="4" customFormat="1" ht="14.25">
      <c r="A134" s="12"/>
      <c r="C134" s="39"/>
    </row>
    <row r="135" spans="1:3" s="4" customFormat="1" ht="14.25">
      <c r="A135" s="12"/>
      <c r="C135" s="39"/>
    </row>
    <row r="136" spans="1:3" s="4" customFormat="1" ht="14.25">
      <c r="A136" s="12"/>
      <c r="C136" s="39"/>
    </row>
    <row r="137" spans="1:3" s="4" customFormat="1" ht="14.25">
      <c r="A137" s="12"/>
      <c r="C137" s="39"/>
    </row>
    <row r="138" spans="1:3" s="4" customFormat="1" ht="14.25">
      <c r="A138" s="12"/>
      <c r="C138" s="39"/>
    </row>
    <row r="139" spans="1:3" s="4" customFormat="1" ht="14.25">
      <c r="A139" s="12"/>
      <c r="C139" s="39"/>
    </row>
    <row r="140" spans="1:3" s="4" customFormat="1" ht="14.25">
      <c r="A140" s="12"/>
      <c r="C140" s="39"/>
    </row>
    <row r="141" spans="1:3" s="4" customFormat="1" ht="14.25">
      <c r="A141" s="12"/>
      <c r="C141" s="39"/>
    </row>
    <row r="142" spans="1:3" s="4" customFormat="1" ht="14.25">
      <c r="A142" s="12"/>
      <c r="C142" s="39"/>
    </row>
    <row r="143" spans="1:3" s="4" customFormat="1" ht="14.25">
      <c r="A143" s="12"/>
      <c r="C143" s="39"/>
    </row>
    <row r="144" spans="1:3" s="4" customFormat="1" ht="14.25">
      <c r="A144" s="12"/>
      <c r="C144" s="39"/>
    </row>
    <row r="145" spans="1:3" s="4" customFormat="1" ht="14.25">
      <c r="A145" s="12"/>
      <c r="C145" s="39"/>
    </row>
    <row r="146" spans="1:3" s="4" customFormat="1" ht="14.25">
      <c r="A146" s="12"/>
      <c r="C146" s="39"/>
    </row>
    <row r="147" spans="1:3" s="4" customFormat="1" ht="14.25">
      <c r="A147" s="12"/>
      <c r="C147" s="39"/>
    </row>
    <row r="148" spans="1:3" s="4" customFormat="1" ht="14.25">
      <c r="A148" s="12"/>
      <c r="C148" s="39"/>
    </row>
    <row r="149" spans="1:3" s="4" customFormat="1" ht="14.25">
      <c r="A149" s="12"/>
      <c r="C149" s="39"/>
    </row>
    <row r="150" spans="1:3" s="4" customFormat="1" ht="14.25">
      <c r="A150" s="12"/>
      <c r="C150" s="39"/>
    </row>
    <row r="151" spans="1:3" s="4" customFormat="1" ht="14.25">
      <c r="A151" s="12"/>
      <c r="C151" s="39"/>
    </row>
    <row r="152" spans="1:3" s="4" customFormat="1" ht="14.25">
      <c r="A152" s="12"/>
      <c r="C152" s="39"/>
    </row>
    <row r="153" spans="1:3" s="4" customFormat="1" ht="14.25">
      <c r="A153" s="12"/>
      <c r="C153" s="39"/>
    </row>
    <row r="154" spans="1:3" s="4" customFormat="1" ht="14.25">
      <c r="A154" s="12"/>
      <c r="C154" s="39"/>
    </row>
    <row r="155" spans="1:3" s="4" customFormat="1" ht="14.25">
      <c r="A155" s="12"/>
      <c r="C155" s="39"/>
    </row>
    <row r="156" spans="1:3" s="4" customFormat="1" ht="14.25">
      <c r="A156" s="12"/>
      <c r="C156" s="39"/>
    </row>
    <row r="157" spans="1:3" s="4" customFormat="1" ht="14.25">
      <c r="A157" s="12"/>
      <c r="C157" s="39"/>
    </row>
    <row r="158" spans="1:3" s="4" customFormat="1" ht="14.25">
      <c r="A158" s="12"/>
      <c r="C158" s="39"/>
    </row>
    <row r="159" spans="1:3" s="4" customFormat="1" ht="14.25">
      <c r="A159" s="12"/>
      <c r="C159" s="39"/>
    </row>
    <row r="160" spans="1:3" s="4" customFormat="1" ht="14.25">
      <c r="A160" s="12"/>
      <c r="C160" s="39"/>
    </row>
    <row r="161" spans="1:3" s="4" customFormat="1" ht="14.25">
      <c r="A161" s="12"/>
      <c r="C161" s="39"/>
    </row>
    <row r="162" spans="1:3" s="4" customFormat="1" ht="14.25">
      <c r="A162" s="12"/>
      <c r="C162" s="39"/>
    </row>
    <row r="163" spans="1:3" s="4" customFormat="1" ht="14.25">
      <c r="A163" s="12"/>
      <c r="C163" s="39"/>
    </row>
    <row r="164" spans="1:3" s="4" customFormat="1" ht="14.25">
      <c r="A164" s="12"/>
      <c r="C164" s="39"/>
    </row>
    <row r="165" spans="1:3" s="4" customFormat="1" ht="14.25">
      <c r="A165" s="12"/>
      <c r="C165" s="39"/>
    </row>
    <row r="166" spans="1:3" s="4" customFormat="1" ht="14.25">
      <c r="A166" s="12"/>
      <c r="C166" s="39"/>
    </row>
    <row r="167" spans="1:3" s="4" customFormat="1" ht="14.25">
      <c r="A167" s="12"/>
      <c r="C167" s="39"/>
    </row>
    <row r="168" spans="1:3" s="4" customFormat="1" ht="14.25">
      <c r="A168" s="12"/>
      <c r="C168" s="39"/>
    </row>
    <row r="169" spans="1:3" s="4" customFormat="1" ht="14.25">
      <c r="A169" s="12"/>
      <c r="C169" s="39"/>
    </row>
    <row r="170" spans="1:3" s="4" customFormat="1" ht="14.25">
      <c r="A170" s="12"/>
      <c r="C170" s="39"/>
    </row>
    <row r="171" spans="1:3" s="4" customFormat="1" ht="14.25">
      <c r="A171" s="12"/>
      <c r="C171" s="39"/>
    </row>
    <row r="172" spans="1:3" s="4" customFormat="1" ht="14.25">
      <c r="A172" s="12"/>
      <c r="C172" s="39"/>
    </row>
    <row r="173" spans="1:3" s="4" customFormat="1" ht="14.25">
      <c r="A173" s="12"/>
      <c r="C173" s="39"/>
    </row>
    <row r="174" spans="1:3">
      <c r="A174" s="12"/>
      <c r="B174" s="4"/>
      <c r="C174" s="39"/>
    </row>
  </sheetData>
  <customSheetViews>
    <customSheetView guid="{D70410FF-BA73-4022-800C-5A485EAA7912}" state="hidden">
      <selection activeCell="D3" sqref="D3:E3"/>
      <pageMargins left="0.7" right="0.7" top="0.75" bottom="0.75" header="0.3" footer="0.3"/>
    </customSheetView>
    <customSheetView guid="{2CFB5190-2D65-4D15-9C80-9FF44A0B6C51}" state="hidden">
      <selection activeCell="D3" sqref="D3:E3"/>
      <pageMargins left="0.7" right="0.7" top="0.75" bottom="0.75" header="0.3" footer="0.3"/>
    </customSheetView>
    <customSheetView guid="{0F3D63E2-D477-4AEE-825F-E0177F1AB9DB}" state="hidden">
      <selection activeCell="D3" sqref="D3:E3"/>
      <pageMargins left="0.7" right="0.7" top="0.75" bottom="0.75" header="0.3" footer="0.3"/>
    </customSheetView>
    <customSheetView guid="{42ADA280-71E1-436A-B143-76470A906F57}" state="hidden">
      <selection activeCell="D3" sqref="D3:E3"/>
      <pageMargins left="0.7" right="0.7" top="0.75" bottom="0.75" header="0.3" footer="0.3"/>
    </customSheetView>
    <customSheetView guid="{EBF149C1-5F28-412D-A7D8-BB61B20BCB8C}" state="hidden">
      <selection activeCell="D3" sqref="D3:E3"/>
      <pageMargins left="0.7" right="0.7" top="0.75" bottom="0.75" header="0.3" footer="0.3"/>
    </customSheetView>
    <customSheetView guid="{76625DDB-FDF7-4DE6-A6D2-771219902095}" state="hidden">
      <selection activeCell="D3" sqref="D3:E3"/>
      <pageMargins left="0.7" right="0.7" top="0.75" bottom="0.75" header="0.3" footer="0.3"/>
    </customSheetView>
    <customSheetView guid="{64D3F8B1-E127-40C1-9CCC-E6C047A050D1}" state="hidden">
      <selection activeCell="D3" sqref="D3:E3"/>
      <pageMargins left="0.7" right="0.7" top="0.75" bottom="0.75" header="0.3" footer="0.3"/>
    </customSheetView>
    <customSheetView guid="{67FBF2D6-4171-485F-878F-C88CF11D707C}" state="hidden">
      <selection activeCell="D3" sqref="D3:E3"/>
      <pageMargins left="0.7" right="0.7" top="0.75" bottom="0.75" header="0.3" footer="0.3"/>
    </customSheetView>
    <customSheetView guid="{C68D5201-D58F-4B57-8508-559C40FEDD1B}" state="hidden">
      <selection activeCell="D3" sqref="D3:E3"/>
      <pageMargins left="0.7" right="0.7" top="0.75" bottom="0.75" header="0.3" footer="0.3"/>
    </customSheetView>
    <customSheetView guid="{EFB434A9-4F5D-4A6F-B9C1-1A13A52FFBE4}" state="hidden">
      <selection activeCell="D3" sqref="D3:E3"/>
      <pageMargins left="0.7" right="0.7" top="0.75" bottom="0.75" header="0.3" footer="0.3"/>
    </customSheetView>
    <customSheetView guid="{9393C02A-2E02-4E0E-850A-A2251F33EE47}" state="hidden">
      <selection activeCell="D3" sqref="D3:E3"/>
      <pageMargins left="0.7" right="0.7" top="0.75" bottom="0.75" header="0.3" footer="0.3"/>
    </customSheetView>
    <customSheetView guid="{7B532601-298E-4D95-9C40-0D4FC1CA20C4}" state="hidden">
      <selection activeCell="D3" sqref="D3:E3"/>
      <pageMargins left="0.7" right="0.7" top="0.75" bottom="0.75" header="0.3" footer="0.3"/>
    </customSheetView>
  </customSheetViews>
  <mergeCells count="1">
    <mergeCell ref="A1:C1"/>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66"/>
  <sheetViews>
    <sheetView workbookViewId="0">
      <selection activeCell="F21" sqref="F21"/>
    </sheetView>
  </sheetViews>
  <sheetFormatPr defaultColWidth="9" defaultRowHeight="15"/>
  <cols>
    <col min="1" max="1" width="4.625" style="15" customWidth="1"/>
    <col min="2" max="2" width="20.5" style="5" bestFit="1" customWidth="1"/>
    <col min="3" max="3" width="22.375" style="5" customWidth="1"/>
    <col min="4" max="4" width="12.5" style="5" customWidth="1"/>
    <col min="5" max="5" width="12.875" style="5" customWidth="1"/>
    <col min="6" max="6" width="30" style="5" customWidth="1"/>
    <col min="7" max="7" width="31.75" style="5" customWidth="1"/>
    <col min="8" max="16384" width="9" style="5"/>
  </cols>
  <sheetData>
    <row r="1" spans="1:7" ht="51" customHeight="1">
      <c r="A1" s="101" t="s">
        <v>347</v>
      </c>
      <c r="B1" s="101"/>
      <c r="C1" s="102"/>
      <c r="D1" s="63"/>
      <c r="E1" s="63"/>
    </row>
    <row r="2" spans="1:7" ht="21" customHeight="1">
      <c r="A2" s="41"/>
      <c r="B2" s="41"/>
      <c r="C2" s="42"/>
      <c r="D2" s="63"/>
      <c r="E2" s="63"/>
    </row>
    <row r="3" spans="1:7">
      <c r="A3" s="21" t="s">
        <v>316</v>
      </c>
      <c r="B3" s="22" t="s">
        <v>348</v>
      </c>
      <c r="C3" s="23" t="s">
        <v>317</v>
      </c>
      <c r="D3" s="57" t="s">
        <v>352</v>
      </c>
      <c r="E3" s="57" t="s">
        <v>353</v>
      </c>
    </row>
    <row r="4" spans="1:7" s="4" customFormat="1" ht="16.5">
      <c r="A4" s="10">
        <v>1</v>
      </c>
      <c r="B4" s="7" t="s">
        <v>284</v>
      </c>
      <c r="C4" s="71"/>
      <c r="D4" s="62" t="s">
        <v>358</v>
      </c>
      <c r="E4" s="7"/>
      <c r="F4" s="4" t="s">
        <v>285</v>
      </c>
      <c r="G4" s="4" t="s">
        <v>286</v>
      </c>
    </row>
    <row r="5" spans="1:7" s="4" customFormat="1" ht="16.5">
      <c r="A5" s="10">
        <v>2</v>
      </c>
      <c r="B5" s="7" t="s">
        <v>287</v>
      </c>
      <c r="C5" s="71"/>
      <c r="D5" s="62" t="s">
        <v>358</v>
      </c>
      <c r="E5" s="7"/>
      <c r="F5" s="4" t="s">
        <v>288</v>
      </c>
      <c r="G5" s="4" t="s">
        <v>289</v>
      </c>
    </row>
    <row r="6" spans="1:7" s="4" customFormat="1" ht="16.5">
      <c r="A6" s="10">
        <v>3</v>
      </c>
      <c r="B6" s="7" t="s">
        <v>290</v>
      </c>
      <c r="C6" s="71"/>
      <c r="D6" s="62" t="s">
        <v>358</v>
      </c>
      <c r="E6" s="7"/>
      <c r="F6" s="4" t="s">
        <v>291</v>
      </c>
      <c r="G6" s="4" t="s">
        <v>292</v>
      </c>
    </row>
    <row r="7" spans="1:7" s="4" customFormat="1" ht="16.5">
      <c r="A7" s="10">
        <v>4</v>
      </c>
      <c r="B7" s="7" t="s">
        <v>293</v>
      </c>
      <c r="C7" s="71"/>
      <c r="D7" s="62" t="s">
        <v>358</v>
      </c>
      <c r="E7" s="7"/>
      <c r="F7" s="4" t="s">
        <v>294</v>
      </c>
      <c r="G7" s="4" t="s">
        <v>295</v>
      </c>
    </row>
    <row r="8" spans="1:7" s="4" customFormat="1" ht="16.5">
      <c r="A8" s="10">
        <v>5</v>
      </c>
      <c r="B8" s="7" t="s">
        <v>296</v>
      </c>
      <c r="C8" s="71"/>
      <c r="D8" s="62" t="s">
        <v>358</v>
      </c>
      <c r="E8" s="7"/>
      <c r="F8" s="4" t="s">
        <v>297</v>
      </c>
      <c r="G8" s="4" t="s">
        <v>298</v>
      </c>
    </row>
    <row r="9" spans="1:7" s="4" customFormat="1" ht="17.25" thickBot="1">
      <c r="A9" s="11">
        <v>6</v>
      </c>
      <c r="B9" s="9" t="s">
        <v>299</v>
      </c>
      <c r="C9" s="72"/>
      <c r="D9" s="62" t="s">
        <v>358</v>
      </c>
      <c r="E9" s="7"/>
      <c r="F9" s="4" t="s">
        <v>300</v>
      </c>
      <c r="G9" s="4" t="s">
        <v>301</v>
      </c>
    </row>
    <row r="10" spans="1:7" s="4" customFormat="1" ht="14.25">
      <c r="A10" s="12"/>
    </row>
    <row r="11" spans="1:7" s="4" customFormat="1" ht="14.25">
      <c r="A11" s="12"/>
    </row>
    <row r="12" spans="1:7" s="4" customFormat="1" ht="14.25">
      <c r="A12" s="12"/>
    </row>
    <row r="13" spans="1:7" s="4" customFormat="1" ht="14.25">
      <c r="A13" s="12"/>
    </row>
    <row r="14" spans="1:7" s="4" customFormat="1" ht="14.25">
      <c r="A14" s="12"/>
    </row>
    <row r="15" spans="1:7" s="4" customFormat="1" ht="14.25">
      <c r="A15" s="12"/>
    </row>
    <row r="16" spans="1:7" s="4" customFormat="1" ht="14.25">
      <c r="A16" s="12"/>
    </row>
    <row r="17" spans="1:1" s="4" customFormat="1" ht="14.25">
      <c r="A17" s="12"/>
    </row>
    <row r="18" spans="1:1" s="4" customFormat="1" ht="14.25">
      <c r="A18" s="12"/>
    </row>
    <row r="19" spans="1:1" s="4" customFormat="1" ht="14.25">
      <c r="A19" s="12"/>
    </row>
    <row r="20" spans="1:1" s="4" customFormat="1" ht="14.25">
      <c r="A20" s="12"/>
    </row>
    <row r="21" spans="1:1" s="4" customFormat="1" ht="14.25">
      <c r="A21" s="12"/>
    </row>
    <row r="22" spans="1:1" s="4" customFormat="1" ht="14.25">
      <c r="A22" s="12"/>
    </row>
    <row r="23" spans="1:1" s="4" customFormat="1" ht="14.25">
      <c r="A23" s="12"/>
    </row>
    <row r="24" spans="1:1" s="4" customFormat="1" ht="14.25">
      <c r="A24" s="12"/>
    </row>
    <row r="25" spans="1:1" s="4" customFormat="1" ht="14.25">
      <c r="A25" s="12"/>
    </row>
    <row r="26" spans="1:1" s="4" customFormat="1" ht="14.25">
      <c r="A26" s="12"/>
    </row>
    <row r="27" spans="1:1" s="4" customFormat="1" ht="14.25">
      <c r="A27" s="12"/>
    </row>
    <row r="28" spans="1:1" s="4" customFormat="1" ht="14.25">
      <c r="A28" s="12"/>
    </row>
    <row r="29" spans="1:1" s="4" customFormat="1" ht="14.25">
      <c r="A29" s="12"/>
    </row>
    <row r="30" spans="1:1" s="4" customFormat="1" ht="14.25">
      <c r="A30" s="12"/>
    </row>
    <row r="31" spans="1:1" s="4" customFormat="1" ht="14.25">
      <c r="A31" s="12"/>
    </row>
    <row r="32" spans="1:1" s="4" customFormat="1" ht="14.25">
      <c r="A32" s="12"/>
    </row>
    <row r="33" spans="1:1" s="4" customFormat="1" ht="14.25">
      <c r="A33" s="12"/>
    </row>
    <row r="34" spans="1:1" s="4" customFormat="1" ht="14.25">
      <c r="A34" s="12"/>
    </row>
    <row r="35" spans="1:1" s="4" customFormat="1" ht="14.25">
      <c r="A35" s="12"/>
    </row>
    <row r="36" spans="1:1" s="4" customFormat="1" ht="14.25">
      <c r="A36" s="12"/>
    </row>
    <row r="37" spans="1:1" s="4" customFormat="1" ht="14.25">
      <c r="A37" s="12"/>
    </row>
    <row r="38" spans="1:1" s="4" customFormat="1" ht="14.25">
      <c r="A38" s="12"/>
    </row>
    <row r="39" spans="1:1" s="4" customFormat="1" ht="14.25">
      <c r="A39" s="12"/>
    </row>
    <row r="40" spans="1:1" s="4" customFormat="1" ht="14.25">
      <c r="A40" s="12"/>
    </row>
    <row r="41" spans="1:1" s="4" customFormat="1" ht="14.25">
      <c r="A41" s="12"/>
    </row>
    <row r="42" spans="1:1" s="4" customFormat="1" ht="14.25">
      <c r="A42" s="12"/>
    </row>
    <row r="43" spans="1:1" s="4" customFormat="1" ht="14.25">
      <c r="A43" s="12"/>
    </row>
    <row r="44" spans="1:1" s="4" customFormat="1" ht="14.25">
      <c r="A44" s="12"/>
    </row>
    <row r="45" spans="1:1" s="4" customFormat="1" ht="14.25">
      <c r="A45" s="12"/>
    </row>
    <row r="46" spans="1:1" s="4" customFormat="1" ht="14.25">
      <c r="A46" s="12"/>
    </row>
    <row r="47" spans="1:1" s="4" customFormat="1" ht="14.25">
      <c r="A47" s="12"/>
    </row>
    <row r="48" spans="1:1" s="4" customFormat="1" ht="14.25">
      <c r="A48" s="12"/>
    </row>
    <row r="49" spans="1:1" s="4" customFormat="1" ht="14.25">
      <c r="A49" s="12"/>
    </row>
    <row r="50" spans="1:1" s="4" customFormat="1" ht="14.25">
      <c r="A50" s="12"/>
    </row>
    <row r="51" spans="1:1" s="4" customFormat="1" ht="14.25">
      <c r="A51" s="12"/>
    </row>
    <row r="52" spans="1:1" s="4" customFormat="1" ht="14.25">
      <c r="A52" s="12"/>
    </row>
    <row r="53" spans="1:1" s="4" customFormat="1" ht="14.25">
      <c r="A53" s="12"/>
    </row>
    <row r="54" spans="1:1" s="4" customFormat="1" ht="14.25">
      <c r="A54" s="12"/>
    </row>
    <row r="55" spans="1:1" s="4" customFormat="1" ht="14.25">
      <c r="A55" s="12"/>
    </row>
    <row r="56" spans="1:1" s="4" customFormat="1" ht="14.25">
      <c r="A56" s="12"/>
    </row>
    <row r="57" spans="1:1" s="4" customFormat="1" ht="14.25">
      <c r="A57" s="12"/>
    </row>
    <row r="58" spans="1:1" s="4" customFormat="1" ht="14.25">
      <c r="A58" s="12"/>
    </row>
    <row r="59" spans="1:1" s="4" customFormat="1" ht="14.25">
      <c r="A59" s="12"/>
    </row>
    <row r="60" spans="1:1" s="4" customFormat="1" ht="14.25">
      <c r="A60" s="12"/>
    </row>
    <row r="61" spans="1:1" s="4" customFormat="1" ht="14.25">
      <c r="A61" s="12"/>
    </row>
    <row r="62" spans="1:1" s="4" customFormat="1" ht="14.25">
      <c r="A62" s="12"/>
    </row>
    <row r="63" spans="1:1" s="4" customFormat="1" ht="14.25">
      <c r="A63" s="12"/>
    </row>
    <row r="64" spans="1:1" s="4" customFormat="1" ht="14.25">
      <c r="A64" s="12"/>
    </row>
    <row r="65" spans="1:1" s="4" customFormat="1" ht="14.25">
      <c r="A65" s="12"/>
    </row>
    <row r="66" spans="1:1" s="4" customFormat="1" ht="14.25">
      <c r="A66" s="12"/>
    </row>
    <row r="67" spans="1:1" s="4" customFormat="1" ht="14.25">
      <c r="A67" s="12"/>
    </row>
    <row r="68" spans="1:1" s="4" customFormat="1" ht="14.25">
      <c r="A68" s="12"/>
    </row>
    <row r="69" spans="1:1" s="4" customFormat="1" ht="14.25">
      <c r="A69" s="12"/>
    </row>
    <row r="70" spans="1:1" s="4" customFormat="1" ht="14.25">
      <c r="A70" s="12"/>
    </row>
    <row r="71" spans="1:1" s="4" customFormat="1" ht="14.25">
      <c r="A71" s="12"/>
    </row>
    <row r="72" spans="1:1" s="4" customFormat="1" ht="14.25">
      <c r="A72" s="12"/>
    </row>
    <row r="73" spans="1:1" s="4" customFormat="1" ht="14.25">
      <c r="A73" s="12"/>
    </row>
    <row r="74" spans="1:1" s="4" customFormat="1" ht="14.25">
      <c r="A74" s="12"/>
    </row>
    <row r="75" spans="1:1" s="4" customFormat="1" ht="14.25">
      <c r="A75" s="12"/>
    </row>
    <row r="76" spans="1:1" s="4" customFormat="1" ht="14.25">
      <c r="A76" s="12"/>
    </row>
    <row r="77" spans="1:1" s="4" customFormat="1" ht="14.25">
      <c r="A77" s="12"/>
    </row>
    <row r="78" spans="1:1" s="4" customFormat="1" ht="14.25">
      <c r="A78" s="12"/>
    </row>
    <row r="79" spans="1:1" s="4" customFormat="1" ht="14.25">
      <c r="A79" s="12"/>
    </row>
    <row r="80" spans="1:1" s="4" customFormat="1" ht="14.25">
      <c r="A80" s="12"/>
    </row>
    <row r="81" spans="1:1" s="4" customFormat="1" ht="14.25">
      <c r="A81" s="12"/>
    </row>
    <row r="82" spans="1:1" s="4" customFormat="1" ht="14.25">
      <c r="A82" s="12"/>
    </row>
    <row r="83" spans="1:1" s="4" customFormat="1" ht="14.25">
      <c r="A83" s="12"/>
    </row>
    <row r="84" spans="1:1" s="4" customFormat="1" ht="14.25">
      <c r="A84" s="12"/>
    </row>
    <row r="85" spans="1:1" s="4" customFormat="1" ht="14.25">
      <c r="A85" s="12"/>
    </row>
    <row r="86" spans="1:1" s="4" customFormat="1" ht="14.25">
      <c r="A86" s="12"/>
    </row>
    <row r="87" spans="1:1" s="4" customFormat="1" ht="14.25">
      <c r="A87" s="12"/>
    </row>
    <row r="88" spans="1:1" s="4" customFormat="1" ht="14.25">
      <c r="A88" s="12"/>
    </row>
    <row r="89" spans="1:1" s="4" customFormat="1" ht="14.25">
      <c r="A89" s="12"/>
    </row>
    <row r="90" spans="1:1" s="4" customFormat="1" ht="14.25">
      <c r="A90" s="12"/>
    </row>
    <row r="91" spans="1:1" s="4" customFormat="1" ht="14.25">
      <c r="A91" s="12"/>
    </row>
    <row r="92" spans="1:1" s="4" customFormat="1" ht="14.25">
      <c r="A92" s="12"/>
    </row>
    <row r="93" spans="1:1" s="4" customFormat="1" ht="14.25">
      <c r="A93" s="12"/>
    </row>
    <row r="94" spans="1:1" s="4" customFormat="1" ht="14.25">
      <c r="A94" s="12"/>
    </row>
    <row r="95" spans="1:1" s="4" customFormat="1" ht="14.25">
      <c r="A95" s="12"/>
    </row>
    <row r="96" spans="1:1" s="4" customFormat="1" ht="14.25">
      <c r="A96" s="12"/>
    </row>
    <row r="97" spans="1:1" s="4" customFormat="1" ht="14.25">
      <c r="A97" s="12"/>
    </row>
    <row r="98" spans="1:1" s="4" customFormat="1" ht="14.25">
      <c r="A98" s="12"/>
    </row>
    <row r="99" spans="1:1" s="4" customFormat="1" ht="14.25">
      <c r="A99" s="12"/>
    </row>
    <row r="100" spans="1:1" s="4" customFormat="1" ht="14.25">
      <c r="A100" s="12"/>
    </row>
    <row r="101" spans="1:1" s="4" customFormat="1" ht="14.25">
      <c r="A101" s="12"/>
    </row>
    <row r="102" spans="1:1" s="4" customFormat="1" ht="14.25">
      <c r="A102" s="12"/>
    </row>
    <row r="103" spans="1:1" s="4" customFormat="1" ht="14.25">
      <c r="A103" s="12"/>
    </row>
    <row r="104" spans="1:1" s="4" customFormat="1" ht="14.25">
      <c r="A104" s="12"/>
    </row>
    <row r="105" spans="1:1" s="4" customFormat="1" ht="14.25">
      <c r="A105" s="12"/>
    </row>
    <row r="106" spans="1:1" s="4" customFormat="1" ht="14.25">
      <c r="A106" s="12"/>
    </row>
    <row r="107" spans="1:1" s="4" customFormat="1" ht="14.25">
      <c r="A107" s="12"/>
    </row>
    <row r="108" spans="1:1" s="4" customFormat="1" ht="14.25">
      <c r="A108" s="12"/>
    </row>
    <row r="109" spans="1:1" s="4" customFormat="1" ht="14.25">
      <c r="A109" s="12"/>
    </row>
    <row r="110" spans="1:1" s="4" customFormat="1" ht="14.25">
      <c r="A110" s="12"/>
    </row>
    <row r="111" spans="1:1" s="4" customFormat="1" ht="14.25">
      <c r="A111" s="12"/>
    </row>
    <row r="112" spans="1:1" s="4" customFormat="1" ht="14.25">
      <c r="A112" s="12"/>
    </row>
    <row r="113" spans="1:1" s="4" customFormat="1" ht="14.25">
      <c r="A113" s="12"/>
    </row>
    <row r="114" spans="1:1" s="4" customFormat="1" ht="14.25">
      <c r="A114" s="12"/>
    </row>
    <row r="115" spans="1:1" s="4" customFormat="1" ht="14.25">
      <c r="A115" s="12"/>
    </row>
    <row r="116" spans="1:1" s="4" customFormat="1" ht="14.25">
      <c r="A116" s="12"/>
    </row>
    <row r="117" spans="1:1" s="6" customFormat="1" ht="14.25">
      <c r="A117" s="14"/>
    </row>
    <row r="118" spans="1:1" s="6" customFormat="1" ht="14.25">
      <c r="A118" s="14"/>
    </row>
    <row r="119" spans="1:1" s="6" customFormat="1" ht="14.25">
      <c r="A119" s="14"/>
    </row>
    <row r="120" spans="1:1" s="6" customFormat="1" ht="14.25">
      <c r="A120" s="14"/>
    </row>
    <row r="121" spans="1:1" s="6" customFormat="1" ht="14.25">
      <c r="A121" s="14"/>
    </row>
    <row r="122" spans="1:1" s="6" customFormat="1" ht="14.25">
      <c r="A122" s="14"/>
    </row>
    <row r="123" spans="1:1" s="6" customFormat="1" ht="14.25">
      <c r="A123" s="14"/>
    </row>
    <row r="124" spans="1:1" s="6" customFormat="1" ht="14.25">
      <c r="A124" s="14"/>
    </row>
    <row r="125" spans="1:1" s="6" customFormat="1" ht="14.25">
      <c r="A125" s="14"/>
    </row>
    <row r="126" spans="1:1" s="6" customFormat="1" ht="14.25">
      <c r="A126" s="14"/>
    </row>
    <row r="127" spans="1:1" s="6" customFormat="1" ht="14.25">
      <c r="A127" s="14"/>
    </row>
    <row r="128" spans="1:1" s="6" customFormat="1" ht="14.25">
      <c r="A128" s="14"/>
    </row>
    <row r="129" spans="1:1" s="6" customFormat="1" ht="14.25">
      <c r="A129" s="14"/>
    </row>
    <row r="130" spans="1:1" s="6" customFormat="1" ht="14.25">
      <c r="A130" s="14"/>
    </row>
    <row r="131" spans="1:1" s="6" customFormat="1" ht="14.25">
      <c r="A131" s="14"/>
    </row>
    <row r="132" spans="1:1" s="6" customFormat="1" ht="14.25">
      <c r="A132" s="14"/>
    </row>
    <row r="133" spans="1:1" s="6" customFormat="1" ht="14.25">
      <c r="A133" s="14"/>
    </row>
    <row r="134" spans="1:1" s="6" customFormat="1" ht="14.25">
      <c r="A134" s="14"/>
    </row>
    <row r="135" spans="1:1" s="6" customFormat="1" ht="14.25">
      <c r="A135" s="14"/>
    </row>
    <row r="136" spans="1:1" s="6" customFormat="1" ht="14.25">
      <c r="A136" s="14"/>
    </row>
    <row r="137" spans="1:1" s="6" customFormat="1" ht="14.25">
      <c r="A137" s="14"/>
    </row>
    <row r="138" spans="1:1" s="6" customFormat="1" ht="14.25">
      <c r="A138" s="14"/>
    </row>
    <row r="139" spans="1:1" s="6" customFormat="1" ht="14.25">
      <c r="A139" s="14"/>
    </row>
    <row r="140" spans="1:1" s="6" customFormat="1" ht="14.25">
      <c r="A140" s="14"/>
    </row>
    <row r="141" spans="1:1" s="6" customFormat="1" ht="14.25">
      <c r="A141" s="14"/>
    </row>
    <row r="142" spans="1:1" s="6" customFormat="1" ht="14.25">
      <c r="A142" s="14"/>
    </row>
    <row r="143" spans="1:1" s="6" customFormat="1" ht="14.25">
      <c r="A143" s="14"/>
    </row>
    <row r="144" spans="1:1" s="6" customFormat="1" ht="14.25">
      <c r="A144" s="14"/>
    </row>
    <row r="145" spans="1:1" s="6" customFormat="1" ht="14.25">
      <c r="A145" s="14"/>
    </row>
    <row r="146" spans="1:1" s="6" customFormat="1" ht="14.25">
      <c r="A146" s="14"/>
    </row>
    <row r="147" spans="1:1" s="6" customFormat="1" ht="14.25">
      <c r="A147" s="14"/>
    </row>
    <row r="148" spans="1:1" s="6" customFormat="1" ht="14.25">
      <c r="A148" s="14"/>
    </row>
    <row r="149" spans="1:1" s="6" customFormat="1" ht="14.25">
      <c r="A149" s="14"/>
    </row>
    <row r="150" spans="1:1" s="6" customFormat="1" ht="14.25">
      <c r="A150" s="14"/>
    </row>
    <row r="151" spans="1:1" s="6" customFormat="1" ht="14.25">
      <c r="A151" s="14"/>
    </row>
    <row r="152" spans="1:1" s="6" customFormat="1" ht="14.25">
      <c r="A152" s="14"/>
    </row>
    <row r="153" spans="1:1" s="6" customFormat="1" ht="14.25">
      <c r="A153" s="14"/>
    </row>
    <row r="154" spans="1:1" s="6" customFormat="1" ht="14.25">
      <c r="A154" s="14"/>
    </row>
    <row r="155" spans="1:1" s="6" customFormat="1" ht="14.25">
      <c r="A155" s="14"/>
    </row>
    <row r="156" spans="1:1" s="6" customFormat="1" ht="14.25">
      <c r="A156" s="14"/>
    </row>
    <row r="157" spans="1:1" s="6" customFormat="1" ht="14.25">
      <c r="A157" s="14"/>
    </row>
    <row r="158" spans="1:1" s="6" customFormat="1" ht="14.25">
      <c r="A158" s="14"/>
    </row>
    <row r="159" spans="1:1" s="6" customFormat="1" ht="14.25">
      <c r="A159" s="14"/>
    </row>
    <row r="160" spans="1:1" s="6" customFormat="1" ht="14.25">
      <c r="A160" s="14"/>
    </row>
    <row r="161" spans="1:1" s="6" customFormat="1" ht="14.25">
      <c r="A161" s="14"/>
    </row>
    <row r="162" spans="1:1" s="6" customFormat="1" ht="14.25">
      <c r="A162" s="14"/>
    </row>
    <row r="163" spans="1:1" s="6" customFormat="1" ht="14.25">
      <c r="A163" s="14"/>
    </row>
    <row r="164" spans="1:1" s="6" customFormat="1" ht="14.25">
      <c r="A164" s="14"/>
    </row>
    <row r="165" spans="1:1" s="6" customFormat="1" ht="14.25">
      <c r="A165" s="14"/>
    </row>
    <row r="166" spans="1:1" s="6" customFormat="1" ht="14.25">
      <c r="A166" s="14"/>
    </row>
  </sheetData>
  <customSheetViews>
    <customSheetView guid="{D70410FF-BA73-4022-800C-5A485EAA7912}" state="hidden">
      <selection activeCell="F21" sqref="F21"/>
      <pageMargins left="0.7" right="0.7" top="0.75" bottom="0.75" header="0.3" footer="0.3"/>
    </customSheetView>
    <customSheetView guid="{2CFB5190-2D65-4D15-9C80-9FF44A0B6C51}" state="hidden">
      <selection activeCell="F21" sqref="F21"/>
      <pageMargins left="0.7" right="0.7" top="0.75" bottom="0.75" header="0.3" footer="0.3"/>
    </customSheetView>
    <customSheetView guid="{0F3D63E2-D477-4AEE-825F-E0177F1AB9DB}" state="hidden">
      <selection activeCell="F21" sqref="F21"/>
      <pageMargins left="0.7" right="0.7" top="0.75" bottom="0.75" header="0.3" footer="0.3"/>
    </customSheetView>
    <customSheetView guid="{42ADA280-71E1-436A-B143-76470A906F57}" state="hidden">
      <selection activeCell="F21" sqref="F21"/>
      <pageMargins left="0.7" right="0.7" top="0.75" bottom="0.75" header="0.3" footer="0.3"/>
    </customSheetView>
    <customSheetView guid="{EBF149C1-5F28-412D-A7D8-BB61B20BCB8C}" state="hidden">
      <selection activeCell="F21" sqref="F21"/>
      <pageMargins left="0.7" right="0.7" top="0.75" bottom="0.75" header="0.3" footer="0.3"/>
    </customSheetView>
    <customSheetView guid="{76625DDB-FDF7-4DE6-A6D2-771219902095}" state="hidden">
      <selection activeCell="F21" sqref="F21"/>
      <pageMargins left="0.7" right="0.7" top="0.75" bottom="0.75" header="0.3" footer="0.3"/>
    </customSheetView>
    <customSheetView guid="{64D3F8B1-E127-40C1-9CCC-E6C047A050D1}" state="hidden">
      <selection activeCell="F21" sqref="F21"/>
      <pageMargins left="0.7" right="0.7" top="0.75" bottom="0.75" header="0.3" footer="0.3"/>
    </customSheetView>
    <customSheetView guid="{67FBF2D6-4171-485F-878F-C88CF11D707C}" state="hidden">
      <selection activeCell="F21" sqref="F21"/>
      <pageMargins left="0.7" right="0.7" top="0.75" bottom="0.75" header="0.3" footer="0.3"/>
    </customSheetView>
    <customSheetView guid="{C68D5201-D58F-4B57-8508-559C40FEDD1B}" state="hidden">
      <selection activeCell="F21" sqref="F21"/>
      <pageMargins left="0.7" right="0.7" top="0.75" bottom="0.75" header="0.3" footer="0.3"/>
    </customSheetView>
    <customSheetView guid="{EFB434A9-4F5D-4A6F-B9C1-1A13A52FFBE4}" state="hidden">
      <selection activeCell="F21" sqref="F21"/>
      <pageMargins left="0.7" right="0.7" top="0.75" bottom="0.75" header="0.3" footer="0.3"/>
    </customSheetView>
    <customSheetView guid="{9393C02A-2E02-4E0E-850A-A2251F33EE47}" state="hidden">
      <selection activeCell="F21" sqref="F21"/>
      <pageMargins left="0.7" right="0.7" top="0.75" bottom="0.75" header="0.3" footer="0.3"/>
    </customSheetView>
    <customSheetView guid="{7B532601-298E-4D95-9C40-0D4FC1CA20C4}" state="hidden">
      <selection activeCell="F21" sqref="F21"/>
      <pageMargins left="0.7" right="0.7" top="0.75" bottom="0.75" header="0.3" footer="0.3"/>
    </customSheetView>
  </customSheetViews>
  <mergeCells count="1">
    <mergeCell ref="A1:C1"/>
  </mergeCells>
  <phoneticPr fontId="3" type="noConversion"/>
  <dataValidations count="6">
    <dataValidation type="list" allowBlank="1" showInputMessage="1" showErrorMessage="1" sqref="C4 E4">
      <formula1>$F$4:$G$4</formula1>
    </dataValidation>
    <dataValidation type="list" allowBlank="1" showInputMessage="1" showErrorMessage="1" sqref="C5 E5">
      <formula1>$F$5:$G$5</formula1>
    </dataValidation>
    <dataValidation type="list" allowBlank="1" showInputMessage="1" showErrorMessage="1" sqref="C6 E6">
      <formula1>$F$6:$G$6</formula1>
    </dataValidation>
    <dataValidation type="list" allowBlank="1" showInputMessage="1" showErrorMessage="1" sqref="C7 E7">
      <formula1>$F$7:$G$7</formula1>
    </dataValidation>
    <dataValidation type="list" allowBlank="1" showInputMessage="1" showErrorMessage="1" sqref="C8 E8">
      <formula1>$F$8:$G$8</formula1>
    </dataValidation>
    <dataValidation type="list" allowBlank="1" showInputMessage="1" showErrorMessage="1" sqref="C9 E9">
      <formula1>$F$9:$G$9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251"/>
  <sheetViews>
    <sheetView workbookViewId="0">
      <selection activeCell="F25" sqref="F25"/>
    </sheetView>
  </sheetViews>
  <sheetFormatPr defaultColWidth="9" defaultRowHeight="16.5"/>
  <cols>
    <col min="1" max="1" width="4.5" style="3" customWidth="1"/>
    <col min="2" max="2" width="46.75" style="3" bestFit="1" customWidth="1"/>
    <col min="3" max="3" width="22.375" style="3" customWidth="1"/>
    <col min="4" max="4" width="13" style="3" customWidth="1"/>
    <col min="5" max="5" width="11.5" style="3" customWidth="1"/>
    <col min="6" max="16384" width="9" style="3"/>
  </cols>
  <sheetData>
    <row r="1" spans="1:5" ht="51" customHeight="1">
      <c r="A1" s="106" t="s">
        <v>314</v>
      </c>
      <c r="B1" s="108"/>
      <c r="C1" s="107"/>
    </row>
    <row r="2" spans="1:5" ht="21" customHeight="1">
      <c r="A2" s="55"/>
      <c r="B2" s="53"/>
      <c r="C2" s="56"/>
    </row>
    <row r="3" spans="1:5">
      <c r="A3" s="21" t="s">
        <v>316</v>
      </c>
      <c r="B3" s="22" t="s">
        <v>315</v>
      </c>
      <c r="C3" s="23" t="s">
        <v>317</v>
      </c>
      <c r="D3" s="57" t="s">
        <v>352</v>
      </c>
      <c r="E3" s="57" t="s">
        <v>353</v>
      </c>
    </row>
    <row r="4" spans="1:5" s="4" customFormat="1">
      <c r="A4" s="10">
        <v>1</v>
      </c>
      <c r="B4" s="7" t="s">
        <v>302</v>
      </c>
      <c r="C4" s="64"/>
      <c r="D4" s="62" t="s">
        <v>363</v>
      </c>
      <c r="E4" s="7"/>
    </row>
    <row r="5" spans="1:5" s="4" customFormat="1">
      <c r="A5" s="10">
        <v>2</v>
      </c>
      <c r="B5" s="7" t="s">
        <v>303</v>
      </c>
      <c r="C5" s="64"/>
      <c r="D5" s="62" t="s">
        <v>363</v>
      </c>
      <c r="E5" s="7"/>
    </row>
    <row r="6" spans="1:5" s="4" customFormat="1">
      <c r="A6" s="10">
        <v>3</v>
      </c>
      <c r="B6" s="7" t="s">
        <v>304</v>
      </c>
      <c r="C6" s="64"/>
      <c r="D6" s="62" t="s">
        <v>363</v>
      </c>
      <c r="E6" s="7"/>
    </row>
    <row r="7" spans="1:5" s="4" customFormat="1">
      <c r="A7" s="10">
        <v>4</v>
      </c>
      <c r="B7" s="7" t="s">
        <v>305</v>
      </c>
      <c r="C7" s="64"/>
      <c r="D7" s="62" t="s">
        <v>363</v>
      </c>
      <c r="E7" s="7"/>
    </row>
    <row r="8" spans="1:5" s="4" customFormat="1">
      <c r="A8" s="10">
        <v>5</v>
      </c>
      <c r="B8" s="7" t="s">
        <v>306</v>
      </c>
      <c r="C8" s="64"/>
      <c r="D8" s="62" t="s">
        <v>363</v>
      </c>
      <c r="E8" s="7"/>
    </row>
    <row r="9" spans="1:5" s="4" customFormat="1">
      <c r="A9" s="10">
        <v>6</v>
      </c>
      <c r="B9" s="7" t="s">
        <v>307</v>
      </c>
      <c r="C9" s="64"/>
      <c r="D9" s="62" t="s">
        <v>363</v>
      </c>
      <c r="E9" s="7"/>
    </row>
    <row r="10" spans="1:5" s="4" customFormat="1">
      <c r="A10" s="10">
        <v>7</v>
      </c>
      <c r="B10" s="7" t="s">
        <v>308</v>
      </c>
      <c r="C10" s="64"/>
      <c r="D10" s="62" t="s">
        <v>363</v>
      </c>
      <c r="E10" s="7"/>
    </row>
    <row r="11" spans="1:5" s="4" customFormat="1">
      <c r="A11" s="10">
        <v>8</v>
      </c>
      <c r="B11" s="7" t="s">
        <v>309</v>
      </c>
      <c r="C11" s="64"/>
      <c r="D11" s="62" t="s">
        <v>363</v>
      </c>
      <c r="E11" s="7"/>
    </row>
    <row r="12" spans="1:5" s="4" customFormat="1">
      <c r="A12" s="10">
        <v>9</v>
      </c>
      <c r="B12" s="7" t="s">
        <v>310</v>
      </c>
      <c r="C12" s="64"/>
      <c r="D12" s="62" t="s">
        <v>363</v>
      </c>
      <c r="E12" s="7"/>
    </row>
    <row r="13" spans="1:5" s="4" customFormat="1">
      <c r="A13" s="10">
        <v>10</v>
      </c>
      <c r="B13" s="7" t="s">
        <v>311</v>
      </c>
      <c r="C13" s="64"/>
      <c r="D13" s="62" t="s">
        <v>363</v>
      </c>
      <c r="E13" s="7"/>
    </row>
    <row r="14" spans="1:5" s="4" customFormat="1">
      <c r="A14" s="10">
        <v>11</v>
      </c>
      <c r="B14" s="7" t="s">
        <v>312</v>
      </c>
      <c r="C14" s="64"/>
      <c r="D14" s="62" t="s">
        <v>363</v>
      </c>
      <c r="E14" s="7"/>
    </row>
    <row r="15" spans="1:5" s="4" customFormat="1" ht="17.25" thickBot="1">
      <c r="A15" s="11">
        <v>12</v>
      </c>
      <c r="B15" s="9" t="s">
        <v>313</v>
      </c>
      <c r="C15" s="70"/>
      <c r="D15" s="62" t="s">
        <v>363</v>
      </c>
      <c r="E15" s="7"/>
    </row>
    <row r="16" spans="1:5" s="4" customFormat="1" ht="14.25"/>
    <row r="17" s="4" customFormat="1" ht="14.25"/>
    <row r="18" s="4" customFormat="1" ht="14.25"/>
    <row r="19" s="4" customFormat="1" ht="14.25"/>
    <row r="20" s="4" customFormat="1" ht="14.25"/>
    <row r="21" s="4" customFormat="1" ht="14.25"/>
    <row r="22" s="4" customFormat="1" ht="14.25"/>
    <row r="23" s="4" customFormat="1" ht="14.25"/>
    <row r="24" s="4" customFormat="1" ht="14.25"/>
    <row r="25" s="4" customFormat="1" ht="14.25"/>
    <row r="26" s="4" customFormat="1" ht="14.25"/>
    <row r="27" s="4" customFormat="1" ht="14.25"/>
    <row r="28" s="4" customFormat="1" ht="14.25"/>
    <row r="29" s="4" customFormat="1" ht="14.25"/>
    <row r="30" s="4" customFormat="1" ht="14.25"/>
    <row r="31" s="4" customFormat="1" ht="14.25"/>
    <row r="32" s="4" customFormat="1" ht="14.25"/>
    <row r="33" s="4" customFormat="1" ht="14.25"/>
    <row r="34" s="4" customFormat="1" ht="14.25"/>
    <row r="35" s="4" customFormat="1" ht="14.25"/>
    <row r="36" s="4" customFormat="1" ht="14.25"/>
    <row r="37" s="4" customFormat="1" ht="14.25"/>
    <row r="38" s="4" customFormat="1" ht="14.25"/>
    <row r="39" s="4" customFormat="1" ht="14.25"/>
    <row r="40" s="4" customFormat="1" ht="14.25"/>
    <row r="41" s="4" customFormat="1" ht="14.25"/>
    <row r="42" s="4" customFormat="1" ht="14.25"/>
    <row r="43" s="4" customFormat="1" ht="14.25"/>
    <row r="44" s="4" customFormat="1" ht="14.25"/>
    <row r="45" s="4" customFormat="1" ht="14.25"/>
    <row r="46" s="4" customFormat="1" ht="14.25"/>
    <row r="47" s="4" customFormat="1" ht="14.25"/>
    <row r="48" s="4" customFormat="1" ht="14.25"/>
    <row r="49" s="4" customFormat="1" ht="14.25"/>
    <row r="50" s="4" customFormat="1" ht="14.25"/>
    <row r="51" s="4" customFormat="1" ht="14.25"/>
    <row r="52" s="4" customFormat="1" ht="14.25"/>
    <row r="53" s="4" customFormat="1" ht="14.25"/>
    <row r="54" s="4" customFormat="1" ht="14.25"/>
    <row r="55" s="4" customFormat="1" ht="14.25"/>
    <row r="56" s="4" customFormat="1" ht="14.25"/>
    <row r="57" s="4" customFormat="1" ht="14.25"/>
    <row r="58" s="4" customFormat="1" ht="14.25"/>
    <row r="59" s="4" customFormat="1" ht="14.25"/>
    <row r="60" s="4" customFormat="1" ht="14.25"/>
    <row r="61" s="4" customFormat="1" ht="14.25"/>
    <row r="62" s="4" customFormat="1" ht="14.25"/>
    <row r="63" s="4" customFormat="1" ht="14.25"/>
    <row r="64" s="4" customFormat="1" ht="14.25"/>
    <row r="65" s="4" customFormat="1" ht="14.25"/>
    <row r="66" s="4" customFormat="1" ht="14.25"/>
    <row r="67" s="4" customFormat="1" ht="14.25"/>
    <row r="68" s="4" customFormat="1" ht="14.25"/>
    <row r="69" s="4" customFormat="1" ht="14.25"/>
    <row r="70" s="4" customFormat="1" ht="14.25"/>
    <row r="71" s="4" customFormat="1" ht="14.25"/>
    <row r="72" s="4" customFormat="1" ht="14.25"/>
    <row r="73" s="4" customFormat="1" ht="14.25"/>
    <row r="74" s="4" customFormat="1" ht="14.25"/>
    <row r="75" s="4" customFormat="1" ht="14.25"/>
    <row r="76" s="4" customFormat="1" ht="14.25"/>
    <row r="77" s="4" customFormat="1" ht="14.25"/>
    <row r="78" s="4" customFormat="1" ht="14.25"/>
    <row r="79" s="4" customFormat="1" ht="14.25"/>
    <row r="80" s="4" customFormat="1" ht="14.25"/>
    <row r="81" s="4" customFormat="1" ht="14.25"/>
    <row r="82" s="4" customFormat="1" ht="14.25"/>
    <row r="83" s="4" customFormat="1" ht="14.25"/>
    <row r="84" s="4" customFormat="1" ht="14.25"/>
    <row r="85" s="4" customFormat="1" ht="14.25"/>
    <row r="86" s="4" customFormat="1" ht="14.25"/>
    <row r="87" s="4" customFormat="1" ht="14.25"/>
    <row r="88" s="4" customFormat="1" ht="14.25"/>
    <row r="89" s="4" customFormat="1" ht="14.25"/>
    <row r="90" s="4" customFormat="1" ht="14.25"/>
    <row r="91" s="4" customFormat="1" ht="14.25"/>
    <row r="92" s="4" customFormat="1" ht="14.25"/>
    <row r="93" s="4" customFormat="1" ht="14.25"/>
    <row r="94" s="4" customFormat="1" ht="14.25"/>
    <row r="95" s="4" customFormat="1" ht="14.25"/>
    <row r="96" s="4" customFormat="1" ht="14.25"/>
    <row r="97" s="4" customFormat="1" ht="14.25"/>
    <row r="98" s="4" customFormat="1" ht="14.25"/>
    <row r="99" s="4" customFormat="1" ht="14.25"/>
    <row r="100" s="4" customFormat="1" ht="14.25"/>
    <row r="101" s="4" customFormat="1" ht="14.25"/>
    <row r="102" s="4" customFormat="1" ht="14.25"/>
    <row r="103" s="4" customFormat="1" ht="14.25"/>
    <row r="104" s="4" customFormat="1" ht="14.25"/>
    <row r="105" s="4" customFormat="1" ht="14.25"/>
    <row r="106" s="4" customFormat="1" ht="14.25"/>
    <row r="107" s="4" customFormat="1" ht="14.25"/>
    <row r="108" s="4" customFormat="1" ht="14.25"/>
    <row r="109" s="4" customFormat="1" ht="14.25"/>
    <row r="110" s="4" customFormat="1" ht="14.25"/>
    <row r="111" s="4" customFormat="1" ht="14.25"/>
    <row r="112" s="4" customFormat="1" ht="14.25"/>
    <row r="113" s="4" customFormat="1" ht="14.25"/>
    <row r="114" s="4" customFormat="1" ht="14.25"/>
    <row r="115" s="4" customFormat="1" ht="14.25"/>
    <row r="116" s="4" customFormat="1" ht="14.25"/>
    <row r="117" s="4" customFormat="1" ht="14.25"/>
    <row r="118" s="4" customFormat="1" ht="14.25"/>
    <row r="119" s="4" customFormat="1" ht="14.25"/>
    <row r="120" s="4" customFormat="1" ht="14.25"/>
    <row r="121" s="4" customFormat="1" ht="14.25"/>
    <row r="122" s="4" customFormat="1" ht="14.25"/>
    <row r="123" s="4" customFormat="1" ht="14.25"/>
    <row r="124" s="4" customFormat="1" ht="14.25"/>
    <row r="125" s="4" customFormat="1" ht="14.25"/>
    <row r="126" s="4" customFormat="1" ht="14.25"/>
    <row r="127" s="4" customFormat="1" ht="14.25"/>
    <row r="128" s="4" customFormat="1" ht="14.25"/>
    <row r="129" s="4" customFormat="1" ht="14.25"/>
    <row r="130" s="4" customFormat="1" ht="14.25"/>
    <row r="131" s="4" customFormat="1" ht="14.25"/>
    <row r="132" s="4" customFormat="1" ht="14.25"/>
    <row r="133" s="4" customFormat="1" ht="14.25"/>
    <row r="134" s="4" customFormat="1" ht="14.25"/>
    <row r="135" s="4" customFormat="1" ht="14.25"/>
    <row r="136" s="4" customFormat="1" ht="14.25"/>
    <row r="137" s="4" customFormat="1" ht="14.25"/>
    <row r="138" s="4" customFormat="1" ht="14.25"/>
    <row r="139" s="4" customFormat="1" ht="14.25"/>
    <row r="140" s="4" customFormat="1" ht="14.25"/>
    <row r="141" s="4" customFormat="1" ht="14.25"/>
    <row r="142" s="4" customFormat="1" ht="14.25"/>
    <row r="143" s="4" customFormat="1" ht="14.25"/>
    <row r="144" s="4" customFormat="1" ht="14.25"/>
    <row r="145" s="4" customFormat="1" ht="14.25"/>
    <row r="146" s="4" customFormat="1" ht="14.25"/>
    <row r="147" s="4" customFormat="1" ht="14.25"/>
    <row r="148" s="4" customFormat="1" ht="14.25"/>
    <row r="149" s="4" customFormat="1" ht="14.25"/>
    <row r="150" s="4" customFormat="1" ht="14.25"/>
    <row r="151" s="4" customFormat="1" ht="14.25"/>
    <row r="152" s="4" customFormat="1" ht="14.25"/>
    <row r="153" s="4" customFormat="1" ht="14.25"/>
    <row r="154" s="4" customFormat="1" ht="14.25"/>
    <row r="155" s="4" customFormat="1" ht="14.25"/>
    <row r="156" s="4" customFormat="1" ht="14.25"/>
    <row r="157" s="4" customFormat="1" ht="14.25"/>
    <row r="158" s="4" customFormat="1" ht="14.25"/>
    <row r="159" s="4" customFormat="1" ht="14.25"/>
    <row r="160" s="4" customFormat="1" ht="14.25"/>
    <row r="161" s="4" customFormat="1" ht="14.25"/>
    <row r="162" s="4" customFormat="1" ht="14.25"/>
    <row r="163" s="4" customFormat="1" ht="14.25"/>
    <row r="164" s="4" customFormat="1" ht="14.25"/>
    <row r="165" s="4" customFormat="1" ht="14.25"/>
    <row r="166" s="4" customFormat="1" ht="14.25"/>
    <row r="167" s="4" customFormat="1" ht="14.25"/>
    <row r="168" s="4" customFormat="1" ht="14.25"/>
    <row r="169" s="4" customFormat="1" ht="14.25"/>
    <row r="170" s="4" customFormat="1" ht="14.25"/>
    <row r="171" s="4" customFormat="1" ht="14.25"/>
    <row r="172" s="4" customFormat="1" ht="14.25"/>
    <row r="173" s="4" customFormat="1" ht="14.25"/>
    <row r="174" s="4" customFormat="1" ht="14.25"/>
    <row r="175" s="4" customFormat="1" ht="14.25"/>
    <row r="176" s="4" customFormat="1" ht="14.25"/>
    <row r="177" s="4" customFormat="1" ht="14.25"/>
    <row r="178" s="4" customFormat="1" ht="14.25"/>
    <row r="179" s="4" customFormat="1" ht="14.25"/>
    <row r="180" s="4" customFormat="1" ht="14.25"/>
    <row r="181" s="4" customFormat="1" ht="14.25"/>
    <row r="182" s="4" customFormat="1" ht="14.25"/>
    <row r="183" s="4" customFormat="1" ht="14.25"/>
    <row r="184" s="4" customFormat="1" ht="14.25"/>
    <row r="185" s="4" customFormat="1" ht="14.25"/>
    <row r="186" s="4" customFormat="1" ht="14.25"/>
    <row r="187" s="4" customFormat="1" ht="14.25"/>
    <row r="188" s="4" customFormat="1" ht="14.25"/>
    <row r="189" s="4" customFormat="1" ht="14.25"/>
    <row r="190" s="4" customFormat="1" ht="14.25"/>
    <row r="191" s="4" customFormat="1" ht="14.25"/>
    <row r="192" s="4" customFormat="1" ht="14.25"/>
    <row r="193" s="4" customFormat="1" ht="14.25"/>
    <row r="194" s="4" customFormat="1" ht="14.25"/>
    <row r="195" s="4" customFormat="1" ht="14.25"/>
    <row r="196" s="4" customFormat="1" ht="14.25"/>
    <row r="197" s="4" customFormat="1" ht="14.25"/>
    <row r="198" s="4" customFormat="1" ht="14.25"/>
    <row r="199" s="4" customFormat="1" ht="14.25"/>
    <row r="200" s="4" customFormat="1" ht="14.25"/>
    <row r="201" s="4" customFormat="1" ht="14.25"/>
    <row r="202" s="4" customFormat="1" ht="14.25"/>
    <row r="203" s="4" customFormat="1" ht="14.25"/>
    <row r="204" s="4" customFormat="1" ht="14.25"/>
    <row r="205" s="4" customFormat="1" ht="14.25"/>
    <row r="206" s="4" customFormat="1" ht="14.25"/>
    <row r="207" s="4" customFormat="1" ht="14.25"/>
    <row r="208" s="4" customFormat="1" ht="14.25"/>
    <row r="209" s="4" customFormat="1" ht="14.25"/>
    <row r="210" s="4" customFormat="1" ht="14.25"/>
    <row r="211" s="4" customFormat="1" ht="14.25"/>
    <row r="212" s="4" customFormat="1" ht="14.25"/>
    <row r="213" s="4" customFormat="1" ht="14.25"/>
    <row r="214" s="4" customFormat="1" ht="14.25"/>
    <row r="215" s="4" customFormat="1" ht="14.25"/>
    <row r="216" s="4" customFormat="1" ht="14.25"/>
    <row r="217" s="4" customFormat="1" ht="14.25"/>
    <row r="218" s="4" customFormat="1" ht="14.25"/>
    <row r="219" s="4" customFormat="1" ht="14.25"/>
    <row r="220" s="4" customFormat="1" ht="14.25"/>
    <row r="221" s="4" customFormat="1" ht="14.25"/>
    <row r="222" s="4" customFormat="1" ht="14.25"/>
    <row r="223" s="4" customFormat="1" ht="14.25"/>
    <row r="224" s="4" customFormat="1" ht="14.25"/>
    <row r="225" s="4" customFormat="1" ht="14.25"/>
    <row r="226" s="4" customFormat="1" ht="14.25"/>
    <row r="227" s="4" customFormat="1" ht="14.25"/>
    <row r="228" s="4" customFormat="1" ht="14.25"/>
    <row r="229" s="4" customFormat="1" ht="14.25"/>
    <row r="230" s="4" customFormat="1" ht="14.25"/>
    <row r="231" s="4" customFormat="1" ht="14.25"/>
    <row r="232" s="4" customFormat="1" ht="14.25"/>
    <row r="233" s="4" customFormat="1" ht="14.25"/>
    <row r="234" s="4" customFormat="1" ht="14.25"/>
    <row r="235" s="4" customFormat="1" ht="14.25"/>
    <row r="236" s="4" customFormat="1" ht="14.25"/>
    <row r="237" s="4" customFormat="1" ht="14.25"/>
    <row r="238" s="4" customFormat="1" ht="14.25"/>
    <row r="239" s="4" customFormat="1" ht="14.25"/>
    <row r="240" s="4" customFormat="1" ht="14.25"/>
    <row r="241" s="4" customFormat="1" ht="14.25"/>
    <row r="242" s="4" customFormat="1" ht="14.25"/>
    <row r="243" s="4" customFormat="1" ht="14.25"/>
    <row r="244" s="4" customFormat="1" ht="14.25"/>
    <row r="245" s="4" customFormat="1" ht="14.25"/>
    <row r="246" s="4" customFormat="1" ht="14.25"/>
    <row r="247" s="4" customFormat="1" ht="14.25"/>
    <row r="248" s="4" customFormat="1" ht="14.25"/>
    <row r="249" s="4" customFormat="1" ht="14.25"/>
    <row r="250" s="4" customFormat="1" ht="14.25"/>
    <row r="251" s="4" customFormat="1" ht="14.25"/>
  </sheetData>
  <customSheetViews>
    <customSheetView guid="{D70410FF-BA73-4022-800C-5A485EAA7912}" state="hidden">
      <selection activeCell="F25" sqref="F25"/>
      <pageMargins left="0.7" right="0.7" top="0.75" bottom="0.75" header="0.3" footer="0.3"/>
    </customSheetView>
    <customSheetView guid="{2CFB5190-2D65-4D15-9C80-9FF44A0B6C51}" state="hidden">
      <selection activeCell="F25" sqref="F25"/>
      <pageMargins left="0.7" right="0.7" top="0.75" bottom="0.75" header="0.3" footer="0.3"/>
    </customSheetView>
    <customSheetView guid="{0F3D63E2-D477-4AEE-825F-E0177F1AB9DB}" state="hidden">
      <selection activeCell="F25" sqref="F25"/>
      <pageMargins left="0.7" right="0.7" top="0.75" bottom="0.75" header="0.3" footer="0.3"/>
    </customSheetView>
    <customSheetView guid="{42ADA280-71E1-436A-B143-76470A906F57}" state="hidden">
      <selection activeCell="F25" sqref="F25"/>
      <pageMargins left="0.7" right="0.7" top="0.75" bottom="0.75" header="0.3" footer="0.3"/>
    </customSheetView>
    <customSheetView guid="{EBF149C1-5F28-412D-A7D8-BB61B20BCB8C}" state="hidden">
      <selection activeCell="F25" sqref="F25"/>
      <pageMargins left="0.7" right="0.7" top="0.75" bottom="0.75" header="0.3" footer="0.3"/>
    </customSheetView>
    <customSheetView guid="{76625DDB-FDF7-4DE6-A6D2-771219902095}" state="hidden">
      <selection activeCell="F25" sqref="F25"/>
      <pageMargins left="0.7" right="0.7" top="0.75" bottom="0.75" header="0.3" footer="0.3"/>
    </customSheetView>
    <customSheetView guid="{64D3F8B1-E127-40C1-9CCC-E6C047A050D1}" state="hidden">
      <selection activeCell="F25" sqref="F25"/>
      <pageMargins left="0.7" right="0.7" top="0.75" bottom="0.75" header="0.3" footer="0.3"/>
    </customSheetView>
    <customSheetView guid="{67FBF2D6-4171-485F-878F-C88CF11D707C}" state="hidden">
      <selection activeCell="F25" sqref="F25"/>
      <pageMargins left="0.7" right="0.7" top="0.75" bottom="0.75" header="0.3" footer="0.3"/>
    </customSheetView>
    <customSheetView guid="{C68D5201-D58F-4B57-8508-559C40FEDD1B}" state="hidden">
      <selection activeCell="F25" sqref="F25"/>
      <pageMargins left="0.7" right="0.7" top="0.75" bottom="0.75" header="0.3" footer="0.3"/>
    </customSheetView>
    <customSheetView guid="{EFB434A9-4F5D-4A6F-B9C1-1A13A52FFBE4}" state="hidden">
      <selection activeCell="F25" sqref="F25"/>
      <pageMargins left="0.7" right="0.7" top="0.75" bottom="0.75" header="0.3" footer="0.3"/>
    </customSheetView>
    <customSheetView guid="{9393C02A-2E02-4E0E-850A-A2251F33EE47}" state="hidden">
      <selection activeCell="F25" sqref="F25"/>
      <pageMargins left="0.7" right="0.7" top="0.75" bottom="0.75" header="0.3" footer="0.3"/>
    </customSheetView>
    <customSheetView guid="{7B532601-298E-4D95-9C40-0D4FC1CA20C4}" state="hidden">
      <selection activeCell="F25" sqref="F25"/>
      <pageMargins left="0.7" right="0.7" top="0.75" bottom="0.75" header="0.3" footer="0.3"/>
    </customSheetView>
  </customSheetViews>
  <mergeCells count="1">
    <mergeCell ref="A1:C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目录</vt:lpstr>
      <vt:lpstr>FM01-法人机构封面页</vt:lpstr>
      <vt:lpstr>OR02-人身保险公司销售、承保业务线的操作风险</vt:lpstr>
      <vt:lpstr>OR06-人身保险公司理赔、保全业务线的操作风险 </vt:lpstr>
      <vt:lpstr>OR10-保险公司资金运用业务线操作风险</vt:lpstr>
      <vt:lpstr>OR12-保险公司财务管理操作风险</vt:lpstr>
      <vt:lpstr>OR15-人身保险公司准备金、再保险业务线操作风险</vt:lpstr>
      <vt:lpstr>OR18-保险公司合规风险</vt:lpstr>
      <vt:lpstr>RR01-保险公司声誉风险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PE0802</cp:lastModifiedBy>
  <cp:lastPrinted>2018-10-12T08:36:59Z</cp:lastPrinted>
  <dcterms:created xsi:type="dcterms:W3CDTF">2016-07-18T02:45:56Z</dcterms:created>
  <dcterms:modified xsi:type="dcterms:W3CDTF">2018-10-12T08:37:01Z</dcterms:modified>
</cp:coreProperties>
</file>