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65" windowWidth="24240" windowHeight="13740" activeTab="1"/>
  </bookViews>
  <sheets>
    <sheet name="Sheet1" sheetId="4" r:id="rId1"/>
    <sheet name="Sheet2" sheetId="7" r:id="rId2"/>
  </sheets>
  <definedNames>
    <definedName name="_xlnm._FilterDatabase" localSheetId="0" hidden="1">Sheet1!$A$2:$S$101</definedName>
  </definedNames>
  <calcPr calcId="124519"/>
</workbook>
</file>

<file path=xl/calcChain.xml><?xml version="1.0" encoding="utf-8"?>
<calcChain xmlns="http://schemas.openxmlformats.org/spreadsheetml/2006/main">
  <c r="A4" i="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3"/>
</calcChain>
</file>

<file path=xl/sharedStrings.xml><?xml version="1.0" encoding="utf-8"?>
<sst xmlns="http://schemas.openxmlformats.org/spreadsheetml/2006/main" count="855" uniqueCount="359">
  <si>
    <t>行次</t>
  </si>
  <si>
    <t>评价指标</t>
  </si>
  <si>
    <t>采集方式</t>
    <rPh sb="0" eb="0">
      <t/>
    </rPh>
    <phoneticPr fontId="0" type="Hiragana"/>
  </si>
  <si>
    <t>数据来源系统</t>
    <rPh sb="0" eb="0">
      <t/>
    </rPh>
    <phoneticPr fontId="0" type="Hiragana"/>
  </si>
  <si>
    <t>源系统提取路径</t>
    <rPh sb="0" eb="0">
      <t/>
    </rPh>
    <phoneticPr fontId="0" type="Hiragana"/>
  </si>
  <si>
    <t>数据库表名</t>
    <rPh sb="0" eb="0">
      <t/>
    </rPh>
    <phoneticPr fontId="0" type="Hiragana"/>
  </si>
  <si>
    <t>取数逻辑/计算公式</t>
  </si>
  <si>
    <t>备注</t>
  </si>
  <si>
    <t>总公司人力资源部</t>
  </si>
  <si>
    <t>评估期内离职的销售人员数量</t>
  </si>
  <si>
    <t>系统采集与手工采集相结合</t>
  </si>
  <si>
    <t>铂金人力资源系统</t>
  </si>
  <si>
    <t>报告管理\用户自定义报告\人员信息表</t>
  </si>
  <si>
    <t>从系统导出原始报表，按要求条件人工筛选后，与手工报表核对，保存底稿，最后完成填报</t>
  </si>
  <si>
    <t>评估期初销售人员数量</t>
  </si>
  <si>
    <t>评估期末销售人员数量</t>
  </si>
  <si>
    <t>评估期末，销售人员中大专以上学历人员数量</t>
  </si>
  <si>
    <t>总公司财务部</t>
  </si>
  <si>
    <t>评估期评估公司规模保费</t>
  </si>
  <si>
    <t>系统采集</t>
  </si>
  <si>
    <t>ORACLE系统</t>
  </si>
  <si>
    <t>总账汇总报表</t>
  </si>
  <si>
    <t>调取4101000000、4101000002、2171010001、2181010001四个科目的发生额，结果需乘以-1。</t>
  </si>
  <si>
    <t>总公司客服部</t>
  </si>
  <si>
    <t>评估期电话回访成功的保单件数</t>
  </si>
  <si>
    <t>协同业务系统、数据仓库</t>
  </si>
  <si>
    <t>协同业务系统报表模块KPI报表</t>
  </si>
  <si>
    <t>评估期开展电话回访的保单件数</t>
  </si>
  <si>
    <t>发单总量（不含1年期短险）-签发未创建回访CFI-概况CFI量-签发未创建回访WD量</t>
  </si>
  <si>
    <t>评估期保险公司关于承保、销售业务线的投诉次数</t>
  </si>
  <si>
    <t>咨诉系统</t>
  </si>
  <si>
    <t>投诉业务管理-报表-投诉明细查询</t>
  </si>
  <si>
    <t>咨诉系统抽取投诉案件明细，筛选投诉原因</t>
  </si>
  <si>
    <t>总公司会计运营部</t>
  </si>
  <si>
    <t>类别</t>
    <phoneticPr fontId="0" type="Hiragana"/>
  </si>
  <si>
    <t>总公司</t>
    <phoneticPr fontId="0" type="Hiragana"/>
  </si>
  <si>
    <t>OR02销售、承保业务线</t>
  </si>
  <si>
    <t>按指标说明计算</t>
  </si>
  <si>
    <t>理赔系统</t>
  </si>
  <si>
    <t>理赔受理获取时间、结案提交时间、统计期内赔案件数</t>
  </si>
  <si>
    <t>统计期内所有已结赔案的结案提交时间与理赔受理获取时间之差的和/统计期内赔案件数（自然日）</t>
  </si>
  <si>
    <t>赔款支付平均时长</t>
  </si>
  <si>
    <t>统计期内非拒赔赔案件数、审批提交时间、最后一笔支付成功的报盘时间</t>
  </si>
  <si>
    <t>统计期内所有已结非拒赔赔案最后一笔支付成功的报盘时间与审批提交时间之差的和/统计期内非拒赔赔案件数（自然日）</t>
  </si>
  <si>
    <t>保全处理平均时长</t>
  </si>
  <si>
    <t>系统采集数据筛选计算</t>
  </si>
  <si>
    <t>保全系统</t>
  </si>
  <si>
    <t>报表：受理清单子保全补充</t>
  </si>
  <si>
    <t>∑（结案时间-开始时间）/保全件数</t>
  </si>
  <si>
    <t>投诉处理平均时长</t>
  </si>
  <si>
    <t>（结案日期-受理日期）/投诉量</t>
  </si>
  <si>
    <t>评估期保险公司关于理赔、保全业务线的投诉次数</t>
  </si>
  <si>
    <t>评估时点之前12个月理赔、保全业务引发的群体性事件的数量</t>
  </si>
  <si>
    <t>咨诉系统抽取投诉案件明细，筛选投诉原因，结合报送要求加以人工判断</t>
  </si>
  <si>
    <t>OR06理赔、保全业务线</t>
  </si>
  <si>
    <t>空白单证缺失率</t>
  </si>
  <si>
    <t>财务管理部</t>
  </si>
  <si>
    <t>最近4个季度内已发放空白单证缺失的数量</t>
  </si>
  <si>
    <t>单证系统</t>
  </si>
  <si>
    <t>单证明细报表</t>
  </si>
  <si>
    <t>最近4个季度内空白单证发放的数量</t>
  </si>
  <si>
    <t>数据差错率</t>
  </si>
  <si>
    <t>会计运营部</t>
  </si>
  <si>
    <t>当期保费收入</t>
  </si>
  <si>
    <t>OR12财务管理</t>
  </si>
  <si>
    <t>犹豫期内完成新契约回访的保单件数- 未回访一CFI-签收日为99999的回访成功量</t>
    <phoneticPr fontId="0" type="Hiragana"/>
  </si>
  <si>
    <t>按指标说明计算</t>
    <phoneticPr fontId="0" type="Hiragana"/>
  </si>
  <si>
    <t>总公司人力资源部</t>
    <phoneticPr fontId="0" type="Hiragana"/>
  </si>
  <si>
    <t>最近4个季度省级分公司总经理室成员及中心支公司主要负责人离职人数</t>
  </si>
  <si>
    <t>系统采集+手工采集相结合</t>
    <phoneticPr fontId="0" type="Hiragana"/>
  </si>
  <si>
    <t>铂金人力资源系统</t>
    <phoneticPr fontId="0" type="Hiragana"/>
  </si>
  <si>
    <t>报告管理\用户自定义报告\人员信息表</t>
    <phoneticPr fontId="0" type="Hiragana"/>
  </si>
  <si>
    <t>从系统导出原始报表，按要求条件人工筛选后，与手工报表核对，保存底稿，最后完成填报</t>
    <phoneticPr fontId="0" type="Hiragana"/>
  </si>
  <si>
    <t>评估期期末省级分公司总经理室成员及中心支公司主要负责人在职人数</t>
  </si>
  <si>
    <t>员工流失率</t>
  </si>
  <si>
    <t>前4个季度初省级分公司及以下分支机构销售、承保、保全部门员工人数</t>
  </si>
  <si>
    <t>最近4个季度省级分公司及以下分支机构销售、承保、保全部门增加员工人数</t>
  </si>
  <si>
    <t>分公司</t>
    <phoneticPr fontId="0" type="Hiragana"/>
  </si>
  <si>
    <t>SMS、铂金系统</t>
    <phoneticPr fontId="0" type="Hiragana"/>
  </si>
  <si>
    <t>对个险来说，签订劳动合同和代理合同两者之和为销售人员总数；其他渠道的销售人员为合同制</t>
    <phoneticPr fontId="0" type="Hiragana"/>
  </si>
  <si>
    <t>销售人员总人数</t>
  </si>
  <si>
    <t>DW、铂金系统</t>
    <phoneticPr fontId="0" type="Hiragana"/>
  </si>
  <si>
    <t>DW-个险报表-FC10人力KPI月报表-FC10-1机构报表、铂金系统--员工基本信息表</t>
    <phoneticPr fontId="0" type="Hiragana"/>
  </si>
  <si>
    <t>千张保单投诉量</t>
  </si>
  <si>
    <t>总公司客服部</t>
    <phoneticPr fontId="0" type="Hiragana"/>
  </si>
  <si>
    <t>评估期公司受理的有效投诉件数总量</t>
  </si>
  <si>
    <t>系统+手工采集</t>
    <phoneticPr fontId="0" type="Hiragana"/>
  </si>
  <si>
    <t>投诉业务管理-报表-投诉明细查询</t>
    <phoneticPr fontId="0" type="Hiragana"/>
  </si>
  <si>
    <t>咨诉系统调取公司受理的投诉件数；监管转办的投诉件数由人工统计</t>
    <phoneticPr fontId="0" type="Hiragana"/>
  </si>
  <si>
    <t>代理制销售人员13个月留存率</t>
  </si>
  <si>
    <t>SMS</t>
    <phoneticPr fontId="0" type="Hiragana"/>
  </si>
  <si>
    <t>人员职级查询</t>
    <phoneticPr fontId="0" type="Hiragana"/>
  </si>
  <si>
    <t>评估期前13个月已入职代理制销售人员数</t>
  </si>
  <si>
    <t>犹豫期内电话回访成功率</t>
  </si>
  <si>
    <t>评估期内通过电话回访方式在犹豫期内完成新契约回访的保单件数</t>
  </si>
  <si>
    <t>协同业务系统、数据仓库</t>
    <phoneticPr fontId="0" type="Hiragana"/>
  </si>
  <si>
    <t>评估期内承保的保单件数</t>
  </si>
  <si>
    <t>新契约回访完成率</t>
  </si>
  <si>
    <t>评估期内承保的保单中完成回访的保单件数</t>
  </si>
  <si>
    <t>协同业务系统报表模块KPI报表、数据仓库</t>
    <phoneticPr fontId="0" type="Hiragana"/>
  </si>
  <si>
    <t>新契约电话回访结果为电话回访完全干净件、电话回访CS干净件及亲访信回访干净件之和</t>
    <phoneticPr fontId="0" type="Hiragana"/>
  </si>
  <si>
    <t>续期收费率</t>
  </si>
  <si>
    <t>总公司续期保费部</t>
    <phoneticPr fontId="0" type="Hiragana"/>
  </si>
  <si>
    <t>评估期本期应收实收保费</t>
  </si>
  <si>
    <t>RP6-1报表</t>
    <phoneticPr fontId="0" type="Hiragana"/>
  </si>
  <si>
    <t>以2018年第3季度为例--包括7月宽末、8月宽末、9月宽末
于8月1日、9月1日、10月1日从RP6-1中调取上个月单月宽末的实收数据（含所有继续继续率），再汇总相加</t>
    <phoneticPr fontId="0" type="Hiragana"/>
  </si>
  <si>
    <t>评估期本期应收保费</t>
  </si>
  <si>
    <t>DW系统</t>
    <phoneticPr fontId="0" type="Hiragana"/>
  </si>
  <si>
    <t>以2018年第3季度为例--包括7月宽末、8月宽末、9月宽末
于8月1日、9月1日、10月1日从RP6-1中调取上个月单月宽末的应收数据（含所有继续继续率），再汇总相加</t>
    <phoneticPr fontId="0" type="Hiragana"/>
  </si>
  <si>
    <t>评估期保全变更完成件数</t>
  </si>
  <si>
    <t>系统采集</t>
    <phoneticPr fontId="0" type="Hiragana"/>
  </si>
  <si>
    <t>保全系统</t>
    <phoneticPr fontId="0" type="Hiragana"/>
  </si>
  <si>
    <t>受理清单子保全补充</t>
    <phoneticPr fontId="0" type="Hiragana"/>
  </si>
  <si>
    <t>人工筛选数据范围（已结案且完成时间在期间内的），拆分客户级自助变更机构</t>
    <phoneticPr fontId="0" type="Hiragana"/>
  </si>
  <si>
    <t>评估期期初保全变更留存件数</t>
  </si>
  <si>
    <t>评估期保全变更新增件数</t>
  </si>
  <si>
    <t>人工筛选数据范围（开始时间在期内，不含废弃），拆分客户级自助变更机构</t>
    <phoneticPr fontId="0" type="Hiragana"/>
  </si>
  <si>
    <t>IT</t>
    <phoneticPr fontId="0" type="Hiragana"/>
  </si>
  <si>
    <t>评估期本期合计退保金总额</t>
  </si>
  <si>
    <t>oracle</t>
    <phoneticPr fontId="0" type="Hiragana"/>
  </si>
  <si>
    <t>总账汇总表取对应期间的退保金4411</t>
    <phoneticPr fontId="0" type="Hiragana"/>
  </si>
  <si>
    <t>评估期本期合计实收保费金额</t>
  </si>
  <si>
    <t>总账汇总表对应期间取4101保费收入</t>
    <phoneticPr fontId="0" type="Hiragana"/>
  </si>
  <si>
    <t>评估期本期预收保费总额</t>
  </si>
  <si>
    <t>保单失效率</t>
  </si>
  <si>
    <t>失效、退保金额</t>
  </si>
  <si>
    <t>Lifeasia和团险核心系统</t>
    <phoneticPr fontId="0" type="Hiragana"/>
  </si>
  <si>
    <t xml:space="preserve">欠缴保费失效（B673），这是系统batch自动跑的交易，但不是所有的B673过后都是保单失效。
欠款失效（BZ50），这是系统batch自动跑的交易，通过T656撤销，但不是所有T656都是它的撤销。
正常退保（T512），通过T513撤销
通融退保（TZ67），通过TZ68撤销
附加险退保（TZ10），通过TZ11撤销
附加险终止（BZ38），一般理赔做过终止附加险后会在下一个周年对应日的晚batch自动跑出的交易，通过T656撤销他不是所有T656都是它的撤销
</t>
    <phoneticPr fontId="0" type="Hiragana"/>
  </si>
  <si>
    <t>减保金额</t>
  </si>
  <si>
    <t>减少保额（TA83），通过TZ91返回
投连/UWP部分领取（T510），通过T656撤销，但不是所有T656都是它的撤销。</t>
    <phoneticPr fontId="0" type="Hiragana"/>
  </si>
  <si>
    <t>复效额</t>
  </si>
  <si>
    <t xml:space="preserve"> 一般复效（TA85）
贷款复效（TZ93）
附加险复效（TZBY）
</t>
    <phoneticPr fontId="0" type="Hiragana"/>
  </si>
  <si>
    <t>增保额</t>
  </si>
  <si>
    <t xml:space="preserve"> 新增附加险（BZ39），通过T656撤销，但不是所有T656都是它的撤销。</t>
    <phoneticPr fontId="0" type="Hiragana"/>
  </si>
  <si>
    <t>年初累计有效保额</t>
  </si>
  <si>
    <t>保全差错率</t>
  </si>
  <si>
    <t>评估期操作的确认生效的保全件总量</t>
  </si>
  <si>
    <t>最近4个季度评估公司原保费收入</t>
    <phoneticPr fontId="0" type="Hiragana"/>
  </si>
  <si>
    <t>oracle</t>
  </si>
  <si>
    <t>总账汇总报表</t>
    <phoneticPr fontId="0" type="Hiragana"/>
  </si>
  <si>
    <t>分机构调取4101000000、4101000002两个科目的发生额，按照二级机构进行加总，石家庄数据的需要并入天津分公司，结果需乘以-1。</t>
  </si>
  <si>
    <t>最近4个季度保户投资款本年新增交费</t>
  </si>
  <si>
    <t>分机构调取2171010001科目的发生额，按照二级机构进行加总，石家庄数据的需要并入天津分公司，结果需乘以-1，跨年的数据需要按年为单位分段调取。</t>
  </si>
  <si>
    <t>最近4个季度投连险独立账户本年新增交费</t>
  </si>
  <si>
    <t>分机构调取2181010001科目的发生额，按照二级机构进行加总，石家庄数据的需要并入天津分公司，结果需乘以-1，跨年的数据需要按年为单位分段调取。</t>
  </si>
  <si>
    <t>OR04-人身保险公司分支机构销售、承保、保全业务线操作风险</t>
    <phoneticPr fontId="0" type="Hiragana"/>
  </si>
  <si>
    <t>案均核赔支付时效</t>
  </si>
  <si>
    <t>评估期内所有赔案支付时点至核赔完成时点差值之和</t>
  </si>
  <si>
    <t>理赔系统</t>
    <phoneticPr fontId="0" type="Hiragana"/>
  </si>
  <si>
    <t>审批提交时间、最后一笔支付成功的报盘时间</t>
    <phoneticPr fontId="0" type="Hiragana"/>
  </si>
  <si>
    <t>正常结案数量</t>
  </si>
  <si>
    <t>理赔服务时效</t>
  </si>
  <si>
    <t>评估期内所有已决赔案出险日至结案的天数总和</t>
  </si>
  <si>
    <t>理赔受理获取时间、结案提交时间</t>
    <phoneticPr fontId="0" type="Hiragana"/>
  </si>
  <si>
    <t>统计期内所有已结赔案的结案提交时间与理赔受理获取时间之差的和</t>
    <phoneticPr fontId="0" type="Hiragana"/>
  </si>
  <si>
    <t>评估期内所有已决赔案件数</t>
  </si>
  <si>
    <t>统计期内赔案件数</t>
    <phoneticPr fontId="0" type="Hiragana"/>
  </si>
  <si>
    <t>赔款转账直付比例</t>
  </si>
  <si>
    <t>评估期转账支付至被保险人（或受益人）银行账户的赔款件数</t>
  </si>
  <si>
    <t>统计期内转账支付的非拒赔赔案件数</t>
    <phoneticPr fontId="0" type="Hiragana"/>
  </si>
  <si>
    <t>评估期已决赔案数量</t>
  </si>
  <si>
    <t>非寿险业务估损代数偏差率</t>
  </si>
  <si>
    <t>评估期所有赔案的未决估计赔款与已决赔款差值之和</t>
  </si>
  <si>
    <t>统计期内正常理赔的赔案调整值（绝对值）之和</t>
    <phoneticPr fontId="0" type="Hiragana"/>
  </si>
  <si>
    <t>评估期内所有正常结案赔案的已决赔款之和</t>
  </si>
  <si>
    <t>统计期内正常理赔的赔案赔款之和</t>
    <phoneticPr fontId="0" type="Hiragana"/>
  </si>
  <si>
    <t>最近4个季度评估公司原保费收入</t>
  </si>
  <si>
    <t>总公司会计运营部</t>
    <phoneticPr fontId="0" type="Hiragana"/>
  </si>
  <si>
    <t>OR08-人身保险公司分支机构理赔业务线操作风险</t>
    <phoneticPr fontId="0" type="Hiragana"/>
  </si>
  <si>
    <t>非现金收款比率</t>
  </si>
  <si>
    <t>评估期评估公司原保费收入</t>
  </si>
  <si>
    <t>评估期内保户投资款本年新增交费</t>
  </si>
  <si>
    <t>分机构调取2171010001科目的发生额，按照二级机构进行加总，石家庄数据的需要并入天津分公司，结果需乘以-1。</t>
    <phoneticPr fontId="0" type="Hiragana"/>
  </si>
  <si>
    <t>评估期内投连险独立账户本年新增交费</t>
  </si>
  <si>
    <t>分机构调取2181010001科目的发生额，按照二级机构进行加总，石家庄数据的需要并入天津分公司，结果需乘以-1。</t>
    <phoneticPr fontId="0" type="Hiragana"/>
  </si>
  <si>
    <t>非现金付款比率</t>
  </si>
  <si>
    <t>评估期内赔付金</t>
  </si>
  <si>
    <t>评估期内退保金</t>
  </si>
  <si>
    <t>非寿险业务非正常应收保费比例</t>
  </si>
  <si>
    <t>评估期末非寿险业务应收保费余额</t>
  </si>
  <si>
    <t>总公司财务管理部</t>
    <phoneticPr fontId="0" type="Hiragana"/>
  </si>
  <si>
    <t>单证系统</t>
    <phoneticPr fontId="0" type="Hiragana"/>
  </si>
  <si>
    <t>单证回销率</t>
  </si>
  <si>
    <t>最近4个季度内已回销的有价单证数量</t>
  </si>
  <si>
    <t>最近4个季度内按公司规定时限内应回销的有价单证数量</t>
  </si>
  <si>
    <t>分机构调取4101000000、4101000002两个科目的发生额，按照二级机构进行加总，石家庄数据的需要并入天津分公司，结果需乘以-1。</t>
    <phoneticPr fontId="0" type="Hiragana"/>
  </si>
  <si>
    <t>分机构调取2171010001科目的发生额，按照二级机构进行加总，石家庄数据的需要并入天津分公司，结果需乘以-1，跨年的数据需要按年为单位分段调取。</t>
    <phoneticPr fontId="0" type="Hiragana"/>
  </si>
  <si>
    <t>OR13-保险分支机构财务管理操作风险</t>
    <phoneticPr fontId="0" type="Hiragana"/>
  </si>
  <si>
    <t>要素</t>
    <phoneticPr fontId="0" type="Hiragana"/>
  </si>
  <si>
    <t xml:space="preserve">1.离职日期
2.销售人员标志
3.离职标志
</t>
    <phoneticPr fontId="0" type="Hiragana"/>
  </si>
  <si>
    <t>1.离职日期
2.销售人员标志
3.入职日期</t>
    <phoneticPr fontId="0" type="Hiragana"/>
  </si>
  <si>
    <t>1.入职日期
2.销售人员标志
3.离职日期
4.学历标志</t>
    <phoneticPr fontId="0" type="Hiragana"/>
  </si>
  <si>
    <t>1.科目
2.发生额
3.日期字段</t>
    <phoneticPr fontId="0" type="Hiragana"/>
  </si>
  <si>
    <t>1.创建时间
2.回访结果
3.保单号
4.短期险标志</t>
    <phoneticPr fontId="0" type="Hiragana"/>
  </si>
  <si>
    <t>退（撤）保率</t>
    <phoneticPr fontId="0" type="Hiragana"/>
  </si>
  <si>
    <t>1.赔案状态
2.审批通过时间
3.最后一笔支付成功的报盘时间
4.审批通过时间
5.赔案号</t>
    <phoneticPr fontId="0" type="Hiragana"/>
  </si>
  <si>
    <t>1.赔案状态
2.结案提交时间
3.理赔受理时间
4.审批通过时间
5.赔案号</t>
    <phoneticPr fontId="0" type="Hiragana"/>
  </si>
  <si>
    <t xml:space="preserve">1.结案时间
2.开始时间
3.保全受理号
</t>
    <phoneticPr fontId="0" type="Hiragana"/>
  </si>
  <si>
    <t>投诉原因</t>
    <phoneticPr fontId="0" type="Hiragana"/>
  </si>
  <si>
    <t>1.实缴金额
2.机构代码</t>
    <phoneticPr fontId="0" type="Hiragana"/>
  </si>
  <si>
    <t>1.保单号
2.犹豫期退保标志
3.回访结果
4.机构代码</t>
    <phoneticPr fontId="0" type="Hiragana"/>
  </si>
  <si>
    <t>1.保单号
2.犹豫期退保标志
3.机构代码</t>
    <phoneticPr fontId="0" type="Hiragana"/>
  </si>
  <si>
    <t>1.应收保费
2.机构代码</t>
    <phoneticPr fontId="0" type="Hiragana"/>
  </si>
  <si>
    <t>1.保全申请时间
2.机构代码
3.保全变更标志</t>
    <phoneticPr fontId="0" type="Hiragana"/>
  </si>
  <si>
    <t>1.预收保费
2.预收时间</t>
    <phoneticPr fontId="0" type="Hiragana"/>
  </si>
  <si>
    <t>1.实缴金额
2.机构代码
3.总保费
4.批改类型</t>
    <phoneticPr fontId="0" type="Hiragana"/>
  </si>
  <si>
    <t>1.批改类型
2.确认日期
3.批改状态</t>
    <phoneticPr fontId="0" type="Hiragana"/>
  </si>
  <si>
    <t>1.统计值
2.统计年</t>
    <phoneticPr fontId="0" type="Hiragana"/>
  </si>
  <si>
    <t xml:space="preserve">1.结案状态
2.赔案号
3.审批通过时间
</t>
    <phoneticPr fontId="0" type="Hiragana"/>
  </si>
  <si>
    <t>1.结案日期
2.结案状态</t>
    <phoneticPr fontId="0" type="Hiragana"/>
  </si>
  <si>
    <t>1.结案状态
2.核赔赔付金额</t>
    <phoneticPr fontId="0" type="Hiragana"/>
  </si>
  <si>
    <t>1.未决赔款
2.已决赔款
3.审批通过时间
4.结案状态</t>
    <phoneticPr fontId="0" type="Hiragana"/>
  </si>
  <si>
    <t xml:space="preserve">
1.已决赔款
2.审批通过时间
3.结案状态</t>
    <phoneticPr fontId="0" type="Hiragana"/>
  </si>
  <si>
    <t>1.创建时间
2.批改状态</t>
    <phoneticPr fontId="0" type="Hiragana"/>
  </si>
  <si>
    <t>1.批改类型
2.批改状态
3.批改生效时间
4.赔付金额</t>
    <phoneticPr fontId="0" type="Hiragana"/>
  </si>
  <si>
    <t>1.单证类型
2.单证状态
3.发放日期</t>
    <phoneticPr fontId="0" type="Hiragana"/>
  </si>
  <si>
    <t>销售、承保、保全</t>
    <phoneticPr fontId="0" type="Hiragana"/>
  </si>
  <si>
    <t>1.人员类型
2.入职日期
3.离职日期</t>
    <phoneticPr fontId="0" type="Hiragana"/>
  </si>
  <si>
    <t>1.人员类型
2.入职日期
3.有效劳动合同标识
4.代理合同标识</t>
    <phoneticPr fontId="0" type="Hiragana"/>
  </si>
  <si>
    <t>序号</t>
    <rPh sb="0" eb="2">
      <t>xu'ha</t>
    </rPh>
    <phoneticPr fontId="0" type="Hiragana"/>
  </si>
  <si>
    <t>字段类型</t>
    <phoneticPr fontId="0" type="Hiragana"/>
  </si>
  <si>
    <t>从系统导出原始报表，按要求条件人工筛选后，与手工报表核对，保存底稿，最后完成填报</t>
    <phoneticPr fontId="4" type="noConversion"/>
  </si>
  <si>
    <t>采集层级</t>
    <rPh sb="0" eb="2">
      <t>cai'j</t>
    </rPh>
    <phoneticPr fontId="0" type="Hiragana"/>
  </si>
  <si>
    <t>牵头填报部门</t>
    <phoneticPr fontId="4" type="noConversion"/>
  </si>
  <si>
    <t>英文字段名</t>
    <phoneticPr fontId="0" type="Hiragana"/>
  </si>
  <si>
    <t>字段名称</t>
    <rPh sb="0" eb="2">
      <t>zi'dua</t>
    </rPh>
    <phoneticPr fontId="4" type="noConversion"/>
  </si>
  <si>
    <t>业务</t>
    <rPh sb="0" eb="2">
      <t>ye'w</t>
    </rPh>
    <phoneticPr fontId="4" type="noConversion"/>
  </si>
  <si>
    <t>指标说明</t>
    <rPh sb="0" eb="2">
      <t>zhi'bia</t>
    </rPh>
    <phoneticPr fontId="4" type="noConversion"/>
  </si>
  <si>
    <t>业务逻辑</t>
    <rPh sb="0" eb="2">
      <t>yeu</t>
    </rPh>
    <phoneticPr fontId="4" type="noConversion"/>
  </si>
  <si>
    <t>科技</t>
    <rPh sb="0" eb="2">
      <t>ke'j</t>
    </rPh>
    <phoneticPr fontId="4" type="noConversion"/>
  </si>
  <si>
    <t>备注</t>
    <rPh sb="0" eb="2">
      <t>bei'zh</t>
    </rPh>
    <phoneticPr fontId="4" type="noConversion"/>
  </si>
  <si>
    <t>总公司个险渠道</t>
    <phoneticPr fontId="0" type="Hiragana"/>
  </si>
  <si>
    <t>总公司客服部找戚悦提供</t>
    <phoneticPr fontId="0" type="Hiragana"/>
  </si>
  <si>
    <t>1.入职日期
2.销售人员标志
3.离职日期</t>
    <phoneticPr fontId="0" type="Hiragana"/>
  </si>
  <si>
    <t>1.创建时间
2.回访结果
3.保单号
4.新契约回访标志
5.犹豫期标志</t>
    <phoneticPr fontId="0" type="Hiragana"/>
  </si>
  <si>
    <t xml:space="preserve">1.结案日期
2.受理日期
</t>
    <phoneticPr fontId="0" type="Hiragana"/>
  </si>
  <si>
    <t>1.单证类型
2.发放日期</t>
    <phoneticPr fontId="0" type="Hiragana"/>
  </si>
  <si>
    <t>1.离职日期
2.省级分公司标志
3.总经理成员及中心支公司重要负责人标志
4.机构代码</t>
    <phoneticPr fontId="0" type="Hiragana"/>
  </si>
  <si>
    <t>1.入职日期
2.省级分公司标志
3.总经理成员及中心支公司重要负责人标志
4.机构代码</t>
    <phoneticPr fontId="0" type="Hiragana"/>
  </si>
  <si>
    <t>1.离职状态
2.销售、承保、保全</t>
    <phoneticPr fontId="0" type="Hiragana"/>
  </si>
  <si>
    <t>1.入职日期
2.人员类型</t>
    <phoneticPr fontId="0" type="Hiragana"/>
  </si>
  <si>
    <t xml:space="preserve">1.签单日期
2.回访完成日期
3.犹豫期截止日期
机构代码
</t>
    <phoneticPr fontId="0" type="Hiragana"/>
  </si>
  <si>
    <t>1.结案状态
2.机构代码
3.保全变更完成标志</t>
    <phoneticPr fontId="0" type="Hiragana"/>
  </si>
  <si>
    <t>1.赔付金额
2.批改类型
3.批改状态
4.确认时间</t>
    <phoneticPr fontId="0" type="Hiragana"/>
  </si>
  <si>
    <t>1.总实缴金额
2.交费类型
3.实收时间</t>
    <phoneticPr fontId="0" type="Hiragana"/>
  </si>
  <si>
    <t>1.批改类型
2.实缴金额
3.批改状态</t>
    <phoneticPr fontId="0" type="Hiragana"/>
  </si>
  <si>
    <t>1.批改状态
2.批改类型
3.批改生效日期</t>
    <phoneticPr fontId="0" type="Hiragana"/>
  </si>
  <si>
    <t>1.保全申请时间
2.批改状态</t>
    <phoneticPr fontId="0" type="Hiragana"/>
  </si>
  <si>
    <t>1.赔案状态
2.最后一笔支付成功的报盘时间
3.审批提交时间
4.赔案号</t>
    <phoneticPr fontId="0" type="Hiragana"/>
  </si>
  <si>
    <t>1.结案提交时间
2.理赔受理时间
3.赔案号</t>
    <phoneticPr fontId="0" type="Hiragana"/>
  </si>
  <si>
    <t>1.结案状态
2.审批通过时间
3.赔案号</t>
    <phoneticPr fontId="0" type="Hiragana"/>
  </si>
  <si>
    <t>1.科目
2.发生额
3.日期字段
4.余额</t>
    <phoneticPr fontId="0" type="Hiragana"/>
  </si>
  <si>
    <t>1.科目
2.余额
3.机构</t>
    <phoneticPr fontId="0" type="Hiragana"/>
  </si>
  <si>
    <t>1.科目
2.发生额
3.机构</t>
    <phoneticPr fontId="0" type="Hiragana"/>
  </si>
  <si>
    <t>咨诉系统</t>
    <phoneticPr fontId="0" type="Hiragana"/>
  </si>
  <si>
    <t>SMS-合同类型管理-合同类型变更、铂金系统--员工基本信息表</t>
    <phoneticPr fontId="0" type="Hiragana"/>
  </si>
  <si>
    <t>协同业务系统报表模块KPI报表</t>
    <phoneticPr fontId="0" type="Hiragana"/>
  </si>
  <si>
    <t>统计期内非拒赔赔案件数</t>
    <phoneticPr fontId="0" type="Hiragana"/>
  </si>
  <si>
    <t>据会计运营部同事反映，IT反馈资金管理系统可以实现取数功能。但为证实数据是否准确，暂时不能确定取数逻辑是否准确。需要在第三季度数据报送后明确取数逻辑，后期需跟进。</t>
    <phoneticPr fontId="0" type="Hiragana"/>
  </si>
  <si>
    <t>单证明细报表</t>
    <phoneticPr fontId="0" type="Hiragana"/>
  </si>
  <si>
    <t>目前系统中导出的报表是明细数据，需要下载表格后进行数据筛选或数据透视</t>
    <phoneticPr fontId="0" type="Hiragana"/>
  </si>
  <si>
    <t>发单总量（不含1年期短险）-签发未创建回访CFI-概况CFI量-签发未创建回访WD量</t>
    <phoneticPr fontId="0" type="Hiragana"/>
  </si>
  <si>
    <t>人工筛选数据范围（开始时间在期初上月，不含废弃），拆分客户级自助变更机构</t>
    <phoneticPr fontId="0" type="Hiragana"/>
  </si>
  <si>
    <t>对应期间</t>
    <phoneticPr fontId="0" type="Hiragana"/>
  </si>
  <si>
    <t>统计期内所有已结非拒赔赔案最后一笔支付成功的报盘时间与审批提交时间之差的和</t>
    <phoneticPr fontId="0" type="Hiragana"/>
  </si>
  <si>
    <t>分机构调取4101000000、4101000002两个科目的发生额以及1122科目余额，按照二级机构进行汇总，石家庄数据的需要并入天津分公司，结果需乘以-1。</t>
    <phoneticPr fontId="0" type="Hiragana"/>
  </si>
  <si>
    <t>IT抽取数据</t>
    <phoneticPr fontId="0" type="Hiragana"/>
  </si>
  <si>
    <t>分机构调取1122000010、1122000011、1122000020三个科目的余额，分二级机构进行加总，石家庄数据的需要并入天津分公司。</t>
    <phoneticPr fontId="0" type="Hiragana"/>
  </si>
  <si>
    <t>不涉及</t>
    <phoneticPr fontId="0" type="Hiragana"/>
  </si>
  <si>
    <t>分机构调取2181010001科目的发生额，按照二级机构进行加总，石家庄数据的需要并入天津分公司，结果需乘以-1，跨年的数据需要按年为单位分段调取。</t>
    <phoneticPr fontId="0" type="Hiragana"/>
  </si>
  <si>
    <t>索赔核定平均时长</t>
    <phoneticPr fontId="0" type="Hiragana"/>
  </si>
  <si>
    <t>最近4个季度省级分公司及以下分支机构销售、承保、保全部门离职员工人数</t>
    <phoneticPr fontId="0" type="Hiragana"/>
  </si>
  <si>
    <t>评估期期末前13个月已入职且评估期在职代理制销售人员数</t>
    <phoneticPr fontId="0" type="Hiragana"/>
  </si>
  <si>
    <t>保全变更完成率</t>
    <phoneticPr fontId="0" type="Hiragana"/>
  </si>
  <si>
    <t>评估期本期合计撤保金总额</t>
    <phoneticPr fontId="0" type="Hiragana"/>
  </si>
  <si>
    <t>销售人员离职率</t>
    <phoneticPr fontId="4" type="noConversion"/>
  </si>
  <si>
    <t>销售人员学历水平</t>
    <phoneticPr fontId="4" type="noConversion"/>
  </si>
  <si>
    <t>OR02销售、承保业务线</t>
    <phoneticPr fontId="4" type="noConversion"/>
  </si>
  <si>
    <t>评估期末，销售人员中大专以上学历人员占比。</t>
    <phoneticPr fontId="4" type="noConversion"/>
  </si>
  <si>
    <t>电话回访成功率</t>
    <phoneticPr fontId="4" type="noConversion"/>
  </si>
  <si>
    <t>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4"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</si>
  <si>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4" type="noConversion"/>
  </si>
  <si>
    <t>评估期内作出核定结果的全部索赔申请从保险公司接到报案到通知被保险人或受益人核定结果的平均天数。                                       评估期为评估时点之前3个月。</t>
    <phoneticPr fontId="4" type="noConversion"/>
  </si>
  <si>
    <t>评估期内完成理赔的案件从保险公司作出理赔核定结果到给付保险金的平均天数。                          
评估期为评估时点之前3个月。</t>
    <phoneticPr fontId="4" type="noConversion"/>
  </si>
  <si>
    <t>评估期内处理完毕的全部保全申请，从保险公司接到保全申请到处理完毕的平均天数。                 
评估期为评估时点之前3个月。</t>
    <phoneticPr fontId="4" type="noConversion"/>
  </si>
  <si>
    <t>评估期内保险公司受理的投诉自受理之日到向投诉人做出明确答复的时间。                                          
评估期为评估时点之前3个月。</t>
    <phoneticPr fontId="4"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</si>
  <si>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4" type="noConversion"/>
  </si>
  <si>
    <t>评估期内保险公司因理赔、保全业务引发的群体性事件数量。       评估期为评估时点之前12个月。</t>
    <phoneticPr fontId="4" type="noConversion"/>
  </si>
  <si>
    <t>空白单证缺失率＝最近4个季度内已发放空白单证缺失的数量÷最近4个季度内空白单证发放的数量×100％。</t>
    <phoneticPr fontId="4" type="noConversion"/>
  </si>
  <si>
    <t>数据差错率＝数据差错金额绝对值之和/当期保费收入
数据差错金额指最近4个季度内保险公司财务系统与业务、再保、精算等系统之间出现数据差错的金额。</t>
    <phoneticPr fontId="4" type="noConversion"/>
  </si>
  <si>
    <t>管理层离职率</t>
    <phoneticPr fontId="0" type="Hiragana"/>
  </si>
  <si>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4"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</si>
  <si>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4"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</si>
  <si>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4" type="noConversion"/>
  </si>
  <si>
    <t>千张保单投诉量=评估期公司受理的有效投诉件数总量/期末有效保单总量*1000（单位：件/千张）。投诉件包括公司受理的投诉件和监管部门转办的投诉件。</t>
    <phoneticPr fontId="4"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</si>
  <si>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</si>
  <si>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4"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</si>
  <si>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4" type="noConversion"/>
  </si>
  <si>
    <t>续期收费率=评估期本期应收实收保费 ÷ 评估期本期应收保费 ×100%。续期收费指根据保险合同约定按期缴方式支付保险费的第二期及以后各期保险费的过程。</t>
    <phoneticPr fontId="4" type="noConversion"/>
  </si>
  <si>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phoneticPr fontId="4" type="noConversion"/>
  </si>
  <si>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phoneticPr fontId="4"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</si>
  <si>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4" type="noConversion"/>
  </si>
  <si>
    <t>保全差错率=评估期内保全差错件总量（包括保全撤销、影像重扫补扫、非客户原因的账号变更、审批修改、审批退回）÷ 评估期操作的确认生效的保全件总量×100%.</t>
    <phoneticPr fontId="4"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</si>
  <si>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</si>
  <si>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4"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</si>
  <si>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4" type="noConversion"/>
  </si>
  <si>
    <t>赔款转账直付比例=评估期转账支付至被保险人（或受益人）银行账户的赔款件数÷评估期已决赔案数量×100%</t>
    <phoneticPr fontId="4"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</si>
  <si>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4" type="noConversion"/>
  </si>
  <si>
    <t>亿元保费理赔操作风险事件数=（理赔管理操作风险事件数+反欺诈操作风险事件数）/（评估期内原保费收入+评估期内保户投资款本年新增交费+评估期内投连险独立账户本年新增交费）（亿元）</t>
    <phoneticPr fontId="4"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</si>
  <si>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4" type="noConversion"/>
  </si>
  <si>
    <t>非现金付款比率=评估期内非现金付款金额÷（评估期内赔付金+评估期内退保金）×100％</t>
    <phoneticPr fontId="4"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</si>
  <si>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4" type="noConversion"/>
  </si>
  <si>
    <t>单证回销率＝最近4个季度内已回销的有价单证数量÷最近4个季度内按公司规定时限内应回销的有价单证数量×100％。
有价单证是指公司的保单、发票、收据等有价单证。</t>
    <phoneticPr fontId="4"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</si>
  <si>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4" type="noConversion"/>
  </si>
  <si>
    <t>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4" type="noConversion"/>
  </si>
  <si>
    <t>销售人员协议签订率</t>
    <phoneticPr fontId="0" type="Hiragana"/>
  </si>
  <si>
    <t>评估期期末公司与销售人员签订有效的劳动合同、代理合同份数</t>
    <phoneticPr fontId="0" type="Hiragana"/>
  </si>
  <si>
    <t>t_person</t>
  </si>
  <si>
    <t>字段名</t>
  </si>
  <si>
    <t>类型</t>
  </si>
  <si>
    <t>为空？</t>
  </si>
  <si>
    <t>说明</t>
  </si>
  <si>
    <t>PID</t>
  </si>
  <si>
    <t>VARCHAR2(14)</t>
  </si>
  <si>
    <t>N</t>
  </si>
  <si>
    <t>业务编码</t>
  </si>
  <si>
    <t>PSNNAME</t>
  </si>
  <si>
    <t>VARCHAR2(20)</t>
  </si>
  <si>
    <t>Y</t>
  </si>
  <si>
    <t>姓名</t>
  </si>
  <si>
    <t>PSNTYPENO</t>
  </si>
  <si>
    <t>VARCHAR2(1)</t>
  </si>
  <si>
    <t>人员类型</t>
  </si>
  <si>
    <t>DID</t>
  </si>
  <si>
    <t>VARCHAR2(6)</t>
  </si>
  <si>
    <t>机构代码</t>
  </si>
  <si>
    <t>STARTDATE</t>
  </si>
  <si>
    <t>DATE</t>
  </si>
  <si>
    <t>入司日期</t>
  </si>
  <si>
    <t>ENDDATE</t>
  </si>
  <si>
    <t>离司日期</t>
  </si>
  <si>
    <t>STATUS</t>
  </si>
  <si>
    <t>VARCHAR2(2)</t>
  </si>
  <si>
    <t>状态</t>
  </si>
  <si>
    <t>OPTID</t>
  </si>
  <si>
    <t>VARCHAR2(15)</t>
  </si>
  <si>
    <t>操作人</t>
  </si>
  <si>
    <t>OPTDATE</t>
  </si>
  <si>
    <t>操作时间</t>
  </si>
  <si>
    <t>T_CONTRACT</t>
  </si>
  <si>
    <t>CONTRACTTYPENO</t>
  </si>
  <si>
    <t>合同类型</t>
  </si>
  <si>
    <t>开始日期</t>
  </si>
  <si>
    <t>结束日期</t>
  </si>
  <si>
    <t>CONTID</t>
  </si>
  <si>
    <t>VARCHAR2(36)</t>
  </si>
  <si>
    <t>select * from ssa.t_codedef a where a.codetypeno='C009'</t>
    <phoneticPr fontId="4" type="noConversion"/>
  </si>
  <si>
    <t>select * from ssa.t_codedef a where a.codetypeno='P017'</t>
    <phoneticPr fontId="4" type="noConversion"/>
  </si>
  <si>
    <t>select * from ssa.t_codedef a where a.codetypeno='P007'</t>
    <phoneticPr fontId="4" type="noConversion"/>
  </si>
</sst>
</file>

<file path=xl/styles.xml><?xml version="1.0" encoding="utf-8"?>
<styleSheet xmlns="http://schemas.openxmlformats.org/spreadsheetml/2006/main">
  <numFmts count="2">
    <numFmt numFmtId="43" formatCode="_ * #,##0.00_ ;_ * \-#,##0.00_ ;_ * &quot;-&quot;??_ ;_ @_ "/>
    <numFmt numFmtId="176" formatCode="_(* #,##0.00_);_(* \(#,##0.00\);_(* &quot;-&quot;??_);_(@_)"/>
  </numFmts>
  <fonts count="16">
    <font>
      <sz val="11"/>
      <color theme="1"/>
      <name val="等线"/>
      <family val="2"/>
      <charset val="134"/>
      <scheme val="minor"/>
    </font>
    <font>
      <sz val="11"/>
      <color theme="1"/>
      <name val="等线"/>
      <family val="4"/>
      <charset val="134"/>
      <scheme val="minor"/>
    </font>
    <font>
      <sz val="10"/>
      <color theme="1"/>
      <name val="Arial"/>
      <family val="2"/>
    </font>
    <font>
      <u/>
      <sz val="11"/>
      <color theme="10"/>
      <name val="宋体"/>
      <family val="3"/>
      <charset val="134"/>
    </font>
    <font>
      <sz val="9"/>
      <name val="等线"/>
      <family val="2"/>
      <charset val="134"/>
      <scheme val="minor"/>
    </font>
    <font>
      <u/>
      <sz val="11"/>
      <color theme="10"/>
      <name val="等线"/>
      <family val="4"/>
      <charset val="134"/>
      <scheme val="minor"/>
    </font>
    <font>
      <sz val="11"/>
      <color indexed="8"/>
      <name val="宋体"/>
      <family val="3"/>
      <charset val="134"/>
    </font>
    <font>
      <sz val="10"/>
      <color indexed="8"/>
      <name val="Arial"/>
      <family val="2"/>
    </font>
    <font>
      <u/>
      <sz val="12"/>
      <color theme="10"/>
      <name val="宋体"/>
      <family val="3"/>
      <charset val="134"/>
    </font>
    <font>
      <u/>
      <sz val="11"/>
      <color indexed="12"/>
      <name val="宋体"/>
      <family val="3"/>
      <charset val="134"/>
    </font>
    <font>
      <u/>
      <sz val="11"/>
      <color theme="11"/>
      <name val="等线"/>
      <family val="4"/>
      <charset val="134"/>
      <scheme val="minor"/>
    </font>
    <font>
      <sz val="12"/>
      <color theme="0"/>
      <name val="微软雅黑"/>
      <family val="2"/>
      <charset val="134"/>
    </font>
    <font>
      <b/>
      <sz val="12"/>
      <color theme="0"/>
      <name val="微软雅黑"/>
      <family val="2"/>
      <charset val="134"/>
    </font>
    <font>
      <sz val="12"/>
      <color theme="1"/>
      <name val="微软雅黑"/>
      <family val="2"/>
      <charset val="134"/>
    </font>
    <font>
      <sz val="12"/>
      <name val="微软雅黑"/>
      <family val="2"/>
      <charset val="134"/>
    </font>
    <font>
      <b/>
      <sz val="12"/>
      <color theme="1"/>
      <name val="微软雅黑"/>
      <family val="2"/>
      <charset val="134"/>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2">
    <xf numFmtId="0" fontId="0" fillId="0" borderId="0">
      <alignment vertical="center"/>
    </xf>
    <xf numFmtId="0" fontId="1" fillId="0" borderId="0">
      <alignment vertical="center"/>
    </xf>
    <xf numFmtId="0" fontId="2" fillId="0" borderId="0">
      <alignment vertical="center"/>
    </xf>
    <xf numFmtId="0" fontId="1" fillId="0" borderId="0">
      <alignment vertical="center"/>
    </xf>
    <xf numFmtId="0" fontId="3" fillId="0" borderId="0" applyNumberFormat="0" applyFill="0" applyBorder="0" applyAlignment="0" applyProtection="0">
      <alignment vertical="top"/>
      <protection locked="0"/>
    </xf>
    <xf numFmtId="0" fontId="5" fillId="0" borderId="0" applyNumberFormat="0" applyFill="0" applyBorder="0" applyAlignment="0" applyProtection="0">
      <alignment vertical="center"/>
    </xf>
    <xf numFmtId="0" fontId="3" fillId="0" borderId="0" applyNumberFormat="0" applyFill="0" applyBorder="0" applyAlignment="0" applyProtection="0">
      <alignment vertical="top"/>
      <protection locked="0"/>
    </xf>
    <xf numFmtId="9" fontId="6"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6" fillId="0" borderId="0">
      <alignment vertical="center"/>
    </xf>
    <xf numFmtId="0" fontId="6" fillId="0" borderId="0">
      <alignment vertical="center"/>
    </xf>
    <xf numFmtId="0" fontId="6" fillId="0" borderId="0">
      <alignment vertical="center"/>
    </xf>
    <xf numFmtId="0" fontId="8" fillId="0" borderId="0" applyNumberFormat="0" applyFill="0" applyBorder="0" applyAlignment="0" applyProtection="0"/>
    <xf numFmtId="0" fontId="9" fillId="0" borderId="0" applyNumberFormat="0" applyFill="0" applyBorder="0" applyAlignment="0" applyProtection="0">
      <alignment vertical="center"/>
    </xf>
    <xf numFmtId="43" fontId="1" fillId="0" borderId="0" applyFon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176" fontId="1" fillId="0" borderId="0" applyFont="0" applyFill="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12" fillId="2" borderId="1" xfId="1" applyFont="1" applyFill="1" applyBorder="1" applyAlignment="1">
      <alignment horizontal="center" vertical="center"/>
    </xf>
    <xf numFmtId="0" fontId="12" fillId="2" borderId="1" xfId="1" applyFont="1" applyFill="1" applyBorder="1" applyAlignment="1">
      <alignment horizontal="center" vertical="center" wrapText="1"/>
    </xf>
    <xf numFmtId="0" fontId="13" fillId="0" borderId="1" xfId="0" applyFont="1" applyBorder="1">
      <alignment vertical="center"/>
    </xf>
    <xf numFmtId="0" fontId="13" fillId="0" borderId="1" xfId="1" applyFont="1" applyBorder="1" applyAlignment="1">
      <alignment horizontal="left" vertical="center"/>
    </xf>
    <xf numFmtId="0" fontId="13" fillId="0" borderId="1" xfId="1" applyFont="1" applyBorder="1" applyAlignment="1">
      <alignment horizontal="left" vertical="center" wrapText="1"/>
    </xf>
    <xf numFmtId="0" fontId="13" fillId="0" borderId="1" xfId="1" applyFont="1" applyBorder="1" applyAlignment="1">
      <alignment horizontal="center" vertical="center"/>
    </xf>
    <xf numFmtId="0" fontId="13" fillId="0" borderId="1" xfId="1" applyFont="1" applyFill="1" applyBorder="1" applyAlignment="1">
      <alignment horizontal="left" vertical="center" wrapText="1"/>
    </xf>
    <xf numFmtId="0" fontId="14" fillId="0" borderId="1" xfId="1" applyFont="1" applyFill="1" applyBorder="1" applyAlignment="1">
      <alignment horizontal="left" vertical="center" wrapText="1"/>
    </xf>
    <xf numFmtId="0" fontId="13" fillId="0" borderId="1" xfId="1" applyFont="1" applyFill="1" applyBorder="1" applyAlignment="1">
      <alignment horizontal="left" vertical="center"/>
    </xf>
    <xf numFmtId="0" fontId="13" fillId="0" borderId="1" xfId="1"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1" applyFont="1" applyFill="1" applyBorder="1" applyAlignment="1">
      <alignment horizontal="left" vertical="top" wrapText="1"/>
    </xf>
    <xf numFmtId="0" fontId="15" fillId="0"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0" fontId="13" fillId="3" borderId="1" xfId="1" applyFont="1" applyFill="1" applyBorder="1" applyAlignment="1">
      <alignment horizontal="left" vertical="center"/>
    </xf>
    <xf numFmtId="0" fontId="0" fillId="0" borderId="1" xfId="0" applyBorder="1">
      <alignment vertical="center"/>
    </xf>
    <xf numFmtId="0" fontId="0" fillId="0" borderId="1" xfId="0" applyFill="1" applyBorder="1">
      <alignment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1" fillId="2" borderId="1" xfId="0" applyFont="1" applyFill="1" applyBorder="1" applyAlignment="1">
      <alignment horizontal="center" vertical="center"/>
    </xf>
    <xf numFmtId="0" fontId="0" fillId="0" borderId="2" xfId="0" applyBorder="1" applyAlignment="1">
      <alignment horizontal="left"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5" xfId="0" applyFill="1" applyBorder="1">
      <alignment vertical="center"/>
    </xf>
  </cellXfs>
  <cellStyles count="42">
    <cellStyle name="百分比 2" xfId="8"/>
    <cellStyle name="百分比 2 2" xfId="7"/>
    <cellStyle name="常规" xfId="0" builtinId="0"/>
    <cellStyle name="常规 2" xfId="3"/>
    <cellStyle name="常规 2 2" xfId="9"/>
    <cellStyle name="常规 2 3" xfId="10"/>
    <cellStyle name="常规 2 3 2" xfId="11"/>
    <cellStyle name="常规 2 4" xfId="12"/>
    <cellStyle name="常规 2 5" xfId="13"/>
    <cellStyle name="常规 3" xfId="1"/>
    <cellStyle name="常规 3 2" xfId="14"/>
    <cellStyle name="常规 3 3" xfId="15"/>
    <cellStyle name="常规 4" xfId="2"/>
    <cellStyle name="常规 4 2" xfId="16"/>
    <cellStyle name="常规 4 2 2" xfId="17"/>
    <cellStyle name="常规 4 3" xfId="18"/>
    <cellStyle name="常规 4 3 2" xfId="19"/>
    <cellStyle name="常规 4 4" xfId="20"/>
    <cellStyle name="常规 4 5" xfId="21"/>
    <cellStyle name="常规 4 6" xfId="22"/>
    <cellStyle name="常规 5" xfId="23"/>
    <cellStyle name="常规 5 2" xfId="24"/>
    <cellStyle name="常规 6" xfId="25"/>
    <cellStyle name="常规 7" xfId="26"/>
    <cellStyle name="超链接" xfId="5"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2" xfId="4"/>
    <cellStyle name="超链接 2 2" xfId="28"/>
    <cellStyle name="超链接 2 3" xfId="27"/>
    <cellStyle name="超链接 3" xfId="6"/>
    <cellStyle name="千位分隔 2" xfId="29"/>
    <cellStyle name="千位分隔 3" xfId="4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S101"/>
  <sheetViews>
    <sheetView workbookViewId="0">
      <selection activeCell="C111" sqref="C111"/>
    </sheetView>
  </sheetViews>
  <sheetFormatPr defaultColWidth="11" defaultRowHeight="14.25"/>
  <cols>
    <col min="1" max="1" width="5.625" bestFit="1" customWidth="1"/>
    <col min="3" max="3" width="16.125" customWidth="1"/>
    <col min="4" max="4" width="23.625" bestFit="1" customWidth="1"/>
    <col min="5" max="5" width="34.375" customWidth="1"/>
    <col min="6" max="6" width="11" style="1"/>
    <col min="7" max="7" width="22.125" customWidth="1"/>
    <col min="10" max="10" width="19.375" customWidth="1"/>
    <col min="11" max="11" width="14.625" customWidth="1"/>
    <col min="12" max="12" width="26.125" customWidth="1"/>
    <col min="13" max="13" width="14.625" customWidth="1"/>
    <col min="16" max="16" width="15.625" customWidth="1"/>
    <col min="18" max="18" width="21" customWidth="1"/>
  </cols>
  <sheetData>
    <row r="1" spans="1:19" ht="30.95" customHeight="1">
      <c r="A1" s="22" t="s">
        <v>226</v>
      </c>
      <c r="B1" s="22"/>
      <c r="C1" s="22"/>
      <c r="D1" s="22"/>
      <c r="E1" s="22"/>
      <c r="F1" s="22"/>
      <c r="G1" s="22"/>
      <c r="H1" s="22"/>
      <c r="I1" s="22"/>
      <c r="J1" s="22"/>
      <c r="K1" s="22"/>
      <c r="L1" s="22"/>
      <c r="M1" s="22"/>
      <c r="N1" s="22" t="s">
        <v>229</v>
      </c>
      <c r="O1" s="22"/>
      <c r="P1" s="22"/>
      <c r="Q1" s="22"/>
      <c r="R1" s="22"/>
      <c r="S1" s="22"/>
    </row>
    <row r="2" spans="1:19" ht="36">
      <c r="A2" s="2" t="s">
        <v>219</v>
      </c>
      <c r="B2" s="2" t="s">
        <v>222</v>
      </c>
      <c r="C2" s="3" t="s">
        <v>34</v>
      </c>
      <c r="D2" s="2" t="s">
        <v>223</v>
      </c>
      <c r="E2" s="3" t="s">
        <v>227</v>
      </c>
      <c r="F2" s="2" t="s">
        <v>0</v>
      </c>
      <c r="G2" s="3" t="s">
        <v>1</v>
      </c>
      <c r="H2" s="2" t="s">
        <v>188</v>
      </c>
      <c r="I2" s="3" t="s">
        <v>2</v>
      </c>
      <c r="J2" s="3" t="s">
        <v>3</v>
      </c>
      <c r="K2" s="3" t="s">
        <v>4</v>
      </c>
      <c r="L2" s="3" t="s">
        <v>228</v>
      </c>
      <c r="M2" s="3" t="s">
        <v>230</v>
      </c>
      <c r="N2" s="3" t="s">
        <v>5</v>
      </c>
      <c r="O2" s="3" t="s">
        <v>225</v>
      </c>
      <c r="P2" s="3" t="s">
        <v>224</v>
      </c>
      <c r="Q2" s="3" t="s">
        <v>220</v>
      </c>
      <c r="R2" s="3" t="s">
        <v>6</v>
      </c>
      <c r="S2" s="2" t="s">
        <v>7</v>
      </c>
    </row>
    <row r="3" spans="1:19" ht="18" hidden="1">
      <c r="A3" s="4">
        <f>ROW()-2</f>
        <v>1</v>
      </c>
      <c r="B3" s="5"/>
      <c r="C3" s="6"/>
      <c r="D3" s="5"/>
      <c r="E3" s="20" t="s">
        <v>314</v>
      </c>
      <c r="F3" s="7">
        <v>1</v>
      </c>
      <c r="G3" s="15" t="s">
        <v>275</v>
      </c>
      <c r="H3" s="8"/>
      <c r="I3" s="8"/>
      <c r="J3" s="16"/>
      <c r="K3" s="9"/>
      <c r="L3" s="9"/>
      <c r="M3" s="4"/>
      <c r="N3" s="4"/>
      <c r="O3" s="4"/>
      <c r="P3" s="4"/>
      <c r="Q3" s="4"/>
      <c r="R3" s="4"/>
      <c r="S3" s="4"/>
    </row>
    <row r="4" spans="1:19" ht="86.25" hidden="1">
      <c r="A4" s="4">
        <f t="shared" ref="A4:A67" si="0">ROW()-2</f>
        <v>2</v>
      </c>
      <c r="B4" s="5" t="s">
        <v>35</v>
      </c>
      <c r="C4" s="6" t="s">
        <v>277</v>
      </c>
      <c r="D4" s="5" t="s">
        <v>8</v>
      </c>
      <c r="E4" s="21"/>
      <c r="F4" s="7">
        <v>1.1000000000000001</v>
      </c>
      <c r="G4" s="8" t="s">
        <v>9</v>
      </c>
      <c r="H4" s="8" t="s">
        <v>189</v>
      </c>
      <c r="I4" s="8" t="s">
        <v>10</v>
      </c>
      <c r="J4" s="16" t="s">
        <v>11</v>
      </c>
      <c r="K4" s="9" t="s">
        <v>12</v>
      </c>
      <c r="L4" s="9" t="s">
        <v>221</v>
      </c>
      <c r="M4" s="4"/>
      <c r="N4" s="4"/>
      <c r="O4" s="4"/>
      <c r="P4" s="4"/>
      <c r="Q4" s="4"/>
      <c r="R4" s="4"/>
      <c r="S4" s="4"/>
    </row>
    <row r="5" spans="1:19" ht="69" hidden="1">
      <c r="A5" s="4">
        <f t="shared" si="0"/>
        <v>3</v>
      </c>
      <c r="B5" s="10" t="s">
        <v>35</v>
      </c>
      <c r="C5" s="8" t="s">
        <v>36</v>
      </c>
      <c r="D5" s="10" t="s">
        <v>8</v>
      </c>
      <c r="E5" s="21"/>
      <c r="F5" s="11">
        <v>1.2</v>
      </c>
      <c r="G5" s="8" t="s">
        <v>14</v>
      </c>
      <c r="H5" s="8" t="s">
        <v>190</v>
      </c>
      <c r="I5" s="8" t="s">
        <v>10</v>
      </c>
      <c r="J5" s="17" t="s">
        <v>11</v>
      </c>
      <c r="K5" s="8" t="s">
        <v>12</v>
      </c>
      <c r="L5" s="8" t="s">
        <v>13</v>
      </c>
      <c r="M5" s="4"/>
      <c r="N5" s="4"/>
      <c r="O5" s="4"/>
      <c r="P5" s="4"/>
      <c r="Q5" s="4"/>
      <c r="R5" s="4"/>
      <c r="S5" s="4"/>
    </row>
    <row r="6" spans="1:19" ht="69" hidden="1">
      <c r="A6" s="4">
        <f t="shared" si="0"/>
        <v>4</v>
      </c>
      <c r="B6" s="10" t="s">
        <v>35</v>
      </c>
      <c r="C6" s="8" t="s">
        <v>36</v>
      </c>
      <c r="D6" s="10" t="s">
        <v>8</v>
      </c>
      <c r="E6" s="21"/>
      <c r="F6" s="11">
        <v>1.3</v>
      </c>
      <c r="G6" s="8" t="s">
        <v>15</v>
      </c>
      <c r="H6" s="8" t="s">
        <v>233</v>
      </c>
      <c r="I6" s="8" t="s">
        <v>10</v>
      </c>
      <c r="J6" s="17" t="s">
        <v>11</v>
      </c>
      <c r="K6" s="8" t="s">
        <v>12</v>
      </c>
      <c r="L6" s="8" t="s">
        <v>13</v>
      </c>
      <c r="M6" s="4"/>
      <c r="N6" s="4"/>
      <c r="O6" s="4"/>
      <c r="P6" s="4"/>
      <c r="Q6" s="4"/>
      <c r="R6" s="4"/>
      <c r="S6" s="4"/>
    </row>
    <row r="7" spans="1:19" ht="18" hidden="1">
      <c r="A7" s="4">
        <f t="shared" si="0"/>
        <v>5</v>
      </c>
      <c r="B7" s="10"/>
      <c r="C7" s="8"/>
      <c r="D7" s="10"/>
      <c r="E7" s="20" t="s">
        <v>278</v>
      </c>
      <c r="F7" s="11">
        <v>3</v>
      </c>
      <c r="G7" s="15" t="s">
        <v>276</v>
      </c>
      <c r="H7" s="8"/>
      <c r="I7" s="8"/>
      <c r="J7" s="17"/>
      <c r="K7" s="10"/>
      <c r="L7" s="8"/>
      <c r="M7" s="4"/>
      <c r="N7" s="4"/>
      <c r="O7" s="4"/>
      <c r="P7" s="4"/>
      <c r="Q7" s="4"/>
      <c r="R7" s="4"/>
      <c r="S7" s="4"/>
    </row>
    <row r="8" spans="1:19" ht="86.25" hidden="1">
      <c r="A8" s="4">
        <f t="shared" si="0"/>
        <v>6</v>
      </c>
      <c r="B8" s="10" t="s">
        <v>35</v>
      </c>
      <c r="C8" s="8" t="s">
        <v>36</v>
      </c>
      <c r="D8" s="10" t="s">
        <v>8</v>
      </c>
      <c r="E8" s="20"/>
      <c r="F8" s="11">
        <v>3.2</v>
      </c>
      <c r="G8" s="8" t="s">
        <v>16</v>
      </c>
      <c r="H8" s="8" t="s">
        <v>191</v>
      </c>
      <c r="I8" s="8" t="s">
        <v>10</v>
      </c>
      <c r="J8" s="17" t="s">
        <v>11</v>
      </c>
      <c r="K8" s="10" t="s">
        <v>12</v>
      </c>
      <c r="L8" s="8" t="s">
        <v>13</v>
      </c>
      <c r="M8" s="4"/>
      <c r="N8" s="4"/>
      <c r="O8" s="4"/>
      <c r="P8" s="4"/>
      <c r="Q8" s="4"/>
      <c r="R8" s="4"/>
      <c r="S8" s="4"/>
    </row>
    <row r="9" spans="1:19" ht="69" hidden="1">
      <c r="A9" s="4">
        <f t="shared" si="0"/>
        <v>7</v>
      </c>
      <c r="B9" s="10" t="s">
        <v>35</v>
      </c>
      <c r="C9" s="8" t="s">
        <v>36</v>
      </c>
      <c r="D9" s="10" t="s">
        <v>17</v>
      </c>
      <c r="E9" s="4"/>
      <c r="F9" s="11">
        <v>5</v>
      </c>
      <c r="G9" s="8" t="s">
        <v>18</v>
      </c>
      <c r="H9" s="8" t="s">
        <v>192</v>
      </c>
      <c r="I9" s="8" t="s">
        <v>19</v>
      </c>
      <c r="J9" s="17" t="s">
        <v>20</v>
      </c>
      <c r="K9" s="10" t="s">
        <v>21</v>
      </c>
      <c r="L9" s="8" t="s">
        <v>22</v>
      </c>
      <c r="M9" s="4"/>
      <c r="N9" s="4"/>
      <c r="O9" s="4"/>
      <c r="P9" s="4"/>
      <c r="Q9" s="4"/>
      <c r="R9" s="4"/>
      <c r="S9" s="4"/>
    </row>
    <row r="10" spans="1:19" ht="18" hidden="1">
      <c r="A10" s="4">
        <f t="shared" si="0"/>
        <v>8</v>
      </c>
      <c r="B10" s="10"/>
      <c r="C10" s="8"/>
      <c r="D10" s="10"/>
      <c r="E10" s="20" t="s">
        <v>280</v>
      </c>
      <c r="F10" s="11">
        <v>6</v>
      </c>
      <c r="G10" s="15" t="s">
        <v>279</v>
      </c>
      <c r="H10" s="8"/>
      <c r="I10" s="8"/>
      <c r="J10" s="17"/>
      <c r="K10" s="10"/>
      <c r="L10" s="8"/>
      <c r="M10" s="4"/>
      <c r="N10" s="4"/>
      <c r="O10" s="4"/>
      <c r="P10" s="4"/>
      <c r="Q10" s="4"/>
      <c r="R10" s="4"/>
      <c r="S10" s="4"/>
    </row>
    <row r="11" spans="1:19" ht="120.75" hidden="1">
      <c r="A11" s="4">
        <f t="shared" si="0"/>
        <v>9</v>
      </c>
      <c r="B11" s="10" t="s">
        <v>35</v>
      </c>
      <c r="C11" s="8" t="s">
        <v>36</v>
      </c>
      <c r="D11" s="10" t="s">
        <v>23</v>
      </c>
      <c r="E11" s="21"/>
      <c r="F11" s="11">
        <v>6.1</v>
      </c>
      <c r="G11" s="8" t="s">
        <v>24</v>
      </c>
      <c r="H11" s="8" t="s">
        <v>234</v>
      </c>
      <c r="I11" s="8" t="s">
        <v>19</v>
      </c>
      <c r="J11" s="17" t="s">
        <v>25</v>
      </c>
      <c r="K11" s="10" t="s">
        <v>26</v>
      </c>
      <c r="L11" s="8" t="s">
        <v>65</v>
      </c>
      <c r="M11" s="4"/>
      <c r="N11" s="4"/>
      <c r="O11" s="4"/>
      <c r="P11" s="4"/>
      <c r="Q11" s="4"/>
      <c r="R11" s="4"/>
      <c r="S11" s="4"/>
    </row>
    <row r="12" spans="1:19" ht="86.25" hidden="1">
      <c r="A12" s="4">
        <f t="shared" si="0"/>
        <v>10</v>
      </c>
      <c r="B12" s="10" t="s">
        <v>35</v>
      </c>
      <c r="C12" s="8" t="s">
        <v>36</v>
      </c>
      <c r="D12" s="10" t="s">
        <v>23</v>
      </c>
      <c r="E12" s="21"/>
      <c r="F12" s="11">
        <v>6.2</v>
      </c>
      <c r="G12" s="8" t="s">
        <v>27</v>
      </c>
      <c r="H12" s="8" t="s">
        <v>193</v>
      </c>
      <c r="I12" s="8" t="s">
        <v>19</v>
      </c>
      <c r="J12" s="17" t="s">
        <v>25</v>
      </c>
      <c r="K12" s="10" t="s">
        <v>26</v>
      </c>
      <c r="L12" s="8" t="s">
        <v>28</v>
      </c>
      <c r="M12" s="4"/>
      <c r="N12" s="4"/>
      <c r="O12" s="4"/>
      <c r="P12" s="4"/>
      <c r="Q12" s="4"/>
      <c r="R12" s="4"/>
      <c r="S12" s="4"/>
    </row>
    <row r="13" spans="1:19" ht="51.75" hidden="1">
      <c r="A13" s="4">
        <f t="shared" si="0"/>
        <v>11</v>
      </c>
      <c r="B13" s="10" t="s">
        <v>35</v>
      </c>
      <c r="C13" s="8" t="s">
        <v>36</v>
      </c>
      <c r="D13" s="10" t="s">
        <v>23</v>
      </c>
      <c r="E13" s="20" t="s">
        <v>281</v>
      </c>
      <c r="F13" s="11">
        <v>20</v>
      </c>
      <c r="G13" s="8" t="s">
        <v>29</v>
      </c>
      <c r="H13" s="10" t="s">
        <v>198</v>
      </c>
      <c r="I13" s="8" t="s">
        <v>19</v>
      </c>
      <c r="J13" s="17" t="s">
        <v>30</v>
      </c>
      <c r="K13" s="10" t="s">
        <v>31</v>
      </c>
      <c r="L13" s="8" t="s">
        <v>32</v>
      </c>
      <c r="M13" s="4"/>
      <c r="N13" s="4"/>
      <c r="O13" s="4"/>
      <c r="P13" s="4"/>
      <c r="Q13" s="4"/>
      <c r="R13" s="4"/>
      <c r="S13" s="4"/>
    </row>
    <row r="14" spans="1:19" ht="69" hidden="1">
      <c r="A14" s="4">
        <f t="shared" si="0"/>
        <v>12</v>
      </c>
      <c r="B14" s="10" t="s">
        <v>35</v>
      </c>
      <c r="C14" s="8" t="s">
        <v>36</v>
      </c>
      <c r="D14" s="10" t="s">
        <v>33</v>
      </c>
      <c r="E14" s="21"/>
      <c r="F14" s="11">
        <v>21</v>
      </c>
      <c r="G14" s="8" t="s">
        <v>18</v>
      </c>
      <c r="H14" s="8" t="s">
        <v>192</v>
      </c>
      <c r="I14" s="8" t="s">
        <v>19</v>
      </c>
      <c r="J14" s="17" t="s">
        <v>20</v>
      </c>
      <c r="K14" s="10" t="s">
        <v>21</v>
      </c>
      <c r="L14" s="8" t="s">
        <v>22</v>
      </c>
      <c r="M14" s="4"/>
      <c r="N14" s="4"/>
      <c r="O14" s="4"/>
      <c r="P14" s="4"/>
      <c r="Q14" s="4"/>
      <c r="R14" s="4"/>
      <c r="S14" s="4"/>
    </row>
    <row r="15" spans="1:19" ht="138" hidden="1">
      <c r="A15" s="4">
        <f t="shared" si="0"/>
        <v>13</v>
      </c>
      <c r="B15" s="10" t="s">
        <v>35</v>
      </c>
      <c r="C15" s="8" t="s">
        <v>54</v>
      </c>
      <c r="D15" s="10" t="s">
        <v>23</v>
      </c>
      <c r="E15" s="12" t="s">
        <v>282</v>
      </c>
      <c r="F15" s="11">
        <v>3</v>
      </c>
      <c r="G15" s="8" t="s">
        <v>270</v>
      </c>
      <c r="H15" s="8" t="s">
        <v>196</v>
      </c>
      <c r="I15" s="8" t="s">
        <v>19</v>
      </c>
      <c r="J15" s="17" t="s">
        <v>38</v>
      </c>
      <c r="K15" s="10" t="s">
        <v>39</v>
      </c>
      <c r="L15" s="8" t="s">
        <v>40</v>
      </c>
      <c r="M15" s="4"/>
      <c r="N15" s="4"/>
      <c r="O15" s="4"/>
      <c r="P15" s="4"/>
      <c r="Q15" s="4"/>
      <c r="R15" s="4"/>
      <c r="S15" s="4"/>
    </row>
    <row r="16" spans="1:19" ht="155.25" hidden="1">
      <c r="A16" s="4">
        <f t="shared" si="0"/>
        <v>14</v>
      </c>
      <c r="B16" s="10" t="s">
        <v>35</v>
      </c>
      <c r="C16" s="8" t="s">
        <v>54</v>
      </c>
      <c r="D16" s="10" t="s">
        <v>23</v>
      </c>
      <c r="E16" s="12" t="s">
        <v>283</v>
      </c>
      <c r="F16" s="11">
        <v>4</v>
      </c>
      <c r="G16" s="8" t="s">
        <v>41</v>
      </c>
      <c r="H16" s="8" t="s">
        <v>195</v>
      </c>
      <c r="I16" s="8" t="s">
        <v>19</v>
      </c>
      <c r="J16" s="17" t="s">
        <v>38</v>
      </c>
      <c r="K16" s="10" t="s">
        <v>42</v>
      </c>
      <c r="L16" s="8" t="s">
        <v>43</v>
      </c>
      <c r="M16" s="4"/>
      <c r="N16" s="4"/>
      <c r="O16" s="4"/>
      <c r="P16" s="4"/>
      <c r="Q16" s="4"/>
      <c r="R16" s="4"/>
      <c r="S16" s="4"/>
    </row>
    <row r="17" spans="1:19" ht="86.25" hidden="1">
      <c r="A17" s="4">
        <f t="shared" si="0"/>
        <v>15</v>
      </c>
      <c r="B17" s="10" t="s">
        <v>35</v>
      </c>
      <c r="C17" s="8" t="s">
        <v>54</v>
      </c>
      <c r="D17" s="10" t="s">
        <v>23</v>
      </c>
      <c r="E17" s="13" t="s">
        <v>284</v>
      </c>
      <c r="F17" s="11">
        <v>5</v>
      </c>
      <c r="G17" s="8" t="s">
        <v>44</v>
      </c>
      <c r="H17" s="8" t="s">
        <v>197</v>
      </c>
      <c r="I17" s="8" t="s">
        <v>45</v>
      </c>
      <c r="J17" s="17" t="s">
        <v>46</v>
      </c>
      <c r="K17" s="10" t="s">
        <v>47</v>
      </c>
      <c r="L17" s="8" t="s">
        <v>48</v>
      </c>
      <c r="M17" s="4"/>
      <c r="N17" s="4"/>
      <c r="O17" s="4"/>
      <c r="P17" s="4"/>
      <c r="Q17" s="4"/>
      <c r="R17" s="4"/>
      <c r="S17" s="4"/>
    </row>
    <row r="18" spans="1:19" ht="69" hidden="1">
      <c r="A18" s="4">
        <f t="shared" si="0"/>
        <v>16</v>
      </c>
      <c r="B18" s="10" t="s">
        <v>35</v>
      </c>
      <c r="C18" s="8" t="s">
        <v>54</v>
      </c>
      <c r="D18" s="10" t="s">
        <v>23</v>
      </c>
      <c r="E18" s="13" t="s">
        <v>285</v>
      </c>
      <c r="F18" s="11">
        <v>6</v>
      </c>
      <c r="G18" s="8" t="s">
        <v>49</v>
      </c>
      <c r="H18" s="8" t="s">
        <v>235</v>
      </c>
      <c r="I18" s="8" t="s">
        <v>19</v>
      </c>
      <c r="J18" s="17" t="s">
        <v>30</v>
      </c>
      <c r="K18" s="10" t="s">
        <v>31</v>
      </c>
      <c r="L18" s="8" t="s">
        <v>50</v>
      </c>
      <c r="M18" s="4"/>
      <c r="N18" s="4"/>
      <c r="O18" s="4"/>
      <c r="P18" s="4"/>
      <c r="Q18" s="4"/>
      <c r="R18" s="4"/>
      <c r="S18" s="4"/>
    </row>
    <row r="19" spans="1:19" ht="155.25" hidden="1">
      <c r="A19" s="4">
        <f t="shared" si="0"/>
        <v>17</v>
      </c>
      <c r="B19" s="10" t="s">
        <v>35</v>
      </c>
      <c r="C19" s="8" t="s">
        <v>54</v>
      </c>
      <c r="D19" s="10" t="s">
        <v>23</v>
      </c>
      <c r="E19" s="13" t="s">
        <v>286</v>
      </c>
      <c r="F19" s="11">
        <v>10</v>
      </c>
      <c r="G19" s="8" t="s">
        <v>51</v>
      </c>
      <c r="H19" s="10" t="s">
        <v>198</v>
      </c>
      <c r="I19" s="8" t="s">
        <v>19</v>
      </c>
      <c r="J19" s="17" t="s">
        <v>30</v>
      </c>
      <c r="K19" s="10" t="s">
        <v>31</v>
      </c>
      <c r="L19" s="8" t="s">
        <v>32</v>
      </c>
      <c r="M19" s="4"/>
      <c r="N19" s="4"/>
      <c r="O19" s="4"/>
      <c r="P19" s="4"/>
      <c r="Q19" s="4"/>
      <c r="R19" s="4"/>
      <c r="S19" s="4"/>
    </row>
    <row r="20" spans="1:19" ht="51.75" hidden="1">
      <c r="A20" s="4">
        <f t="shared" si="0"/>
        <v>18</v>
      </c>
      <c r="B20" s="10" t="s">
        <v>35</v>
      </c>
      <c r="C20" s="8" t="s">
        <v>54</v>
      </c>
      <c r="D20" s="10" t="s">
        <v>23</v>
      </c>
      <c r="E20" s="13" t="s">
        <v>287</v>
      </c>
      <c r="F20" s="11">
        <v>13</v>
      </c>
      <c r="G20" s="8" t="s">
        <v>52</v>
      </c>
      <c r="H20" s="10" t="s">
        <v>198</v>
      </c>
      <c r="I20" s="8" t="s">
        <v>19</v>
      </c>
      <c r="J20" s="17" t="s">
        <v>30</v>
      </c>
      <c r="K20" s="10" t="s">
        <v>31</v>
      </c>
      <c r="L20" s="8" t="s">
        <v>53</v>
      </c>
      <c r="M20" s="4"/>
      <c r="N20" s="4"/>
      <c r="O20" s="4"/>
      <c r="P20" s="4"/>
      <c r="Q20" s="4"/>
      <c r="R20" s="4"/>
      <c r="S20" s="4"/>
    </row>
    <row r="21" spans="1:19" ht="34.5" hidden="1">
      <c r="A21" s="4">
        <f t="shared" si="0"/>
        <v>19</v>
      </c>
      <c r="B21" s="10" t="s">
        <v>35</v>
      </c>
      <c r="C21" s="8" t="s">
        <v>64</v>
      </c>
      <c r="D21" s="10"/>
      <c r="E21" s="20" t="s">
        <v>288</v>
      </c>
      <c r="F21" s="11">
        <v>17</v>
      </c>
      <c r="G21" s="15" t="s">
        <v>55</v>
      </c>
      <c r="H21" s="10"/>
      <c r="I21" s="8" t="s">
        <v>37</v>
      </c>
      <c r="J21" s="17"/>
      <c r="K21" s="10"/>
      <c r="L21" s="8"/>
      <c r="M21" s="4"/>
      <c r="N21" s="4"/>
      <c r="O21" s="4"/>
      <c r="P21" s="4"/>
      <c r="Q21" s="4"/>
      <c r="R21" s="4"/>
      <c r="S21" s="4"/>
    </row>
    <row r="22" spans="1:19" ht="51.75" hidden="1">
      <c r="A22" s="4">
        <f t="shared" si="0"/>
        <v>20</v>
      </c>
      <c r="B22" s="10" t="s">
        <v>35</v>
      </c>
      <c r="C22" s="8" t="s">
        <v>64</v>
      </c>
      <c r="D22" s="10" t="s">
        <v>56</v>
      </c>
      <c r="E22" s="20"/>
      <c r="F22" s="11">
        <v>17.100000000000001</v>
      </c>
      <c r="G22" s="8" t="s">
        <v>57</v>
      </c>
      <c r="H22" s="8" t="s">
        <v>215</v>
      </c>
      <c r="I22" s="8" t="s">
        <v>19</v>
      </c>
      <c r="J22" s="17" t="s">
        <v>58</v>
      </c>
      <c r="K22" s="10" t="s">
        <v>59</v>
      </c>
      <c r="L22" s="8"/>
      <c r="M22" s="4"/>
      <c r="N22" s="4"/>
      <c r="O22" s="4"/>
      <c r="P22" s="4"/>
      <c r="Q22" s="4"/>
      <c r="R22" s="4"/>
      <c r="S22" s="4"/>
    </row>
    <row r="23" spans="1:19" ht="34.5" hidden="1">
      <c r="A23" s="4">
        <f t="shared" si="0"/>
        <v>21</v>
      </c>
      <c r="B23" s="10" t="s">
        <v>35</v>
      </c>
      <c r="C23" s="8" t="s">
        <v>64</v>
      </c>
      <c r="D23" s="10" t="s">
        <v>56</v>
      </c>
      <c r="E23" s="20"/>
      <c r="F23" s="11">
        <v>17.2</v>
      </c>
      <c r="G23" s="8" t="s">
        <v>60</v>
      </c>
      <c r="H23" s="8" t="s">
        <v>236</v>
      </c>
      <c r="I23" s="8" t="s">
        <v>19</v>
      </c>
      <c r="J23" s="17" t="s">
        <v>58</v>
      </c>
      <c r="K23" s="10" t="s">
        <v>59</v>
      </c>
      <c r="L23" s="8"/>
      <c r="M23" s="4"/>
      <c r="N23" s="4"/>
      <c r="O23" s="4"/>
      <c r="P23" s="4"/>
      <c r="Q23" s="4"/>
      <c r="R23" s="4"/>
      <c r="S23" s="4"/>
    </row>
    <row r="24" spans="1:19" ht="34.5" hidden="1">
      <c r="A24" s="4">
        <f t="shared" si="0"/>
        <v>22</v>
      </c>
      <c r="B24" s="10" t="s">
        <v>35</v>
      </c>
      <c r="C24" s="8" t="s">
        <v>64</v>
      </c>
      <c r="D24" s="10"/>
      <c r="E24" s="20" t="s">
        <v>289</v>
      </c>
      <c r="F24" s="11">
        <v>26</v>
      </c>
      <c r="G24" s="8" t="s">
        <v>61</v>
      </c>
      <c r="H24" s="10"/>
      <c r="I24" s="8" t="s">
        <v>37</v>
      </c>
      <c r="J24" s="17"/>
      <c r="K24" s="10"/>
      <c r="L24" s="8"/>
      <c r="M24" s="4"/>
      <c r="N24" s="4"/>
      <c r="O24" s="4"/>
      <c r="P24" s="4"/>
      <c r="Q24" s="4"/>
      <c r="R24" s="4"/>
      <c r="S24" s="4"/>
    </row>
    <row r="25" spans="1:19" ht="51.75" hidden="1">
      <c r="A25" s="4">
        <f t="shared" si="0"/>
        <v>23</v>
      </c>
      <c r="B25" s="10" t="s">
        <v>35</v>
      </c>
      <c r="C25" s="8" t="s">
        <v>64</v>
      </c>
      <c r="D25" s="10" t="s">
        <v>62</v>
      </c>
      <c r="E25" s="21"/>
      <c r="F25" s="11">
        <v>26.2</v>
      </c>
      <c r="G25" s="8" t="s">
        <v>63</v>
      </c>
      <c r="H25" s="8" t="s">
        <v>192</v>
      </c>
      <c r="I25" s="8" t="s">
        <v>19</v>
      </c>
      <c r="J25" s="17" t="s">
        <v>20</v>
      </c>
      <c r="K25" s="10" t="s">
        <v>21</v>
      </c>
      <c r="L25" s="8"/>
      <c r="M25" s="4"/>
      <c r="N25" s="4"/>
      <c r="O25" s="4"/>
      <c r="P25" s="4"/>
      <c r="Q25" s="4"/>
      <c r="R25" s="4"/>
      <c r="S25" s="4"/>
    </row>
    <row r="26" spans="1:19" ht="69" hidden="1">
      <c r="A26" s="4">
        <f t="shared" si="0"/>
        <v>24</v>
      </c>
      <c r="B26" s="10" t="s">
        <v>77</v>
      </c>
      <c r="C26" s="8" t="s">
        <v>145</v>
      </c>
      <c r="D26" s="10"/>
      <c r="E26" s="20" t="s">
        <v>291</v>
      </c>
      <c r="F26" s="11">
        <v>1</v>
      </c>
      <c r="G26" s="15" t="s">
        <v>290</v>
      </c>
      <c r="H26" s="10"/>
      <c r="I26" s="8" t="s">
        <v>66</v>
      </c>
      <c r="J26" s="17"/>
      <c r="K26" s="10"/>
      <c r="L26" s="8"/>
      <c r="M26" s="4"/>
      <c r="N26" s="4"/>
      <c r="O26" s="4"/>
      <c r="P26" s="4"/>
      <c r="Q26" s="4"/>
      <c r="R26" s="4"/>
      <c r="S26" s="4"/>
    </row>
    <row r="27" spans="1:19" ht="138" hidden="1">
      <c r="A27" s="4">
        <f t="shared" si="0"/>
        <v>25</v>
      </c>
      <c r="B27" s="10" t="s">
        <v>77</v>
      </c>
      <c r="C27" s="8" t="s">
        <v>145</v>
      </c>
      <c r="D27" s="10" t="s">
        <v>67</v>
      </c>
      <c r="E27" s="20"/>
      <c r="F27" s="11">
        <v>1.1000000000000001</v>
      </c>
      <c r="G27" s="8" t="s">
        <v>68</v>
      </c>
      <c r="H27" s="8" t="s">
        <v>237</v>
      </c>
      <c r="I27" s="8" t="s">
        <v>69</v>
      </c>
      <c r="J27" s="17" t="s">
        <v>70</v>
      </c>
      <c r="K27" s="10" t="s">
        <v>71</v>
      </c>
      <c r="L27" s="14" t="s">
        <v>72</v>
      </c>
      <c r="M27" s="4"/>
      <c r="N27" s="4"/>
      <c r="O27" s="4"/>
      <c r="P27" s="4"/>
      <c r="Q27" s="4"/>
      <c r="R27" s="4"/>
      <c r="S27" s="4"/>
    </row>
    <row r="28" spans="1:19" ht="138" hidden="1">
      <c r="A28" s="4">
        <f t="shared" si="0"/>
        <v>26</v>
      </c>
      <c r="B28" s="10" t="s">
        <v>77</v>
      </c>
      <c r="C28" s="8" t="s">
        <v>145</v>
      </c>
      <c r="D28" s="10" t="s">
        <v>67</v>
      </c>
      <c r="E28" s="20"/>
      <c r="F28" s="11">
        <v>1.2</v>
      </c>
      <c r="G28" s="8" t="s">
        <v>73</v>
      </c>
      <c r="H28" s="8" t="s">
        <v>238</v>
      </c>
      <c r="I28" s="8" t="s">
        <v>69</v>
      </c>
      <c r="J28" s="17" t="s">
        <v>70</v>
      </c>
      <c r="K28" s="10" t="s">
        <v>71</v>
      </c>
      <c r="L28" s="14" t="s">
        <v>72</v>
      </c>
      <c r="M28" s="4"/>
      <c r="N28" s="4"/>
      <c r="O28" s="4"/>
      <c r="P28" s="4"/>
      <c r="Q28" s="4"/>
      <c r="R28" s="4"/>
      <c r="S28" s="4"/>
    </row>
    <row r="29" spans="1:19" ht="69" hidden="1">
      <c r="A29" s="4">
        <f t="shared" si="0"/>
        <v>27</v>
      </c>
      <c r="B29" s="10" t="s">
        <v>77</v>
      </c>
      <c r="C29" s="8" t="s">
        <v>145</v>
      </c>
      <c r="D29" s="10"/>
      <c r="E29" s="20" t="s">
        <v>292</v>
      </c>
      <c r="F29" s="11">
        <v>3</v>
      </c>
      <c r="G29" s="15" t="s">
        <v>74</v>
      </c>
      <c r="H29" s="10"/>
      <c r="I29" s="8" t="s">
        <v>66</v>
      </c>
      <c r="J29" s="17"/>
      <c r="K29" s="10"/>
      <c r="L29" s="8"/>
      <c r="M29" s="4"/>
      <c r="N29" s="4"/>
      <c r="O29" s="4"/>
      <c r="P29" s="4"/>
      <c r="Q29" s="4"/>
      <c r="R29" s="4"/>
      <c r="S29" s="4"/>
    </row>
    <row r="30" spans="1:19" ht="69" hidden="1">
      <c r="A30" s="4">
        <f t="shared" si="0"/>
        <v>28</v>
      </c>
      <c r="B30" s="10" t="s">
        <v>77</v>
      </c>
      <c r="C30" s="8" t="s">
        <v>145</v>
      </c>
      <c r="D30" s="10" t="s">
        <v>8</v>
      </c>
      <c r="E30" s="20"/>
      <c r="F30" s="11">
        <v>3.1</v>
      </c>
      <c r="G30" s="8" t="s">
        <v>271</v>
      </c>
      <c r="H30" s="8" t="s">
        <v>239</v>
      </c>
      <c r="I30" s="8" t="s">
        <v>69</v>
      </c>
      <c r="J30" s="17" t="s">
        <v>70</v>
      </c>
      <c r="K30" s="10" t="s">
        <v>71</v>
      </c>
      <c r="L30" s="8" t="s">
        <v>72</v>
      </c>
      <c r="M30" s="4"/>
      <c r="N30" s="4"/>
      <c r="O30" s="4"/>
      <c r="P30" s="4"/>
      <c r="Q30" s="4"/>
      <c r="R30" s="4"/>
      <c r="S30" s="4"/>
    </row>
    <row r="31" spans="1:19" ht="69" hidden="1">
      <c r="A31" s="4">
        <f t="shared" si="0"/>
        <v>29</v>
      </c>
      <c r="B31" s="10" t="s">
        <v>77</v>
      </c>
      <c r="C31" s="8" t="s">
        <v>145</v>
      </c>
      <c r="D31" s="10" t="s">
        <v>8</v>
      </c>
      <c r="E31" s="20"/>
      <c r="F31" s="11">
        <v>3.2</v>
      </c>
      <c r="G31" s="8" t="s">
        <v>75</v>
      </c>
      <c r="H31" s="10" t="s">
        <v>216</v>
      </c>
      <c r="I31" s="8" t="s">
        <v>69</v>
      </c>
      <c r="J31" s="17" t="s">
        <v>70</v>
      </c>
      <c r="K31" s="10" t="s">
        <v>71</v>
      </c>
      <c r="L31" s="8" t="s">
        <v>72</v>
      </c>
      <c r="M31" s="4"/>
      <c r="N31" s="4"/>
      <c r="O31" s="4"/>
      <c r="P31" s="4"/>
      <c r="Q31" s="4"/>
      <c r="R31" s="4"/>
      <c r="S31" s="4"/>
    </row>
    <row r="32" spans="1:19" ht="69" hidden="1">
      <c r="A32" s="4">
        <f t="shared" si="0"/>
        <v>30</v>
      </c>
      <c r="B32" s="10" t="s">
        <v>77</v>
      </c>
      <c r="C32" s="8" t="s">
        <v>145</v>
      </c>
      <c r="D32" s="10" t="s">
        <v>8</v>
      </c>
      <c r="E32" s="20"/>
      <c r="F32" s="11">
        <v>3.3</v>
      </c>
      <c r="G32" s="8" t="s">
        <v>76</v>
      </c>
      <c r="H32" s="10" t="s">
        <v>216</v>
      </c>
      <c r="I32" s="8" t="s">
        <v>69</v>
      </c>
      <c r="J32" s="17" t="s">
        <v>70</v>
      </c>
      <c r="K32" s="10" t="s">
        <v>71</v>
      </c>
      <c r="L32" s="8" t="s">
        <v>72</v>
      </c>
      <c r="M32" s="4"/>
      <c r="N32" s="4"/>
      <c r="O32" s="4"/>
      <c r="P32" s="4"/>
      <c r="Q32" s="4"/>
      <c r="R32" s="4"/>
      <c r="S32" s="4"/>
    </row>
    <row r="33" spans="1:19" ht="69" hidden="1">
      <c r="A33" s="4">
        <f t="shared" si="0"/>
        <v>31</v>
      </c>
      <c r="B33" s="10" t="s">
        <v>77</v>
      </c>
      <c r="C33" s="8" t="s">
        <v>145</v>
      </c>
      <c r="D33" s="10"/>
      <c r="E33" s="20" t="s">
        <v>293</v>
      </c>
      <c r="F33" s="11">
        <v>7</v>
      </c>
      <c r="G33" s="8" t="s">
        <v>315</v>
      </c>
      <c r="H33" s="10"/>
      <c r="I33" s="8" t="s">
        <v>66</v>
      </c>
      <c r="J33" s="17"/>
      <c r="K33" s="10"/>
      <c r="L33" s="8"/>
      <c r="M33" s="4"/>
      <c r="N33" s="4"/>
      <c r="O33" s="4"/>
      <c r="P33" s="4"/>
      <c r="Q33" s="4"/>
      <c r="R33" s="4"/>
      <c r="S33" s="4"/>
    </row>
    <row r="34" spans="1:19" ht="103.5">
      <c r="A34" s="4">
        <f t="shared" si="0"/>
        <v>32</v>
      </c>
      <c r="B34" s="10" t="s">
        <v>77</v>
      </c>
      <c r="C34" s="8" t="s">
        <v>145</v>
      </c>
      <c r="D34" s="10" t="s">
        <v>77</v>
      </c>
      <c r="E34" s="20"/>
      <c r="F34" s="11">
        <v>7.1</v>
      </c>
      <c r="G34" s="8" t="s">
        <v>316</v>
      </c>
      <c r="H34" s="8" t="s">
        <v>218</v>
      </c>
      <c r="I34" s="8" t="s">
        <v>110</v>
      </c>
      <c r="J34" s="17" t="s">
        <v>78</v>
      </c>
      <c r="K34" s="10" t="s">
        <v>255</v>
      </c>
      <c r="L34" s="8" t="s">
        <v>79</v>
      </c>
      <c r="M34" s="4"/>
      <c r="N34" s="4"/>
      <c r="O34" s="4"/>
      <c r="P34" s="4"/>
      <c r="Q34" s="4"/>
      <c r="R34" s="4"/>
      <c r="S34" s="4"/>
    </row>
    <row r="35" spans="1:19" ht="69" hidden="1">
      <c r="A35" s="4">
        <f t="shared" si="0"/>
        <v>33</v>
      </c>
      <c r="B35" s="10" t="s">
        <v>77</v>
      </c>
      <c r="C35" s="8" t="s">
        <v>145</v>
      </c>
      <c r="D35" s="10" t="s">
        <v>77</v>
      </c>
      <c r="E35" s="20"/>
      <c r="F35" s="11">
        <v>7.2</v>
      </c>
      <c r="G35" s="8" t="s">
        <v>80</v>
      </c>
      <c r="H35" s="8" t="s">
        <v>217</v>
      </c>
      <c r="I35" s="8" t="s">
        <v>110</v>
      </c>
      <c r="J35" s="17" t="s">
        <v>81</v>
      </c>
      <c r="K35" s="10" t="s">
        <v>82</v>
      </c>
      <c r="L35" s="8"/>
      <c r="M35" s="4"/>
      <c r="N35" s="4"/>
      <c r="O35" s="4"/>
      <c r="P35" s="4"/>
      <c r="Q35" s="4"/>
      <c r="R35" s="4"/>
      <c r="S35" s="4"/>
    </row>
    <row r="36" spans="1:19" ht="69" hidden="1">
      <c r="A36" s="4">
        <f t="shared" si="0"/>
        <v>34</v>
      </c>
      <c r="B36" s="10" t="s">
        <v>77</v>
      </c>
      <c r="C36" s="8" t="s">
        <v>145</v>
      </c>
      <c r="D36" s="10"/>
      <c r="E36" s="20" t="s">
        <v>294</v>
      </c>
      <c r="F36" s="11">
        <v>8</v>
      </c>
      <c r="G36" s="8" t="s">
        <v>83</v>
      </c>
      <c r="H36" s="10"/>
      <c r="I36" s="8" t="s">
        <v>66</v>
      </c>
      <c r="J36" s="17"/>
      <c r="K36" s="10"/>
      <c r="L36" s="8"/>
      <c r="M36" s="4"/>
      <c r="N36" s="4"/>
      <c r="O36" s="4"/>
      <c r="P36" s="4"/>
      <c r="Q36" s="4"/>
      <c r="R36" s="4"/>
      <c r="S36" s="4"/>
    </row>
    <row r="37" spans="1:19" ht="69" hidden="1">
      <c r="A37" s="4">
        <f t="shared" si="0"/>
        <v>35</v>
      </c>
      <c r="B37" s="10" t="s">
        <v>77</v>
      </c>
      <c r="C37" s="8" t="s">
        <v>145</v>
      </c>
      <c r="D37" s="10" t="s">
        <v>84</v>
      </c>
      <c r="E37" s="20"/>
      <c r="F37" s="11">
        <v>8.1</v>
      </c>
      <c r="G37" s="8" t="s">
        <v>85</v>
      </c>
      <c r="H37" s="10"/>
      <c r="I37" s="8" t="s">
        <v>86</v>
      </c>
      <c r="J37" s="17" t="s">
        <v>254</v>
      </c>
      <c r="K37" s="10" t="s">
        <v>87</v>
      </c>
      <c r="L37" s="8" t="s">
        <v>88</v>
      </c>
      <c r="M37" s="4"/>
      <c r="N37" s="4"/>
      <c r="O37" s="4"/>
      <c r="P37" s="4"/>
      <c r="Q37" s="4"/>
      <c r="R37" s="4"/>
      <c r="S37" s="4"/>
    </row>
    <row r="38" spans="1:19" ht="69" hidden="1">
      <c r="A38" s="4">
        <f t="shared" si="0"/>
        <v>36</v>
      </c>
      <c r="B38" s="10" t="s">
        <v>77</v>
      </c>
      <c r="C38" s="8" t="s">
        <v>145</v>
      </c>
      <c r="D38" s="10"/>
      <c r="E38" s="20" t="s">
        <v>295</v>
      </c>
      <c r="F38" s="11">
        <v>9</v>
      </c>
      <c r="G38" s="8" t="s">
        <v>89</v>
      </c>
      <c r="H38" s="10"/>
      <c r="I38" s="8" t="s">
        <v>37</v>
      </c>
      <c r="J38" s="17"/>
      <c r="K38" s="10"/>
      <c r="L38" s="8"/>
      <c r="M38" s="4"/>
      <c r="N38" s="4"/>
      <c r="O38" s="4"/>
      <c r="P38" s="4"/>
      <c r="Q38" s="4"/>
      <c r="R38" s="4"/>
      <c r="S38" s="4"/>
    </row>
    <row r="39" spans="1:19" ht="69">
      <c r="A39" s="4">
        <f t="shared" si="0"/>
        <v>37</v>
      </c>
      <c r="B39" s="10" t="s">
        <v>77</v>
      </c>
      <c r="C39" s="8" t="s">
        <v>145</v>
      </c>
      <c r="D39" s="10" t="s">
        <v>231</v>
      </c>
      <c r="E39" s="20"/>
      <c r="F39" s="11">
        <v>9.1</v>
      </c>
      <c r="G39" s="8" t="s">
        <v>272</v>
      </c>
      <c r="H39" s="8" t="s">
        <v>240</v>
      </c>
      <c r="I39" s="8" t="s">
        <v>110</v>
      </c>
      <c r="J39" s="17" t="s">
        <v>90</v>
      </c>
      <c r="K39" s="10" t="s">
        <v>91</v>
      </c>
      <c r="L39" s="8" t="s">
        <v>260</v>
      </c>
      <c r="M39" s="4"/>
      <c r="N39" s="4"/>
      <c r="O39" s="4"/>
      <c r="P39" s="4"/>
      <c r="Q39" s="4"/>
      <c r="R39" s="4"/>
      <c r="S39" s="4"/>
    </row>
    <row r="40" spans="1:19" ht="69">
      <c r="A40" s="4">
        <f t="shared" si="0"/>
        <v>38</v>
      </c>
      <c r="B40" s="10" t="s">
        <v>77</v>
      </c>
      <c r="C40" s="8" t="s">
        <v>145</v>
      </c>
      <c r="D40" s="10" t="s">
        <v>231</v>
      </c>
      <c r="E40" s="20"/>
      <c r="F40" s="11">
        <v>9.1999999999999993</v>
      </c>
      <c r="G40" s="8" t="s">
        <v>92</v>
      </c>
      <c r="H40" s="8" t="s">
        <v>240</v>
      </c>
      <c r="I40" s="8" t="s">
        <v>110</v>
      </c>
      <c r="J40" s="17" t="s">
        <v>90</v>
      </c>
      <c r="K40" s="10" t="s">
        <v>91</v>
      </c>
      <c r="L40" s="8"/>
      <c r="M40" s="4"/>
      <c r="N40" s="4"/>
      <c r="O40" s="4"/>
      <c r="P40" s="4"/>
      <c r="Q40" s="4"/>
      <c r="R40" s="4"/>
      <c r="S40" s="4"/>
    </row>
    <row r="41" spans="1:19" ht="69" hidden="1">
      <c r="A41" s="4">
        <f t="shared" si="0"/>
        <v>39</v>
      </c>
      <c r="B41" s="10" t="s">
        <v>77</v>
      </c>
      <c r="C41" s="8" t="s">
        <v>145</v>
      </c>
      <c r="D41" s="10"/>
      <c r="E41" s="20" t="s">
        <v>296</v>
      </c>
      <c r="F41" s="11">
        <v>17</v>
      </c>
      <c r="G41" s="8" t="s">
        <v>93</v>
      </c>
      <c r="H41" s="10"/>
      <c r="I41" s="8" t="s">
        <v>37</v>
      </c>
      <c r="J41" s="17"/>
      <c r="K41" s="10"/>
      <c r="L41" s="8"/>
      <c r="M41" s="4"/>
      <c r="N41" s="4"/>
      <c r="O41" s="4"/>
      <c r="P41" s="4"/>
      <c r="Q41" s="4"/>
      <c r="R41" s="4"/>
      <c r="S41" s="4"/>
    </row>
    <row r="42" spans="1:19" ht="120.75" hidden="1">
      <c r="A42" s="4">
        <f t="shared" si="0"/>
        <v>40</v>
      </c>
      <c r="B42" s="10" t="s">
        <v>77</v>
      </c>
      <c r="C42" s="8" t="s">
        <v>145</v>
      </c>
      <c r="D42" s="10" t="s">
        <v>84</v>
      </c>
      <c r="E42" s="20"/>
      <c r="F42" s="11">
        <v>17.100000000000001</v>
      </c>
      <c r="G42" s="8" t="s">
        <v>94</v>
      </c>
      <c r="H42" s="8" t="s">
        <v>241</v>
      </c>
      <c r="I42" s="8" t="s">
        <v>110</v>
      </c>
      <c r="J42" s="17" t="s">
        <v>95</v>
      </c>
      <c r="K42" s="10" t="s">
        <v>256</v>
      </c>
      <c r="L42" s="8" t="s">
        <v>261</v>
      </c>
      <c r="M42" s="4"/>
      <c r="N42" s="4"/>
      <c r="O42" s="4"/>
      <c r="P42" s="4"/>
      <c r="Q42" s="4"/>
      <c r="R42" s="4"/>
      <c r="S42" s="4"/>
    </row>
    <row r="43" spans="1:19" ht="69" hidden="1">
      <c r="A43" s="4">
        <f t="shared" si="0"/>
        <v>41</v>
      </c>
      <c r="B43" s="10" t="s">
        <v>77</v>
      </c>
      <c r="C43" s="8" t="s">
        <v>145</v>
      </c>
      <c r="D43" s="10" t="s">
        <v>84</v>
      </c>
      <c r="E43" s="20"/>
      <c r="F43" s="11">
        <v>17.2</v>
      </c>
      <c r="G43" s="8" t="s">
        <v>96</v>
      </c>
      <c r="H43" s="8" t="s">
        <v>201</v>
      </c>
      <c r="I43" s="8" t="s">
        <v>110</v>
      </c>
      <c r="J43" s="17" t="s">
        <v>95</v>
      </c>
      <c r="K43" s="10" t="s">
        <v>256</v>
      </c>
      <c r="L43" s="8" t="s">
        <v>261</v>
      </c>
      <c r="M43" s="4"/>
      <c r="N43" s="4"/>
      <c r="O43" s="4"/>
      <c r="P43" s="4"/>
      <c r="Q43" s="4"/>
      <c r="R43" s="4"/>
      <c r="S43" s="4"/>
    </row>
    <row r="44" spans="1:19" ht="99" hidden="1" customHeight="1">
      <c r="A44" s="4">
        <f t="shared" si="0"/>
        <v>42</v>
      </c>
      <c r="B44" s="10" t="s">
        <v>77</v>
      </c>
      <c r="C44" s="8" t="s">
        <v>145</v>
      </c>
      <c r="D44" s="10"/>
      <c r="E44" s="20" t="s">
        <v>297</v>
      </c>
      <c r="F44" s="11">
        <v>18</v>
      </c>
      <c r="G44" s="8" t="s">
        <v>97</v>
      </c>
      <c r="H44" s="10"/>
      <c r="I44" s="8" t="s">
        <v>37</v>
      </c>
      <c r="J44" s="17"/>
      <c r="K44" s="10"/>
      <c r="L44" s="8"/>
      <c r="M44" s="4"/>
      <c r="N44" s="4"/>
      <c r="O44" s="4"/>
      <c r="P44" s="4"/>
      <c r="Q44" s="4"/>
      <c r="R44" s="4"/>
      <c r="S44" s="4"/>
    </row>
    <row r="45" spans="1:19" ht="86.25" hidden="1">
      <c r="A45" s="4">
        <f t="shared" si="0"/>
        <v>43</v>
      </c>
      <c r="B45" s="10" t="s">
        <v>77</v>
      </c>
      <c r="C45" s="8" t="s">
        <v>145</v>
      </c>
      <c r="D45" s="10" t="s">
        <v>84</v>
      </c>
      <c r="E45" s="20"/>
      <c r="F45" s="11">
        <v>18.100000000000001</v>
      </c>
      <c r="G45" s="8" t="s">
        <v>98</v>
      </c>
      <c r="H45" s="8" t="s">
        <v>200</v>
      </c>
      <c r="I45" s="8" t="s">
        <v>110</v>
      </c>
      <c r="J45" s="17" t="s">
        <v>95</v>
      </c>
      <c r="K45" s="10" t="s">
        <v>99</v>
      </c>
      <c r="L45" s="8" t="s">
        <v>100</v>
      </c>
      <c r="M45" s="4"/>
      <c r="N45" s="4"/>
      <c r="O45" s="4"/>
      <c r="P45" s="4"/>
      <c r="Q45" s="4"/>
      <c r="R45" s="4"/>
      <c r="S45" s="4"/>
    </row>
    <row r="46" spans="1:19" ht="69" hidden="1">
      <c r="A46" s="4">
        <f t="shared" si="0"/>
        <v>44</v>
      </c>
      <c r="B46" s="10" t="s">
        <v>77</v>
      </c>
      <c r="C46" s="8" t="s">
        <v>145</v>
      </c>
      <c r="D46" s="10"/>
      <c r="E46" s="20" t="s">
        <v>298</v>
      </c>
      <c r="F46" s="11">
        <v>23</v>
      </c>
      <c r="G46" s="8" t="s">
        <v>101</v>
      </c>
      <c r="H46" s="10"/>
      <c r="I46" s="8" t="s">
        <v>37</v>
      </c>
      <c r="J46" s="17"/>
      <c r="K46" s="10"/>
      <c r="L46" s="8"/>
      <c r="M46" s="4"/>
      <c r="N46" s="4"/>
      <c r="O46" s="4"/>
      <c r="P46" s="4"/>
      <c r="Q46" s="4"/>
      <c r="R46" s="4"/>
      <c r="S46" s="4"/>
    </row>
    <row r="47" spans="1:19" ht="120.75" hidden="1">
      <c r="A47" s="4">
        <f t="shared" si="0"/>
        <v>45</v>
      </c>
      <c r="B47" s="10" t="s">
        <v>77</v>
      </c>
      <c r="C47" s="8" t="s">
        <v>145</v>
      </c>
      <c r="D47" s="10" t="s">
        <v>102</v>
      </c>
      <c r="E47" s="20"/>
      <c r="F47" s="11">
        <v>23.1</v>
      </c>
      <c r="G47" s="8" t="s">
        <v>103</v>
      </c>
      <c r="H47" s="8" t="s">
        <v>199</v>
      </c>
      <c r="I47" s="8" t="s">
        <v>110</v>
      </c>
      <c r="J47" s="17" t="s">
        <v>107</v>
      </c>
      <c r="K47" s="10" t="s">
        <v>104</v>
      </c>
      <c r="L47" s="8" t="s">
        <v>105</v>
      </c>
      <c r="M47" s="4"/>
      <c r="N47" s="4"/>
      <c r="O47" s="4"/>
      <c r="P47" s="4"/>
      <c r="Q47" s="4"/>
      <c r="R47" s="4"/>
      <c r="S47" s="4"/>
    </row>
    <row r="48" spans="1:19" ht="120.75" hidden="1">
      <c r="A48" s="4">
        <f t="shared" si="0"/>
        <v>46</v>
      </c>
      <c r="B48" s="10" t="s">
        <v>77</v>
      </c>
      <c r="C48" s="8" t="s">
        <v>145</v>
      </c>
      <c r="D48" s="10" t="s">
        <v>102</v>
      </c>
      <c r="E48" s="20"/>
      <c r="F48" s="11">
        <v>23.2</v>
      </c>
      <c r="G48" s="8" t="s">
        <v>106</v>
      </c>
      <c r="H48" s="8" t="s">
        <v>202</v>
      </c>
      <c r="I48" s="8" t="s">
        <v>110</v>
      </c>
      <c r="J48" s="17" t="s">
        <v>107</v>
      </c>
      <c r="K48" s="10" t="s">
        <v>104</v>
      </c>
      <c r="L48" s="8" t="s">
        <v>108</v>
      </c>
      <c r="M48" s="4"/>
      <c r="N48" s="4"/>
      <c r="O48" s="4"/>
      <c r="P48" s="4"/>
      <c r="Q48" s="4"/>
      <c r="R48" s="4"/>
      <c r="S48" s="4"/>
    </row>
    <row r="49" spans="1:19" ht="69" hidden="1">
      <c r="A49" s="4">
        <f t="shared" si="0"/>
        <v>47</v>
      </c>
      <c r="B49" s="10" t="s">
        <v>77</v>
      </c>
      <c r="C49" s="8" t="s">
        <v>145</v>
      </c>
      <c r="D49" s="10"/>
      <c r="E49" s="20" t="s">
        <v>299</v>
      </c>
      <c r="F49" s="11">
        <v>24</v>
      </c>
      <c r="G49" s="8" t="s">
        <v>273</v>
      </c>
      <c r="H49" s="10"/>
      <c r="I49" s="8" t="s">
        <v>37</v>
      </c>
      <c r="J49" s="17"/>
      <c r="K49" s="10"/>
      <c r="L49" s="8"/>
      <c r="M49" s="4"/>
      <c r="N49" s="4"/>
      <c r="O49" s="4"/>
      <c r="P49" s="4"/>
      <c r="Q49" s="4"/>
      <c r="R49" s="4"/>
      <c r="S49" s="4"/>
    </row>
    <row r="50" spans="1:19" ht="69" hidden="1">
      <c r="A50" s="4">
        <f t="shared" si="0"/>
        <v>48</v>
      </c>
      <c r="B50" s="10" t="s">
        <v>77</v>
      </c>
      <c r="C50" s="8" t="s">
        <v>145</v>
      </c>
      <c r="D50" s="10" t="s">
        <v>84</v>
      </c>
      <c r="E50" s="20"/>
      <c r="F50" s="11">
        <v>24.1</v>
      </c>
      <c r="G50" s="8" t="s">
        <v>109</v>
      </c>
      <c r="H50" s="8" t="s">
        <v>242</v>
      </c>
      <c r="I50" s="8" t="s">
        <v>110</v>
      </c>
      <c r="J50" s="17" t="s">
        <v>111</v>
      </c>
      <c r="K50" s="10" t="s">
        <v>112</v>
      </c>
      <c r="L50" s="8" t="s">
        <v>113</v>
      </c>
      <c r="M50" s="4"/>
      <c r="N50" s="4"/>
      <c r="O50" s="4"/>
      <c r="P50" s="4"/>
      <c r="Q50" s="4"/>
      <c r="R50" s="4"/>
      <c r="S50" s="4"/>
    </row>
    <row r="51" spans="1:19" ht="86.25" hidden="1">
      <c r="A51" s="4">
        <f t="shared" si="0"/>
        <v>49</v>
      </c>
      <c r="B51" s="10" t="s">
        <v>77</v>
      </c>
      <c r="C51" s="8" t="s">
        <v>145</v>
      </c>
      <c r="D51" s="10" t="s">
        <v>84</v>
      </c>
      <c r="E51" s="20"/>
      <c r="F51" s="11">
        <v>24.2</v>
      </c>
      <c r="G51" s="8" t="s">
        <v>114</v>
      </c>
      <c r="H51" s="8" t="s">
        <v>203</v>
      </c>
      <c r="I51" s="8" t="s">
        <v>110</v>
      </c>
      <c r="J51" s="17" t="s">
        <v>111</v>
      </c>
      <c r="K51" s="10" t="s">
        <v>112</v>
      </c>
      <c r="L51" s="8" t="s">
        <v>262</v>
      </c>
      <c r="M51" s="4"/>
      <c r="N51" s="4"/>
      <c r="O51" s="4"/>
      <c r="P51" s="4"/>
      <c r="Q51" s="4"/>
      <c r="R51" s="4"/>
      <c r="S51" s="4"/>
    </row>
    <row r="52" spans="1:19" ht="69" hidden="1">
      <c r="A52" s="4">
        <f t="shared" si="0"/>
        <v>50</v>
      </c>
      <c r="B52" s="10" t="s">
        <v>77</v>
      </c>
      <c r="C52" s="8" t="s">
        <v>145</v>
      </c>
      <c r="D52" s="10" t="s">
        <v>84</v>
      </c>
      <c r="E52" s="20"/>
      <c r="F52" s="11">
        <v>24.3</v>
      </c>
      <c r="G52" s="8" t="s">
        <v>115</v>
      </c>
      <c r="H52" s="8" t="s">
        <v>213</v>
      </c>
      <c r="I52" s="8" t="s">
        <v>110</v>
      </c>
      <c r="J52" s="17" t="s">
        <v>111</v>
      </c>
      <c r="K52" s="10" t="s">
        <v>112</v>
      </c>
      <c r="L52" s="8" t="s">
        <v>116</v>
      </c>
      <c r="M52" s="4"/>
      <c r="N52" s="4"/>
      <c r="O52" s="4"/>
      <c r="P52" s="4"/>
      <c r="Q52" s="4"/>
      <c r="R52" s="4"/>
      <c r="S52" s="4"/>
    </row>
    <row r="53" spans="1:19" ht="69" hidden="1">
      <c r="A53" s="4">
        <f t="shared" si="0"/>
        <v>51</v>
      </c>
      <c r="B53" s="10" t="s">
        <v>77</v>
      </c>
      <c r="C53" s="8" t="s">
        <v>145</v>
      </c>
      <c r="D53" s="10"/>
      <c r="E53" s="20" t="s">
        <v>300</v>
      </c>
      <c r="F53" s="11">
        <v>25</v>
      </c>
      <c r="G53" s="8" t="s">
        <v>194</v>
      </c>
      <c r="H53" s="10"/>
      <c r="I53" s="8" t="s">
        <v>37</v>
      </c>
      <c r="J53" s="17"/>
      <c r="K53" s="10"/>
      <c r="L53" s="8"/>
      <c r="M53" s="4"/>
      <c r="N53" s="4"/>
      <c r="O53" s="4"/>
      <c r="P53" s="4"/>
      <c r="Q53" s="4"/>
      <c r="R53" s="4"/>
      <c r="S53" s="4"/>
    </row>
    <row r="54" spans="1:19" ht="99" hidden="1" customHeight="1">
      <c r="A54" s="4">
        <f t="shared" si="0"/>
        <v>52</v>
      </c>
      <c r="B54" s="10" t="s">
        <v>77</v>
      </c>
      <c r="C54" s="8" t="s">
        <v>145</v>
      </c>
      <c r="D54" s="10" t="s">
        <v>33</v>
      </c>
      <c r="E54" s="20"/>
      <c r="F54" s="11">
        <v>25.1</v>
      </c>
      <c r="G54" s="8" t="s">
        <v>274</v>
      </c>
      <c r="H54" s="8" t="s">
        <v>243</v>
      </c>
      <c r="I54" s="8" t="s">
        <v>110</v>
      </c>
      <c r="J54" s="17" t="s">
        <v>117</v>
      </c>
      <c r="K54" s="10"/>
      <c r="L54" s="8" t="s">
        <v>263</v>
      </c>
      <c r="M54" s="4"/>
      <c r="N54" s="4"/>
      <c r="O54" s="4"/>
      <c r="P54" s="4"/>
      <c r="Q54" s="4"/>
      <c r="R54" s="4"/>
      <c r="S54" s="4"/>
    </row>
    <row r="55" spans="1:19" ht="69" hidden="1">
      <c r="A55" s="4">
        <f t="shared" si="0"/>
        <v>53</v>
      </c>
      <c r="B55" s="10" t="s">
        <v>77</v>
      </c>
      <c r="C55" s="8" t="s">
        <v>145</v>
      </c>
      <c r="D55" s="10" t="s">
        <v>33</v>
      </c>
      <c r="E55" s="20"/>
      <c r="F55" s="11">
        <v>25.2</v>
      </c>
      <c r="G55" s="8" t="s">
        <v>118</v>
      </c>
      <c r="H55" s="8" t="s">
        <v>243</v>
      </c>
      <c r="I55" s="8" t="s">
        <v>110</v>
      </c>
      <c r="J55" s="17" t="s">
        <v>119</v>
      </c>
      <c r="K55" s="10"/>
      <c r="L55" s="8" t="s">
        <v>120</v>
      </c>
      <c r="M55" s="4"/>
      <c r="N55" s="4"/>
      <c r="O55" s="4"/>
      <c r="P55" s="4"/>
      <c r="Q55" s="4"/>
      <c r="R55" s="4"/>
      <c r="S55" s="4"/>
    </row>
    <row r="56" spans="1:19" ht="69" hidden="1">
      <c r="A56" s="4">
        <f t="shared" si="0"/>
        <v>54</v>
      </c>
      <c r="B56" s="10" t="s">
        <v>77</v>
      </c>
      <c r="C56" s="8" t="s">
        <v>145</v>
      </c>
      <c r="D56" s="10" t="s">
        <v>33</v>
      </c>
      <c r="E56" s="20"/>
      <c r="F56" s="11">
        <v>25.3</v>
      </c>
      <c r="G56" s="8" t="s">
        <v>121</v>
      </c>
      <c r="H56" s="8" t="s">
        <v>244</v>
      </c>
      <c r="I56" s="8" t="s">
        <v>110</v>
      </c>
      <c r="J56" s="17" t="s">
        <v>119</v>
      </c>
      <c r="K56" s="10"/>
      <c r="L56" s="8" t="s">
        <v>122</v>
      </c>
      <c r="M56" s="4"/>
      <c r="N56" s="4"/>
      <c r="O56" s="4"/>
      <c r="P56" s="4"/>
      <c r="Q56" s="4"/>
      <c r="R56" s="4"/>
      <c r="S56" s="4"/>
    </row>
    <row r="57" spans="1:19" ht="69" hidden="1">
      <c r="A57" s="4">
        <f t="shared" si="0"/>
        <v>55</v>
      </c>
      <c r="B57" s="10" t="s">
        <v>77</v>
      </c>
      <c r="C57" s="8" t="s">
        <v>145</v>
      </c>
      <c r="D57" s="10" t="s">
        <v>33</v>
      </c>
      <c r="E57" s="20"/>
      <c r="F57" s="11">
        <v>25.4</v>
      </c>
      <c r="G57" s="8" t="s">
        <v>123</v>
      </c>
      <c r="H57" s="8" t="s">
        <v>204</v>
      </c>
      <c r="I57" s="8" t="s">
        <v>110</v>
      </c>
      <c r="J57" s="17" t="s">
        <v>117</v>
      </c>
      <c r="K57" s="10"/>
      <c r="L57" s="8" t="s">
        <v>263</v>
      </c>
      <c r="M57" s="4"/>
      <c r="N57" s="4"/>
      <c r="O57" s="4"/>
      <c r="P57" s="4"/>
      <c r="Q57" s="4"/>
      <c r="R57" s="4"/>
      <c r="S57" s="4"/>
    </row>
    <row r="58" spans="1:19" ht="69" hidden="1">
      <c r="A58" s="4">
        <f t="shared" si="0"/>
        <v>56</v>
      </c>
      <c r="B58" s="10" t="s">
        <v>77</v>
      </c>
      <c r="C58" s="8" t="s">
        <v>145</v>
      </c>
      <c r="D58" s="10"/>
      <c r="E58" s="20" t="s">
        <v>301</v>
      </c>
      <c r="F58" s="11">
        <v>26</v>
      </c>
      <c r="G58" s="8" t="s">
        <v>124</v>
      </c>
      <c r="H58" s="10"/>
      <c r="I58" s="8" t="s">
        <v>37</v>
      </c>
      <c r="J58" s="17"/>
      <c r="K58" s="10"/>
      <c r="L58" s="8"/>
      <c r="M58" s="4"/>
      <c r="N58" s="4"/>
      <c r="O58" s="4"/>
      <c r="P58" s="4"/>
      <c r="Q58" s="4"/>
      <c r="R58" s="4"/>
      <c r="S58" s="4"/>
    </row>
    <row r="59" spans="1:19" ht="362.25" hidden="1">
      <c r="A59" s="4">
        <f t="shared" si="0"/>
        <v>57</v>
      </c>
      <c r="B59" s="10" t="s">
        <v>77</v>
      </c>
      <c r="C59" s="8" t="s">
        <v>145</v>
      </c>
      <c r="D59" s="10" t="s">
        <v>232</v>
      </c>
      <c r="E59" s="20"/>
      <c r="F59" s="11">
        <v>26.1</v>
      </c>
      <c r="G59" s="8" t="s">
        <v>125</v>
      </c>
      <c r="H59" s="8" t="s">
        <v>205</v>
      </c>
      <c r="I59" s="8" t="s">
        <v>110</v>
      </c>
      <c r="J59" s="17" t="s">
        <v>126</v>
      </c>
      <c r="K59" s="10"/>
      <c r="L59" s="8" t="s">
        <v>127</v>
      </c>
      <c r="M59" s="4"/>
      <c r="N59" s="4"/>
      <c r="O59" s="4"/>
      <c r="P59" s="4"/>
      <c r="Q59" s="4"/>
      <c r="R59" s="4"/>
      <c r="S59" s="4"/>
    </row>
    <row r="60" spans="1:19" ht="103.5" hidden="1">
      <c r="A60" s="4">
        <f t="shared" si="0"/>
        <v>58</v>
      </c>
      <c r="B60" s="10" t="s">
        <v>77</v>
      </c>
      <c r="C60" s="8" t="s">
        <v>145</v>
      </c>
      <c r="D60" s="10" t="s">
        <v>232</v>
      </c>
      <c r="E60" s="20"/>
      <c r="F60" s="11">
        <v>26.2</v>
      </c>
      <c r="G60" s="8" t="s">
        <v>128</v>
      </c>
      <c r="H60" s="8" t="s">
        <v>245</v>
      </c>
      <c r="I60" s="8" t="s">
        <v>110</v>
      </c>
      <c r="J60" s="17"/>
      <c r="K60" s="10"/>
      <c r="L60" s="8" t="s">
        <v>129</v>
      </c>
      <c r="M60" s="4"/>
      <c r="N60" s="4"/>
      <c r="O60" s="4"/>
      <c r="P60" s="4"/>
      <c r="Q60" s="4"/>
      <c r="R60" s="4"/>
      <c r="S60" s="4"/>
    </row>
    <row r="61" spans="1:19" ht="69" hidden="1">
      <c r="A61" s="4">
        <f t="shared" si="0"/>
        <v>59</v>
      </c>
      <c r="B61" s="10" t="s">
        <v>77</v>
      </c>
      <c r="C61" s="8" t="s">
        <v>145</v>
      </c>
      <c r="D61" s="10" t="s">
        <v>232</v>
      </c>
      <c r="E61" s="20"/>
      <c r="F61" s="11">
        <v>26.3</v>
      </c>
      <c r="G61" s="8" t="s">
        <v>130</v>
      </c>
      <c r="H61" s="8" t="s">
        <v>246</v>
      </c>
      <c r="I61" s="8" t="s">
        <v>110</v>
      </c>
      <c r="J61" s="17"/>
      <c r="K61" s="10"/>
      <c r="L61" s="8" t="s">
        <v>131</v>
      </c>
      <c r="M61" s="4"/>
      <c r="N61" s="4"/>
      <c r="O61" s="4"/>
      <c r="P61" s="4"/>
      <c r="Q61" s="4"/>
      <c r="R61" s="4"/>
      <c r="S61" s="4"/>
    </row>
    <row r="62" spans="1:19" ht="69" hidden="1">
      <c r="A62" s="4">
        <f t="shared" si="0"/>
        <v>60</v>
      </c>
      <c r="B62" s="10" t="s">
        <v>77</v>
      </c>
      <c r="C62" s="8" t="s">
        <v>145</v>
      </c>
      <c r="D62" s="10" t="s">
        <v>232</v>
      </c>
      <c r="E62" s="20"/>
      <c r="F62" s="11">
        <v>26.4</v>
      </c>
      <c r="G62" s="8" t="s">
        <v>132</v>
      </c>
      <c r="H62" s="8" t="s">
        <v>206</v>
      </c>
      <c r="I62" s="8" t="s">
        <v>110</v>
      </c>
      <c r="J62" s="17"/>
      <c r="K62" s="10"/>
      <c r="L62" s="8" t="s">
        <v>133</v>
      </c>
      <c r="M62" s="4"/>
      <c r="N62" s="4"/>
      <c r="O62" s="4"/>
      <c r="P62" s="4"/>
      <c r="Q62" s="4"/>
      <c r="R62" s="4"/>
      <c r="S62" s="4"/>
    </row>
    <row r="63" spans="1:19" ht="69" hidden="1">
      <c r="A63" s="4">
        <f t="shared" si="0"/>
        <v>61</v>
      </c>
      <c r="B63" s="10" t="s">
        <v>77</v>
      </c>
      <c r="C63" s="8" t="s">
        <v>145</v>
      </c>
      <c r="D63" s="10" t="s">
        <v>232</v>
      </c>
      <c r="E63" s="20"/>
      <c r="F63" s="11">
        <v>26.5</v>
      </c>
      <c r="G63" s="8" t="s">
        <v>134</v>
      </c>
      <c r="H63" s="8" t="s">
        <v>207</v>
      </c>
      <c r="I63" s="8" t="s">
        <v>110</v>
      </c>
      <c r="J63" s="17"/>
      <c r="K63" s="10"/>
      <c r="L63" s="8"/>
      <c r="M63" s="4"/>
      <c r="N63" s="4"/>
      <c r="O63" s="4"/>
      <c r="P63" s="4"/>
      <c r="Q63" s="4"/>
      <c r="R63" s="4"/>
      <c r="S63" s="4"/>
    </row>
    <row r="64" spans="1:19" ht="69" hidden="1">
      <c r="A64" s="4">
        <f t="shared" si="0"/>
        <v>62</v>
      </c>
      <c r="B64" s="10" t="s">
        <v>77</v>
      </c>
      <c r="C64" s="8" t="s">
        <v>145</v>
      </c>
      <c r="D64" s="10"/>
      <c r="E64" s="20" t="s">
        <v>302</v>
      </c>
      <c r="F64" s="11">
        <v>27</v>
      </c>
      <c r="G64" s="8" t="s">
        <v>135</v>
      </c>
      <c r="H64" s="10"/>
      <c r="I64" s="8" t="s">
        <v>37</v>
      </c>
      <c r="J64" s="17"/>
      <c r="K64" s="10"/>
      <c r="L64" s="8"/>
      <c r="M64" s="4"/>
      <c r="N64" s="4"/>
      <c r="O64" s="4"/>
      <c r="P64" s="4"/>
      <c r="Q64" s="4"/>
      <c r="R64" s="4"/>
      <c r="S64" s="4"/>
    </row>
    <row r="65" spans="1:19" ht="69" hidden="1">
      <c r="A65" s="4">
        <f t="shared" si="0"/>
        <v>63</v>
      </c>
      <c r="B65" s="10" t="s">
        <v>77</v>
      </c>
      <c r="C65" s="8" t="s">
        <v>145</v>
      </c>
      <c r="D65" s="10" t="s">
        <v>84</v>
      </c>
      <c r="E65" s="20"/>
      <c r="F65" s="11">
        <v>27.2</v>
      </c>
      <c r="G65" s="8" t="s">
        <v>136</v>
      </c>
      <c r="H65" s="8" t="s">
        <v>247</v>
      </c>
      <c r="I65" s="8" t="s">
        <v>110</v>
      </c>
      <c r="J65" s="17" t="s">
        <v>111</v>
      </c>
      <c r="K65" s="10" t="s">
        <v>112</v>
      </c>
      <c r="L65" s="8" t="s">
        <v>113</v>
      </c>
      <c r="M65" s="4"/>
      <c r="N65" s="4"/>
      <c r="O65" s="4"/>
      <c r="P65" s="4"/>
      <c r="Q65" s="4"/>
      <c r="R65" s="4"/>
      <c r="S65" s="4"/>
    </row>
    <row r="66" spans="1:19" ht="103.5" hidden="1">
      <c r="A66" s="4">
        <f t="shared" si="0"/>
        <v>64</v>
      </c>
      <c r="B66" s="10" t="s">
        <v>77</v>
      </c>
      <c r="C66" s="8" t="s">
        <v>145</v>
      </c>
      <c r="D66" s="10" t="s">
        <v>33</v>
      </c>
      <c r="E66" s="20" t="s">
        <v>303</v>
      </c>
      <c r="F66" s="11">
        <v>35</v>
      </c>
      <c r="G66" s="8" t="s">
        <v>137</v>
      </c>
      <c r="H66" s="8" t="s">
        <v>192</v>
      </c>
      <c r="I66" s="8" t="s">
        <v>110</v>
      </c>
      <c r="J66" s="17" t="s">
        <v>138</v>
      </c>
      <c r="K66" s="10" t="s">
        <v>139</v>
      </c>
      <c r="L66" s="8" t="s">
        <v>140</v>
      </c>
      <c r="M66" s="4"/>
      <c r="N66" s="4"/>
      <c r="O66" s="4"/>
      <c r="P66" s="4"/>
      <c r="Q66" s="4"/>
      <c r="R66" s="4"/>
      <c r="S66" s="4"/>
    </row>
    <row r="67" spans="1:19" ht="103.5" hidden="1">
      <c r="A67" s="4">
        <f t="shared" si="0"/>
        <v>65</v>
      </c>
      <c r="B67" s="10" t="s">
        <v>77</v>
      </c>
      <c r="C67" s="8" t="s">
        <v>145</v>
      </c>
      <c r="D67" s="10" t="s">
        <v>33</v>
      </c>
      <c r="E67" s="20"/>
      <c r="F67" s="11">
        <v>36</v>
      </c>
      <c r="G67" s="8" t="s">
        <v>141</v>
      </c>
      <c r="H67" s="8" t="s">
        <v>192</v>
      </c>
      <c r="I67" s="8" t="s">
        <v>110</v>
      </c>
      <c r="J67" s="17" t="s">
        <v>138</v>
      </c>
      <c r="K67" s="10" t="s">
        <v>139</v>
      </c>
      <c r="L67" s="8" t="s">
        <v>142</v>
      </c>
      <c r="M67" s="4"/>
      <c r="N67" s="4"/>
      <c r="O67" s="4"/>
      <c r="P67" s="4"/>
      <c r="Q67" s="4"/>
      <c r="R67" s="4"/>
      <c r="S67" s="4"/>
    </row>
    <row r="68" spans="1:19" ht="103.5" hidden="1">
      <c r="A68" s="4">
        <f t="shared" ref="A68:A101" si="1">ROW()-2</f>
        <v>66</v>
      </c>
      <c r="B68" s="10" t="s">
        <v>77</v>
      </c>
      <c r="C68" s="8" t="s">
        <v>145</v>
      </c>
      <c r="D68" s="10" t="s">
        <v>33</v>
      </c>
      <c r="E68" s="20"/>
      <c r="F68" s="11">
        <v>37</v>
      </c>
      <c r="G68" s="8" t="s">
        <v>143</v>
      </c>
      <c r="H68" s="8" t="s">
        <v>192</v>
      </c>
      <c r="I68" s="8" t="s">
        <v>110</v>
      </c>
      <c r="J68" s="17" t="s">
        <v>138</v>
      </c>
      <c r="K68" s="10" t="s">
        <v>139</v>
      </c>
      <c r="L68" s="8" t="s">
        <v>144</v>
      </c>
      <c r="M68" s="4"/>
      <c r="N68" s="4"/>
      <c r="O68" s="4"/>
      <c r="P68" s="4"/>
      <c r="Q68" s="4"/>
      <c r="R68" s="4"/>
      <c r="S68" s="4"/>
    </row>
    <row r="69" spans="1:19" ht="69" hidden="1">
      <c r="A69" s="4">
        <f t="shared" si="1"/>
        <v>67</v>
      </c>
      <c r="B69" s="10" t="s">
        <v>77</v>
      </c>
      <c r="C69" s="8" t="s">
        <v>168</v>
      </c>
      <c r="D69" s="10"/>
      <c r="E69" s="20" t="s">
        <v>304</v>
      </c>
      <c r="F69" s="11">
        <v>5</v>
      </c>
      <c r="G69" s="8" t="s">
        <v>146</v>
      </c>
      <c r="H69" s="10"/>
      <c r="I69" s="8" t="s">
        <v>37</v>
      </c>
      <c r="J69" s="17"/>
      <c r="K69" s="10"/>
      <c r="L69" s="8"/>
      <c r="M69" s="4"/>
      <c r="N69" s="4"/>
      <c r="O69" s="4"/>
      <c r="P69" s="4"/>
      <c r="Q69" s="4"/>
      <c r="R69" s="4"/>
      <c r="S69" s="4"/>
    </row>
    <row r="70" spans="1:19" ht="120.75" hidden="1">
      <c r="A70" s="4">
        <f t="shared" si="1"/>
        <v>68</v>
      </c>
      <c r="B70" s="10" t="s">
        <v>77</v>
      </c>
      <c r="C70" s="8" t="s">
        <v>168</v>
      </c>
      <c r="D70" s="10" t="s">
        <v>23</v>
      </c>
      <c r="E70" s="21"/>
      <c r="F70" s="11">
        <v>5.0999999999999996</v>
      </c>
      <c r="G70" s="8" t="s">
        <v>147</v>
      </c>
      <c r="H70" s="8" t="s">
        <v>248</v>
      </c>
      <c r="I70" s="8" t="s">
        <v>110</v>
      </c>
      <c r="J70" s="17" t="s">
        <v>148</v>
      </c>
      <c r="K70" s="10" t="s">
        <v>149</v>
      </c>
      <c r="L70" s="8" t="s">
        <v>264</v>
      </c>
      <c r="M70" s="4"/>
      <c r="N70" s="4"/>
      <c r="O70" s="4"/>
      <c r="P70" s="4"/>
      <c r="Q70" s="4"/>
      <c r="R70" s="4"/>
      <c r="S70" s="4"/>
    </row>
    <row r="71" spans="1:19" ht="86.25" hidden="1">
      <c r="A71" s="4">
        <f t="shared" si="1"/>
        <v>69</v>
      </c>
      <c r="B71" s="10" t="s">
        <v>77</v>
      </c>
      <c r="C71" s="8" t="s">
        <v>168</v>
      </c>
      <c r="D71" s="10" t="s">
        <v>23</v>
      </c>
      <c r="E71" s="21"/>
      <c r="F71" s="11">
        <v>5.2</v>
      </c>
      <c r="G71" s="8" t="s">
        <v>150</v>
      </c>
      <c r="H71" s="8" t="s">
        <v>208</v>
      </c>
      <c r="I71" s="8" t="s">
        <v>110</v>
      </c>
      <c r="J71" s="17" t="s">
        <v>148</v>
      </c>
      <c r="K71" s="10" t="s">
        <v>257</v>
      </c>
      <c r="L71" s="8" t="s">
        <v>257</v>
      </c>
      <c r="M71" s="4"/>
      <c r="N71" s="4"/>
      <c r="O71" s="4"/>
      <c r="P71" s="4"/>
      <c r="Q71" s="4"/>
      <c r="R71" s="4"/>
      <c r="S71" s="4"/>
    </row>
    <row r="72" spans="1:19" ht="69" hidden="1">
      <c r="A72" s="4">
        <f t="shared" si="1"/>
        <v>70</v>
      </c>
      <c r="B72" s="10" t="s">
        <v>77</v>
      </c>
      <c r="C72" s="8" t="s">
        <v>168</v>
      </c>
      <c r="D72" s="10"/>
      <c r="E72" s="20" t="s">
        <v>305</v>
      </c>
      <c r="F72" s="11">
        <v>6</v>
      </c>
      <c r="G72" s="8" t="s">
        <v>151</v>
      </c>
      <c r="H72" s="10"/>
      <c r="I72" s="8" t="s">
        <v>37</v>
      </c>
      <c r="J72" s="17"/>
      <c r="K72" s="10"/>
      <c r="L72" s="8"/>
      <c r="M72" s="4"/>
      <c r="N72" s="4"/>
      <c r="O72" s="4"/>
      <c r="P72" s="4"/>
      <c r="Q72" s="4"/>
      <c r="R72" s="4"/>
      <c r="S72" s="4"/>
    </row>
    <row r="73" spans="1:19" ht="86.25" hidden="1">
      <c r="A73" s="4">
        <f t="shared" si="1"/>
        <v>71</v>
      </c>
      <c r="B73" s="10" t="s">
        <v>77</v>
      </c>
      <c r="C73" s="8" t="s">
        <v>168</v>
      </c>
      <c r="D73" s="10" t="s">
        <v>23</v>
      </c>
      <c r="E73" s="21"/>
      <c r="F73" s="11">
        <v>6.1</v>
      </c>
      <c r="G73" s="8" t="s">
        <v>152</v>
      </c>
      <c r="H73" s="8" t="s">
        <v>249</v>
      </c>
      <c r="I73" s="8" t="s">
        <v>110</v>
      </c>
      <c r="J73" s="17" t="s">
        <v>148</v>
      </c>
      <c r="K73" s="10" t="s">
        <v>153</v>
      </c>
      <c r="L73" s="8" t="s">
        <v>154</v>
      </c>
      <c r="M73" s="4"/>
      <c r="N73" s="4"/>
      <c r="O73" s="4"/>
      <c r="P73" s="4"/>
      <c r="Q73" s="4"/>
      <c r="R73" s="4"/>
      <c r="S73" s="4"/>
    </row>
    <row r="74" spans="1:19" ht="69" hidden="1">
      <c r="A74" s="4">
        <f t="shared" si="1"/>
        <v>72</v>
      </c>
      <c r="B74" s="10" t="s">
        <v>77</v>
      </c>
      <c r="C74" s="8" t="s">
        <v>168</v>
      </c>
      <c r="D74" s="10" t="s">
        <v>23</v>
      </c>
      <c r="E74" s="21"/>
      <c r="F74" s="11">
        <v>6.2</v>
      </c>
      <c r="G74" s="8" t="s">
        <v>155</v>
      </c>
      <c r="H74" s="8" t="s">
        <v>250</v>
      </c>
      <c r="I74" s="8" t="s">
        <v>110</v>
      </c>
      <c r="J74" s="17" t="s">
        <v>148</v>
      </c>
      <c r="K74" s="10" t="s">
        <v>156</v>
      </c>
      <c r="L74" s="8" t="s">
        <v>156</v>
      </c>
      <c r="M74" s="4"/>
      <c r="N74" s="4"/>
      <c r="O74" s="4"/>
      <c r="P74" s="4"/>
      <c r="Q74" s="4"/>
      <c r="R74" s="4"/>
      <c r="S74" s="4"/>
    </row>
    <row r="75" spans="1:19" ht="69" hidden="1">
      <c r="A75" s="4">
        <f t="shared" si="1"/>
        <v>73</v>
      </c>
      <c r="B75" s="10" t="s">
        <v>77</v>
      </c>
      <c r="C75" s="8" t="s">
        <v>168</v>
      </c>
      <c r="D75" s="10"/>
      <c r="E75" s="21" t="s">
        <v>306</v>
      </c>
      <c r="F75" s="11">
        <v>7</v>
      </c>
      <c r="G75" s="8" t="s">
        <v>157</v>
      </c>
      <c r="H75" s="10"/>
      <c r="I75" s="8" t="s">
        <v>37</v>
      </c>
      <c r="J75" s="17"/>
      <c r="K75" s="10"/>
      <c r="L75" s="8"/>
      <c r="M75" s="4"/>
      <c r="N75" s="4"/>
      <c r="O75" s="4"/>
      <c r="P75" s="4"/>
      <c r="Q75" s="4"/>
      <c r="R75" s="4"/>
      <c r="S75" s="4"/>
    </row>
    <row r="76" spans="1:19" ht="69" hidden="1">
      <c r="A76" s="4">
        <f t="shared" si="1"/>
        <v>74</v>
      </c>
      <c r="B76" s="10" t="s">
        <v>77</v>
      </c>
      <c r="C76" s="8" t="s">
        <v>168</v>
      </c>
      <c r="D76" s="10" t="s">
        <v>23</v>
      </c>
      <c r="E76" s="21"/>
      <c r="F76" s="11">
        <v>7.1</v>
      </c>
      <c r="G76" s="8" t="s">
        <v>158</v>
      </c>
      <c r="H76" s="8" t="s">
        <v>209</v>
      </c>
      <c r="I76" s="8" t="s">
        <v>110</v>
      </c>
      <c r="J76" s="17" t="s">
        <v>148</v>
      </c>
      <c r="K76" s="10" t="s">
        <v>159</v>
      </c>
      <c r="L76" s="8" t="s">
        <v>159</v>
      </c>
      <c r="M76" s="4"/>
      <c r="N76" s="4"/>
      <c r="O76" s="4"/>
      <c r="P76" s="4"/>
      <c r="Q76" s="4"/>
      <c r="R76" s="4"/>
      <c r="S76" s="4"/>
    </row>
    <row r="77" spans="1:19" ht="69" hidden="1">
      <c r="A77" s="4">
        <f t="shared" si="1"/>
        <v>75</v>
      </c>
      <c r="B77" s="10" t="s">
        <v>77</v>
      </c>
      <c r="C77" s="8" t="s">
        <v>168</v>
      </c>
      <c r="D77" s="10" t="s">
        <v>23</v>
      </c>
      <c r="E77" s="21"/>
      <c r="F77" s="11">
        <v>7.2</v>
      </c>
      <c r="G77" s="8" t="s">
        <v>160</v>
      </c>
      <c r="H77" s="8" t="s">
        <v>210</v>
      </c>
      <c r="I77" s="8" t="s">
        <v>110</v>
      </c>
      <c r="J77" s="17" t="s">
        <v>148</v>
      </c>
      <c r="K77" s="10" t="s">
        <v>257</v>
      </c>
      <c r="L77" s="8" t="s">
        <v>257</v>
      </c>
      <c r="M77" s="4"/>
      <c r="N77" s="4"/>
      <c r="O77" s="4"/>
      <c r="P77" s="4"/>
      <c r="Q77" s="4"/>
      <c r="R77" s="4"/>
      <c r="S77" s="4"/>
    </row>
    <row r="78" spans="1:19" ht="69" hidden="1">
      <c r="A78" s="4">
        <f t="shared" si="1"/>
        <v>76</v>
      </c>
      <c r="B78" s="10" t="s">
        <v>77</v>
      </c>
      <c r="C78" s="8" t="s">
        <v>168</v>
      </c>
      <c r="D78" s="10"/>
      <c r="E78" s="20" t="s">
        <v>307</v>
      </c>
      <c r="F78" s="11">
        <v>8</v>
      </c>
      <c r="G78" s="8" t="s">
        <v>161</v>
      </c>
      <c r="H78" s="10"/>
      <c r="I78" s="8" t="s">
        <v>37</v>
      </c>
      <c r="J78" s="17"/>
      <c r="K78" s="10"/>
      <c r="L78" s="8"/>
      <c r="M78" s="4"/>
      <c r="N78" s="4"/>
      <c r="O78" s="4"/>
      <c r="P78" s="4"/>
      <c r="Q78" s="4"/>
      <c r="R78" s="4"/>
      <c r="S78" s="4"/>
    </row>
    <row r="79" spans="1:19" ht="86.25" hidden="1">
      <c r="A79" s="4">
        <f t="shared" si="1"/>
        <v>77</v>
      </c>
      <c r="B79" s="10" t="s">
        <v>77</v>
      </c>
      <c r="C79" s="8" t="s">
        <v>168</v>
      </c>
      <c r="D79" s="10" t="s">
        <v>23</v>
      </c>
      <c r="E79" s="21"/>
      <c r="F79" s="11">
        <v>8.1</v>
      </c>
      <c r="G79" s="8" t="s">
        <v>162</v>
      </c>
      <c r="H79" s="8" t="s">
        <v>211</v>
      </c>
      <c r="I79" s="8" t="s">
        <v>110</v>
      </c>
      <c r="J79" s="17" t="s">
        <v>148</v>
      </c>
      <c r="K79" s="10" t="s">
        <v>163</v>
      </c>
      <c r="L79" s="8" t="s">
        <v>163</v>
      </c>
      <c r="M79" s="4"/>
      <c r="N79" s="4"/>
      <c r="O79" s="4"/>
      <c r="P79" s="4"/>
      <c r="Q79" s="4"/>
      <c r="R79" s="4"/>
      <c r="S79" s="4"/>
    </row>
    <row r="80" spans="1:19" ht="86.25" hidden="1">
      <c r="A80" s="4">
        <f t="shared" si="1"/>
        <v>78</v>
      </c>
      <c r="B80" s="10" t="s">
        <v>77</v>
      </c>
      <c r="C80" s="8" t="s">
        <v>168</v>
      </c>
      <c r="D80" s="10" t="s">
        <v>23</v>
      </c>
      <c r="E80" s="21"/>
      <c r="F80" s="11">
        <v>8.1999999999999993</v>
      </c>
      <c r="G80" s="8" t="s">
        <v>164</v>
      </c>
      <c r="H80" s="8" t="s">
        <v>212</v>
      </c>
      <c r="I80" s="8" t="s">
        <v>110</v>
      </c>
      <c r="J80" s="17" t="s">
        <v>148</v>
      </c>
      <c r="K80" s="10" t="s">
        <v>165</v>
      </c>
      <c r="L80" s="8" t="s">
        <v>165</v>
      </c>
      <c r="M80" s="4"/>
      <c r="N80" s="4"/>
      <c r="O80" s="4"/>
      <c r="P80" s="4"/>
      <c r="Q80" s="4"/>
      <c r="R80" s="4"/>
      <c r="S80" s="4"/>
    </row>
    <row r="81" spans="1:19" ht="64.5" hidden="1" customHeight="1">
      <c r="A81" s="4">
        <f t="shared" si="1"/>
        <v>79</v>
      </c>
      <c r="B81" s="10" t="s">
        <v>77</v>
      </c>
      <c r="C81" s="8" t="s">
        <v>168</v>
      </c>
      <c r="D81" s="10" t="s">
        <v>167</v>
      </c>
      <c r="E81" s="20" t="s">
        <v>308</v>
      </c>
      <c r="F81" s="11">
        <v>22</v>
      </c>
      <c r="G81" s="8" t="s">
        <v>166</v>
      </c>
      <c r="H81" s="8" t="s">
        <v>192</v>
      </c>
      <c r="I81" s="8" t="s">
        <v>19</v>
      </c>
      <c r="J81" s="17" t="s">
        <v>138</v>
      </c>
      <c r="K81" s="10" t="s">
        <v>21</v>
      </c>
      <c r="L81" s="8" t="s">
        <v>140</v>
      </c>
      <c r="M81" s="4"/>
      <c r="N81" s="4"/>
      <c r="O81" s="4"/>
      <c r="P81" s="4"/>
      <c r="Q81" s="4"/>
      <c r="R81" s="4"/>
      <c r="S81" s="4"/>
    </row>
    <row r="82" spans="1:19" ht="81" hidden="1" customHeight="1">
      <c r="A82" s="4">
        <f t="shared" si="1"/>
        <v>80</v>
      </c>
      <c r="B82" s="10" t="s">
        <v>77</v>
      </c>
      <c r="C82" s="8" t="s">
        <v>168</v>
      </c>
      <c r="D82" s="10" t="s">
        <v>167</v>
      </c>
      <c r="E82" s="20"/>
      <c r="F82" s="11">
        <v>23</v>
      </c>
      <c r="G82" s="8" t="s">
        <v>141</v>
      </c>
      <c r="H82" s="8" t="s">
        <v>192</v>
      </c>
      <c r="I82" s="8" t="s">
        <v>19</v>
      </c>
      <c r="J82" s="17" t="s">
        <v>138</v>
      </c>
      <c r="K82" s="10" t="s">
        <v>21</v>
      </c>
      <c r="L82" s="8" t="s">
        <v>142</v>
      </c>
      <c r="M82" s="4"/>
      <c r="N82" s="4"/>
      <c r="O82" s="4"/>
      <c r="P82" s="4"/>
      <c r="Q82" s="4"/>
      <c r="R82" s="4"/>
      <c r="S82" s="4"/>
    </row>
    <row r="83" spans="1:19" ht="120.75" hidden="1" customHeight="1">
      <c r="A83" s="4">
        <f t="shared" si="1"/>
        <v>81</v>
      </c>
      <c r="B83" s="10" t="s">
        <v>77</v>
      </c>
      <c r="C83" s="8" t="s">
        <v>168</v>
      </c>
      <c r="D83" s="10" t="s">
        <v>167</v>
      </c>
      <c r="E83" s="20"/>
      <c r="F83" s="11">
        <v>24</v>
      </c>
      <c r="G83" s="8" t="s">
        <v>143</v>
      </c>
      <c r="H83" s="8" t="s">
        <v>192</v>
      </c>
      <c r="I83" s="8" t="s">
        <v>110</v>
      </c>
      <c r="J83" s="17" t="s">
        <v>138</v>
      </c>
      <c r="K83" s="10" t="s">
        <v>21</v>
      </c>
      <c r="L83" s="8" t="s">
        <v>144</v>
      </c>
      <c r="M83" s="4"/>
      <c r="N83" s="4"/>
      <c r="O83" s="4"/>
      <c r="P83" s="4"/>
      <c r="Q83" s="4"/>
      <c r="R83" s="4"/>
      <c r="S83" s="4"/>
    </row>
    <row r="84" spans="1:19" ht="51.75" hidden="1">
      <c r="A84" s="4">
        <f t="shared" si="1"/>
        <v>82</v>
      </c>
      <c r="B84" s="10" t="s">
        <v>77</v>
      </c>
      <c r="C84" s="8" t="s">
        <v>187</v>
      </c>
      <c r="D84" s="10"/>
      <c r="E84" s="20" t="s">
        <v>309</v>
      </c>
      <c r="F84" s="11">
        <v>13</v>
      </c>
      <c r="G84" s="8" t="s">
        <v>169</v>
      </c>
      <c r="H84" s="10"/>
      <c r="I84" s="8" t="s">
        <v>66</v>
      </c>
      <c r="J84" s="17"/>
      <c r="K84" s="10"/>
      <c r="L84" s="8"/>
      <c r="M84" s="4"/>
      <c r="N84" s="4"/>
      <c r="O84" s="4"/>
      <c r="P84" s="4"/>
      <c r="Q84" s="4"/>
      <c r="R84" s="4"/>
      <c r="S84" s="4"/>
    </row>
    <row r="85" spans="1:19" ht="103.5" hidden="1">
      <c r="A85" s="4">
        <f t="shared" si="1"/>
        <v>83</v>
      </c>
      <c r="B85" s="10" t="s">
        <v>77</v>
      </c>
      <c r="C85" s="8" t="s">
        <v>187</v>
      </c>
      <c r="D85" s="10" t="s">
        <v>167</v>
      </c>
      <c r="E85" s="20"/>
      <c r="F85" s="11">
        <v>13.2</v>
      </c>
      <c r="G85" s="8" t="s">
        <v>170</v>
      </c>
      <c r="H85" s="8" t="s">
        <v>251</v>
      </c>
      <c r="I85" s="8" t="s">
        <v>110</v>
      </c>
      <c r="J85" s="17" t="s">
        <v>138</v>
      </c>
      <c r="K85" s="10" t="s">
        <v>21</v>
      </c>
      <c r="L85" s="8" t="s">
        <v>265</v>
      </c>
      <c r="M85" s="4"/>
      <c r="N85" s="4"/>
      <c r="O85" s="4"/>
      <c r="P85" s="4"/>
      <c r="Q85" s="4"/>
      <c r="R85" s="4"/>
      <c r="S85" s="4"/>
    </row>
    <row r="86" spans="1:19" ht="86.25" hidden="1">
      <c r="A86" s="4">
        <f t="shared" si="1"/>
        <v>84</v>
      </c>
      <c r="B86" s="10" t="s">
        <v>77</v>
      </c>
      <c r="C86" s="8" t="s">
        <v>187</v>
      </c>
      <c r="D86" s="10" t="s">
        <v>167</v>
      </c>
      <c r="E86" s="20"/>
      <c r="F86" s="11">
        <v>13.3</v>
      </c>
      <c r="G86" s="8" t="s">
        <v>171</v>
      </c>
      <c r="H86" s="8" t="s">
        <v>192</v>
      </c>
      <c r="I86" s="8" t="s">
        <v>110</v>
      </c>
      <c r="J86" s="17" t="s">
        <v>138</v>
      </c>
      <c r="K86" s="10" t="s">
        <v>21</v>
      </c>
      <c r="L86" s="8" t="s">
        <v>172</v>
      </c>
      <c r="M86" s="4"/>
      <c r="N86" s="4"/>
      <c r="O86" s="4"/>
      <c r="P86" s="4"/>
      <c r="Q86" s="4"/>
      <c r="R86" s="4"/>
      <c r="S86" s="4"/>
    </row>
    <row r="87" spans="1:19" ht="86.25" hidden="1">
      <c r="A87" s="4">
        <f t="shared" si="1"/>
        <v>85</v>
      </c>
      <c r="B87" s="10" t="s">
        <v>77</v>
      </c>
      <c r="C87" s="8" t="s">
        <v>187</v>
      </c>
      <c r="D87" s="10" t="s">
        <v>167</v>
      </c>
      <c r="E87" s="20"/>
      <c r="F87" s="11">
        <v>13.4</v>
      </c>
      <c r="G87" s="8" t="s">
        <v>173</v>
      </c>
      <c r="H87" s="8" t="s">
        <v>192</v>
      </c>
      <c r="I87" s="8" t="s">
        <v>110</v>
      </c>
      <c r="J87" s="17" t="s">
        <v>138</v>
      </c>
      <c r="K87" s="10" t="s">
        <v>21</v>
      </c>
      <c r="L87" s="8" t="s">
        <v>174</v>
      </c>
      <c r="M87" s="4"/>
      <c r="N87" s="4"/>
      <c r="O87" s="4"/>
      <c r="P87" s="4"/>
      <c r="Q87" s="4"/>
      <c r="R87" s="4"/>
      <c r="S87" s="4"/>
    </row>
    <row r="88" spans="1:19" ht="51.75" hidden="1">
      <c r="A88" s="4">
        <f t="shared" si="1"/>
        <v>86</v>
      </c>
      <c r="B88" s="10" t="s">
        <v>77</v>
      </c>
      <c r="C88" s="8" t="s">
        <v>187</v>
      </c>
      <c r="D88" s="10"/>
      <c r="E88" s="20" t="s">
        <v>310</v>
      </c>
      <c r="F88" s="11">
        <v>14</v>
      </c>
      <c r="G88" s="8" t="s">
        <v>175</v>
      </c>
      <c r="H88" s="10"/>
      <c r="I88" s="8" t="s">
        <v>66</v>
      </c>
      <c r="J88" s="17"/>
      <c r="K88" s="10"/>
      <c r="L88" s="8"/>
      <c r="M88" s="4"/>
      <c r="N88" s="4"/>
      <c r="O88" s="4"/>
      <c r="P88" s="4"/>
      <c r="Q88" s="4"/>
      <c r="R88" s="4"/>
      <c r="S88" s="4"/>
    </row>
    <row r="89" spans="1:19" ht="86.25" hidden="1">
      <c r="A89" s="4">
        <f t="shared" si="1"/>
        <v>87</v>
      </c>
      <c r="B89" s="10" t="s">
        <v>77</v>
      </c>
      <c r="C89" s="8" t="s">
        <v>187</v>
      </c>
      <c r="D89" s="10" t="s">
        <v>167</v>
      </c>
      <c r="E89" s="20"/>
      <c r="F89" s="11">
        <v>14.2</v>
      </c>
      <c r="G89" s="8" t="s">
        <v>176</v>
      </c>
      <c r="H89" s="8" t="s">
        <v>214</v>
      </c>
      <c r="I89" s="8" t="s">
        <v>110</v>
      </c>
      <c r="J89" s="17"/>
      <c r="K89" s="10" t="s">
        <v>258</v>
      </c>
      <c r="L89" s="8" t="s">
        <v>266</v>
      </c>
      <c r="M89" s="4"/>
      <c r="N89" s="4"/>
      <c r="O89" s="4"/>
      <c r="P89" s="4"/>
      <c r="Q89" s="4"/>
      <c r="R89" s="4"/>
      <c r="S89" s="4"/>
    </row>
    <row r="90" spans="1:19" ht="86.25" hidden="1">
      <c r="A90" s="4">
        <f t="shared" si="1"/>
        <v>88</v>
      </c>
      <c r="B90" s="10" t="s">
        <v>77</v>
      </c>
      <c r="C90" s="8" t="s">
        <v>187</v>
      </c>
      <c r="D90" s="10" t="s">
        <v>167</v>
      </c>
      <c r="E90" s="20"/>
      <c r="F90" s="11">
        <v>14.3</v>
      </c>
      <c r="G90" s="8" t="s">
        <v>177</v>
      </c>
      <c r="H90" s="8" t="s">
        <v>214</v>
      </c>
      <c r="I90" s="8" t="s">
        <v>110</v>
      </c>
      <c r="J90" s="17"/>
      <c r="K90" s="10" t="s">
        <v>258</v>
      </c>
      <c r="L90" s="8" t="s">
        <v>266</v>
      </c>
      <c r="M90" s="4"/>
      <c r="N90" s="4"/>
      <c r="O90" s="4"/>
      <c r="P90" s="4"/>
      <c r="Q90" s="4"/>
      <c r="R90" s="4"/>
      <c r="S90" s="4"/>
    </row>
    <row r="91" spans="1:19" ht="51.75" hidden="1">
      <c r="A91" s="4">
        <f t="shared" si="1"/>
        <v>89</v>
      </c>
      <c r="B91" s="10" t="s">
        <v>77</v>
      </c>
      <c r="C91" s="8" t="s">
        <v>187</v>
      </c>
      <c r="D91" s="10"/>
      <c r="E91" s="20" t="s">
        <v>311</v>
      </c>
      <c r="F91" s="11">
        <v>15</v>
      </c>
      <c r="G91" s="8" t="s">
        <v>178</v>
      </c>
      <c r="H91" s="10"/>
      <c r="I91" s="8" t="s">
        <v>66</v>
      </c>
      <c r="J91" s="17"/>
      <c r="K91" s="10"/>
      <c r="L91" s="8"/>
      <c r="M91" s="4"/>
      <c r="N91" s="4"/>
      <c r="O91" s="4"/>
      <c r="P91" s="4"/>
      <c r="Q91" s="4"/>
      <c r="R91" s="4"/>
      <c r="S91" s="4"/>
    </row>
    <row r="92" spans="1:19" ht="86.25" hidden="1">
      <c r="A92" s="4">
        <f t="shared" si="1"/>
        <v>90</v>
      </c>
      <c r="B92" s="10" t="s">
        <v>77</v>
      </c>
      <c r="C92" s="8" t="s">
        <v>187</v>
      </c>
      <c r="D92" s="10" t="s">
        <v>167</v>
      </c>
      <c r="E92" s="21"/>
      <c r="F92" s="11">
        <v>15.2</v>
      </c>
      <c r="G92" s="8" t="s">
        <v>179</v>
      </c>
      <c r="H92" s="8" t="s">
        <v>252</v>
      </c>
      <c r="I92" s="8" t="s">
        <v>110</v>
      </c>
      <c r="J92" s="17" t="s">
        <v>138</v>
      </c>
      <c r="K92" s="10" t="s">
        <v>21</v>
      </c>
      <c r="L92" s="8" t="s">
        <v>267</v>
      </c>
      <c r="M92" s="4"/>
      <c r="N92" s="4"/>
      <c r="O92" s="4"/>
      <c r="P92" s="4"/>
      <c r="Q92" s="4"/>
      <c r="R92" s="4"/>
      <c r="S92" s="4"/>
    </row>
    <row r="93" spans="1:19" ht="51.75" hidden="1">
      <c r="A93" s="4">
        <f t="shared" si="1"/>
        <v>91</v>
      </c>
      <c r="B93" s="10" t="s">
        <v>77</v>
      </c>
      <c r="C93" s="8" t="s">
        <v>187</v>
      </c>
      <c r="D93" s="10"/>
      <c r="E93" s="20" t="s">
        <v>288</v>
      </c>
      <c r="F93" s="11">
        <v>21</v>
      </c>
      <c r="G93" s="8" t="s">
        <v>55</v>
      </c>
      <c r="H93" s="10"/>
      <c r="I93" s="8" t="s">
        <v>66</v>
      </c>
      <c r="J93" s="17"/>
      <c r="K93" s="10"/>
      <c r="L93" s="8"/>
      <c r="M93" s="4"/>
      <c r="N93" s="4"/>
      <c r="O93" s="4"/>
      <c r="P93" s="4"/>
      <c r="Q93" s="4"/>
      <c r="R93" s="4"/>
      <c r="S93" s="4"/>
    </row>
    <row r="94" spans="1:19" ht="51.75" hidden="1">
      <c r="A94" s="4">
        <f t="shared" si="1"/>
        <v>92</v>
      </c>
      <c r="B94" s="10" t="s">
        <v>77</v>
      </c>
      <c r="C94" s="8" t="s">
        <v>187</v>
      </c>
      <c r="D94" s="10" t="s">
        <v>180</v>
      </c>
      <c r="E94" s="20"/>
      <c r="F94" s="11">
        <v>21.1</v>
      </c>
      <c r="G94" s="8" t="s">
        <v>57</v>
      </c>
      <c r="H94" s="8" t="s">
        <v>215</v>
      </c>
      <c r="I94" s="8" t="s">
        <v>110</v>
      </c>
      <c r="J94" s="17" t="s">
        <v>181</v>
      </c>
      <c r="K94" s="10" t="s">
        <v>259</v>
      </c>
      <c r="L94" s="8" t="s">
        <v>268</v>
      </c>
      <c r="M94" s="4"/>
      <c r="N94" s="4"/>
      <c r="O94" s="4"/>
      <c r="P94" s="4"/>
      <c r="Q94" s="4"/>
      <c r="R94" s="4"/>
      <c r="S94" s="4"/>
    </row>
    <row r="95" spans="1:19" ht="51.75" hidden="1">
      <c r="A95" s="4">
        <f t="shared" si="1"/>
        <v>93</v>
      </c>
      <c r="B95" s="10" t="s">
        <v>77</v>
      </c>
      <c r="C95" s="8" t="s">
        <v>187</v>
      </c>
      <c r="D95" s="10" t="s">
        <v>180</v>
      </c>
      <c r="E95" s="20"/>
      <c r="F95" s="11">
        <v>21.2</v>
      </c>
      <c r="G95" s="8" t="s">
        <v>60</v>
      </c>
      <c r="H95" s="8" t="s">
        <v>215</v>
      </c>
      <c r="I95" s="8" t="s">
        <v>110</v>
      </c>
      <c r="J95" s="17" t="s">
        <v>181</v>
      </c>
      <c r="K95" s="10" t="s">
        <v>259</v>
      </c>
      <c r="L95" s="8" t="s">
        <v>268</v>
      </c>
      <c r="M95" s="4"/>
      <c r="N95" s="4"/>
      <c r="O95" s="4"/>
      <c r="P95" s="4"/>
      <c r="Q95" s="4"/>
      <c r="R95" s="4"/>
      <c r="S95" s="4"/>
    </row>
    <row r="96" spans="1:19" ht="51.75" hidden="1">
      <c r="A96" s="4">
        <f t="shared" si="1"/>
        <v>94</v>
      </c>
      <c r="B96" s="10" t="s">
        <v>77</v>
      </c>
      <c r="C96" s="8" t="s">
        <v>187</v>
      </c>
      <c r="D96" s="10"/>
      <c r="E96" s="20" t="s">
        <v>312</v>
      </c>
      <c r="F96" s="11">
        <v>22</v>
      </c>
      <c r="G96" s="8" t="s">
        <v>182</v>
      </c>
      <c r="H96" s="10"/>
      <c r="I96" s="8" t="s">
        <v>66</v>
      </c>
      <c r="J96" s="17"/>
      <c r="K96" s="10"/>
      <c r="L96" s="8"/>
      <c r="M96" s="4"/>
      <c r="N96" s="4"/>
      <c r="O96" s="4"/>
      <c r="P96" s="4"/>
      <c r="Q96" s="4"/>
      <c r="R96" s="4"/>
      <c r="S96" s="4"/>
    </row>
    <row r="97" spans="1:19" ht="51.75" hidden="1">
      <c r="A97" s="4">
        <f t="shared" si="1"/>
        <v>95</v>
      </c>
      <c r="B97" s="10" t="s">
        <v>77</v>
      </c>
      <c r="C97" s="8" t="s">
        <v>187</v>
      </c>
      <c r="D97" s="10" t="s">
        <v>180</v>
      </c>
      <c r="E97" s="21"/>
      <c r="F97" s="11">
        <v>22.1</v>
      </c>
      <c r="G97" s="8" t="s">
        <v>183</v>
      </c>
      <c r="H97" s="8" t="s">
        <v>215</v>
      </c>
      <c r="I97" s="8" t="s">
        <v>110</v>
      </c>
      <c r="J97" s="17" t="s">
        <v>181</v>
      </c>
      <c r="K97" s="10" t="s">
        <v>259</v>
      </c>
      <c r="L97" s="8" t="s">
        <v>268</v>
      </c>
      <c r="M97" s="4"/>
      <c r="N97" s="4"/>
      <c r="O97" s="4"/>
      <c r="P97" s="4"/>
      <c r="Q97" s="4"/>
      <c r="R97" s="4"/>
      <c r="S97" s="4"/>
    </row>
    <row r="98" spans="1:19" ht="51.75" hidden="1">
      <c r="A98" s="4">
        <f t="shared" si="1"/>
        <v>96</v>
      </c>
      <c r="B98" s="10" t="s">
        <v>77</v>
      </c>
      <c r="C98" s="8" t="s">
        <v>187</v>
      </c>
      <c r="D98" s="10" t="s">
        <v>180</v>
      </c>
      <c r="E98" s="21"/>
      <c r="F98" s="11">
        <v>22.2</v>
      </c>
      <c r="G98" s="8" t="s">
        <v>184</v>
      </c>
      <c r="H98" s="8" t="s">
        <v>215</v>
      </c>
      <c r="I98" s="8" t="s">
        <v>110</v>
      </c>
      <c r="J98" s="17" t="s">
        <v>181</v>
      </c>
      <c r="K98" s="10" t="s">
        <v>259</v>
      </c>
      <c r="L98" s="8" t="s">
        <v>268</v>
      </c>
      <c r="M98" s="4"/>
      <c r="N98" s="4"/>
      <c r="O98" s="4"/>
      <c r="P98" s="4"/>
      <c r="Q98" s="4"/>
      <c r="R98" s="4"/>
      <c r="S98" s="4"/>
    </row>
    <row r="99" spans="1:19" ht="103.5" hidden="1">
      <c r="A99" s="4">
        <f t="shared" si="1"/>
        <v>97</v>
      </c>
      <c r="B99" s="10" t="s">
        <v>77</v>
      </c>
      <c r="C99" s="8" t="s">
        <v>187</v>
      </c>
      <c r="D99" s="10" t="s">
        <v>167</v>
      </c>
      <c r="E99" s="20" t="s">
        <v>313</v>
      </c>
      <c r="F99" s="11">
        <v>31</v>
      </c>
      <c r="G99" s="8" t="s">
        <v>166</v>
      </c>
      <c r="H99" s="8" t="s">
        <v>253</v>
      </c>
      <c r="I99" s="8" t="s">
        <v>19</v>
      </c>
      <c r="J99" s="17" t="s">
        <v>138</v>
      </c>
      <c r="K99" s="10" t="s">
        <v>21</v>
      </c>
      <c r="L99" s="8" t="s">
        <v>185</v>
      </c>
      <c r="M99" s="4"/>
      <c r="N99" s="4"/>
      <c r="O99" s="4"/>
      <c r="P99" s="4"/>
      <c r="Q99" s="4"/>
      <c r="R99" s="4"/>
      <c r="S99" s="4"/>
    </row>
    <row r="100" spans="1:19" ht="103.5" hidden="1">
      <c r="A100" s="4">
        <f t="shared" si="1"/>
        <v>98</v>
      </c>
      <c r="B100" s="10" t="s">
        <v>77</v>
      </c>
      <c r="C100" s="8" t="s">
        <v>187</v>
      </c>
      <c r="D100" s="10" t="s">
        <v>167</v>
      </c>
      <c r="E100" s="20"/>
      <c r="F100" s="11">
        <v>32</v>
      </c>
      <c r="G100" s="8" t="s">
        <v>141</v>
      </c>
      <c r="H100" s="8" t="s">
        <v>253</v>
      </c>
      <c r="I100" s="8" t="s">
        <v>19</v>
      </c>
      <c r="J100" s="17" t="s">
        <v>138</v>
      </c>
      <c r="K100" s="10" t="s">
        <v>21</v>
      </c>
      <c r="L100" s="8" t="s">
        <v>186</v>
      </c>
      <c r="M100" s="4"/>
      <c r="N100" s="4"/>
      <c r="O100" s="4"/>
      <c r="P100" s="4"/>
      <c r="Q100" s="4"/>
      <c r="R100" s="4"/>
      <c r="S100" s="4"/>
    </row>
    <row r="101" spans="1:19" ht="103.5" hidden="1">
      <c r="A101" s="4">
        <f t="shared" si="1"/>
        <v>99</v>
      </c>
      <c r="B101" s="10" t="s">
        <v>77</v>
      </c>
      <c r="C101" s="8" t="s">
        <v>187</v>
      </c>
      <c r="D101" s="10" t="s">
        <v>167</v>
      </c>
      <c r="E101" s="20"/>
      <c r="F101" s="11">
        <v>33</v>
      </c>
      <c r="G101" s="8" t="s">
        <v>143</v>
      </c>
      <c r="H101" s="8" t="s">
        <v>253</v>
      </c>
      <c r="I101" s="8" t="s">
        <v>110</v>
      </c>
      <c r="J101" s="17" t="s">
        <v>138</v>
      </c>
      <c r="K101" s="10" t="s">
        <v>21</v>
      </c>
      <c r="L101" s="8" t="s">
        <v>269</v>
      </c>
      <c r="M101" s="4"/>
      <c r="N101" s="4"/>
      <c r="O101" s="4"/>
      <c r="P101" s="4"/>
      <c r="Q101" s="4"/>
      <c r="R101" s="4"/>
      <c r="S101" s="4"/>
    </row>
  </sheetData>
  <autoFilter ref="A2:S101">
    <filterColumn colId="9">
      <filters>
        <filter val="SMS"/>
        <filter val="SMS、铂金系统"/>
      </filters>
    </filterColumn>
  </autoFilter>
  <mergeCells count="32">
    <mergeCell ref="N1:S1"/>
    <mergeCell ref="A1:M1"/>
    <mergeCell ref="E3:E6"/>
    <mergeCell ref="E7:E8"/>
    <mergeCell ref="E10:E12"/>
    <mergeCell ref="E13:E14"/>
    <mergeCell ref="E21:E23"/>
    <mergeCell ref="E24:E25"/>
    <mergeCell ref="E26:E28"/>
    <mergeCell ref="E29:E32"/>
    <mergeCell ref="E46:E48"/>
    <mergeCell ref="E49:E52"/>
    <mergeCell ref="E58:E63"/>
    <mergeCell ref="E64:E65"/>
    <mergeCell ref="E33:E35"/>
    <mergeCell ref="E36:E37"/>
    <mergeCell ref="E38:E40"/>
    <mergeCell ref="E41:E43"/>
    <mergeCell ref="E44:E45"/>
    <mergeCell ref="E66:E68"/>
    <mergeCell ref="E53:E57"/>
    <mergeCell ref="E69:E71"/>
    <mergeCell ref="E72:E74"/>
    <mergeCell ref="E75:E77"/>
    <mergeCell ref="E93:E95"/>
    <mergeCell ref="E96:E98"/>
    <mergeCell ref="E99:E101"/>
    <mergeCell ref="E78:E80"/>
    <mergeCell ref="E81:E83"/>
    <mergeCell ref="E84:E87"/>
    <mergeCell ref="E88:E90"/>
    <mergeCell ref="E91:E92"/>
  </mergeCells>
  <phoneticPr fontId="4"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E18"/>
  <sheetViews>
    <sheetView tabSelected="1" workbookViewId="0">
      <selection activeCell="E11" sqref="E11"/>
    </sheetView>
  </sheetViews>
  <sheetFormatPr defaultRowHeight="14.25"/>
  <cols>
    <col min="1" max="1" width="18.5" bestFit="1" customWidth="1"/>
    <col min="2" max="2" width="14.125" bestFit="1" customWidth="1"/>
    <col min="3" max="3" width="7.125" bestFit="1" customWidth="1"/>
  </cols>
  <sheetData>
    <row r="1" spans="1:5">
      <c r="A1" s="23" t="s">
        <v>317</v>
      </c>
      <c r="B1" s="23"/>
      <c r="C1" s="23"/>
      <c r="D1" s="23"/>
    </row>
    <row r="2" spans="1:5">
      <c r="A2" s="18" t="s">
        <v>318</v>
      </c>
      <c r="B2" s="18" t="s">
        <v>319</v>
      </c>
      <c r="C2" s="18" t="s">
        <v>320</v>
      </c>
      <c r="D2" s="18" t="s">
        <v>321</v>
      </c>
    </row>
    <row r="3" spans="1:5">
      <c r="A3" s="18" t="s">
        <v>322</v>
      </c>
      <c r="B3" s="18" t="s">
        <v>323</v>
      </c>
      <c r="C3" s="18" t="s">
        <v>324</v>
      </c>
      <c r="D3" s="18" t="s">
        <v>325</v>
      </c>
    </row>
    <row r="4" spans="1:5">
      <c r="A4" s="18" t="s">
        <v>326</v>
      </c>
      <c r="B4" s="18" t="s">
        <v>327</v>
      </c>
      <c r="C4" s="18" t="s">
        <v>328</v>
      </c>
      <c r="D4" s="18" t="s">
        <v>329</v>
      </c>
    </row>
    <row r="5" spans="1:5">
      <c r="A5" s="18" t="s">
        <v>330</v>
      </c>
      <c r="B5" s="18" t="s">
        <v>331</v>
      </c>
      <c r="C5" s="18" t="s">
        <v>324</v>
      </c>
      <c r="D5" s="18" t="s">
        <v>332</v>
      </c>
      <c r="E5" s="26" t="s">
        <v>357</v>
      </c>
    </row>
    <row r="6" spans="1:5">
      <c r="A6" s="18" t="s">
        <v>333</v>
      </c>
      <c r="B6" s="18" t="s">
        <v>334</v>
      </c>
      <c r="C6" s="18" t="s">
        <v>328</v>
      </c>
      <c r="D6" s="18" t="s">
        <v>335</v>
      </c>
    </row>
    <row r="7" spans="1:5">
      <c r="A7" s="18" t="s">
        <v>336</v>
      </c>
      <c r="B7" s="18" t="s">
        <v>337</v>
      </c>
      <c r="C7" s="18" t="s">
        <v>324</v>
      </c>
      <c r="D7" s="18" t="s">
        <v>338</v>
      </c>
    </row>
    <row r="8" spans="1:5">
      <c r="A8" s="18" t="s">
        <v>339</v>
      </c>
      <c r="B8" s="18" t="s">
        <v>337</v>
      </c>
      <c r="C8" s="18" t="s">
        <v>328</v>
      </c>
      <c r="D8" s="18" t="s">
        <v>340</v>
      </c>
    </row>
    <row r="9" spans="1:5">
      <c r="A9" s="18" t="s">
        <v>341</v>
      </c>
      <c r="B9" s="18" t="s">
        <v>342</v>
      </c>
      <c r="C9" s="18" t="s">
        <v>324</v>
      </c>
      <c r="D9" s="18" t="s">
        <v>343</v>
      </c>
      <c r="E9" s="26" t="s">
        <v>358</v>
      </c>
    </row>
    <row r="10" spans="1:5">
      <c r="A10" s="18" t="s">
        <v>344</v>
      </c>
      <c r="B10" s="18" t="s">
        <v>345</v>
      </c>
      <c r="C10" s="18" t="s">
        <v>328</v>
      </c>
      <c r="D10" s="18" t="s">
        <v>346</v>
      </c>
    </row>
    <row r="11" spans="1:5">
      <c r="A11" s="18" t="s">
        <v>347</v>
      </c>
      <c r="B11" s="18" t="s">
        <v>337</v>
      </c>
      <c r="C11" s="18" t="s">
        <v>328</v>
      </c>
      <c r="D11" s="18" t="s">
        <v>348</v>
      </c>
    </row>
    <row r="12" spans="1:5">
      <c r="A12" s="24" t="s">
        <v>349</v>
      </c>
      <c r="B12" s="25"/>
      <c r="C12" s="25"/>
      <c r="D12" s="25"/>
    </row>
    <row r="13" spans="1:5">
      <c r="A13" s="18" t="s">
        <v>318</v>
      </c>
      <c r="B13" s="18" t="s">
        <v>319</v>
      </c>
      <c r="C13" s="18" t="s">
        <v>320</v>
      </c>
      <c r="D13" s="18" t="s">
        <v>321</v>
      </c>
    </row>
    <row r="14" spans="1:5">
      <c r="A14" s="18" t="s">
        <v>322</v>
      </c>
      <c r="B14" s="18" t="s">
        <v>323</v>
      </c>
      <c r="C14" s="18" t="s">
        <v>324</v>
      </c>
      <c r="D14" s="19" t="s">
        <v>325</v>
      </c>
    </row>
    <row r="15" spans="1:5">
      <c r="A15" s="18" t="s">
        <v>350</v>
      </c>
      <c r="B15" s="18" t="s">
        <v>331</v>
      </c>
      <c r="C15" s="18" t="s">
        <v>324</v>
      </c>
      <c r="D15" s="19" t="s">
        <v>351</v>
      </c>
      <c r="E15" s="26" t="s">
        <v>356</v>
      </c>
    </row>
    <row r="16" spans="1:5">
      <c r="A16" s="18" t="s">
        <v>336</v>
      </c>
      <c r="B16" s="18" t="s">
        <v>337</v>
      </c>
      <c r="C16" s="18" t="s">
        <v>324</v>
      </c>
      <c r="D16" s="19" t="s">
        <v>352</v>
      </c>
    </row>
    <row r="17" spans="1:4">
      <c r="A17" s="18" t="s">
        <v>339</v>
      </c>
      <c r="B17" s="18" t="s">
        <v>337</v>
      </c>
      <c r="C17" s="18" t="s">
        <v>328</v>
      </c>
      <c r="D17" s="19" t="s">
        <v>353</v>
      </c>
    </row>
    <row r="18" spans="1:4">
      <c r="A18" s="18" t="s">
        <v>354</v>
      </c>
      <c r="B18" s="18" t="s">
        <v>355</v>
      </c>
      <c r="C18" s="18" t="s">
        <v>328</v>
      </c>
      <c r="D18" s="18"/>
    </row>
  </sheetData>
  <mergeCells count="2">
    <mergeCell ref="A1:D1"/>
    <mergeCell ref="A12:D1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吴皓</dc:creator>
  <cp:lastModifiedBy>白洁/Bai Jie</cp:lastModifiedBy>
  <dcterms:created xsi:type="dcterms:W3CDTF">2018-09-12T03:41:01Z</dcterms:created>
  <dcterms:modified xsi:type="dcterms:W3CDTF">2018-09-18T09:51:03Z</dcterms:modified>
</cp:coreProperties>
</file>