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0"/>
  <workbookPr defaultThemeVersion="166925"/>
  <mc:AlternateContent xmlns:mc="http://schemas.openxmlformats.org/markup-compatibility/2006">
    <mc:Choice Requires="x15">
      <x15ac:absPath xmlns:x15ac="http://schemas.microsoft.com/office/spreadsheetml/2010/11/ac" url="/Users/ch/Desktop/恒安人寿/D.需求管理/3.需求分析/1.指标调研/"/>
    </mc:Choice>
  </mc:AlternateContent>
  <xr:revisionPtr revIDLastSave="0" documentId="13_ncr:1_{F09E890D-943B-0E4A-912E-4EDF8C81584F}" xr6:coauthVersionLast="34" xr6:coauthVersionMax="34" xr10:uidLastSave="{00000000-0000-0000-0000-000000000000}"/>
  <bookViews>
    <workbookView xWindow="0" yWindow="460" windowWidth="28800" windowHeight="15940" xr2:uid="{00000000-000D-0000-FFFF-FFFF00000000}"/>
  </bookViews>
  <sheets>
    <sheet name="Sheet1" sheetId="4" r:id="rId1"/>
  </sheets>
  <definedNames>
    <definedName name="_xlnm._FilterDatabase" localSheetId="0" hidden="1">Sheet1!$D$1:$D$100</definedName>
  </definedNames>
  <calcPr calcId="179017"/>
</workbook>
</file>

<file path=xl/calcChain.xml><?xml version="1.0" encoding="utf-8"?>
<calcChain xmlns="http://schemas.openxmlformats.org/spreadsheetml/2006/main">
  <c r="A4" i="4" l="1"/>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3" i="4"/>
</calcChain>
</file>

<file path=xl/sharedStrings.xml><?xml version="1.0" encoding="utf-8"?>
<sst xmlns="http://schemas.openxmlformats.org/spreadsheetml/2006/main" count="784" uniqueCount="340">
  <si>
    <t>行次</t>
  </si>
  <si>
    <t>评价指标</t>
  </si>
  <si>
    <t>采集方式</t>
    <rPh sb="0" eb="0">
      <t/>
    </rPh>
    <phoneticPr fontId="0" type="Hiragana"/>
  </si>
  <si>
    <t>数据来源系统</t>
    <rPh sb="0" eb="0">
      <t/>
    </rPh>
    <phoneticPr fontId="0" type="Hiragana"/>
  </si>
  <si>
    <t>源系统提取路径</t>
    <rPh sb="0" eb="0">
      <t/>
    </rPh>
    <phoneticPr fontId="0" type="Hiragana"/>
  </si>
  <si>
    <t>数据库表名</t>
    <rPh sb="0" eb="0">
      <t/>
    </rPh>
    <phoneticPr fontId="0" type="Hiragana"/>
  </si>
  <si>
    <t>取数逻辑/计算公式</t>
  </si>
  <si>
    <t>备注</t>
  </si>
  <si>
    <t>总公司人力资源部</t>
  </si>
  <si>
    <t>评估期内离职的销售人员数量</t>
  </si>
  <si>
    <t>系统采集与手工采集相结合</t>
  </si>
  <si>
    <t>铂金人力资源系统</t>
  </si>
  <si>
    <t>报告管理\用户自定义报告\人员信息表</t>
  </si>
  <si>
    <t>从系统导出原始报表，按要求条件人工筛选后，与手工报表核对，保存底稿，最后完成填报</t>
  </si>
  <si>
    <t>评估期初销售人员数量</t>
  </si>
  <si>
    <t>评估期末销售人员数量</t>
  </si>
  <si>
    <t>评估期末，销售人员中大专以上学历人员数量</t>
  </si>
  <si>
    <t>总公司财务部</t>
  </si>
  <si>
    <t>评估期评估公司规模保费</t>
  </si>
  <si>
    <t>系统采集</t>
  </si>
  <si>
    <t>ORACLE系统</t>
  </si>
  <si>
    <t>总账汇总报表</t>
  </si>
  <si>
    <t>调取4101000000、4101000002、2171010001、2181010001四个科目的发生额，结果需乘以-1。</t>
  </si>
  <si>
    <t>总公司客服部</t>
  </si>
  <si>
    <t>评估期电话回访成功的保单件数</t>
  </si>
  <si>
    <t>协同业务系统、数据仓库</t>
  </si>
  <si>
    <t>评估期保险公司关于承保、销售业务线的投诉次数</t>
  </si>
  <si>
    <t>咨诉系统</t>
  </si>
  <si>
    <t>总公司会计运营部</t>
  </si>
  <si>
    <t>类别</t>
    <phoneticPr fontId="0" type="Hiragana"/>
  </si>
  <si>
    <t>总公司</t>
    <phoneticPr fontId="0" type="Hiragana"/>
  </si>
  <si>
    <t>OR02销售、承保业务线</t>
  </si>
  <si>
    <t>按指标说明计算</t>
  </si>
  <si>
    <t>理赔系统</t>
  </si>
  <si>
    <t>赔款支付平均时长</t>
  </si>
  <si>
    <t>统计期内所有已结非拒赔赔案最后一笔支付成功的报盘时间与审批提交时间之差的和/统计期内非拒赔赔案件数（自然日）</t>
  </si>
  <si>
    <t>保全处理平均时长</t>
  </si>
  <si>
    <t>系统采集数据筛选计算</t>
  </si>
  <si>
    <t>保全系统</t>
  </si>
  <si>
    <t>报表：受理清单子保全补充</t>
  </si>
  <si>
    <t>投诉处理平均时长</t>
  </si>
  <si>
    <t>评估期保险公司关于理赔、保全业务线的投诉次数</t>
  </si>
  <si>
    <t>OR06理赔、保全业务线</t>
  </si>
  <si>
    <t>空白单证缺失率</t>
  </si>
  <si>
    <t>财务管理部</t>
  </si>
  <si>
    <t>最近4个季度内已发放空白单证缺失的数量</t>
  </si>
  <si>
    <t>单证系统</t>
  </si>
  <si>
    <t>单证明细报表</t>
  </si>
  <si>
    <t>最近4个季度内空白单证发放的数量</t>
  </si>
  <si>
    <t>数据差错率</t>
  </si>
  <si>
    <t>会计运营部</t>
  </si>
  <si>
    <t>当期保费收入</t>
  </si>
  <si>
    <t>OR12财务管理</t>
  </si>
  <si>
    <t>按指标说明计算</t>
    <phoneticPr fontId="0" type="Hiragana"/>
  </si>
  <si>
    <t>总公司人力资源部</t>
    <phoneticPr fontId="0" type="Hiragana"/>
  </si>
  <si>
    <t>最近4个季度省级分公司总经理室成员及中心支公司主要负责人离职人数</t>
  </si>
  <si>
    <t>系统采集+手工采集相结合</t>
    <phoneticPr fontId="0" type="Hiragana"/>
  </si>
  <si>
    <t>铂金人力资源系统</t>
    <phoneticPr fontId="0" type="Hiragana"/>
  </si>
  <si>
    <t>报告管理\用户自定义报告\人员信息表</t>
    <phoneticPr fontId="0" type="Hiragana"/>
  </si>
  <si>
    <t>从系统导出原始报表，按要求条件人工筛选后，与手工报表核对，保存底稿，最后完成填报</t>
    <phoneticPr fontId="0" type="Hiragana"/>
  </si>
  <si>
    <t>评估期期末省级分公司总经理室成员及中心支公司主要负责人在职人数</t>
  </si>
  <si>
    <t>员工流失率</t>
  </si>
  <si>
    <t>前4个季度初省级分公司及以下分支机构销售、承保、保全部门员工人数</t>
  </si>
  <si>
    <t>最近4个季度省级分公司及以下分支机构销售、承保、保全部门增加员工人数</t>
  </si>
  <si>
    <t>分公司</t>
    <phoneticPr fontId="0" type="Hiragana"/>
  </si>
  <si>
    <t>SMS、铂金系统</t>
    <phoneticPr fontId="0" type="Hiragana"/>
  </si>
  <si>
    <t>销售人员总人数</t>
  </si>
  <si>
    <t>DW-个险报表-FC10人力KPI月报表-FC10-1机构报表、铂金系统--员工基本信息表</t>
    <phoneticPr fontId="0" type="Hiragana"/>
  </si>
  <si>
    <t>千张保单投诉量</t>
  </si>
  <si>
    <t>总公司客服部</t>
    <phoneticPr fontId="0" type="Hiragana"/>
  </si>
  <si>
    <t>评估期公司受理的有效投诉件数总量</t>
  </si>
  <si>
    <t>投诉业务管理-报表-投诉明细查询</t>
    <phoneticPr fontId="0" type="Hiragana"/>
  </si>
  <si>
    <t>代理制销售人员13个月留存率</t>
  </si>
  <si>
    <t>SMS</t>
    <phoneticPr fontId="0" type="Hiragana"/>
  </si>
  <si>
    <t>人员职级查询</t>
    <phoneticPr fontId="0" type="Hiragana"/>
  </si>
  <si>
    <t>评估期前13个月已入职代理制销售人员数</t>
  </si>
  <si>
    <t>犹豫期内电话回访成功率</t>
  </si>
  <si>
    <t>协同业务系统、数据仓库</t>
    <phoneticPr fontId="0" type="Hiragana"/>
  </si>
  <si>
    <t>评估期内承保的保单件数</t>
  </si>
  <si>
    <t>新契约回访完成率</t>
  </si>
  <si>
    <t>评估期内承保的保单中完成回访的保单件数</t>
  </si>
  <si>
    <t>协同业务系统报表模块KPI报表、数据仓库</t>
    <phoneticPr fontId="0" type="Hiragana"/>
  </si>
  <si>
    <t>续期收费率</t>
  </si>
  <si>
    <t>总公司续期保费部</t>
    <phoneticPr fontId="0" type="Hiragana"/>
  </si>
  <si>
    <t>评估期本期应收实收保费</t>
  </si>
  <si>
    <t>RP6-1报表</t>
    <phoneticPr fontId="0" type="Hiragana"/>
  </si>
  <si>
    <t>评估期本期应收保费</t>
  </si>
  <si>
    <t>DW系统</t>
    <phoneticPr fontId="0" type="Hiragana"/>
  </si>
  <si>
    <t>评估期保全变更完成件数</t>
  </si>
  <si>
    <t>系统采集</t>
    <phoneticPr fontId="0" type="Hiragana"/>
  </si>
  <si>
    <t>保全系统</t>
    <phoneticPr fontId="0" type="Hiragana"/>
  </si>
  <si>
    <t>受理清单子保全补充</t>
    <phoneticPr fontId="0" type="Hiragana"/>
  </si>
  <si>
    <t>评估期保全变更新增件数</t>
  </si>
  <si>
    <t>IT</t>
    <phoneticPr fontId="0" type="Hiragana"/>
  </si>
  <si>
    <t>评估期本期合计退保金总额</t>
  </si>
  <si>
    <t>oracle</t>
    <phoneticPr fontId="0" type="Hiragana"/>
  </si>
  <si>
    <t>评估期本期合计实收保费金额</t>
  </si>
  <si>
    <t>评估期本期预收保费总额</t>
  </si>
  <si>
    <t>保单失效率</t>
  </si>
  <si>
    <t>失效、退保金额</t>
  </si>
  <si>
    <t>Lifeasia和团险核心系统</t>
    <phoneticPr fontId="0" type="Hiragana"/>
  </si>
  <si>
    <t xml:space="preserve">欠缴保费失效（B673），这是系统batch自动跑的交易，但不是所有的B673过后都是保单失效。
欠款失效（BZ50），这是系统batch自动跑的交易，通过T656撤销，但不是所有T656都是它的撤销。
正常退保（T512），通过T513撤销
通融退保（TZ67），通过TZ68撤销
附加险退保（TZ10），通过TZ11撤销
附加险终止（BZ38），一般理赔做过终止附加险后会在下一个周年对应日的晚batch自动跑出的交易，通过T656撤销他不是所有T656都是它的撤销
</t>
    <phoneticPr fontId="0" type="Hiragana"/>
  </si>
  <si>
    <t>减保金额</t>
  </si>
  <si>
    <t>减少保额（TA83），通过TZ91返回
投连/UWP部分领取（T510），通过T656撤销，但不是所有T656都是它的撤销。</t>
    <phoneticPr fontId="0" type="Hiragana"/>
  </si>
  <si>
    <t>复效额</t>
  </si>
  <si>
    <t xml:space="preserve"> 一般复效（TA85）
贷款复效（TZ93）
附加险复效（TZBY）
</t>
    <phoneticPr fontId="0" type="Hiragana"/>
  </si>
  <si>
    <t>增保额</t>
  </si>
  <si>
    <t xml:space="preserve"> 新增附加险（BZ39），通过T656撤销，但不是所有T656都是它的撤销。</t>
    <phoneticPr fontId="0" type="Hiragana"/>
  </si>
  <si>
    <t>年初累计有效保额</t>
  </si>
  <si>
    <t>保全差错率</t>
  </si>
  <si>
    <t>评估期操作的确认生效的保全件总量</t>
  </si>
  <si>
    <t>最近4个季度评估公司原保费收入</t>
    <phoneticPr fontId="0" type="Hiragana"/>
  </si>
  <si>
    <t>oracle</t>
  </si>
  <si>
    <t>总账汇总报表</t>
    <phoneticPr fontId="0" type="Hiragana"/>
  </si>
  <si>
    <t>最近4个季度保户投资款本年新增交费</t>
  </si>
  <si>
    <t>最近4个季度投连险独立账户本年新增交费</t>
  </si>
  <si>
    <t>分机构调取2181010001科目的发生额，按照二级机构进行加总，石家庄数据的需要并入天津分公司，结果需乘以-1，跨年的数据需要按年为单位分段调取。</t>
  </si>
  <si>
    <t>OR04-人身保险公司分支机构销售、承保、保全业务线操作风险</t>
    <phoneticPr fontId="0" type="Hiragana"/>
  </si>
  <si>
    <t>案均核赔支付时效</t>
  </si>
  <si>
    <t>评估期内所有赔案支付时点至核赔完成时点差值之和</t>
  </si>
  <si>
    <t>理赔系统</t>
    <phoneticPr fontId="0" type="Hiragana"/>
  </si>
  <si>
    <t>审批提交时间、最后一笔支付成功的报盘时间</t>
    <phoneticPr fontId="0" type="Hiragana"/>
  </si>
  <si>
    <t>正常结案数量</t>
  </si>
  <si>
    <t>理赔服务时效</t>
  </si>
  <si>
    <t>评估期内所有已决赔案出险日至结案的天数总和</t>
  </si>
  <si>
    <t>理赔受理获取时间、结案提交时间</t>
    <phoneticPr fontId="0" type="Hiragana"/>
  </si>
  <si>
    <t>评估期内所有已决赔案件数</t>
  </si>
  <si>
    <t>统计期内赔案件数</t>
    <phoneticPr fontId="0" type="Hiragana"/>
  </si>
  <si>
    <t>赔款转账直付比例</t>
  </si>
  <si>
    <t>评估期转账支付至被保险人（或受益人）银行账户的赔款件数</t>
  </si>
  <si>
    <t>统计期内转账支付的非拒赔赔案件数</t>
    <phoneticPr fontId="0" type="Hiragana"/>
  </si>
  <si>
    <t>评估期已决赔案数量</t>
  </si>
  <si>
    <t>非寿险业务估损代数偏差率</t>
  </si>
  <si>
    <t>统计期内正常理赔的赔案调整值（绝对值）之和</t>
    <phoneticPr fontId="0" type="Hiragana"/>
  </si>
  <si>
    <t>评估期内所有正常结案赔案的已决赔款之和</t>
  </si>
  <si>
    <t>统计期内正常理赔的赔案赔款之和</t>
    <phoneticPr fontId="0" type="Hiragana"/>
  </si>
  <si>
    <t>最近4个季度评估公司原保费收入</t>
  </si>
  <si>
    <t>总公司会计运营部</t>
    <phoneticPr fontId="0" type="Hiragana"/>
  </si>
  <si>
    <t>OR08-人身保险公司分支机构理赔业务线操作风险</t>
    <phoneticPr fontId="0" type="Hiragana"/>
  </si>
  <si>
    <t>非现金收款比率</t>
  </si>
  <si>
    <t>评估期评估公司原保费收入</t>
  </si>
  <si>
    <t>评估期内保户投资款本年新增交费</t>
  </si>
  <si>
    <t>分机构调取2171010001科目的发生额，按照二级机构进行加总，石家庄数据的需要并入天津分公司，结果需乘以-1。</t>
    <phoneticPr fontId="0" type="Hiragana"/>
  </si>
  <si>
    <t>非现金付款比率</t>
  </si>
  <si>
    <t>评估期内赔付金</t>
  </si>
  <si>
    <t>评估期内退保金</t>
  </si>
  <si>
    <t>非寿险业务非正常应收保费比例</t>
  </si>
  <si>
    <t>总公司财务管理部</t>
    <phoneticPr fontId="0" type="Hiragana"/>
  </si>
  <si>
    <t>单证系统</t>
    <phoneticPr fontId="0" type="Hiragana"/>
  </si>
  <si>
    <t>单证回销率</t>
  </si>
  <si>
    <t>最近4个季度内已回销的有价单证数量</t>
  </si>
  <si>
    <t>最近4个季度内按公司规定时限内应回销的有价单证数量</t>
  </si>
  <si>
    <t>分机构调取4101000000、4101000002两个科目的发生额，按照二级机构进行加总，石家庄数据的需要并入天津分公司，结果需乘以-1。</t>
    <phoneticPr fontId="0" type="Hiragana"/>
  </si>
  <si>
    <t>分机构调取2171010001科目的发生额，按照二级机构进行加总，石家庄数据的需要并入天津分公司，结果需乘以-1，跨年的数据需要按年为单位分段调取。</t>
    <phoneticPr fontId="0" type="Hiragana"/>
  </si>
  <si>
    <t>OR13-保险分支机构财务管理操作风险</t>
    <phoneticPr fontId="0" type="Hiragana"/>
  </si>
  <si>
    <t>要素</t>
    <phoneticPr fontId="0" type="Hiragana"/>
  </si>
  <si>
    <t xml:space="preserve">1.离职日期
2.销售人员标志
3.离职标志
</t>
    <phoneticPr fontId="0" type="Hiragana"/>
  </si>
  <si>
    <t>1.离职日期
2.销售人员标志
3.入职日期</t>
    <phoneticPr fontId="0" type="Hiragana"/>
  </si>
  <si>
    <t>1.入职日期
2.销售人员标志
3.离职日期
4.学历标志</t>
    <phoneticPr fontId="0" type="Hiragana"/>
  </si>
  <si>
    <t>1.科目
2.发生额
3.日期字段</t>
    <phoneticPr fontId="0" type="Hiragana"/>
  </si>
  <si>
    <t>1.创建时间
2.回访结果
3.保单号
4.短期险标志</t>
    <phoneticPr fontId="0" type="Hiragana"/>
  </si>
  <si>
    <t>退（撤）保率</t>
    <phoneticPr fontId="0" type="Hiragana"/>
  </si>
  <si>
    <t>1.赔案状态
2.审批通过时间
3.最后一笔支付成功的报盘时间
4.审批通过时间
5.赔案号</t>
    <phoneticPr fontId="0" type="Hiragana"/>
  </si>
  <si>
    <t>1.赔案状态
2.结案提交时间
3.理赔受理时间
4.审批通过时间
5.赔案号</t>
    <phoneticPr fontId="0" type="Hiragana"/>
  </si>
  <si>
    <t xml:space="preserve">1.结案时间
2.开始时间
3.保全受理号
</t>
    <phoneticPr fontId="0" type="Hiragana"/>
  </si>
  <si>
    <t>投诉原因</t>
    <phoneticPr fontId="0" type="Hiragana"/>
  </si>
  <si>
    <t>1.实缴金额
2.机构代码</t>
    <phoneticPr fontId="0" type="Hiragana"/>
  </si>
  <si>
    <t>1.保单号
2.犹豫期退保标志
3.回访结果
4.机构代码</t>
    <phoneticPr fontId="0" type="Hiragana"/>
  </si>
  <si>
    <t>1.保单号
2.犹豫期退保标志
3.机构代码</t>
    <phoneticPr fontId="0" type="Hiragana"/>
  </si>
  <si>
    <t>1.应收保费
2.机构代码</t>
    <phoneticPr fontId="0" type="Hiragana"/>
  </si>
  <si>
    <t>1.保全申请时间
2.机构代码
3.保全变更标志</t>
    <phoneticPr fontId="0" type="Hiragana"/>
  </si>
  <si>
    <t>1.预收保费
2.预收时间</t>
    <phoneticPr fontId="0" type="Hiragana"/>
  </si>
  <si>
    <t>1.实缴金额
2.机构代码
3.总保费
4.批改类型</t>
    <phoneticPr fontId="0" type="Hiragana"/>
  </si>
  <si>
    <t>1.批改类型
2.确认日期
3.批改状态</t>
    <phoneticPr fontId="0" type="Hiragana"/>
  </si>
  <si>
    <t>1.统计值
2.统计年</t>
    <phoneticPr fontId="0" type="Hiragana"/>
  </si>
  <si>
    <t xml:space="preserve">1.结案状态
2.赔案号
3.审批通过时间
</t>
    <phoneticPr fontId="0" type="Hiragana"/>
  </si>
  <si>
    <t>1.结案日期
2.结案状态</t>
    <phoneticPr fontId="0" type="Hiragana"/>
  </si>
  <si>
    <t>1.结案状态
2.核赔赔付金额</t>
    <phoneticPr fontId="0" type="Hiragana"/>
  </si>
  <si>
    <t>1.未决赔款
2.已决赔款
3.审批通过时间
4.结案状态</t>
    <phoneticPr fontId="0" type="Hiragana"/>
  </si>
  <si>
    <t xml:space="preserve">
1.已决赔款
2.审批通过时间
3.结案状态</t>
    <phoneticPr fontId="0" type="Hiragana"/>
  </si>
  <si>
    <t>1.创建时间
2.批改状态</t>
    <phoneticPr fontId="0" type="Hiragana"/>
  </si>
  <si>
    <t>1.批改类型
2.批改状态
3.批改生效时间
4.赔付金额</t>
    <phoneticPr fontId="0" type="Hiragana"/>
  </si>
  <si>
    <t>1.单证类型
2.单证状态
3.发放日期</t>
    <phoneticPr fontId="0" type="Hiragana"/>
  </si>
  <si>
    <t>销售、承保、保全</t>
    <phoneticPr fontId="0" type="Hiragana"/>
  </si>
  <si>
    <t>1.人员类型
2.入职日期
3.离职日期</t>
    <phoneticPr fontId="0" type="Hiragana"/>
  </si>
  <si>
    <t>1.人员类型
2.入职日期
3.有效劳动合同标识
4.代理合同标识</t>
    <phoneticPr fontId="0" type="Hiragana"/>
  </si>
  <si>
    <t>序号</t>
    <rPh sb="0" eb="2">
      <t>xu'ha</t>
    </rPh>
    <phoneticPr fontId="0" type="Hiragana"/>
  </si>
  <si>
    <t>字段类型</t>
    <phoneticPr fontId="0" type="Hiragana"/>
  </si>
  <si>
    <t>从系统导出原始报表，按要求条件人工筛选后，与手工报表核对，保存底稿，最后完成填报</t>
    <phoneticPr fontId="4" type="noConversion"/>
  </si>
  <si>
    <t>采集层级</t>
    <rPh sb="0" eb="2">
      <t>cai'j</t>
    </rPh>
    <phoneticPr fontId="0" type="Hiragana"/>
  </si>
  <si>
    <t>牵头填报部门</t>
    <phoneticPr fontId="4" type="noConversion"/>
  </si>
  <si>
    <t>英文字段名</t>
    <phoneticPr fontId="0" type="Hiragana"/>
  </si>
  <si>
    <t>字段名称</t>
    <rPh sb="0" eb="2">
      <t>zi'dua</t>
    </rPh>
    <phoneticPr fontId="4" type="noConversion"/>
  </si>
  <si>
    <t>业务</t>
    <rPh sb="0" eb="2">
      <t>ye'w</t>
    </rPh>
    <phoneticPr fontId="4" type="noConversion"/>
  </si>
  <si>
    <t>指标说明</t>
    <rPh sb="0" eb="2">
      <t>zhi'bia</t>
    </rPh>
    <phoneticPr fontId="4" type="noConversion"/>
  </si>
  <si>
    <t>业务逻辑</t>
    <rPh sb="0" eb="2">
      <t>yeu</t>
    </rPh>
    <phoneticPr fontId="4" type="noConversion"/>
  </si>
  <si>
    <t>科技</t>
    <rPh sb="0" eb="2">
      <t>ke'j</t>
    </rPh>
    <phoneticPr fontId="4" type="noConversion"/>
  </si>
  <si>
    <t>备注</t>
    <rPh sb="0" eb="2">
      <t>bei'zh</t>
    </rPh>
    <phoneticPr fontId="4" type="noConversion"/>
  </si>
  <si>
    <t>总公司个险渠道</t>
    <phoneticPr fontId="0" type="Hiragana"/>
  </si>
  <si>
    <t>总公司客服部找戚悦提供</t>
    <phoneticPr fontId="0" type="Hiragana"/>
  </si>
  <si>
    <t>1.入职日期
2.销售人员标志
3.离职日期</t>
    <phoneticPr fontId="0" type="Hiragana"/>
  </si>
  <si>
    <t xml:space="preserve">1.结案日期
2.受理日期
</t>
    <phoneticPr fontId="0" type="Hiragana"/>
  </si>
  <si>
    <t>1.单证类型
2.发放日期</t>
    <phoneticPr fontId="0" type="Hiragana"/>
  </si>
  <si>
    <t>1.离职日期
2.省级分公司标志
3.总经理成员及中心支公司重要负责人标志
4.机构代码</t>
    <phoneticPr fontId="0" type="Hiragana"/>
  </si>
  <si>
    <t>1.入职日期
2.省级分公司标志
3.总经理成员及中心支公司重要负责人标志
4.机构代码</t>
    <phoneticPr fontId="0" type="Hiragana"/>
  </si>
  <si>
    <t>1.离职状态
2.销售、承保、保全</t>
    <phoneticPr fontId="0" type="Hiragana"/>
  </si>
  <si>
    <t>1.入职日期
2.人员类型</t>
    <phoneticPr fontId="0" type="Hiragana"/>
  </si>
  <si>
    <t xml:space="preserve">1.签单日期
2.回访完成日期
3.犹豫期截止日期
机构代码
</t>
    <phoneticPr fontId="0" type="Hiragana"/>
  </si>
  <si>
    <t>1.结案状态
2.机构代码
3.保全变更完成标志</t>
    <phoneticPr fontId="0" type="Hiragana"/>
  </si>
  <si>
    <t>1.赔付金额
2.批改类型
3.批改状态
4.确认时间</t>
    <phoneticPr fontId="0" type="Hiragana"/>
  </si>
  <si>
    <t>1.总实缴金额
2.交费类型
3.实收时间</t>
    <phoneticPr fontId="0" type="Hiragana"/>
  </si>
  <si>
    <t>1.批改类型
2.实缴金额
3.批改状态</t>
    <phoneticPr fontId="0" type="Hiragana"/>
  </si>
  <si>
    <t>1.批改状态
2.批改类型
3.批改生效日期</t>
    <phoneticPr fontId="0" type="Hiragana"/>
  </si>
  <si>
    <t>1.保全申请时间
2.批改状态</t>
    <phoneticPr fontId="0" type="Hiragana"/>
  </si>
  <si>
    <t>1.赔案状态
2.最后一笔支付成功的报盘时间
3.审批提交时间
4.赔案号</t>
    <phoneticPr fontId="0" type="Hiragana"/>
  </si>
  <si>
    <t>1.结案提交时间
2.理赔受理时间
3.赔案号</t>
    <phoneticPr fontId="0" type="Hiragana"/>
  </si>
  <si>
    <t>1.结案状态
2.审批通过时间
3.赔案号</t>
    <phoneticPr fontId="0" type="Hiragana"/>
  </si>
  <si>
    <t>1.科目
2.发生额
3.日期字段
4.余额</t>
    <phoneticPr fontId="0" type="Hiragana"/>
  </si>
  <si>
    <t>1.科目
2.余额
3.机构</t>
    <phoneticPr fontId="0" type="Hiragana"/>
  </si>
  <si>
    <t>1.科目
2.发生额
3.机构</t>
    <phoneticPr fontId="0" type="Hiragana"/>
  </si>
  <si>
    <t>咨诉系统</t>
    <phoneticPr fontId="0" type="Hiragana"/>
  </si>
  <si>
    <t>SMS-合同类型管理-合同类型变更、铂金系统--员工基本信息表</t>
    <phoneticPr fontId="0" type="Hiragana"/>
  </si>
  <si>
    <t>协同业务系统报表模块KPI报表</t>
    <phoneticPr fontId="0" type="Hiragana"/>
  </si>
  <si>
    <t>统计期内非拒赔赔案件数</t>
    <phoneticPr fontId="0" type="Hiragana"/>
  </si>
  <si>
    <t>据会计运营部同事反映，IT反馈资金管理系统可以实现取数功能。但为证实数据是否准确，暂时不能确定取数逻辑是否准确。需要在第三季度数据报送后明确取数逻辑，后期需跟进。</t>
    <phoneticPr fontId="0" type="Hiragana"/>
  </si>
  <si>
    <t>单证明细报表</t>
    <phoneticPr fontId="0" type="Hiragana"/>
  </si>
  <si>
    <t>发单总量（不含1年期短险）-签发未创建回访CFI-概况CFI量-签发未创建回访WD量</t>
    <phoneticPr fontId="0" type="Hiragana"/>
  </si>
  <si>
    <t>分机构调取4101000000、4101000002两个科目的发生额以及1122科目余额，按照二级机构进行汇总，石家庄数据的需要并入天津分公司，结果需乘以-1。</t>
    <phoneticPr fontId="0" type="Hiragana"/>
  </si>
  <si>
    <t>分机构调取1122000010、1122000011、1122000020三个科目的余额，分二级机构进行加总，石家庄数据的需要并入天津分公司。</t>
    <phoneticPr fontId="0" type="Hiragana"/>
  </si>
  <si>
    <t>不涉及</t>
    <phoneticPr fontId="0" type="Hiragana"/>
  </si>
  <si>
    <t>分机构调取2181010001科目的发生额，按照二级机构进行加总，石家庄数据的需要并入天津分公司，结果需乘以-1，跨年的数据需要按年为单位分段调取。</t>
    <phoneticPr fontId="0" type="Hiragana"/>
  </si>
  <si>
    <t>索赔核定平均时长</t>
    <phoneticPr fontId="0" type="Hiragana"/>
  </si>
  <si>
    <t>最近4个季度省级分公司及以下分支机构销售、承保、保全部门离职员工人数</t>
    <phoneticPr fontId="0" type="Hiragana"/>
  </si>
  <si>
    <t>评估期期末前13个月已入职且评估期在职代理制销售人员数</t>
    <phoneticPr fontId="0" type="Hiragana"/>
  </si>
  <si>
    <t>保全变更完成率</t>
    <phoneticPr fontId="0" type="Hiragana"/>
  </si>
  <si>
    <t>评估期本期合计撤保金总额</t>
    <phoneticPr fontId="0" type="Hiragana"/>
  </si>
  <si>
    <t>销售人员离职率</t>
    <phoneticPr fontId="4" type="noConversion"/>
  </si>
  <si>
    <t>销售人员学历水平</t>
    <phoneticPr fontId="4" type="noConversion"/>
  </si>
  <si>
    <t>OR02销售、承保业务线</t>
    <phoneticPr fontId="4" type="noConversion"/>
  </si>
  <si>
    <t>评估期末，销售人员中大专以上学历人员占比。</t>
    <phoneticPr fontId="4" type="noConversion"/>
  </si>
  <si>
    <t>电话回访成功率</t>
    <phoneticPr fontId="4" type="noConversion"/>
  </si>
  <si>
    <t>保单件数/评估期开展电话回访的保单件数。
（1）评估期为评估时点之前的3个月。
（2）评估期电话回访成功的保单件数是指在评估期内通过电话回访方式在犹豫期内完成新契约回访的保单件数。回访成功的认定标准是在犹豫期内电话联系到投保人，并将回访需要告知和询问的内容全部完成。
（3）评估期开展电话的回访保单件数是指评估期内进行了新契约电话回访的保单件数。</t>
    <phoneticPr fontId="4" type="noConversion"/>
  </si>
  <si>
    <t>保险公司投诉占比=(评估期保险公司关于承保、销售业务线的投诉次数/评估期全行业关于承保、销售业务线的投诉总数)⁄(评估期公司规模保费/评估期行业规模保费)。
（1）评估期为评估时点之前的3个月。
（2）规模保费是指会计准则2号解释实施前业务口径下的规模保费。</t>
    <phoneticPr fontId="4" type="noConversion"/>
  </si>
  <si>
    <t>评估期内作出核定结果的全部索赔申请从保险公司接到报案到通知被保险人或受益人核定结果的平均天数。                                       评估期为评估时点之前3个月。</t>
    <phoneticPr fontId="4" type="noConversion"/>
  </si>
  <si>
    <t>评估期内完成理赔的案件从保险公司作出理赔核定结果到给付保险金的平均天数。                          
评估期为评估时点之前3个月。</t>
    <phoneticPr fontId="4" type="noConversion"/>
  </si>
  <si>
    <t>评估期内处理完毕的全部保全申请，从保险公司接到保全申请到处理完毕的平均天数。                 
评估期为评估时点之前3个月。</t>
    <phoneticPr fontId="4" type="noConversion"/>
  </si>
  <si>
    <t>评估期内保险公司受理的投诉自受理之日到向投诉人做出明确答复的时间。                                          
评估期为评估时点之前3个月。</t>
    <phoneticPr fontId="4" type="noConversion"/>
  </si>
  <si>
    <t>保险公司投诉占比=(评估期保险公司关于理赔、保全业务线的投诉次数/评估期全行业关于理赔、保全业务线的投诉总数)⁄(评估期公司规模保费/评估期行业规模保费)
（1）评估期为评估时点之前的3个月。
（2）规模保费是指会计准则2号解释实施前业务口径下的规模保费。</t>
    <phoneticPr fontId="4" type="noConversion"/>
  </si>
  <si>
    <t>空白单证缺失率＝最近4个季度内已发放空白单证缺失的数量÷最近4个季度内空白单证发放的数量×100％。</t>
    <phoneticPr fontId="4" type="noConversion"/>
  </si>
  <si>
    <t>数据差错率＝数据差错金额绝对值之和/当期保费收入
数据差错金额指最近4个季度内保险公司财务系统与业务、再保、精算等系统之间出现数据差错的金额。</t>
    <phoneticPr fontId="4" type="noConversion"/>
  </si>
  <si>
    <t>管理层离职率</t>
    <phoneticPr fontId="0" type="Hiragana"/>
  </si>
  <si>
    <t>管理层离职率=最近4个季度省级分公司总经理室成员及中心支公司主要负责人离职人数÷（评估期期末省级分公司总经理室成员及中心支公司主要负责人在职人数+最近4个季度省级分公司总经理室成员及中心支公司主要负责人离职人数）×100%。离职指与公司终止劳动关系。</t>
    <phoneticPr fontId="4" type="noConversion"/>
  </si>
  <si>
    <t>员工流失率=最近4个季度省级分公司及以下分支机构销售、承保、保全部门离职员工人数÷（前4个季度初省级分公司及以下分支机构销售、承保、保全部门员工人数+最近4个季度省级分公司及以下分支机构销售、承保、保全部门增加员工人数）×100%。员工指签订正式劳动合同人员，包含从事销售的合同制员工。离职指与公司终止劳动关系。</t>
    <phoneticPr fontId="4" type="noConversion"/>
  </si>
  <si>
    <t>销售人员协议签订率=评估期期末公司与销售人员签订有效的劳动合同、代理合同份数÷销售人员总人数×100%。销售人员指公司内部各销售渠道直接从事销售工作的合同制员工和代理制营销员，包括个人营销渠道的个险营销员，收展渠道的收展员，银保渠道的银保专管员，电销渠道的电话销售人员（TSR）。劳动合同或代理合同过期视为无效。</t>
    <phoneticPr fontId="4" type="noConversion"/>
  </si>
  <si>
    <t>千张保单投诉量=评估期公司受理的有效投诉件数总量/期末有效保单总量*1000（单位：件/千张）。投诉件包括公司受理的投诉件和监管部门转办的投诉件。</t>
    <phoneticPr fontId="4" type="noConversion"/>
  </si>
  <si>
    <t>代理制销售人员13个月留存率=评估期期末前13个月已入职且评估期在职代理制销售人员数÷评估期前13个月已入职代理制销售人员数×100%。代理制销售人员指与公司签订代理合同的保险销售人员。</t>
    <phoneticPr fontId="4" type="noConversion"/>
  </si>
  <si>
    <t>犹豫期内电话回访成功率=评估期内通过电话回访方式在犹豫期内完成新契约回访的保单件数÷评估期内承保的保单件数×100%。保单的统计范围指投保人为个人且保险期限在一年以上的人身保险业务，不包含附加险和契撤件。新契约电话回访成功的认定标准指在犹豫期内电话联系到投保人，并将回访需要告知和询问的内容全部完成；如果下发工单核实联系电话并在犹豫期内按照前述认定标准完成电话回访的，也计入在内。犹豫期”指从投保人收到保险单（包括纸质保单、电子保单等多种形式）并签收之日起10日内的一段时期。</t>
    <phoneticPr fontId="4" type="noConversion"/>
  </si>
  <si>
    <t>新契约回访完成率=评估期内承保的保单中完成回访的保单件数÷评估期内承保的保单件数×100%。保单的统计范围指投保人为个人且保险期限在一年以上的人身保险业务，不包含附加险和契撤件。回访完成的认定标准是通过电话、信函和面访等多种方式完成回访需要告知和询问的内容，且客户没有表示疑义。解答客户疑问的方式包括回访人员解答、转客服人员或销售人员解答。</t>
    <phoneticPr fontId="4" type="noConversion"/>
  </si>
  <si>
    <t>续期收费率=评估期本期应收实收保费 ÷ 评估期本期应收保费 ×100%。续期收费指根据保险合同约定按期缴方式支付保险费的第二期及以后各期保险费的过程。</t>
    <phoneticPr fontId="4" type="noConversion"/>
  </si>
  <si>
    <t>保全变更完成率=评估期保全变更完成件数÷（评估期期初保全变更留存件数+评估期保全变更新增件数）×100% 。保单变更指由于投保人或被保险人的个人信息或保单条款变更而向保险公司申请改变原保单特定信息或约定的过程。</t>
    <phoneticPr fontId="4" type="noConversion"/>
  </si>
  <si>
    <t>退（撤）保率=（评估期本期合计撤保金总额+评估期本期合计退保金总额）÷（评估期本期合计实收保费金额＋评估期本期预收保费总额）。撤保指投保人在保单发出的特定天数内（犹豫期内）无条件撤销保单的行为。退保指生效保单经过犹豫期后，由投保人提出撤销保单申请，公司计算退保金额给予投保人的过程。</t>
    <phoneticPr fontId="4" type="noConversion"/>
  </si>
  <si>
    <t>保单失效率=[（失效、退保金额+减保金额）-（复效+增保额）] ÷ 年初累计有效保额× 100%。保单复效指投保人自保单停效之日起两年内，根据合同条款约定，及时缴纳了欠缴的本金及利息，并办理相关手续后，恢复原保单效力的行为。</t>
    <phoneticPr fontId="4" type="noConversion"/>
  </si>
  <si>
    <t>保全差错率=评估期内保全差错件总量（包括保全撤销、影像重扫补扫、非客户原因的账号变更、审批修改、审批退回）÷ 评估期操作的确认生效的保全件总量×100%.</t>
    <phoneticPr fontId="4" type="noConversion"/>
  </si>
  <si>
    <t>亿元保费销售、承保、保全操作风险事件数=（展业操作风险事件数+中介业务操作风险事件数+销售人员管理操作风险事件数+承保管理操作风险事件+保全管理操作风险事件数+反洗钱操作风险事件数）/（评估期内原保费收入+评估期内保户投资款本年新增交费+评估期内投连险独立账户本年新增交费）（亿元）</t>
    <phoneticPr fontId="4" type="noConversion"/>
  </si>
  <si>
    <t>案均核赔支付时效＝∑[支付时点-核赔完成时点]/正常结案数量
  其中：
核赔完成时点指在一个赔案中保险公司理赔系统最后一张核赔计算书完成的系统时间。
 支付时点指保险公司财务系统支付该赔案下最后一笔赔款（不含理赔费用）指令发送成功的系统时间。
正常结案数量指在评估期内，已决赔案中扣除拒赔、零结案、注销赔案后的赔案件数。</t>
    <phoneticPr fontId="4" type="noConversion"/>
  </si>
  <si>
    <t>理赔服务时效=评估期内所有已决赔案出险日至结案的天数总和/评估期内所有已决赔案件数
起期：消费者提交理赔申请日期。
终期：公司做出理赔决定且需赔付的案件提交付款动作的时间。</t>
    <phoneticPr fontId="4" type="noConversion"/>
  </si>
  <si>
    <t>赔款转账直付比例=评估期转账支付至被保险人（或受益人）银行账户的赔款件数÷评估期已决赔案数量×100%</t>
    <phoneticPr fontId="4" type="noConversion"/>
  </si>
  <si>
    <t>非寿险业务估损代数偏差率=∑（赔案未决估计赔款-赔案已决赔款）÷ ∑总已决赔款×100%
其中：赔案未决估计赔款指期评估期内正常结案的赔案，在立案时的未决估计赔款。∑总已决赔款指在评估期内所有正常结案赔案的已决赔款之和。</t>
    <phoneticPr fontId="4" type="noConversion"/>
  </si>
  <si>
    <t>亿元保费理赔操作风险事件数=（理赔管理操作风险事件数+反欺诈操作风险事件数）/（评估期内原保费收入+评估期内保户投资款本年新增交费+评估期内投连险独立账户本年新增交费）（亿元）</t>
    <phoneticPr fontId="4" type="noConversion"/>
  </si>
  <si>
    <t>非现金收款比率=评估期内非现金收款金额÷（评估期内原保费收入+评估期内保户投资款本年新增交费+评估期内投连险独立账户本年新增交费）×100％
政策性农业保险业务保费收入不纳入此项指标统计。</t>
    <phoneticPr fontId="4" type="noConversion"/>
  </si>
  <si>
    <t>非现金付款比率=评估期内非现金付款金额÷（评估期内赔付金+评估期内退保金）×100％</t>
    <phoneticPr fontId="4" type="noConversion"/>
  </si>
  <si>
    <t>非寿险业务非正常应收保费比例=评估期末非寿险业务一年期以上应收保费余额÷评估期末非寿险业务应收保费余额×100％
上述应收保费不包括正常分期业务或民事、司法纠纷产生的应收保费。</t>
    <phoneticPr fontId="4" type="noConversion"/>
  </si>
  <si>
    <t>单证回销率＝最近4个季度内已回销的有价单证数量÷最近4个季度内按公司规定时限内应回销的有价单证数量×100％。
有价单证是指公司的保单、发票、收据等有价单证。</t>
    <phoneticPr fontId="4" type="noConversion"/>
  </si>
  <si>
    <t>亿元保费财务操作风险事件数=（财务核算操作风险事件数+资金管理操作风险事件数+费用管理操作风险事件+单证印章管理操作风险事件数+税收操作风险事件数）/（评估期内原保费收入+评估期内保户投资款本年新增交费+评估期内投连险独立账户本年新增交费）（亿元）</t>
    <phoneticPr fontId="4" type="noConversion"/>
  </si>
  <si>
    <t>内离职的销售人员数量)/(评估期销售人员平均数量)
（1）评估期为评估时点之前的3个月。
（2）销售人员是指公司内部各销售渠道直接从事销售工作的合同制员工和代理制营销员，包括个人营销渠道的个险营销员，收展渠道的收展员，银保渠道的银保专管员，电销渠道的电话销售人员（TSR）。统计离职人员以正式解除合同的时间为准。
（3）评估期销售人员平均数量为评估期初和期末销售人员数量的平均值。</t>
    <phoneticPr fontId="4" type="noConversion"/>
  </si>
  <si>
    <t>销售人员协议签订率</t>
    <phoneticPr fontId="0" type="Hiragana"/>
  </si>
  <si>
    <t>评估期期末公司与销售人员签订有效的劳动合同、代理合同份数</t>
    <phoneticPr fontId="0" type="Hiragana"/>
  </si>
  <si>
    <t>协同业务系统、数据仓库</t>
    <phoneticPr fontId="4" type="noConversion"/>
  </si>
  <si>
    <t>协同业务系统报表模块KPI报表</t>
    <phoneticPr fontId="4" type="noConversion"/>
  </si>
  <si>
    <t>发单总量（不含1年期短险）-签发未创建回访CFI-概况CFI量-签发未创建回访WD量</t>
    <phoneticPr fontId="4" type="noConversion"/>
  </si>
  <si>
    <t>投诉业务管理-报表-投诉明细查询</t>
    <phoneticPr fontId="4" type="noConversion"/>
  </si>
  <si>
    <t>手工采集</t>
    <rPh sb="0" eb="7">
      <t>shou'gon</t>
    </rPh>
    <phoneticPr fontId="0" type="Hiragana"/>
  </si>
  <si>
    <t>评估期期初保全变更留存件数</t>
    <phoneticPr fontId="4" type="noConversion"/>
  </si>
  <si>
    <r>
      <t xml:space="preserve">人工筛选数据范围（开始时间在期内，不含废弃），拆分客户级自助变更机构
</t>
    </r>
    <r>
      <rPr>
        <sz val="12"/>
        <color rgb="FFFF0000"/>
        <rFont val="微软雅黑"/>
        <family val="2"/>
        <charset val="134"/>
      </rPr>
      <t>客服部：筛选条件：开始时间、保全状态</t>
    </r>
    <rPh sb="0" eb="8">
      <t>ke'fu'b</t>
    </rPh>
    <phoneticPr fontId="0" type="Hiragana"/>
  </si>
  <si>
    <r>
      <t xml:space="preserve">人工筛选数据范围（已结案且完成时间在期间内的），拆分客户级自助变更机构
</t>
    </r>
    <r>
      <rPr>
        <sz val="12"/>
        <color rgb="FFFF0000"/>
        <rFont val="微软雅黑"/>
        <family val="2"/>
        <charset val="134"/>
      </rPr>
      <t>客服部：新完成时间</t>
    </r>
    <rPh sb="0" eb="8">
      <t>ke'fu'b</t>
    </rPh>
    <phoneticPr fontId="0" type="Hiragana"/>
  </si>
  <si>
    <t>额外抽成品差错件
成品差错类型字段筛选</t>
    <rPh sb="0" eb="160">
      <t>e'wa</t>
    </rPh>
    <rPh sb="160" eb="162">
      <t>cheng</t>
    </rPh>
    <phoneticPr fontId="4" type="noConversion"/>
  </si>
  <si>
    <r>
      <t xml:space="preserve">统计期内所有已结非拒赔赔案最后一笔支付成功的报盘时间与审批提交时间之差的和
</t>
    </r>
    <r>
      <rPr>
        <sz val="12"/>
        <color rgb="FFFF0000"/>
        <rFont val="微软雅黑"/>
        <family val="2"/>
        <charset val="134"/>
      </rPr>
      <t>客服：筛选条件，理赔结论=非拒赔
报盘日期、审批提交日期</t>
    </r>
    <rPh sb="0" eb="37">
      <t>ke'f</t>
    </rPh>
    <phoneticPr fontId="0" type="Hiragana"/>
  </si>
  <si>
    <r>
      <t xml:space="preserve">统计期内非拒赔赔案件数
</t>
    </r>
    <r>
      <rPr>
        <sz val="12"/>
        <color rgb="FFFF0000"/>
        <rFont val="微软雅黑"/>
        <family val="2"/>
        <charset val="134"/>
      </rPr>
      <t>客服：筛选条件，除去理赔结论=拒赔</t>
    </r>
    <rPh sb="0" eb="11">
      <t>chu'q</t>
    </rPh>
    <phoneticPr fontId="0" type="Hiragana"/>
  </si>
  <si>
    <t xml:space="preserve">统计期内所有已结赔案的结案提交时间与理赔受理获取时间之差的和
客服：筛选条件：案件状态=已结
案提交时间与理赔受理获取时间
</t>
    <rPh sb="0" eb="30">
      <t>ke'f</t>
    </rPh>
    <phoneticPr fontId="0" type="Hiragana"/>
  </si>
  <si>
    <t>统计期内赔案件数
筛选条件：案件状态=已结</t>
    <rPh sb="0" eb="8">
      <t>shai'xuan'tiao'jia</t>
    </rPh>
    <phoneticPr fontId="0" type="Hiragana"/>
  </si>
  <si>
    <r>
      <t xml:space="preserve">统计期内非拒赔赔案件数
</t>
    </r>
    <r>
      <rPr>
        <sz val="12"/>
        <color rgb="FFFF0000"/>
        <rFont val="微软雅黑"/>
        <family val="2"/>
        <charset val="134"/>
      </rPr>
      <t>筛选条件：案件状态不等于拒赔</t>
    </r>
    <rPh sb="0" eb="11">
      <t>shai'xua</t>
    </rPh>
    <phoneticPr fontId="0" type="Hiragana"/>
  </si>
  <si>
    <t>客服发邮件反馈</t>
    <rPh sb="0" eb="2">
      <t>ke'f</t>
    </rPh>
    <phoneticPr fontId="4" type="noConversion"/>
  </si>
  <si>
    <t>新契约电话回访结果为电话回访完全干净件、电话回访CS干净件及亲访信回访干净件之和
客服：承保清单IT提供，两列，回访结果（回访干净件-2；CS干净件-9）、亲访信回访结果-0
客服提供清单</t>
    <rPh sb="0" eb="19">
      <t>ke'f</t>
    </rPh>
    <phoneticPr fontId="0" type="Hiragana"/>
  </si>
  <si>
    <t>咨诉系统抽取投诉案件明细，筛选投诉原因
客服：投诉原因筛选：理赔纠纷
结案日期筛选
案件类型=投诉</t>
    <rPh sb="0" eb="12">
      <t>ke'f</t>
    </rPh>
    <phoneticPr fontId="4" type="noConversion"/>
  </si>
  <si>
    <t>系统采集</t>
    <rPh sb="0" eb="7">
      <t>xi</t>
    </rPh>
    <rPh sb="7" eb="9">
      <t>s'ho</t>
    </rPh>
    <phoneticPr fontId="0" type="Hiragana"/>
  </si>
  <si>
    <t>单证明细报表
财务：</t>
    <rPh sb="0" eb="6">
      <t>cai'w</t>
    </rPh>
    <phoneticPr fontId="4" type="noConversion"/>
  </si>
  <si>
    <t>分机构调取2171010001科目的发生额，按照二级机构进行加总，石家庄数据的需要并入天津分公司，结果需乘以-1，跨年的数据需要按年为单位分段调取。</t>
    <phoneticPr fontId="4" type="noConversion"/>
  </si>
  <si>
    <t>调取4101000000、4101000002、2171010001、2181010001四个科目的发生额（2171010001、2181010001科目跨年的数据需要按年为单位分段调取），进行加总，结果需乘以-1。</t>
    <phoneticPr fontId="4" type="noConversion"/>
  </si>
  <si>
    <t>IT+dw</t>
    <phoneticPr fontId="0" type="Hiragana"/>
  </si>
  <si>
    <r>
      <t xml:space="preserve">总账汇总表对应期间取4101保费收入
</t>
    </r>
    <r>
      <rPr>
        <sz val="12"/>
        <color rgb="FFFF0000"/>
        <rFont val="微软雅黑"/>
        <family val="2"/>
        <charset val="134"/>
      </rPr>
      <t>会计：评估期需确认</t>
    </r>
    <rPh sb="0" eb="10">
      <t>kuai'j</t>
    </rPh>
    <phoneticPr fontId="0" type="Hiragana"/>
  </si>
  <si>
    <r>
      <t xml:space="preserve">总账汇总表取对应期间的退保金4411
</t>
    </r>
    <r>
      <rPr>
        <sz val="12"/>
        <color rgb="FFFF0000"/>
        <rFont val="微软雅黑"/>
        <family val="2"/>
        <charset val="134"/>
      </rPr>
      <t>会计：科目为4411</t>
    </r>
    <r>
      <rPr>
        <sz val="12"/>
        <color theme="1"/>
        <rFont val="微软雅黑"/>
        <family val="2"/>
        <charset val="134"/>
      </rPr>
      <t xml:space="preserve">
</t>
    </r>
    <r>
      <rPr>
        <sz val="12"/>
        <color rgb="FFFF0000"/>
        <rFont val="微软雅黑"/>
        <family val="2"/>
        <charset val="134"/>
      </rPr>
      <t>日期：评估期需确认</t>
    </r>
    <rPh sb="0" eb="14">
      <t>ke'm</t>
    </rPh>
    <phoneticPr fontId="0" type="Hiragana"/>
  </si>
  <si>
    <t>分机构调取4101000000、4101000002两个科目的发生额，按照二级机构进行加总，石家庄数据的需要并入天津分公司，结果需乘以-1。</t>
    <phoneticPr fontId="4" type="noConversion"/>
  </si>
  <si>
    <r>
      <t xml:space="preserve">分机构调取4101000000、4101000002两个科目的发生额，按照二级机构进行加总，石家庄数据的需要并入天津分公司，结果需乘以-1。
</t>
    </r>
    <r>
      <rPr>
        <sz val="12"/>
        <color rgb="FFFF0000"/>
        <rFont val="微软雅黑"/>
        <family val="2"/>
        <charset val="134"/>
      </rPr>
      <t>会计：筛选字段：评估公司、金额、</t>
    </r>
    <r>
      <rPr>
        <sz val="12"/>
        <color theme="1"/>
        <rFont val="微软雅黑"/>
        <family val="2"/>
        <charset val="134"/>
      </rPr>
      <t xml:space="preserve">
</t>
    </r>
    <rPh sb="0" eb="5">
      <t>kuai'j</t>
    </rPh>
    <phoneticPr fontId="4" type="noConversion"/>
  </si>
  <si>
    <r>
      <t xml:space="preserve">分机构调取2171010001科目的发生额，按照二级机构进行加总，石家庄数据的需要并入天津分公司，结果需乘以-1，跨年的数据需要按年为单位分段调取。
</t>
    </r>
    <r>
      <rPr>
        <sz val="12"/>
        <color rgb="FFFF0000"/>
        <rFont val="微软雅黑"/>
        <family val="2"/>
        <charset val="134"/>
      </rPr>
      <t>会计：石家庄的数据是否剃掉</t>
    </r>
    <rPh sb="0" eb="5">
      <t>kuai'j</t>
    </rPh>
    <phoneticPr fontId="4" type="noConversion"/>
  </si>
  <si>
    <t>评估期内投连险独立账户本年新增交费</t>
    <phoneticPr fontId="4" type="noConversion"/>
  </si>
  <si>
    <r>
      <t xml:space="preserve">分机构调取2181010001科目的发生额，按照二级机构进行加总，石家庄数据的需要并入天津分公司，结果需乘以-1。
</t>
    </r>
    <r>
      <rPr>
        <sz val="12"/>
        <color rgb="FFFF0000"/>
        <rFont val="微软雅黑"/>
        <family val="2"/>
        <charset val="134"/>
      </rPr>
      <t>会计：当季度</t>
    </r>
    <rPh sb="0" eb="5">
      <t>kuai'j</t>
    </rPh>
    <phoneticPr fontId="0" type="Hiragana"/>
  </si>
  <si>
    <t>IT抽取数据
史立波</t>
    <rPh sb="0" eb="2">
      <t>l</t>
    </rPh>
    <phoneticPr fontId="0" type="Hiragana"/>
  </si>
  <si>
    <t>IT抽取数据
史立波</t>
    <phoneticPr fontId="0" type="Hiragana"/>
  </si>
  <si>
    <t>评估期末非寿险业务应收保费余额</t>
    <phoneticPr fontId="4" type="noConversion"/>
  </si>
  <si>
    <r>
      <t xml:space="preserve">以2018年第3季度为例--包括7月宽末、8月宽末、9月宽末
于8月1日、9月1日、10月1日从RP6-1中调取上个月单月宽末的应收数据（含所有继续继续率），再汇总相加
</t>
    </r>
    <r>
      <rPr>
        <sz val="12"/>
        <color rgb="FFFF0000"/>
        <rFont val="微软雅黑"/>
        <family val="2"/>
        <charset val="134"/>
      </rPr>
      <t>续期：收费率里面字段本月宽末</t>
    </r>
    <phoneticPr fontId="0" type="Hiragana"/>
  </si>
  <si>
    <r>
      <t xml:space="preserve">以2018年第3季度为例--包括7月宽末、8月宽末、9月宽末
于8月1日、9月1日、10月1日从RP6-1中调取上个月单月宽末的实收数据（含所有继续率），再汇总相加
</t>
    </r>
    <r>
      <rPr>
        <sz val="12"/>
        <color rgb="FFFF0000"/>
        <rFont val="微软雅黑"/>
        <family val="2"/>
        <charset val="134"/>
      </rPr>
      <t>续期：收费率里面字段本月宽末</t>
    </r>
    <rPh sb="0" eb="1">
      <t>xu'q</t>
    </rPh>
    <phoneticPr fontId="0" type="Hiragana"/>
  </si>
  <si>
    <t xml:space="preserve">对个险来说，签订劳动合同和代理合同两者之和为销售人员总数；其他渠道的销售人员为合同制
</t>
    <phoneticPr fontId="0" type="Hiragana"/>
  </si>
  <si>
    <t>13个月前入职的所有人
人员状态=全部
入职起始时间
入职结束时间</t>
    <phoneticPr fontId="4" type="noConversion"/>
  </si>
  <si>
    <t>总公司人力资源部</t>
    <phoneticPr fontId="4" type="noConversion"/>
  </si>
  <si>
    <t>1.科目号
2.发生额
3.日期字段</t>
    <phoneticPr fontId="0" type="Hiragana"/>
  </si>
  <si>
    <t>评估期开展电话回访的保单件数</t>
    <phoneticPr fontId="4" type="noConversion"/>
  </si>
  <si>
    <r>
      <t xml:space="preserve">犹豫期内完成新契约回访的保单件数- 未回访一CFI-签收日为99999的回访成功量
</t>
    </r>
    <r>
      <rPr>
        <sz val="12"/>
        <color rgb="FFFF0000"/>
        <rFont val="微软雅黑"/>
        <family val="2"/>
        <charset val="134"/>
      </rPr>
      <t>筛选条件：保单签收日+10/15天（根据渠道不同，加的天数不一样）
签收日为空，系统中显示为99999</t>
    </r>
    <rPh sb="0" eb="16">
      <t>ji'bei</t>
    </rPh>
    <phoneticPr fontId="0" type="Hiragana"/>
  </si>
  <si>
    <t>咨诉系统抽取投诉案件明细，筛选投诉原因
客服：投诉原因=代签名、误导客户、不实告知、展业不规范、承保纠纷、一站式手写保单
按结案日期筛选
案件类型=投诉</t>
    <rPh sb="0" eb="12">
      <t>ke'h</t>
    </rPh>
    <phoneticPr fontId="4" type="noConversion"/>
  </si>
  <si>
    <r>
      <t xml:space="preserve">调取4101000000、4101000002、2171010001、2181010001四个科目的发生额，结果需乘以-1。
</t>
    </r>
    <r>
      <rPr>
        <sz val="12"/>
        <color rgb="FFFF0000"/>
        <rFont val="微软雅黑"/>
        <family val="2"/>
        <charset val="134"/>
      </rPr>
      <t xml:space="preserve">会计：科目号
日期：科技确认
</t>
    </r>
    <rPh sb="0" eb="2">
      <t>kuai'j</t>
    </rPh>
    <phoneticPr fontId="4" type="noConversion"/>
  </si>
  <si>
    <t>统计期内所有已结赔案的结案提交时间与理赔受理获取时间之差的和/统计期内赔案件数（自然日）
客服：</t>
    <rPh sb="0" eb="30">
      <t>ke'f</t>
    </rPh>
    <phoneticPr fontId="4" type="noConversion"/>
  </si>
  <si>
    <t>理赔受理获取时间、结案提交时间、统计期内赔案件数</t>
    <phoneticPr fontId="4" type="noConversion"/>
  </si>
  <si>
    <t>统计期内非拒赔赔案件数、审批提交时间、最后一笔支付成功的报盘时间</t>
    <phoneticPr fontId="4" type="noConversion"/>
  </si>
  <si>
    <r>
      <t xml:space="preserve">∑（新完成日期/审核通过日期-开始时间）/保全件数
</t>
    </r>
    <r>
      <rPr>
        <sz val="12"/>
        <color rgb="FFFF0000"/>
        <rFont val="微软雅黑"/>
        <family val="2"/>
        <charset val="134"/>
      </rPr>
      <t>吉贝克：新完成时间确定是否可增加</t>
    </r>
    <phoneticPr fontId="4" type="noConversion"/>
  </si>
  <si>
    <t>（结案日期-受理日期）/投诉量</t>
    <phoneticPr fontId="4" type="noConversion"/>
  </si>
  <si>
    <t xml:space="preserve">咨诉系统调取公司受理的投诉件数；监管转办的投诉件数由人工统计
客服：结案日期筛选所有的案件且案件类型=投诉
</t>
    <rPh sb="0" eb="15">
      <t>ke'f</t>
    </rPh>
    <phoneticPr fontId="0" type="Hiragana"/>
  </si>
  <si>
    <t xml:space="preserve">
入职月数&gt;=12的销售人员数之和</t>
    <phoneticPr fontId="0" type="Hiragana"/>
  </si>
  <si>
    <t>评估期内通过电话回访方式在犹豫期内完成新契约回访的保单件数</t>
    <phoneticPr fontId="4" type="noConversion"/>
  </si>
  <si>
    <t>IT的承保清单怎么来的，需确认</t>
    <phoneticPr fontId="4" type="noConversion"/>
  </si>
  <si>
    <t xml:space="preserve">人工筛选数据范围（已结案且完成时间在期间内的），拆分客户级自助变更机构
客服部：1.受理清单子保全补充
2.通过新完成时间筛选
</t>
    <rPh sb="0" eb="8">
      <t>ji'bei'k</t>
    </rPh>
    <phoneticPr fontId="0" type="Hiragana"/>
  </si>
  <si>
    <t>需科技解释拆分客户级自助变更机构是指什么</t>
    <rPh sb="0" eb="2">
      <t>ke'j</t>
    </rPh>
    <phoneticPr fontId="4" type="noConversion"/>
  </si>
  <si>
    <r>
      <t xml:space="preserve">人工筛选数据范围（开始时间在期初上月，不含废、撤单弃），拆分客户级自助变更机构
</t>
    </r>
    <r>
      <rPr>
        <sz val="12"/>
        <color rgb="FFFF0000"/>
        <rFont val="微软雅黑"/>
        <family val="2"/>
        <charset val="134"/>
      </rPr>
      <t>客服：受理清单子保全补充</t>
    </r>
    <r>
      <rPr>
        <b/>
        <sz val="12"/>
        <color rgb="FFFF0000"/>
        <rFont val="微软雅黑"/>
        <family val="2"/>
        <charset val="134"/>
      </rPr>
      <t xml:space="preserve">
</t>
    </r>
    <r>
      <rPr>
        <sz val="12"/>
        <color rgb="FFFF0000"/>
        <rFont val="微软雅黑"/>
        <family val="2"/>
        <charset val="134"/>
      </rPr>
      <t>筛选条件：开始时间、保全状态、根据项目类型筛选外部保全
科技：1.不含内部保全、保费部
2.拆分客户级变更，拆分规则
3.涉及到保全系统都不含内部和保费部</t>
    </r>
    <rPh sb="0" eb="8">
      <t>she'j</t>
    </rPh>
    <phoneticPr fontId="0" type="Hiragana"/>
  </si>
  <si>
    <t xml:space="preserve"> 'T679'--投连趸交保费补足
  )*/
   and t.innerorgcode=m.laorigorgcode
   and t.statdate between '20180401' and '20180630'   group by m.provincechnname,'实收保费',add_chnlcod
 union all--续期
 select '实收保费' A, m.provincechnname, sum(t.origamt),t.add_chnlcod add_chnlcod from  bidw.la_f_acmv_recved t,d_managecompany m
where t.add_orgcod=m.laorigorgcode
  and t.datime between '20180401' and '20180630' group by  m.provincechnname,add_chnlcod )  group by A,provincechnname,add_chnlcod
--犹豫期撤单
union all
select '犹豫期撤单' A,m.provincechnname,sum(t.amount)*-1,t.add_chnlcod add_chnlcod
  from dm_la_f_business t,d_managecompany m
 where t.transtyp = 'P004' and t.edortypecode='T646'
   and t.innerorgcode=m.laorigorgcode
   and t.statdate between '20180401' and '20180630'  group by m.provincechnname,'犹豫期撤单',add_chnlcod
--退保
union all
select '退保' A,m.provincechnname,round(sum(d.amount)),d.add_chnlcod add_chnlcod
  from bidw.la_pol_surd d ,d_managecompany m
 where d.datime between '20180401' and '20180630'
   and d.innerorgcode=m.innerorgcode group by m.provincechnname,'退保',add_chnlcod
   ) group by provincechnname,A,add_chnlcod)
   group by T2,add_chnlcod</t>
    <phoneticPr fontId="4" type="noConversion"/>
  </si>
  <si>
    <t>按机构取犹豫期撤单之和</t>
    <rPh sb="0" eb="30">
      <t>a</t>
    </rPh>
    <rPh sb="30" eb="32">
      <t>you'yu'q</t>
    </rPh>
    <phoneticPr fontId="4" type="noConversion"/>
  </si>
  <si>
    <t xml:space="preserve"> 'T679'--投连趸交保费补足
  )*/
   and t.innerorgcode=m.laorigorgcode
   and t.statdate between '20180401' and '20180630'   group by m.provincechnname,'实收保费',add_chnlcod
 union all--续期
 select '实收保费' A, m.provincechnname, sum(t.origamt),t.add_chnlcod add_chnlcod from  bidw.la_f_acmv_recved t,d_managecompany m
where t.add_orgcod=m.laorigorgcode
  and t.datime between '20180401' and '20180630' group by  m.provincechnname,add_chnlcod )  group by A,provincechnname,add_chnlcod
--犹豫期撤单
union all
select '犹豫期撤单' A,m.provincechnname,sum(t.amount)*-1,t.add_chnlcod add_chnlcod
  from dm_la_f_business t,d_managecompany m
 where t.transtyp = 'P004' and t.edortypecode='T646'
   and t.innerorgcode=m.laorigorgcode
   and t.statdate between '20180401' and '20180630'  group by m.provincechnname,'犹豫期撤单',add_chnlcod
--退保
union all
select '退保' A,m.provincechnname,round(sum(d.amount)),d.add_chnlcod add_chnlcod
  from bidw.la_pol_surd d ,d_managecompany m
 where d.datime between '20180401' and '20180630'
   and d.innerorgcode=m.innerorgcode group by m.provincechnname,'退保',add_chnlcod
   ) group by provincechnname,A,add_chnlcod)
   group by T2,add_chnlcod</t>
    <phoneticPr fontId="0" type="Hiragana"/>
  </si>
  <si>
    <t>按机构汇总预收保费</t>
    <rPh sb="0" eb="2">
      <t>ji'go</t>
    </rPh>
    <phoneticPr fontId="4" type="noConversion"/>
  </si>
  <si>
    <t>统计期内转账支付的非拒赔赔案件数
客服：理赔结论不等于拒赔和豁免
统计日期=最后一笔支付成功的报盘日期</t>
    <rPh sb="0" eb="16">
      <t>ke</t>
    </rPh>
    <phoneticPr fontId="0" type="Hiragana"/>
  </si>
  <si>
    <t>评估期所有赔案的未决估计赔款与已决赔款差值之和</t>
    <phoneticPr fontId="4" type="noConversion"/>
  </si>
  <si>
    <t>统计期内正常理赔的赔案调整值（绝对值）之和
客服部20180913：
条件：理赔结论字段不等于通融、协议、部分、拒赔、撤件、豁免，剩下的都为正常理赔
取值字段：调整金额绝对值</t>
    <rPh sb="0" eb="14">
      <t>tiao'zheng'jin</t>
    </rPh>
    <phoneticPr fontId="0" type="Hiragana"/>
  </si>
  <si>
    <t>统计期内正常理赔的赔案赔款之和
客服部20180913：
条件：理赔结论字段不等于通融、协议、部分、拒赔、撤件、豁免，剩下的都为正常理赔
取值：合计赔款金额字段</t>
    <rPh sb="0" eb="15">
      <t>le'pe</t>
    </rPh>
    <phoneticPr fontId="0" type="Hiragana"/>
  </si>
  <si>
    <t>最近4个季度评估公司原保费收入</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</si>
</sst>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76" formatCode="_ * #,##0.00_ ;_ * \-#,##0.00_ ;_ * &quot;-&quot;??_ ;_ @_ "/>
  </numFmts>
  <fonts count="18">
    <font>
      <sz val="11"/>
      <color theme="1"/>
      <name val="等线"/>
      <family val="2"/>
      <charset val="134"/>
      <scheme val="minor"/>
    </font>
    <font>
      <sz val="11"/>
      <color theme="1"/>
      <name val="等线"/>
      <family val="4"/>
      <charset val="134"/>
      <scheme val="minor"/>
    </font>
    <font>
      <sz val="10"/>
      <color theme="1"/>
      <name val="Arial"/>
      <family val="2"/>
    </font>
    <font>
      <u/>
      <sz val="11"/>
      <color theme="10"/>
      <name val="宋体"/>
      <family val="3"/>
      <charset val="134"/>
    </font>
    <font>
      <sz val="9"/>
      <name val="等线"/>
      <family val="2"/>
      <charset val="134"/>
      <scheme val="minor"/>
    </font>
    <font>
      <u/>
      <sz val="11"/>
      <color theme="10"/>
      <name val="等线"/>
      <family val="4"/>
      <charset val="134"/>
      <scheme val="minor"/>
    </font>
    <font>
      <sz val="11"/>
      <color indexed="8"/>
      <name val="宋体"/>
      <family val="3"/>
      <charset val="134"/>
    </font>
    <font>
      <sz val="10"/>
      <color indexed="8"/>
      <name val="Arial"/>
      <family val="2"/>
    </font>
    <font>
      <u/>
      <sz val="12"/>
      <color theme="10"/>
      <name val="宋体"/>
      <family val="3"/>
      <charset val="134"/>
    </font>
    <font>
      <u/>
      <sz val="11"/>
      <color indexed="12"/>
      <name val="宋体"/>
      <family val="3"/>
      <charset val="134"/>
    </font>
    <font>
      <u/>
      <sz val="11"/>
      <color theme="11"/>
      <name val="等线"/>
      <family val="4"/>
      <charset val="134"/>
      <scheme val="minor"/>
    </font>
    <font>
      <sz val="12"/>
      <color theme="0"/>
      <name val="微软雅黑"/>
      <family val="2"/>
      <charset val="134"/>
    </font>
    <font>
      <b/>
      <sz val="12"/>
      <color theme="0"/>
      <name val="微软雅黑"/>
      <family val="2"/>
      <charset val="134"/>
    </font>
    <font>
      <sz val="12"/>
      <color theme="1"/>
      <name val="微软雅黑"/>
      <family val="2"/>
      <charset val="134"/>
    </font>
    <font>
      <sz val="12"/>
      <name val="微软雅黑"/>
      <family val="2"/>
      <charset val="134"/>
    </font>
    <font>
      <b/>
      <sz val="12"/>
      <color theme="1"/>
      <name val="微软雅黑"/>
      <family val="2"/>
      <charset val="134"/>
    </font>
    <font>
      <sz val="12"/>
      <color rgb="FFFF0000"/>
      <name val="微软雅黑"/>
      <family val="2"/>
      <charset val="134"/>
    </font>
    <font>
      <b/>
      <sz val="12"/>
      <color rgb="FFFF0000"/>
      <name val="微软雅黑"/>
      <family val="2"/>
      <charset val="134"/>
    </font>
  </fonts>
  <fills count="5">
    <fill>
      <patternFill patternType="none"/>
    </fill>
    <fill>
      <patternFill patternType="gray125"/>
    </fill>
    <fill>
      <patternFill patternType="solid">
        <fgColor theme="4" tint="-0.249977111117893"/>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2">
    <xf numFmtId="0" fontId="0" fillId="0" borderId="0">
      <alignment vertical="center"/>
    </xf>
    <xf numFmtId="0" fontId="1" fillId="0" borderId="0">
      <alignment vertical="center"/>
    </xf>
    <xf numFmtId="0" fontId="2" fillId="0" borderId="0">
      <alignment vertical="center"/>
    </xf>
    <xf numFmtId="0" fontId="1" fillId="0" borderId="0">
      <alignment vertical="center"/>
    </xf>
    <xf numFmtId="0" fontId="3" fillId="0" borderId="0" applyNumberFormat="0" applyFill="0" applyBorder="0" applyAlignment="0" applyProtection="0">
      <alignment vertical="top"/>
      <protection locked="0"/>
    </xf>
    <xf numFmtId="0" fontId="5" fillId="0" borderId="0" applyNumberFormat="0" applyFill="0" applyBorder="0" applyAlignment="0" applyProtection="0">
      <alignment vertical="center"/>
    </xf>
    <xf numFmtId="0" fontId="3" fillId="0" borderId="0" applyNumberFormat="0" applyFill="0" applyBorder="0" applyAlignment="0" applyProtection="0">
      <alignment vertical="top"/>
      <protection locked="0"/>
    </xf>
    <xf numFmtId="9" fontId="6"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6" fillId="0" borderId="0">
      <alignment vertical="center"/>
    </xf>
    <xf numFmtId="0" fontId="6" fillId="0" borderId="0">
      <alignment vertical="center"/>
    </xf>
    <xf numFmtId="0" fontId="6" fillId="0" borderId="0">
      <alignment vertical="center"/>
    </xf>
    <xf numFmtId="0" fontId="7" fillId="0" borderId="0">
      <alignment vertical="center"/>
    </xf>
    <xf numFmtId="0" fontId="7" fillId="0" borderId="0">
      <alignment vertical="center"/>
    </xf>
    <xf numFmtId="0" fontId="2"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 fillId="0" borderId="0"/>
    <xf numFmtId="0" fontId="6" fillId="0" borderId="0">
      <alignment vertical="center"/>
    </xf>
    <xf numFmtId="0" fontId="6" fillId="0" borderId="0">
      <alignment vertical="center"/>
    </xf>
    <xf numFmtId="0" fontId="6" fillId="0" borderId="0">
      <alignment vertical="center"/>
    </xf>
    <xf numFmtId="0" fontId="8" fillId="0" borderId="0" applyNumberFormat="0" applyFill="0" applyBorder="0" applyAlignment="0" applyProtection="0"/>
    <xf numFmtId="0" fontId="9" fillId="0" borderId="0" applyNumberFormat="0" applyFill="0" applyBorder="0" applyAlignment="0" applyProtection="0">
      <alignment vertical="center"/>
    </xf>
    <xf numFmtId="176" fontId="1" fillId="0" borderId="0" applyFont="0" applyFill="0" applyBorder="0" applyAlignment="0" applyProtection="0">
      <alignment vertical="center"/>
    </xf>
    <xf numFmtId="0" fontId="1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0" fillId="0" borderId="0" applyNumberFormat="0" applyFill="0" applyBorder="0" applyAlignment="0" applyProtection="0">
      <alignment vertical="center"/>
    </xf>
    <xf numFmtId="43" fontId="1" fillId="0" borderId="0" applyFont="0" applyFill="0" applyBorder="0" applyAlignment="0" applyProtection="0">
      <alignment vertical="center"/>
    </xf>
  </cellStyleXfs>
  <cellXfs count="22">
    <xf numFmtId="0" fontId="0" fillId="0" borderId="0" xfId="0">
      <alignment vertical="center"/>
    </xf>
    <xf numFmtId="0" fontId="0" fillId="0" borderId="0" xfId="0" applyAlignment="1">
      <alignment horizontal="center" vertical="center"/>
    </xf>
    <xf numFmtId="0" fontId="12" fillId="2" borderId="1" xfId="1" applyFont="1" applyFill="1" applyBorder="1" applyAlignment="1">
      <alignment horizontal="center" vertical="center"/>
    </xf>
    <xf numFmtId="0" fontId="12" fillId="2" borderId="1" xfId="1" applyFont="1" applyFill="1" applyBorder="1" applyAlignment="1">
      <alignment horizontal="center" vertical="center" wrapText="1"/>
    </xf>
    <xf numFmtId="0" fontId="13" fillId="0" borderId="1" xfId="0" applyFont="1" applyBorder="1">
      <alignment vertical="center"/>
    </xf>
    <xf numFmtId="0" fontId="13" fillId="0" borderId="1" xfId="1" applyFont="1" applyBorder="1" applyAlignment="1">
      <alignment horizontal="left" vertical="center"/>
    </xf>
    <xf numFmtId="0" fontId="13" fillId="0" borderId="1" xfId="1" applyFont="1" applyBorder="1" applyAlignment="1">
      <alignment horizontal="left" vertical="center" wrapText="1"/>
    </xf>
    <xf numFmtId="0" fontId="13" fillId="0" borderId="1" xfId="1" applyFont="1" applyBorder="1" applyAlignment="1">
      <alignment horizontal="center" vertical="center"/>
    </xf>
    <xf numFmtId="0" fontId="13" fillId="0" borderId="1" xfId="1" applyFont="1" applyFill="1" applyBorder="1" applyAlignment="1">
      <alignment horizontal="left" vertical="center" wrapText="1"/>
    </xf>
    <xf numFmtId="0" fontId="14" fillId="0" borderId="1" xfId="1" applyFont="1" applyFill="1" applyBorder="1" applyAlignment="1">
      <alignment horizontal="left" vertical="center" wrapText="1"/>
    </xf>
    <xf numFmtId="0" fontId="13" fillId="0" borderId="1" xfId="1" applyFont="1" applyFill="1" applyBorder="1" applyAlignment="1">
      <alignment horizontal="left" vertical="center"/>
    </xf>
    <xf numFmtId="0" fontId="13" fillId="0" borderId="1" xfId="1" applyFont="1" applyFill="1" applyBorder="1" applyAlignment="1">
      <alignment horizontal="center" vertical="center"/>
    </xf>
    <xf numFmtId="0" fontId="13" fillId="0" borderId="1" xfId="0" applyFont="1" applyBorder="1" applyAlignment="1">
      <alignment horizontal="center" vertical="center" wrapText="1"/>
    </xf>
    <xf numFmtId="0" fontId="13" fillId="0" borderId="1" xfId="0" applyFont="1" applyBorder="1" applyAlignment="1">
      <alignment vertical="center" wrapText="1"/>
    </xf>
    <xf numFmtId="0" fontId="13" fillId="0" borderId="1" xfId="1" applyFont="1" applyFill="1" applyBorder="1" applyAlignment="1">
      <alignment horizontal="left" vertical="top" wrapText="1"/>
    </xf>
    <xf numFmtId="0" fontId="15" fillId="0" borderId="1" xfId="1" applyFont="1" applyFill="1" applyBorder="1" applyAlignment="1">
      <alignment horizontal="left" vertical="center" wrapText="1"/>
    </xf>
    <xf numFmtId="0" fontId="11" fillId="2" borderId="1" xfId="0" applyFont="1" applyFill="1" applyBorder="1" applyAlignment="1">
      <alignment horizontal="center" vertical="center"/>
    </xf>
    <xf numFmtId="0" fontId="13" fillId="0" borderId="1" xfId="0" applyFont="1" applyBorder="1" applyAlignment="1">
      <alignment horizontal="center" vertical="center" wrapText="1"/>
    </xf>
    <xf numFmtId="0" fontId="13" fillId="0" borderId="1" xfId="0" applyFont="1" applyBorder="1" applyAlignment="1">
      <alignment horizontal="center" vertical="center"/>
    </xf>
    <xf numFmtId="0" fontId="13" fillId="3" borderId="1" xfId="1" applyFont="1" applyFill="1" applyBorder="1" applyAlignment="1">
      <alignment horizontal="left" vertical="center" wrapText="1"/>
    </xf>
    <xf numFmtId="0" fontId="0" fillId="0" borderId="0" xfId="0" applyFont="1">
      <alignment vertical="center"/>
    </xf>
    <xf numFmtId="0" fontId="13" fillId="4" borderId="1" xfId="1" applyFont="1" applyFill="1" applyBorder="1" applyAlignment="1">
      <alignment horizontal="left" vertical="center" wrapText="1"/>
    </xf>
  </cellXfs>
  <cellStyles count="42">
    <cellStyle name="百分比 2" xfId="8" xr:uid="{00000000-0005-0000-0000-000000000000}"/>
    <cellStyle name="百分比 2 2" xfId="7" xr:uid="{00000000-0005-0000-0000-000001000000}"/>
    <cellStyle name="常规" xfId="0" builtinId="0"/>
    <cellStyle name="常规 2" xfId="3" xr:uid="{00000000-0005-0000-0000-000003000000}"/>
    <cellStyle name="常规 2 2" xfId="9" xr:uid="{00000000-0005-0000-0000-000004000000}"/>
    <cellStyle name="常规 2 3" xfId="10" xr:uid="{00000000-0005-0000-0000-000005000000}"/>
    <cellStyle name="常规 2 3 2" xfId="11" xr:uid="{00000000-0005-0000-0000-000006000000}"/>
    <cellStyle name="常规 2 4" xfId="12" xr:uid="{00000000-0005-0000-0000-000007000000}"/>
    <cellStyle name="常规 2 5" xfId="13" xr:uid="{00000000-0005-0000-0000-000008000000}"/>
    <cellStyle name="常规 3" xfId="1" xr:uid="{00000000-0005-0000-0000-000009000000}"/>
    <cellStyle name="常规 3 2" xfId="14" xr:uid="{00000000-0005-0000-0000-00000A000000}"/>
    <cellStyle name="常规 3 3" xfId="15" xr:uid="{00000000-0005-0000-0000-00000B000000}"/>
    <cellStyle name="常规 4" xfId="2" xr:uid="{00000000-0005-0000-0000-00000C000000}"/>
    <cellStyle name="常规 4 2" xfId="16" xr:uid="{00000000-0005-0000-0000-00000D000000}"/>
    <cellStyle name="常规 4 2 2" xfId="17" xr:uid="{00000000-0005-0000-0000-00000E000000}"/>
    <cellStyle name="常规 4 3" xfId="18" xr:uid="{00000000-0005-0000-0000-00000F000000}"/>
    <cellStyle name="常规 4 3 2" xfId="19" xr:uid="{00000000-0005-0000-0000-000010000000}"/>
    <cellStyle name="常规 4 4" xfId="20" xr:uid="{00000000-0005-0000-0000-000011000000}"/>
    <cellStyle name="常规 4 5" xfId="21" xr:uid="{00000000-0005-0000-0000-000012000000}"/>
    <cellStyle name="常规 4 6" xfId="22" xr:uid="{00000000-0005-0000-0000-000013000000}"/>
    <cellStyle name="常规 5" xfId="23" xr:uid="{00000000-0005-0000-0000-000014000000}"/>
    <cellStyle name="常规 5 2" xfId="24" xr:uid="{00000000-0005-0000-0000-000015000000}"/>
    <cellStyle name="常规 6" xfId="25" xr:uid="{00000000-0005-0000-0000-000016000000}"/>
    <cellStyle name="常规 7" xfId="26" xr:uid="{00000000-0005-0000-0000-000017000000}"/>
    <cellStyle name="超链接" xfId="5"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2" xfId="4" xr:uid="{00000000-0005-0000-0000-00001E000000}"/>
    <cellStyle name="超链接 2 2" xfId="28" xr:uid="{00000000-0005-0000-0000-00001F000000}"/>
    <cellStyle name="超链接 2 3" xfId="27" xr:uid="{00000000-0005-0000-0000-000020000000}"/>
    <cellStyle name="超链接 3" xfId="6" xr:uid="{00000000-0005-0000-0000-000021000000}"/>
    <cellStyle name="千位分隔 2" xfId="29" xr:uid="{00000000-0005-0000-0000-000022000000}"/>
    <cellStyle name="千位分隔 3" xfId="41" xr:uid="{00000000-0005-0000-0000-000023000000}"/>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
  <sheetViews>
    <sheetView tabSelected="1" workbookViewId="0">
      <selection activeCell="G98" sqref="G98"/>
    </sheetView>
  </sheetViews>
  <sheetFormatPr baseColWidth="10" defaultColWidth="11" defaultRowHeight="15"/>
  <cols>
    <col min="1" max="1" width="5.6640625" bestFit="1" customWidth="1"/>
    <col min="3" max="3" width="16.1640625" customWidth="1"/>
    <col min="4" max="4" width="23.6640625" bestFit="1" customWidth="1"/>
    <col min="5" max="5" width="34.33203125" customWidth="1"/>
    <col min="6" max="6" width="11" style="1"/>
    <col min="7" max="7" width="22.1640625" customWidth="1"/>
    <col min="10" max="10" width="19.33203125" customWidth="1"/>
    <col min="11" max="11" width="29" customWidth="1"/>
    <col min="12" max="12" width="26.1640625" customWidth="1"/>
    <col min="13" max="13" width="18.83203125" customWidth="1"/>
    <col min="16" max="16" width="15.6640625" customWidth="1"/>
    <col min="18" max="18" width="21" customWidth="1"/>
  </cols>
  <sheetData>
    <row r="1" spans="1:19" ht="31" customHeight="1">
      <c r="A1" s="16" t="s">
        <v>193</v>
      </c>
      <c r="B1" s="16"/>
      <c r="C1" s="16"/>
      <c r="D1" s="16"/>
      <c r="E1" s="16"/>
      <c r="F1" s="16"/>
      <c r="G1" s="16"/>
      <c r="H1" s="16"/>
      <c r="I1" s="16"/>
      <c r="J1" s="16"/>
      <c r="K1" s="16"/>
      <c r="L1" s="16"/>
      <c r="M1" s="16"/>
      <c r="N1" s="16" t="s">
        <v>196</v>
      </c>
      <c r="O1" s="16"/>
      <c r="P1" s="16"/>
      <c r="Q1" s="16"/>
      <c r="R1" s="16"/>
      <c r="S1" s="16"/>
    </row>
    <row r="2" spans="1:19" ht="36">
      <c r="A2" s="2" t="s">
        <v>186</v>
      </c>
      <c r="B2" s="2" t="s">
        <v>189</v>
      </c>
      <c r="C2" s="3" t="s">
        <v>29</v>
      </c>
      <c r="D2" s="2" t="s">
        <v>190</v>
      </c>
      <c r="E2" s="3" t="s">
        <v>194</v>
      </c>
      <c r="F2" s="2" t="s">
        <v>0</v>
      </c>
      <c r="G2" s="3" t="s">
        <v>1</v>
      </c>
      <c r="H2" s="2" t="s">
        <v>155</v>
      </c>
      <c r="I2" s="3" t="s">
        <v>2</v>
      </c>
      <c r="J2" s="3" t="s">
        <v>3</v>
      </c>
      <c r="K2" s="3" t="s">
        <v>4</v>
      </c>
      <c r="L2" s="3" t="s">
        <v>195</v>
      </c>
      <c r="M2" s="3" t="s">
        <v>197</v>
      </c>
      <c r="N2" s="3" t="s">
        <v>5</v>
      </c>
      <c r="O2" s="3" t="s">
        <v>192</v>
      </c>
      <c r="P2" s="3" t="s">
        <v>191</v>
      </c>
      <c r="Q2" s="3" t="s">
        <v>187</v>
      </c>
      <c r="R2" s="3" t="s">
        <v>6</v>
      </c>
      <c r="S2" s="2" t="s">
        <v>7</v>
      </c>
    </row>
    <row r="3" spans="1:19" ht="18">
      <c r="A3" s="4">
        <f>ROW()-2</f>
        <v>1</v>
      </c>
      <c r="B3" s="5"/>
      <c r="C3" s="6"/>
      <c r="D3" s="5"/>
      <c r="E3" s="17" t="s">
        <v>274</v>
      </c>
      <c r="F3" s="7">
        <v>1</v>
      </c>
      <c r="G3" s="15" t="s">
        <v>236</v>
      </c>
      <c r="H3" s="8"/>
      <c r="I3" s="8"/>
      <c r="J3" s="9"/>
      <c r="K3" s="9"/>
      <c r="L3" s="9"/>
      <c r="M3" s="4"/>
      <c r="N3" s="4"/>
      <c r="O3" s="4"/>
      <c r="P3" s="4"/>
      <c r="Q3" s="4"/>
      <c r="R3" s="4"/>
      <c r="S3" s="4"/>
    </row>
    <row r="4" spans="1:19" ht="90">
      <c r="A4" s="4">
        <f t="shared" ref="A4:A66" si="0">ROW()-2</f>
        <v>2</v>
      </c>
      <c r="B4" s="5" t="s">
        <v>30</v>
      </c>
      <c r="C4" s="6" t="s">
        <v>238</v>
      </c>
      <c r="D4" s="5" t="s">
        <v>313</v>
      </c>
      <c r="E4" s="18"/>
      <c r="F4" s="7">
        <v>1.1000000000000001</v>
      </c>
      <c r="G4" s="8" t="s">
        <v>9</v>
      </c>
      <c r="H4" s="8" t="s">
        <v>156</v>
      </c>
      <c r="I4" s="8" t="s">
        <v>10</v>
      </c>
      <c r="J4" s="9" t="s">
        <v>11</v>
      </c>
      <c r="K4" s="9" t="s">
        <v>12</v>
      </c>
      <c r="L4" s="9" t="s">
        <v>188</v>
      </c>
      <c r="M4" s="4"/>
      <c r="N4" s="4"/>
      <c r="O4" s="4"/>
      <c r="P4" s="4"/>
      <c r="Q4" s="4"/>
      <c r="R4" s="4"/>
      <c r="S4" s="4"/>
    </row>
    <row r="5" spans="1:19" ht="72">
      <c r="A5" s="4">
        <f t="shared" si="0"/>
        <v>3</v>
      </c>
      <c r="B5" s="10" t="s">
        <v>30</v>
      </c>
      <c r="C5" s="8" t="s">
        <v>31</v>
      </c>
      <c r="D5" s="10" t="s">
        <v>8</v>
      </c>
      <c r="E5" s="18"/>
      <c r="F5" s="11">
        <v>1.2</v>
      </c>
      <c r="G5" s="8" t="s">
        <v>14</v>
      </c>
      <c r="H5" s="8" t="s">
        <v>157</v>
      </c>
      <c r="I5" s="8" t="s">
        <v>10</v>
      </c>
      <c r="J5" s="10" t="s">
        <v>11</v>
      </c>
      <c r="K5" s="8" t="s">
        <v>12</v>
      </c>
      <c r="L5" s="8" t="s">
        <v>13</v>
      </c>
      <c r="M5" s="4"/>
      <c r="N5" s="4"/>
      <c r="O5" s="4"/>
      <c r="P5" s="4"/>
      <c r="Q5" s="4"/>
      <c r="R5" s="4"/>
      <c r="S5" s="4"/>
    </row>
    <row r="6" spans="1:19" ht="72">
      <c r="A6" s="4">
        <f t="shared" si="0"/>
        <v>4</v>
      </c>
      <c r="B6" s="10" t="s">
        <v>30</v>
      </c>
      <c r="C6" s="8" t="s">
        <v>31</v>
      </c>
      <c r="D6" s="10" t="s">
        <v>8</v>
      </c>
      <c r="E6" s="18"/>
      <c r="F6" s="11">
        <v>1.3</v>
      </c>
      <c r="G6" s="8" t="s">
        <v>15</v>
      </c>
      <c r="H6" s="8" t="s">
        <v>200</v>
      </c>
      <c r="I6" s="8" t="s">
        <v>10</v>
      </c>
      <c r="J6" s="10" t="s">
        <v>11</v>
      </c>
      <c r="K6" s="8" t="s">
        <v>12</v>
      </c>
      <c r="L6" s="8" t="s">
        <v>13</v>
      </c>
      <c r="M6" s="4"/>
      <c r="N6" s="4"/>
      <c r="O6" s="4"/>
      <c r="P6" s="4"/>
      <c r="Q6" s="4"/>
      <c r="R6" s="4"/>
      <c r="S6" s="4"/>
    </row>
    <row r="7" spans="1:19" ht="18">
      <c r="A7" s="4">
        <f t="shared" si="0"/>
        <v>5</v>
      </c>
      <c r="B7" s="10"/>
      <c r="C7" s="8"/>
      <c r="D7" s="10"/>
      <c r="E7" s="17" t="s">
        <v>239</v>
      </c>
      <c r="F7" s="11">
        <v>3</v>
      </c>
      <c r="G7" s="15" t="s">
        <v>237</v>
      </c>
      <c r="H7" s="8"/>
      <c r="I7" s="8"/>
      <c r="J7" s="10"/>
      <c r="K7" s="10"/>
      <c r="L7" s="8"/>
      <c r="M7" s="4"/>
      <c r="N7" s="4"/>
      <c r="O7" s="4"/>
      <c r="P7" s="4"/>
      <c r="Q7" s="4"/>
      <c r="R7" s="4"/>
      <c r="S7" s="4"/>
    </row>
    <row r="8" spans="1:19" ht="90">
      <c r="A8" s="4">
        <f t="shared" si="0"/>
        <v>6</v>
      </c>
      <c r="B8" s="10" t="s">
        <v>30</v>
      </c>
      <c r="C8" s="8" t="s">
        <v>31</v>
      </c>
      <c r="D8" s="10" t="s">
        <v>8</v>
      </c>
      <c r="E8" s="17"/>
      <c r="F8" s="11">
        <v>3.2</v>
      </c>
      <c r="G8" s="8" t="s">
        <v>16</v>
      </c>
      <c r="H8" s="8" t="s">
        <v>158</v>
      </c>
      <c r="I8" s="8" t="s">
        <v>10</v>
      </c>
      <c r="J8" s="10" t="s">
        <v>11</v>
      </c>
      <c r="K8" s="10" t="s">
        <v>12</v>
      </c>
      <c r="L8" s="8" t="s">
        <v>13</v>
      </c>
      <c r="M8" s="4"/>
      <c r="N8" s="4"/>
      <c r="O8" s="4"/>
      <c r="P8" s="4"/>
      <c r="Q8" s="4"/>
      <c r="R8" s="4"/>
      <c r="S8" s="4"/>
    </row>
    <row r="9" spans="1:19" ht="72">
      <c r="A9" s="4">
        <f t="shared" si="0"/>
        <v>7</v>
      </c>
      <c r="B9" s="10" t="s">
        <v>30</v>
      </c>
      <c r="C9" s="8" t="s">
        <v>31</v>
      </c>
      <c r="D9" s="10" t="s">
        <v>17</v>
      </c>
      <c r="E9" s="4"/>
      <c r="F9" s="11">
        <v>5</v>
      </c>
      <c r="G9" s="8" t="s">
        <v>18</v>
      </c>
      <c r="H9" s="8" t="s">
        <v>314</v>
      </c>
      <c r="I9" s="8" t="s">
        <v>19</v>
      </c>
      <c r="J9" s="10" t="s">
        <v>20</v>
      </c>
      <c r="K9" s="10" t="s">
        <v>21</v>
      </c>
      <c r="L9" s="8" t="s">
        <v>22</v>
      </c>
      <c r="M9" s="4"/>
      <c r="N9" s="4"/>
      <c r="O9" s="4"/>
      <c r="P9" s="4"/>
      <c r="Q9" s="4"/>
      <c r="R9" s="4"/>
      <c r="S9" s="4"/>
    </row>
    <row r="10" spans="1:19" ht="18">
      <c r="A10" s="4">
        <f t="shared" si="0"/>
        <v>8</v>
      </c>
      <c r="B10" s="10"/>
      <c r="C10" s="8"/>
      <c r="D10" s="10"/>
      <c r="E10" s="17" t="s">
        <v>241</v>
      </c>
      <c r="F10" s="11">
        <v>6</v>
      </c>
      <c r="G10" s="15" t="s">
        <v>240</v>
      </c>
      <c r="H10" s="8"/>
      <c r="I10" s="8"/>
      <c r="J10" s="10"/>
      <c r="K10" s="10"/>
      <c r="L10" s="8"/>
      <c r="M10" s="4"/>
      <c r="N10" s="4"/>
      <c r="O10" s="4"/>
      <c r="P10" s="4"/>
      <c r="Q10" s="4"/>
      <c r="R10" s="4"/>
      <c r="S10" s="4"/>
    </row>
    <row r="11" spans="1:19" ht="144">
      <c r="A11" s="4">
        <f t="shared" si="0"/>
        <v>9</v>
      </c>
      <c r="B11" s="10" t="s">
        <v>30</v>
      </c>
      <c r="C11" s="8" t="s">
        <v>31</v>
      </c>
      <c r="D11" s="10" t="s">
        <v>23</v>
      </c>
      <c r="E11" s="18"/>
      <c r="F11" s="11">
        <v>6.1</v>
      </c>
      <c r="G11" s="8" t="s">
        <v>24</v>
      </c>
      <c r="H11" s="8"/>
      <c r="I11" s="8" t="s">
        <v>19</v>
      </c>
      <c r="J11" s="10" t="s">
        <v>277</v>
      </c>
      <c r="K11" s="10" t="s">
        <v>278</v>
      </c>
      <c r="L11" s="8" t="s">
        <v>316</v>
      </c>
      <c r="M11" s="4"/>
      <c r="N11" s="4"/>
      <c r="O11" s="4"/>
      <c r="P11" s="4"/>
      <c r="Q11" s="4"/>
      <c r="R11" s="4"/>
      <c r="S11" s="4"/>
    </row>
    <row r="12" spans="1:19" ht="90">
      <c r="A12" s="4">
        <f t="shared" si="0"/>
        <v>10</v>
      </c>
      <c r="B12" s="10" t="s">
        <v>30</v>
      </c>
      <c r="C12" s="8" t="s">
        <v>31</v>
      </c>
      <c r="D12" s="10" t="s">
        <v>23</v>
      </c>
      <c r="E12" s="18"/>
      <c r="F12" s="11">
        <v>6.2</v>
      </c>
      <c r="G12" s="8" t="s">
        <v>315</v>
      </c>
      <c r="H12" s="8" t="s">
        <v>160</v>
      </c>
      <c r="I12" s="8" t="s">
        <v>19</v>
      </c>
      <c r="J12" s="10" t="s">
        <v>25</v>
      </c>
      <c r="K12" s="10" t="s">
        <v>278</v>
      </c>
      <c r="L12" s="8" t="s">
        <v>279</v>
      </c>
      <c r="M12" s="4"/>
      <c r="N12" s="4"/>
      <c r="O12" s="4"/>
      <c r="P12" s="4"/>
      <c r="Q12" s="4"/>
      <c r="R12" s="4"/>
      <c r="S12" s="4"/>
    </row>
    <row r="13" spans="1:19" ht="144">
      <c r="A13" s="4">
        <f t="shared" si="0"/>
        <v>11</v>
      </c>
      <c r="B13" s="10" t="s">
        <v>30</v>
      </c>
      <c r="C13" s="8" t="s">
        <v>31</v>
      </c>
      <c r="D13" s="10" t="s">
        <v>23</v>
      </c>
      <c r="E13" s="17" t="s">
        <v>242</v>
      </c>
      <c r="F13" s="11">
        <v>20</v>
      </c>
      <c r="G13" s="8" t="s">
        <v>26</v>
      </c>
      <c r="H13" s="10" t="s">
        <v>165</v>
      </c>
      <c r="I13" s="8" t="s">
        <v>19</v>
      </c>
      <c r="J13" s="10" t="s">
        <v>27</v>
      </c>
      <c r="K13" s="10" t="s">
        <v>280</v>
      </c>
      <c r="L13" s="21" t="s">
        <v>317</v>
      </c>
      <c r="M13" s="4" t="s">
        <v>291</v>
      </c>
      <c r="N13" s="4"/>
      <c r="O13" s="4"/>
      <c r="P13" s="4"/>
      <c r="Q13" s="4"/>
      <c r="R13" s="4"/>
      <c r="S13" s="4"/>
    </row>
    <row r="14" spans="1:19" ht="126">
      <c r="A14" s="4">
        <f t="shared" si="0"/>
        <v>12</v>
      </c>
      <c r="B14" s="10" t="s">
        <v>30</v>
      </c>
      <c r="C14" s="8" t="s">
        <v>31</v>
      </c>
      <c r="D14" s="10" t="s">
        <v>28</v>
      </c>
      <c r="E14" s="18"/>
      <c r="F14" s="11">
        <v>21</v>
      </c>
      <c r="G14" s="8" t="s">
        <v>18</v>
      </c>
      <c r="H14" s="8" t="s">
        <v>159</v>
      </c>
      <c r="I14" s="8" t="s">
        <v>19</v>
      </c>
      <c r="J14" s="10" t="s">
        <v>20</v>
      </c>
      <c r="K14" s="10" t="s">
        <v>21</v>
      </c>
      <c r="L14" s="19" t="s">
        <v>318</v>
      </c>
      <c r="M14" s="4"/>
      <c r="N14" s="4"/>
      <c r="O14" s="4"/>
      <c r="P14" s="4"/>
      <c r="Q14" s="4"/>
      <c r="R14" s="4"/>
      <c r="S14" s="4"/>
    </row>
    <row r="15" spans="1:19" ht="144">
      <c r="A15" s="4">
        <f t="shared" si="0"/>
        <v>13</v>
      </c>
      <c r="B15" s="10" t="s">
        <v>30</v>
      </c>
      <c r="C15" s="8" t="s">
        <v>42</v>
      </c>
      <c r="D15" s="10" t="s">
        <v>23</v>
      </c>
      <c r="E15" s="12" t="s">
        <v>243</v>
      </c>
      <c r="F15" s="11">
        <v>3</v>
      </c>
      <c r="G15" s="8" t="s">
        <v>231</v>
      </c>
      <c r="H15" s="8" t="s">
        <v>163</v>
      </c>
      <c r="I15" s="8" t="s">
        <v>19</v>
      </c>
      <c r="J15" s="10" t="s">
        <v>33</v>
      </c>
      <c r="K15" s="10" t="s">
        <v>320</v>
      </c>
      <c r="L15" s="8" t="s">
        <v>319</v>
      </c>
      <c r="M15" s="4"/>
      <c r="N15" s="4"/>
      <c r="O15" s="4"/>
      <c r="P15" s="4"/>
      <c r="Q15" s="4"/>
      <c r="R15" s="4"/>
      <c r="S15" s="4"/>
    </row>
    <row r="16" spans="1:19" ht="162">
      <c r="A16" s="4">
        <f t="shared" si="0"/>
        <v>14</v>
      </c>
      <c r="B16" s="10" t="s">
        <v>30</v>
      </c>
      <c r="C16" s="8" t="s">
        <v>42</v>
      </c>
      <c r="D16" s="10" t="s">
        <v>23</v>
      </c>
      <c r="E16" s="12" t="s">
        <v>244</v>
      </c>
      <c r="F16" s="11">
        <v>4</v>
      </c>
      <c r="G16" s="8" t="s">
        <v>34</v>
      </c>
      <c r="H16" s="8" t="s">
        <v>162</v>
      </c>
      <c r="I16" s="8" t="s">
        <v>19</v>
      </c>
      <c r="J16" s="10" t="s">
        <v>33</v>
      </c>
      <c r="K16" s="10" t="s">
        <v>321</v>
      </c>
      <c r="L16" s="8" t="s">
        <v>35</v>
      </c>
      <c r="M16" s="4"/>
      <c r="N16" s="4"/>
      <c r="O16" s="4"/>
      <c r="P16" s="4"/>
      <c r="Q16" s="4"/>
      <c r="R16" s="4"/>
      <c r="S16" s="4"/>
    </row>
    <row r="17" spans="1:19" ht="90">
      <c r="A17" s="4">
        <f t="shared" si="0"/>
        <v>15</v>
      </c>
      <c r="B17" s="10" t="s">
        <v>30</v>
      </c>
      <c r="C17" s="8" t="s">
        <v>42</v>
      </c>
      <c r="D17" s="10" t="s">
        <v>23</v>
      </c>
      <c r="E17" s="13" t="s">
        <v>245</v>
      </c>
      <c r="F17" s="11">
        <v>5</v>
      </c>
      <c r="G17" s="8" t="s">
        <v>36</v>
      </c>
      <c r="H17" s="8" t="s">
        <v>164</v>
      </c>
      <c r="I17" s="8" t="s">
        <v>37</v>
      </c>
      <c r="J17" s="10" t="s">
        <v>38</v>
      </c>
      <c r="K17" s="10" t="s">
        <v>39</v>
      </c>
      <c r="L17" s="19" t="s">
        <v>322</v>
      </c>
      <c r="M17" s="4"/>
      <c r="N17" s="4"/>
      <c r="O17" s="4"/>
      <c r="P17" s="4"/>
      <c r="Q17" s="4"/>
      <c r="R17" s="4"/>
      <c r="S17" s="4"/>
    </row>
    <row r="18" spans="1:19" ht="72">
      <c r="A18" s="4">
        <f t="shared" si="0"/>
        <v>16</v>
      </c>
      <c r="B18" s="10" t="s">
        <v>30</v>
      </c>
      <c r="C18" s="8" t="s">
        <v>42</v>
      </c>
      <c r="D18" s="10" t="s">
        <v>23</v>
      </c>
      <c r="E18" s="13" t="s">
        <v>246</v>
      </c>
      <c r="F18" s="11">
        <v>6</v>
      </c>
      <c r="G18" s="8" t="s">
        <v>40</v>
      </c>
      <c r="H18" s="8" t="s">
        <v>201</v>
      </c>
      <c r="I18" s="8" t="s">
        <v>19</v>
      </c>
      <c r="J18" s="10" t="s">
        <v>27</v>
      </c>
      <c r="K18" s="10" t="s">
        <v>280</v>
      </c>
      <c r="L18" s="19" t="s">
        <v>323</v>
      </c>
      <c r="M18" s="4"/>
      <c r="N18" s="4"/>
      <c r="O18" s="4"/>
      <c r="P18" s="4"/>
      <c r="Q18" s="4"/>
      <c r="R18" s="4"/>
      <c r="S18" s="4"/>
    </row>
    <row r="19" spans="1:19" ht="162">
      <c r="A19" s="4">
        <f t="shared" si="0"/>
        <v>17</v>
      </c>
      <c r="B19" s="10" t="s">
        <v>30</v>
      </c>
      <c r="C19" s="8" t="s">
        <v>42</v>
      </c>
      <c r="D19" s="10" t="s">
        <v>23</v>
      </c>
      <c r="E19" s="13" t="s">
        <v>247</v>
      </c>
      <c r="F19" s="11">
        <v>10</v>
      </c>
      <c r="G19" s="8" t="s">
        <v>41</v>
      </c>
      <c r="H19" s="10" t="s">
        <v>165</v>
      </c>
      <c r="I19" s="8" t="s">
        <v>19</v>
      </c>
      <c r="J19" s="10" t="s">
        <v>27</v>
      </c>
      <c r="K19" s="10" t="s">
        <v>280</v>
      </c>
      <c r="L19" s="19" t="s">
        <v>293</v>
      </c>
      <c r="M19" s="4"/>
      <c r="N19" s="4"/>
      <c r="O19" s="4"/>
      <c r="P19" s="4"/>
      <c r="Q19" s="4"/>
      <c r="R19" s="4"/>
      <c r="S19" s="4"/>
    </row>
    <row r="20" spans="1:19" ht="36">
      <c r="A20" s="4">
        <f t="shared" si="0"/>
        <v>18</v>
      </c>
      <c r="B20" s="10" t="s">
        <v>30</v>
      </c>
      <c r="C20" s="8" t="s">
        <v>52</v>
      </c>
      <c r="D20" s="10"/>
      <c r="E20" s="17" t="s">
        <v>248</v>
      </c>
      <c r="F20" s="11">
        <v>17</v>
      </c>
      <c r="G20" s="15" t="s">
        <v>43</v>
      </c>
      <c r="H20" s="10"/>
      <c r="I20" s="8" t="s">
        <v>32</v>
      </c>
      <c r="J20" s="10"/>
      <c r="K20" s="10"/>
      <c r="L20" s="8"/>
      <c r="M20" s="4"/>
      <c r="N20" s="4"/>
      <c r="O20" s="4"/>
      <c r="P20" s="4"/>
      <c r="Q20" s="4"/>
      <c r="R20" s="4"/>
      <c r="S20" s="4"/>
    </row>
    <row r="21" spans="1:19" ht="54">
      <c r="A21" s="4">
        <f t="shared" si="0"/>
        <v>19</v>
      </c>
      <c r="B21" s="10" t="s">
        <v>30</v>
      </c>
      <c r="C21" s="8" t="s">
        <v>52</v>
      </c>
      <c r="D21" s="10" t="s">
        <v>44</v>
      </c>
      <c r="E21" s="17"/>
      <c r="F21" s="11">
        <v>17.100000000000001</v>
      </c>
      <c r="G21" s="8" t="s">
        <v>45</v>
      </c>
      <c r="H21" s="8" t="s">
        <v>182</v>
      </c>
      <c r="I21" s="8" t="s">
        <v>19</v>
      </c>
      <c r="J21" s="10" t="s">
        <v>46</v>
      </c>
      <c r="K21" s="8" t="s">
        <v>295</v>
      </c>
      <c r="L21" s="8"/>
      <c r="M21" s="4"/>
      <c r="N21" s="4"/>
      <c r="O21" s="4"/>
      <c r="P21" s="4"/>
      <c r="Q21" s="4"/>
      <c r="R21" s="4"/>
      <c r="S21" s="4"/>
    </row>
    <row r="22" spans="1:19" ht="36">
      <c r="A22" s="4">
        <f t="shared" si="0"/>
        <v>20</v>
      </c>
      <c r="B22" s="10" t="s">
        <v>30</v>
      </c>
      <c r="C22" s="8" t="s">
        <v>52</v>
      </c>
      <c r="D22" s="10" t="s">
        <v>44</v>
      </c>
      <c r="E22" s="17"/>
      <c r="F22" s="11">
        <v>17.2</v>
      </c>
      <c r="G22" s="8" t="s">
        <v>48</v>
      </c>
      <c r="H22" s="8" t="s">
        <v>202</v>
      </c>
      <c r="I22" s="8" t="s">
        <v>19</v>
      </c>
      <c r="J22" s="10" t="s">
        <v>46</v>
      </c>
      <c r="K22" s="10" t="s">
        <v>47</v>
      </c>
      <c r="L22" s="8"/>
      <c r="M22" s="4"/>
      <c r="N22" s="4"/>
      <c r="O22" s="4"/>
      <c r="P22" s="4"/>
      <c r="Q22" s="4"/>
      <c r="R22" s="4"/>
      <c r="S22" s="4"/>
    </row>
    <row r="23" spans="1:19" ht="36">
      <c r="A23" s="4">
        <f t="shared" si="0"/>
        <v>21</v>
      </c>
      <c r="B23" s="10" t="s">
        <v>30</v>
      </c>
      <c r="C23" s="8" t="s">
        <v>52</v>
      </c>
      <c r="D23" s="10"/>
      <c r="E23" s="17" t="s">
        <v>249</v>
      </c>
      <c r="F23" s="11">
        <v>26</v>
      </c>
      <c r="G23" s="8" t="s">
        <v>49</v>
      </c>
      <c r="H23" s="10"/>
      <c r="I23" s="8" t="s">
        <v>32</v>
      </c>
      <c r="J23" s="10"/>
      <c r="K23" s="10"/>
      <c r="L23" s="8"/>
      <c r="M23" s="4"/>
      <c r="N23" s="4"/>
      <c r="O23" s="4"/>
      <c r="P23" s="4"/>
      <c r="Q23" s="4"/>
      <c r="R23" s="4"/>
      <c r="S23" s="4"/>
    </row>
    <row r="24" spans="1:19" ht="144">
      <c r="A24" s="4">
        <f t="shared" si="0"/>
        <v>22</v>
      </c>
      <c r="B24" s="10" t="s">
        <v>30</v>
      </c>
      <c r="C24" s="8" t="s">
        <v>52</v>
      </c>
      <c r="D24" s="10" t="s">
        <v>50</v>
      </c>
      <c r="E24" s="18"/>
      <c r="F24" s="11">
        <v>26.2</v>
      </c>
      <c r="G24" s="8" t="s">
        <v>51</v>
      </c>
      <c r="H24" s="8" t="s">
        <v>159</v>
      </c>
      <c r="I24" s="8" t="s">
        <v>19</v>
      </c>
      <c r="J24" s="10" t="s">
        <v>20</v>
      </c>
      <c r="K24" s="10" t="s">
        <v>21</v>
      </c>
      <c r="L24" s="8" t="s">
        <v>297</v>
      </c>
      <c r="M24" s="4"/>
      <c r="N24" s="4"/>
      <c r="O24" s="4"/>
      <c r="P24" s="4"/>
      <c r="Q24" s="4"/>
      <c r="R24" s="4"/>
      <c r="S24" s="4"/>
    </row>
    <row r="25" spans="1:19" ht="72">
      <c r="A25" s="4">
        <f t="shared" si="0"/>
        <v>23</v>
      </c>
      <c r="B25" s="10" t="s">
        <v>64</v>
      </c>
      <c r="C25" s="8" t="s">
        <v>117</v>
      </c>
      <c r="D25" s="10"/>
      <c r="E25" s="17" t="s">
        <v>251</v>
      </c>
      <c r="F25" s="11">
        <v>1</v>
      </c>
      <c r="G25" s="15" t="s">
        <v>250</v>
      </c>
      <c r="H25" s="10"/>
      <c r="I25" s="8" t="s">
        <v>53</v>
      </c>
      <c r="J25" s="10"/>
      <c r="K25" s="10"/>
      <c r="L25" s="8"/>
      <c r="M25" s="4"/>
      <c r="N25" s="4"/>
      <c r="O25" s="4"/>
      <c r="P25" s="4"/>
      <c r="Q25" s="4"/>
      <c r="R25" s="4"/>
      <c r="S25" s="4"/>
    </row>
    <row r="26" spans="1:19" ht="144">
      <c r="A26" s="4">
        <f t="shared" si="0"/>
        <v>24</v>
      </c>
      <c r="B26" s="10" t="s">
        <v>64</v>
      </c>
      <c r="C26" s="8" t="s">
        <v>117</v>
      </c>
      <c r="D26" s="10" t="s">
        <v>54</v>
      </c>
      <c r="E26" s="17"/>
      <c r="F26" s="11">
        <v>1.1000000000000001</v>
      </c>
      <c r="G26" s="8" t="s">
        <v>55</v>
      </c>
      <c r="H26" s="8" t="s">
        <v>203</v>
      </c>
      <c r="I26" s="8" t="s">
        <v>56</v>
      </c>
      <c r="J26" s="10" t="s">
        <v>57</v>
      </c>
      <c r="K26" s="10" t="s">
        <v>58</v>
      </c>
      <c r="L26" s="14" t="s">
        <v>59</v>
      </c>
      <c r="M26" s="4"/>
      <c r="N26" s="4"/>
      <c r="O26" s="4"/>
      <c r="P26" s="4"/>
      <c r="Q26" s="4"/>
      <c r="R26" s="4"/>
      <c r="S26" s="4"/>
    </row>
    <row r="27" spans="1:19" ht="144">
      <c r="A27" s="4">
        <f t="shared" si="0"/>
        <v>25</v>
      </c>
      <c r="B27" s="10" t="s">
        <v>64</v>
      </c>
      <c r="C27" s="8" t="s">
        <v>117</v>
      </c>
      <c r="D27" s="10" t="s">
        <v>54</v>
      </c>
      <c r="E27" s="17"/>
      <c r="F27" s="11">
        <v>1.2</v>
      </c>
      <c r="G27" s="8" t="s">
        <v>60</v>
      </c>
      <c r="H27" s="8" t="s">
        <v>204</v>
      </c>
      <c r="I27" s="8" t="s">
        <v>56</v>
      </c>
      <c r="J27" s="10" t="s">
        <v>57</v>
      </c>
      <c r="K27" s="10" t="s">
        <v>58</v>
      </c>
      <c r="L27" s="14" t="s">
        <v>59</v>
      </c>
      <c r="M27" s="4"/>
      <c r="N27" s="4"/>
      <c r="O27" s="4"/>
      <c r="P27" s="4"/>
      <c r="Q27" s="4"/>
      <c r="R27" s="4"/>
      <c r="S27" s="4"/>
    </row>
    <row r="28" spans="1:19" ht="72">
      <c r="A28" s="4">
        <f t="shared" si="0"/>
        <v>26</v>
      </c>
      <c r="B28" s="10" t="s">
        <v>64</v>
      </c>
      <c r="C28" s="8" t="s">
        <v>117</v>
      </c>
      <c r="D28" s="10"/>
      <c r="E28" s="17" t="s">
        <v>252</v>
      </c>
      <c r="F28" s="11">
        <v>3</v>
      </c>
      <c r="G28" s="15" t="s">
        <v>61</v>
      </c>
      <c r="H28" s="10"/>
      <c r="I28" s="8" t="s">
        <v>53</v>
      </c>
      <c r="J28" s="10"/>
      <c r="K28" s="10"/>
      <c r="L28" s="8"/>
      <c r="M28" s="4"/>
      <c r="N28" s="4"/>
      <c r="O28" s="4"/>
      <c r="P28" s="4"/>
      <c r="Q28" s="4"/>
      <c r="R28" s="4"/>
      <c r="S28" s="4"/>
    </row>
    <row r="29" spans="1:19" ht="72">
      <c r="A29" s="4">
        <f t="shared" si="0"/>
        <v>27</v>
      </c>
      <c r="B29" s="10" t="s">
        <v>64</v>
      </c>
      <c r="C29" s="8" t="s">
        <v>117</v>
      </c>
      <c r="D29" s="10" t="s">
        <v>8</v>
      </c>
      <c r="E29" s="17"/>
      <c r="F29" s="11">
        <v>3.1</v>
      </c>
      <c r="G29" s="8" t="s">
        <v>232</v>
      </c>
      <c r="H29" s="8" t="s">
        <v>205</v>
      </c>
      <c r="I29" s="8" t="s">
        <v>56</v>
      </c>
      <c r="J29" s="10" t="s">
        <v>57</v>
      </c>
      <c r="K29" s="10" t="s">
        <v>58</v>
      </c>
      <c r="L29" s="8" t="s">
        <v>59</v>
      </c>
      <c r="M29" s="4"/>
      <c r="N29" s="4"/>
      <c r="O29" s="4"/>
      <c r="P29" s="4"/>
      <c r="Q29" s="4"/>
      <c r="R29" s="4"/>
      <c r="S29" s="4"/>
    </row>
    <row r="30" spans="1:19" ht="72">
      <c r="A30" s="4">
        <f t="shared" si="0"/>
        <v>28</v>
      </c>
      <c r="B30" s="10" t="s">
        <v>64</v>
      </c>
      <c r="C30" s="8" t="s">
        <v>117</v>
      </c>
      <c r="D30" s="10" t="s">
        <v>8</v>
      </c>
      <c r="E30" s="17"/>
      <c r="F30" s="11">
        <v>3.2</v>
      </c>
      <c r="G30" s="8" t="s">
        <v>62</v>
      </c>
      <c r="H30" s="10" t="s">
        <v>183</v>
      </c>
      <c r="I30" s="8" t="s">
        <v>56</v>
      </c>
      <c r="J30" s="10" t="s">
        <v>57</v>
      </c>
      <c r="K30" s="10" t="s">
        <v>58</v>
      </c>
      <c r="L30" s="8" t="s">
        <v>59</v>
      </c>
      <c r="M30" s="4"/>
      <c r="N30" s="4"/>
      <c r="O30" s="4"/>
      <c r="P30" s="4"/>
      <c r="Q30" s="4"/>
      <c r="R30" s="4"/>
      <c r="S30" s="4"/>
    </row>
    <row r="31" spans="1:19" ht="72">
      <c r="A31" s="4">
        <f t="shared" si="0"/>
        <v>29</v>
      </c>
      <c r="B31" s="10" t="s">
        <v>64</v>
      </c>
      <c r="C31" s="8" t="s">
        <v>117</v>
      </c>
      <c r="D31" s="10" t="s">
        <v>8</v>
      </c>
      <c r="E31" s="17"/>
      <c r="F31" s="11">
        <v>3.3</v>
      </c>
      <c r="G31" s="8" t="s">
        <v>63</v>
      </c>
      <c r="H31" s="10" t="s">
        <v>183</v>
      </c>
      <c r="I31" s="8" t="s">
        <v>56</v>
      </c>
      <c r="J31" s="10" t="s">
        <v>57</v>
      </c>
      <c r="K31" s="10" t="s">
        <v>58</v>
      </c>
      <c r="L31" s="8" t="s">
        <v>59</v>
      </c>
      <c r="M31" s="4"/>
      <c r="N31" s="4"/>
      <c r="O31" s="4"/>
      <c r="P31" s="4"/>
      <c r="Q31" s="4"/>
      <c r="R31" s="4"/>
      <c r="S31" s="4"/>
    </row>
    <row r="32" spans="1:19" ht="72">
      <c r="A32" s="4">
        <f t="shared" si="0"/>
        <v>30</v>
      </c>
      <c r="B32" s="10" t="s">
        <v>64</v>
      </c>
      <c r="C32" s="8" t="s">
        <v>117</v>
      </c>
      <c r="D32" s="10"/>
      <c r="E32" s="17" t="s">
        <v>253</v>
      </c>
      <c r="F32" s="11">
        <v>7</v>
      </c>
      <c r="G32" s="8" t="s">
        <v>275</v>
      </c>
      <c r="H32" s="10"/>
      <c r="I32" s="8" t="s">
        <v>53</v>
      </c>
      <c r="J32" s="10"/>
      <c r="K32" s="10"/>
      <c r="L32" s="8"/>
      <c r="M32" s="4"/>
      <c r="N32" s="4"/>
      <c r="O32" s="4"/>
      <c r="P32" s="4"/>
      <c r="Q32" s="4"/>
      <c r="R32" s="4"/>
      <c r="S32" s="4"/>
    </row>
    <row r="33" spans="1:19" ht="108">
      <c r="A33" s="4">
        <f t="shared" si="0"/>
        <v>31</v>
      </c>
      <c r="B33" s="10" t="s">
        <v>64</v>
      </c>
      <c r="C33" s="8" t="s">
        <v>117</v>
      </c>
      <c r="D33" s="10" t="s">
        <v>64</v>
      </c>
      <c r="E33" s="17"/>
      <c r="F33" s="11">
        <v>7.1</v>
      </c>
      <c r="G33" s="8" t="s">
        <v>276</v>
      </c>
      <c r="H33" s="8" t="s">
        <v>185</v>
      </c>
      <c r="I33" s="8" t="s">
        <v>89</v>
      </c>
      <c r="J33" s="10" t="s">
        <v>65</v>
      </c>
      <c r="K33" s="10" t="s">
        <v>221</v>
      </c>
      <c r="L33" s="8" t="s">
        <v>311</v>
      </c>
      <c r="M33" s="4"/>
      <c r="N33" s="4"/>
      <c r="O33" s="4"/>
      <c r="P33" s="4"/>
      <c r="Q33" s="4"/>
      <c r="R33" s="4"/>
      <c r="S33" s="4"/>
    </row>
    <row r="34" spans="1:19" ht="72">
      <c r="A34" s="4">
        <f t="shared" si="0"/>
        <v>32</v>
      </c>
      <c r="B34" s="10" t="s">
        <v>64</v>
      </c>
      <c r="C34" s="8" t="s">
        <v>117</v>
      </c>
      <c r="D34" s="10" t="s">
        <v>64</v>
      </c>
      <c r="E34" s="17"/>
      <c r="F34" s="11">
        <v>7.2</v>
      </c>
      <c r="G34" s="8" t="s">
        <v>66</v>
      </c>
      <c r="H34" s="8" t="s">
        <v>184</v>
      </c>
      <c r="I34" s="8" t="s">
        <v>89</v>
      </c>
      <c r="J34" s="10" t="s">
        <v>65</v>
      </c>
      <c r="K34" s="10" t="s">
        <v>67</v>
      </c>
      <c r="L34" s="8"/>
      <c r="M34" s="4"/>
      <c r="N34" s="4"/>
      <c r="O34" s="4"/>
      <c r="P34" s="4"/>
      <c r="Q34" s="4"/>
      <c r="R34" s="4"/>
      <c r="S34" s="4"/>
    </row>
    <row r="35" spans="1:19" ht="72">
      <c r="A35" s="4">
        <f t="shared" si="0"/>
        <v>33</v>
      </c>
      <c r="B35" s="10" t="s">
        <v>64</v>
      </c>
      <c r="C35" s="8" t="s">
        <v>117</v>
      </c>
      <c r="D35" s="10"/>
      <c r="E35" s="17" t="s">
        <v>254</v>
      </c>
      <c r="F35" s="11">
        <v>8</v>
      </c>
      <c r="G35" s="8" t="s">
        <v>68</v>
      </c>
      <c r="H35" s="10"/>
      <c r="I35" s="8" t="s">
        <v>53</v>
      </c>
      <c r="J35" s="10"/>
      <c r="K35" s="10"/>
      <c r="L35" s="8"/>
      <c r="M35" s="4"/>
      <c r="N35" s="4"/>
      <c r="O35" s="4"/>
      <c r="P35" s="4"/>
      <c r="Q35" s="4"/>
      <c r="R35" s="4"/>
      <c r="S35" s="4"/>
    </row>
    <row r="36" spans="1:19" s="20" customFormat="1" ht="108">
      <c r="A36" s="4">
        <f t="shared" si="0"/>
        <v>34</v>
      </c>
      <c r="B36" s="10" t="s">
        <v>64</v>
      </c>
      <c r="C36" s="8" t="s">
        <v>117</v>
      </c>
      <c r="D36" s="10" t="s">
        <v>69</v>
      </c>
      <c r="E36" s="17"/>
      <c r="F36" s="11">
        <v>8.1</v>
      </c>
      <c r="G36" s="8" t="s">
        <v>70</v>
      </c>
      <c r="H36" s="10"/>
      <c r="I36" s="8" t="s">
        <v>294</v>
      </c>
      <c r="J36" s="10" t="s">
        <v>220</v>
      </c>
      <c r="K36" s="10" t="s">
        <v>71</v>
      </c>
      <c r="L36" s="8" t="s">
        <v>324</v>
      </c>
      <c r="M36" s="4"/>
      <c r="N36" s="4"/>
      <c r="O36" s="4"/>
      <c r="P36" s="4"/>
      <c r="Q36" s="4"/>
      <c r="R36" s="4"/>
      <c r="S36" s="4"/>
    </row>
    <row r="37" spans="1:19" ht="72">
      <c r="A37" s="4">
        <f t="shared" si="0"/>
        <v>35</v>
      </c>
      <c r="B37" s="10" t="s">
        <v>64</v>
      </c>
      <c r="C37" s="8" t="s">
        <v>117</v>
      </c>
      <c r="D37" s="10"/>
      <c r="E37" s="17" t="s">
        <v>255</v>
      </c>
      <c r="F37" s="11">
        <v>9</v>
      </c>
      <c r="G37" s="8" t="s">
        <v>72</v>
      </c>
      <c r="H37" s="10"/>
      <c r="I37" s="8" t="s">
        <v>32</v>
      </c>
      <c r="J37" s="10"/>
      <c r="K37" s="10"/>
      <c r="L37" s="8"/>
      <c r="M37" s="4"/>
      <c r="N37" s="4"/>
      <c r="O37" s="4"/>
      <c r="P37" s="4"/>
      <c r="Q37" s="4"/>
      <c r="R37" s="4"/>
      <c r="S37" s="4"/>
    </row>
    <row r="38" spans="1:19" ht="72">
      <c r="A38" s="4">
        <f t="shared" si="0"/>
        <v>36</v>
      </c>
      <c r="B38" s="10" t="s">
        <v>64</v>
      </c>
      <c r="C38" s="8" t="s">
        <v>117</v>
      </c>
      <c r="D38" s="10" t="s">
        <v>198</v>
      </c>
      <c r="E38" s="17"/>
      <c r="F38" s="11">
        <v>9.1</v>
      </c>
      <c r="G38" s="8" t="s">
        <v>233</v>
      </c>
      <c r="H38" s="8" t="s">
        <v>206</v>
      </c>
      <c r="I38" s="8" t="s">
        <v>89</v>
      </c>
      <c r="J38" s="10" t="s">
        <v>73</v>
      </c>
      <c r="K38" s="10" t="s">
        <v>74</v>
      </c>
      <c r="L38" s="8" t="s">
        <v>325</v>
      </c>
      <c r="M38" s="4"/>
      <c r="N38" s="4"/>
      <c r="O38" s="4"/>
      <c r="P38" s="4"/>
      <c r="Q38" s="4"/>
      <c r="R38" s="4"/>
      <c r="S38" s="4"/>
    </row>
    <row r="39" spans="1:19" ht="72">
      <c r="A39" s="4">
        <f t="shared" si="0"/>
        <v>37</v>
      </c>
      <c r="B39" s="10" t="s">
        <v>64</v>
      </c>
      <c r="C39" s="8" t="s">
        <v>117</v>
      </c>
      <c r="D39" s="10" t="s">
        <v>198</v>
      </c>
      <c r="E39" s="17"/>
      <c r="F39" s="11">
        <v>9.1999999999999993</v>
      </c>
      <c r="G39" s="8" t="s">
        <v>75</v>
      </c>
      <c r="H39" s="8" t="s">
        <v>206</v>
      </c>
      <c r="I39" s="8" t="s">
        <v>89</v>
      </c>
      <c r="J39" s="10" t="s">
        <v>73</v>
      </c>
      <c r="K39" s="10" t="s">
        <v>74</v>
      </c>
      <c r="L39" s="8" t="s">
        <v>312</v>
      </c>
      <c r="M39" s="4"/>
      <c r="N39" s="4"/>
      <c r="O39" s="4"/>
      <c r="P39" s="4"/>
      <c r="Q39" s="4"/>
      <c r="R39" s="4"/>
      <c r="S39" s="4"/>
    </row>
    <row r="40" spans="1:19" ht="72">
      <c r="A40" s="4">
        <f t="shared" si="0"/>
        <v>38</v>
      </c>
      <c r="B40" s="10" t="s">
        <v>64</v>
      </c>
      <c r="C40" s="8" t="s">
        <v>117</v>
      </c>
      <c r="D40" s="10"/>
      <c r="E40" s="17" t="s">
        <v>256</v>
      </c>
      <c r="F40" s="11">
        <v>17</v>
      </c>
      <c r="G40" s="8" t="s">
        <v>76</v>
      </c>
      <c r="H40" s="10"/>
      <c r="I40" s="8" t="s">
        <v>32</v>
      </c>
      <c r="J40" s="10"/>
      <c r="K40" s="10"/>
      <c r="L40" s="8"/>
      <c r="M40" s="4"/>
      <c r="N40" s="4"/>
      <c r="O40" s="4"/>
      <c r="P40" s="4"/>
      <c r="Q40" s="4"/>
      <c r="R40" s="4"/>
      <c r="S40" s="4"/>
    </row>
    <row r="41" spans="1:19" ht="126">
      <c r="A41" s="4">
        <f t="shared" si="0"/>
        <v>39</v>
      </c>
      <c r="B41" s="10" t="s">
        <v>64</v>
      </c>
      <c r="C41" s="8" t="s">
        <v>117</v>
      </c>
      <c r="D41" s="10" t="s">
        <v>69</v>
      </c>
      <c r="E41" s="17"/>
      <c r="F41" s="11">
        <v>17.100000000000001</v>
      </c>
      <c r="G41" s="8" t="s">
        <v>326</v>
      </c>
      <c r="H41" s="8" t="s">
        <v>207</v>
      </c>
      <c r="I41" s="8" t="s">
        <v>89</v>
      </c>
      <c r="J41" s="10" t="s">
        <v>77</v>
      </c>
      <c r="K41" s="10" t="s">
        <v>222</v>
      </c>
      <c r="L41" s="8" t="s">
        <v>226</v>
      </c>
      <c r="M41" s="4"/>
      <c r="N41" s="4"/>
      <c r="O41" s="4"/>
      <c r="P41" s="4"/>
      <c r="Q41" s="4"/>
      <c r="R41" s="4"/>
      <c r="S41" s="4"/>
    </row>
    <row r="42" spans="1:19" ht="72">
      <c r="A42" s="4">
        <f t="shared" si="0"/>
        <v>40</v>
      </c>
      <c r="B42" s="10" t="s">
        <v>64</v>
      </c>
      <c r="C42" s="8" t="s">
        <v>117</v>
      </c>
      <c r="D42" s="10" t="s">
        <v>69</v>
      </c>
      <c r="E42" s="17"/>
      <c r="F42" s="11">
        <v>17.2</v>
      </c>
      <c r="G42" s="8" t="s">
        <v>78</v>
      </c>
      <c r="H42" s="8" t="s">
        <v>168</v>
      </c>
      <c r="I42" s="8" t="s">
        <v>89</v>
      </c>
      <c r="J42" s="10" t="s">
        <v>77</v>
      </c>
      <c r="K42" s="10" t="s">
        <v>222</v>
      </c>
      <c r="L42" s="8" t="s">
        <v>226</v>
      </c>
      <c r="M42" s="4"/>
      <c r="N42" s="4"/>
      <c r="O42" s="4"/>
      <c r="P42" s="4"/>
      <c r="Q42" s="4"/>
      <c r="R42" s="4"/>
      <c r="S42" s="4"/>
    </row>
    <row r="43" spans="1:19" ht="99" customHeight="1">
      <c r="A43" s="4">
        <f t="shared" si="0"/>
        <v>41</v>
      </c>
      <c r="B43" s="10" t="s">
        <v>64</v>
      </c>
      <c r="C43" s="8" t="s">
        <v>117</v>
      </c>
      <c r="D43" s="10"/>
      <c r="E43" s="17" t="s">
        <v>257</v>
      </c>
      <c r="F43" s="11">
        <v>18</v>
      </c>
      <c r="G43" s="8" t="s">
        <v>79</v>
      </c>
      <c r="H43" s="10"/>
      <c r="I43" s="8" t="s">
        <v>32</v>
      </c>
      <c r="J43" s="10"/>
      <c r="K43" s="10"/>
      <c r="L43" s="8"/>
      <c r="M43" s="4"/>
      <c r="N43" s="4"/>
      <c r="O43" s="4"/>
      <c r="P43" s="4"/>
      <c r="Q43" s="4"/>
      <c r="R43" s="4"/>
      <c r="S43" s="4"/>
    </row>
    <row r="44" spans="1:19" ht="162">
      <c r="A44" s="4">
        <f t="shared" si="0"/>
        <v>42</v>
      </c>
      <c r="B44" s="10" t="s">
        <v>64</v>
      </c>
      <c r="C44" s="8" t="s">
        <v>117</v>
      </c>
      <c r="D44" s="10" t="s">
        <v>69</v>
      </c>
      <c r="E44" s="17"/>
      <c r="F44" s="11">
        <v>18.2</v>
      </c>
      <c r="G44" s="8" t="s">
        <v>80</v>
      </c>
      <c r="H44" s="8" t="s">
        <v>167</v>
      </c>
      <c r="I44" s="8" t="s">
        <v>89</v>
      </c>
      <c r="J44" s="10" t="s">
        <v>77</v>
      </c>
      <c r="K44" s="10" t="s">
        <v>81</v>
      </c>
      <c r="L44" s="19" t="s">
        <v>292</v>
      </c>
      <c r="M44" s="4" t="s">
        <v>327</v>
      </c>
      <c r="N44" s="4"/>
      <c r="O44" s="4"/>
      <c r="P44" s="4"/>
      <c r="Q44" s="4"/>
      <c r="R44" s="4"/>
      <c r="S44" s="4"/>
    </row>
    <row r="45" spans="1:19" ht="72">
      <c r="A45" s="4">
        <f t="shared" si="0"/>
        <v>43</v>
      </c>
      <c r="B45" s="10" t="s">
        <v>64</v>
      </c>
      <c r="C45" s="8" t="s">
        <v>117</v>
      </c>
      <c r="D45" s="10"/>
      <c r="E45" s="17" t="s">
        <v>258</v>
      </c>
      <c r="F45" s="11">
        <v>23</v>
      </c>
      <c r="G45" s="8" t="s">
        <v>82</v>
      </c>
      <c r="H45" s="10"/>
      <c r="I45" s="8" t="s">
        <v>32</v>
      </c>
      <c r="J45" s="10"/>
      <c r="K45" s="10"/>
      <c r="L45" s="8"/>
      <c r="M45" s="4"/>
      <c r="N45" s="4"/>
      <c r="O45" s="4"/>
      <c r="P45" s="4"/>
      <c r="Q45" s="4"/>
      <c r="R45" s="4"/>
      <c r="S45" s="4"/>
    </row>
    <row r="46" spans="1:19" ht="162">
      <c r="A46" s="4">
        <f t="shared" si="0"/>
        <v>44</v>
      </c>
      <c r="B46" s="10" t="s">
        <v>64</v>
      </c>
      <c r="C46" s="8" t="s">
        <v>117</v>
      </c>
      <c r="D46" s="10" t="s">
        <v>83</v>
      </c>
      <c r="E46" s="17"/>
      <c r="F46" s="11">
        <v>23.1</v>
      </c>
      <c r="G46" s="8" t="s">
        <v>84</v>
      </c>
      <c r="H46" s="8" t="s">
        <v>166</v>
      </c>
      <c r="I46" s="8" t="s">
        <v>89</v>
      </c>
      <c r="J46" s="10" t="s">
        <v>87</v>
      </c>
      <c r="K46" s="10" t="s">
        <v>85</v>
      </c>
      <c r="L46" s="8" t="s">
        <v>310</v>
      </c>
      <c r="M46" s="4"/>
      <c r="N46" s="4"/>
      <c r="O46" s="4"/>
      <c r="P46" s="4"/>
      <c r="Q46" s="4"/>
      <c r="R46" s="4"/>
      <c r="S46" s="4"/>
    </row>
    <row r="47" spans="1:19" ht="162">
      <c r="A47" s="4">
        <f t="shared" si="0"/>
        <v>45</v>
      </c>
      <c r="B47" s="10" t="s">
        <v>64</v>
      </c>
      <c r="C47" s="8" t="s">
        <v>117</v>
      </c>
      <c r="D47" s="10" t="s">
        <v>83</v>
      </c>
      <c r="E47" s="17"/>
      <c r="F47" s="11">
        <v>23.2</v>
      </c>
      <c r="G47" s="8" t="s">
        <v>86</v>
      </c>
      <c r="H47" s="8" t="s">
        <v>169</v>
      </c>
      <c r="I47" s="8" t="s">
        <v>89</v>
      </c>
      <c r="J47" s="10" t="s">
        <v>87</v>
      </c>
      <c r="K47" s="10" t="s">
        <v>85</v>
      </c>
      <c r="L47" s="8" t="s">
        <v>309</v>
      </c>
      <c r="M47" s="4"/>
      <c r="N47" s="4"/>
      <c r="O47" s="4"/>
      <c r="P47" s="4"/>
      <c r="Q47" s="4"/>
      <c r="R47" s="4"/>
      <c r="S47" s="4"/>
    </row>
    <row r="48" spans="1:19" ht="72">
      <c r="A48" s="4">
        <f t="shared" si="0"/>
        <v>46</v>
      </c>
      <c r="B48" s="10" t="s">
        <v>64</v>
      </c>
      <c r="C48" s="8" t="s">
        <v>117</v>
      </c>
      <c r="D48" s="10"/>
      <c r="E48" s="17" t="s">
        <v>259</v>
      </c>
      <c r="F48" s="11">
        <v>24</v>
      </c>
      <c r="G48" s="8" t="s">
        <v>234</v>
      </c>
      <c r="H48" s="10"/>
      <c r="I48" s="8" t="s">
        <v>32</v>
      </c>
      <c r="J48" s="10"/>
      <c r="K48" s="10"/>
      <c r="L48" s="8"/>
      <c r="M48" s="4"/>
      <c r="N48" s="4"/>
      <c r="O48" s="4"/>
      <c r="P48" s="4"/>
      <c r="Q48" s="4"/>
      <c r="R48" s="4"/>
      <c r="S48" s="4"/>
    </row>
    <row r="49" spans="1:19" ht="126">
      <c r="A49" s="4">
        <f t="shared" si="0"/>
        <v>47</v>
      </c>
      <c r="B49" s="10" t="s">
        <v>64</v>
      </c>
      <c r="C49" s="8" t="s">
        <v>117</v>
      </c>
      <c r="D49" s="10" t="s">
        <v>69</v>
      </c>
      <c r="E49" s="17"/>
      <c r="F49" s="11">
        <v>24.1</v>
      </c>
      <c r="G49" s="8" t="s">
        <v>88</v>
      </c>
      <c r="H49" s="8" t="s">
        <v>208</v>
      </c>
      <c r="I49" s="8" t="s">
        <v>281</v>
      </c>
      <c r="J49" s="10" t="s">
        <v>90</v>
      </c>
      <c r="K49" s="10" t="s">
        <v>91</v>
      </c>
      <c r="L49" s="19" t="s">
        <v>328</v>
      </c>
      <c r="M49" s="4" t="s">
        <v>329</v>
      </c>
      <c r="N49" s="4"/>
      <c r="O49" s="4"/>
      <c r="P49" s="4"/>
      <c r="Q49" s="4"/>
      <c r="R49" s="4"/>
      <c r="S49" s="4"/>
    </row>
    <row r="50" spans="1:19" ht="252">
      <c r="A50" s="4">
        <f t="shared" si="0"/>
        <v>48</v>
      </c>
      <c r="B50" s="10" t="s">
        <v>64</v>
      </c>
      <c r="C50" s="8" t="s">
        <v>117</v>
      </c>
      <c r="D50" s="10" t="s">
        <v>69</v>
      </c>
      <c r="E50" s="17"/>
      <c r="F50" s="11">
        <v>24.2</v>
      </c>
      <c r="G50" s="8" t="s">
        <v>282</v>
      </c>
      <c r="H50" s="8" t="s">
        <v>170</v>
      </c>
      <c r="I50" s="8" t="s">
        <v>89</v>
      </c>
      <c r="J50" s="10" t="s">
        <v>90</v>
      </c>
      <c r="K50" s="10" t="s">
        <v>91</v>
      </c>
      <c r="L50" s="19" t="s">
        <v>330</v>
      </c>
      <c r="M50" s="4"/>
      <c r="N50" s="4"/>
      <c r="O50" s="4"/>
      <c r="P50" s="4"/>
      <c r="Q50" s="4"/>
      <c r="R50" s="4"/>
      <c r="S50" s="4"/>
    </row>
    <row r="51" spans="1:19" ht="90">
      <c r="A51" s="4">
        <f t="shared" si="0"/>
        <v>49</v>
      </c>
      <c r="B51" s="10" t="s">
        <v>64</v>
      </c>
      <c r="C51" s="8" t="s">
        <v>117</v>
      </c>
      <c r="D51" s="10" t="s">
        <v>69</v>
      </c>
      <c r="E51" s="17"/>
      <c r="F51" s="11">
        <v>24.3</v>
      </c>
      <c r="G51" s="8" t="s">
        <v>92</v>
      </c>
      <c r="H51" s="8" t="s">
        <v>180</v>
      </c>
      <c r="I51" s="8" t="s">
        <v>89</v>
      </c>
      <c r="J51" s="10" t="s">
        <v>90</v>
      </c>
      <c r="K51" s="10" t="s">
        <v>91</v>
      </c>
      <c r="L51" s="8" t="s">
        <v>283</v>
      </c>
      <c r="M51" s="4"/>
      <c r="N51" s="4"/>
      <c r="O51" s="4"/>
      <c r="P51" s="4"/>
      <c r="Q51" s="4"/>
      <c r="R51" s="4"/>
      <c r="S51" s="4"/>
    </row>
    <row r="52" spans="1:19" ht="72">
      <c r="A52" s="4">
        <f t="shared" si="0"/>
        <v>50</v>
      </c>
      <c r="B52" s="10" t="s">
        <v>64</v>
      </c>
      <c r="C52" s="8" t="s">
        <v>117</v>
      </c>
      <c r="D52" s="10"/>
      <c r="E52" s="17" t="s">
        <v>260</v>
      </c>
      <c r="F52" s="11">
        <v>25</v>
      </c>
      <c r="G52" s="8" t="s">
        <v>161</v>
      </c>
      <c r="H52" s="10"/>
      <c r="I52" s="8" t="s">
        <v>32</v>
      </c>
      <c r="J52" s="10"/>
      <c r="K52" s="10"/>
      <c r="L52" s="8"/>
      <c r="M52" s="4"/>
      <c r="N52" s="4"/>
      <c r="O52" s="4"/>
      <c r="P52" s="4"/>
      <c r="Q52" s="4"/>
      <c r="R52" s="4"/>
      <c r="S52" s="4"/>
    </row>
    <row r="53" spans="1:19" ht="99" customHeight="1">
      <c r="A53" s="4">
        <f t="shared" si="0"/>
        <v>51</v>
      </c>
      <c r="B53" s="10" t="s">
        <v>64</v>
      </c>
      <c r="C53" s="8" t="s">
        <v>117</v>
      </c>
      <c r="D53" s="10" t="s">
        <v>28</v>
      </c>
      <c r="E53" s="17"/>
      <c r="F53" s="11">
        <v>25.1</v>
      </c>
      <c r="G53" s="8" t="s">
        <v>235</v>
      </c>
      <c r="H53" s="8" t="s">
        <v>209</v>
      </c>
      <c r="I53" s="8" t="s">
        <v>89</v>
      </c>
      <c r="J53" s="10" t="s">
        <v>298</v>
      </c>
      <c r="K53" s="10"/>
      <c r="L53" s="19" t="s">
        <v>331</v>
      </c>
      <c r="M53" s="4" t="s">
        <v>332</v>
      </c>
      <c r="N53" s="4"/>
      <c r="O53" s="4"/>
      <c r="P53" s="4"/>
      <c r="Q53" s="4"/>
      <c r="R53" s="4"/>
      <c r="S53" s="4"/>
    </row>
    <row r="54" spans="1:19" ht="72">
      <c r="A54" s="4">
        <f t="shared" si="0"/>
        <v>52</v>
      </c>
      <c r="B54" s="10" t="s">
        <v>64</v>
      </c>
      <c r="C54" s="8" t="s">
        <v>117</v>
      </c>
      <c r="D54" s="10" t="s">
        <v>28</v>
      </c>
      <c r="E54" s="17"/>
      <c r="F54" s="11">
        <v>25.2</v>
      </c>
      <c r="G54" s="8" t="s">
        <v>94</v>
      </c>
      <c r="H54" s="8" t="s">
        <v>209</v>
      </c>
      <c r="I54" s="8" t="s">
        <v>89</v>
      </c>
      <c r="J54" s="10" t="s">
        <v>95</v>
      </c>
      <c r="K54" s="10"/>
      <c r="L54" s="19" t="s">
        <v>300</v>
      </c>
      <c r="M54" s="4"/>
      <c r="N54" s="4"/>
      <c r="O54" s="4"/>
      <c r="P54" s="4"/>
      <c r="Q54" s="4"/>
      <c r="R54" s="4"/>
      <c r="S54" s="4"/>
    </row>
    <row r="55" spans="1:19" ht="72">
      <c r="A55" s="4">
        <f t="shared" si="0"/>
        <v>53</v>
      </c>
      <c r="B55" s="10" t="s">
        <v>64</v>
      </c>
      <c r="C55" s="8" t="s">
        <v>117</v>
      </c>
      <c r="D55" s="10" t="s">
        <v>28</v>
      </c>
      <c r="E55" s="17"/>
      <c r="F55" s="11">
        <v>25.3</v>
      </c>
      <c r="G55" s="8" t="s">
        <v>96</v>
      </c>
      <c r="H55" s="8" t="s">
        <v>210</v>
      </c>
      <c r="I55" s="8" t="s">
        <v>89</v>
      </c>
      <c r="J55" s="10" t="s">
        <v>95</v>
      </c>
      <c r="K55" s="10"/>
      <c r="L55" s="19" t="s">
        <v>299</v>
      </c>
      <c r="M55" s="4"/>
      <c r="N55" s="4"/>
      <c r="O55" s="4"/>
      <c r="P55" s="4"/>
      <c r="Q55" s="4"/>
      <c r="R55" s="4"/>
      <c r="S55" s="4"/>
    </row>
    <row r="56" spans="1:19" ht="140" customHeight="1">
      <c r="A56" s="4">
        <f t="shared" si="0"/>
        <v>54</v>
      </c>
      <c r="B56" s="10" t="s">
        <v>64</v>
      </c>
      <c r="C56" s="8" t="s">
        <v>117</v>
      </c>
      <c r="D56" s="10" t="s">
        <v>28</v>
      </c>
      <c r="E56" s="17"/>
      <c r="F56" s="11">
        <v>25.4</v>
      </c>
      <c r="G56" s="8" t="s">
        <v>97</v>
      </c>
      <c r="H56" s="8" t="s">
        <v>171</v>
      </c>
      <c r="I56" s="8" t="s">
        <v>89</v>
      </c>
      <c r="J56" s="10" t="s">
        <v>93</v>
      </c>
      <c r="K56" s="10"/>
      <c r="L56" s="19" t="s">
        <v>333</v>
      </c>
      <c r="M56" s="4" t="s">
        <v>334</v>
      </c>
      <c r="N56" s="4"/>
      <c r="O56" s="4"/>
      <c r="P56" s="4"/>
      <c r="Q56" s="4"/>
      <c r="R56" s="4"/>
      <c r="S56" s="4"/>
    </row>
    <row r="57" spans="1:19" ht="72">
      <c r="A57" s="4">
        <f t="shared" si="0"/>
        <v>55</v>
      </c>
      <c r="B57" s="10" t="s">
        <v>64</v>
      </c>
      <c r="C57" s="8" t="s">
        <v>117</v>
      </c>
      <c r="D57" s="10"/>
      <c r="E57" s="17" t="s">
        <v>261</v>
      </c>
      <c r="F57" s="11">
        <v>26</v>
      </c>
      <c r="G57" s="8" t="s">
        <v>98</v>
      </c>
      <c r="H57" s="10"/>
      <c r="I57" s="8" t="s">
        <v>32</v>
      </c>
      <c r="J57" s="10"/>
      <c r="K57" s="10"/>
      <c r="L57" s="8"/>
      <c r="M57" s="4"/>
      <c r="N57" s="4"/>
      <c r="O57" s="4"/>
      <c r="P57" s="4"/>
      <c r="Q57" s="4"/>
      <c r="R57" s="4"/>
      <c r="S57" s="4"/>
    </row>
    <row r="58" spans="1:19" ht="378">
      <c r="A58" s="4">
        <f t="shared" si="0"/>
        <v>56</v>
      </c>
      <c r="B58" s="10" t="s">
        <v>64</v>
      </c>
      <c r="C58" s="8" t="s">
        <v>117</v>
      </c>
      <c r="D58" s="10" t="s">
        <v>199</v>
      </c>
      <c r="E58" s="17"/>
      <c r="F58" s="11">
        <v>26.1</v>
      </c>
      <c r="G58" s="8" t="s">
        <v>99</v>
      </c>
      <c r="H58" s="8" t="s">
        <v>172</v>
      </c>
      <c r="I58" s="8" t="s">
        <v>89</v>
      </c>
      <c r="J58" s="10" t="s">
        <v>100</v>
      </c>
      <c r="K58" s="10"/>
      <c r="L58" s="8" t="s">
        <v>101</v>
      </c>
      <c r="M58" s="4"/>
      <c r="N58" s="4"/>
      <c r="O58" s="4"/>
      <c r="P58" s="4"/>
      <c r="Q58" s="4"/>
      <c r="R58" s="4"/>
      <c r="S58" s="4"/>
    </row>
    <row r="59" spans="1:19" ht="108">
      <c r="A59" s="4">
        <f t="shared" si="0"/>
        <v>57</v>
      </c>
      <c r="B59" s="10" t="s">
        <v>64</v>
      </c>
      <c r="C59" s="8" t="s">
        <v>117</v>
      </c>
      <c r="D59" s="10" t="s">
        <v>199</v>
      </c>
      <c r="E59" s="17"/>
      <c r="F59" s="11">
        <v>26.2</v>
      </c>
      <c r="G59" s="8" t="s">
        <v>102</v>
      </c>
      <c r="H59" s="8" t="s">
        <v>211</v>
      </c>
      <c r="I59" s="8" t="s">
        <v>89</v>
      </c>
      <c r="J59" s="10"/>
      <c r="K59" s="10"/>
      <c r="L59" s="8" t="s">
        <v>103</v>
      </c>
      <c r="M59" s="4"/>
      <c r="N59" s="4"/>
      <c r="O59" s="4"/>
      <c r="P59" s="4"/>
      <c r="Q59" s="4"/>
      <c r="R59" s="4"/>
      <c r="S59" s="4"/>
    </row>
    <row r="60" spans="1:19" ht="72">
      <c r="A60" s="4">
        <f t="shared" si="0"/>
        <v>58</v>
      </c>
      <c r="B60" s="10" t="s">
        <v>64</v>
      </c>
      <c r="C60" s="8" t="s">
        <v>117</v>
      </c>
      <c r="D60" s="10" t="s">
        <v>199</v>
      </c>
      <c r="E60" s="17"/>
      <c r="F60" s="11">
        <v>26.3</v>
      </c>
      <c r="G60" s="8" t="s">
        <v>104</v>
      </c>
      <c r="H60" s="8" t="s">
        <v>212</v>
      </c>
      <c r="I60" s="8" t="s">
        <v>89</v>
      </c>
      <c r="J60" s="10"/>
      <c r="K60" s="10"/>
      <c r="L60" s="8" t="s">
        <v>105</v>
      </c>
      <c r="M60" s="4"/>
      <c r="N60" s="4"/>
      <c r="O60" s="4"/>
      <c r="P60" s="4"/>
      <c r="Q60" s="4"/>
      <c r="R60" s="4"/>
      <c r="S60" s="4"/>
    </row>
    <row r="61" spans="1:19" ht="72">
      <c r="A61" s="4">
        <f t="shared" si="0"/>
        <v>59</v>
      </c>
      <c r="B61" s="10" t="s">
        <v>64</v>
      </c>
      <c r="C61" s="8" t="s">
        <v>117</v>
      </c>
      <c r="D61" s="10" t="s">
        <v>199</v>
      </c>
      <c r="E61" s="17"/>
      <c r="F61" s="11">
        <v>26.4</v>
      </c>
      <c r="G61" s="8" t="s">
        <v>106</v>
      </c>
      <c r="H61" s="8" t="s">
        <v>173</v>
      </c>
      <c r="I61" s="8" t="s">
        <v>89</v>
      </c>
      <c r="J61" s="10"/>
      <c r="K61" s="10"/>
      <c r="L61" s="8" t="s">
        <v>107</v>
      </c>
      <c r="M61" s="4"/>
      <c r="N61" s="4"/>
      <c r="O61" s="4"/>
      <c r="P61" s="4"/>
      <c r="Q61" s="4"/>
      <c r="R61" s="4"/>
      <c r="S61" s="4"/>
    </row>
    <row r="62" spans="1:19" ht="72">
      <c r="A62" s="4">
        <f t="shared" si="0"/>
        <v>60</v>
      </c>
      <c r="B62" s="10" t="s">
        <v>64</v>
      </c>
      <c r="C62" s="8" t="s">
        <v>117</v>
      </c>
      <c r="D62" s="10" t="s">
        <v>199</v>
      </c>
      <c r="E62" s="17"/>
      <c r="F62" s="11">
        <v>26.5</v>
      </c>
      <c r="G62" s="8" t="s">
        <v>108</v>
      </c>
      <c r="H62" s="8" t="s">
        <v>174</v>
      </c>
      <c r="I62" s="8" t="s">
        <v>89</v>
      </c>
      <c r="J62" s="10"/>
      <c r="K62" s="10"/>
      <c r="L62" s="8"/>
      <c r="M62" s="4"/>
      <c r="N62" s="4"/>
      <c r="O62" s="4"/>
      <c r="P62" s="4"/>
      <c r="Q62" s="4"/>
      <c r="R62" s="4"/>
      <c r="S62" s="4"/>
    </row>
    <row r="63" spans="1:19" ht="72">
      <c r="A63" s="4">
        <f t="shared" si="0"/>
        <v>61</v>
      </c>
      <c r="B63" s="10" t="s">
        <v>64</v>
      </c>
      <c r="C63" s="8" t="s">
        <v>117</v>
      </c>
      <c r="D63" s="10"/>
      <c r="E63" s="17" t="s">
        <v>262</v>
      </c>
      <c r="F63" s="11">
        <v>27</v>
      </c>
      <c r="G63" s="8" t="s">
        <v>109</v>
      </c>
      <c r="H63" s="10"/>
      <c r="I63" s="8" t="s">
        <v>32</v>
      </c>
      <c r="J63" s="10"/>
      <c r="K63" s="10"/>
      <c r="L63" s="8"/>
      <c r="M63" s="4"/>
      <c r="N63" s="4"/>
      <c r="O63" s="4"/>
      <c r="P63" s="4"/>
      <c r="Q63" s="4"/>
      <c r="R63" s="4"/>
      <c r="S63" s="4"/>
    </row>
    <row r="64" spans="1:19" ht="72">
      <c r="A64" s="4">
        <f t="shared" si="0"/>
        <v>62</v>
      </c>
      <c r="B64" s="10" t="s">
        <v>64</v>
      </c>
      <c r="C64" s="8" t="s">
        <v>117</v>
      </c>
      <c r="D64" s="10" t="s">
        <v>69</v>
      </c>
      <c r="E64" s="17"/>
      <c r="F64" s="11">
        <v>27.2</v>
      </c>
      <c r="G64" s="8" t="s">
        <v>110</v>
      </c>
      <c r="H64" s="8" t="s">
        <v>213</v>
      </c>
      <c r="I64" s="8" t="s">
        <v>89</v>
      </c>
      <c r="J64" s="10" t="s">
        <v>90</v>
      </c>
      <c r="K64" s="10" t="s">
        <v>91</v>
      </c>
      <c r="L64" s="8" t="s">
        <v>284</v>
      </c>
      <c r="M64" s="13" t="s">
        <v>285</v>
      </c>
      <c r="N64" s="4"/>
      <c r="O64" s="4"/>
      <c r="P64" s="4"/>
      <c r="Q64" s="4"/>
      <c r="R64" s="4"/>
      <c r="S64" s="4"/>
    </row>
    <row r="65" spans="1:19" ht="162">
      <c r="A65" s="4">
        <f t="shared" si="0"/>
        <v>63</v>
      </c>
      <c r="B65" s="10" t="s">
        <v>64</v>
      </c>
      <c r="C65" s="8" t="s">
        <v>117</v>
      </c>
      <c r="D65" s="10" t="s">
        <v>28</v>
      </c>
      <c r="E65" s="17" t="s">
        <v>263</v>
      </c>
      <c r="F65" s="11">
        <v>35</v>
      </c>
      <c r="G65" s="8" t="s">
        <v>111</v>
      </c>
      <c r="H65" s="8" t="s">
        <v>159</v>
      </c>
      <c r="I65" s="8" t="s">
        <v>89</v>
      </c>
      <c r="J65" s="10" t="s">
        <v>112</v>
      </c>
      <c r="K65" s="10" t="s">
        <v>113</v>
      </c>
      <c r="L65" s="8" t="s">
        <v>302</v>
      </c>
      <c r="M65" s="4"/>
      <c r="N65" s="4"/>
      <c r="O65" s="4"/>
      <c r="P65" s="4"/>
      <c r="Q65" s="4"/>
      <c r="R65" s="4"/>
      <c r="S65" s="4"/>
    </row>
    <row r="66" spans="1:19" ht="144">
      <c r="A66" s="4">
        <f t="shared" si="0"/>
        <v>64</v>
      </c>
      <c r="B66" s="10" t="s">
        <v>64</v>
      </c>
      <c r="C66" s="8" t="s">
        <v>117</v>
      </c>
      <c r="D66" s="10" t="s">
        <v>28</v>
      </c>
      <c r="E66" s="17"/>
      <c r="F66" s="11">
        <v>36</v>
      </c>
      <c r="G66" s="8" t="s">
        <v>114</v>
      </c>
      <c r="H66" s="8" t="s">
        <v>159</v>
      </c>
      <c r="I66" s="8" t="s">
        <v>89</v>
      </c>
      <c r="J66" s="10" t="s">
        <v>112</v>
      </c>
      <c r="K66" s="10" t="s">
        <v>113</v>
      </c>
      <c r="L66" s="19" t="s">
        <v>303</v>
      </c>
      <c r="M66" s="4"/>
      <c r="N66" s="4"/>
      <c r="O66" s="4"/>
      <c r="P66" s="4"/>
      <c r="Q66" s="4"/>
      <c r="R66" s="4"/>
      <c r="S66" s="4"/>
    </row>
    <row r="67" spans="1:19" ht="108">
      <c r="A67" s="4">
        <f t="shared" ref="A67:A100" si="1">ROW()-2</f>
        <v>65</v>
      </c>
      <c r="B67" s="10" t="s">
        <v>64</v>
      </c>
      <c r="C67" s="8" t="s">
        <v>117</v>
      </c>
      <c r="D67" s="10" t="s">
        <v>28</v>
      </c>
      <c r="E67" s="17"/>
      <c r="F67" s="11">
        <v>37</v>
      </c>
      <c r="G67" s="8" t="s">
        <v>115</v>
      </c>
      <c r="H67" s="8" t="s">
        <v>159</v>
      </c>
      <c r="I67" s="8" t="s">
        <v>89</v>
      </c>
      <c r="J67" s="10" t="s">
        <v>112</v>
      </c>
      <c r="K67" s="10" t="s">
        <v>113</v>
      </c>
      <c r="L67" s="8" t="s">
        <v>116</v>
      </c>
      <c r="M67" s="4"/>
      <c r="N67" s="4"/>
      <c r="O67" s="4"/>
      <c r="P67" s="4"/>
      <c r="Q67" s="4"/>
      <c r="R67" s="4"/>
      <c r="S67" s="4"/>
    </row>
    <row r="68" spans="1:19" ht="72">
      <c r="A68" s="4">
        <f t="shared" si="1"/>
        <v>66</v>
      </c>
      <c r="B68" s="10" t="s">
        <v>64</v>
      </c>
      <c r="C68" s="8" t="s">
        <v>138</v>
      </c>
      <c r="D68" s="10"/>
      <c r="E68" s="17" t="s">
        <v>264</v>
      </c>
      <c r="F68" s="11">
        <v>5</v>
      </c>
      <c r="G68" s="8" t="s">
        <v>118</v>
      </c>
      <c r="H68" s="10"/>
      <c r="I68" s="8" t="s">
        <v>32</v>
      </c>
      <c r="J68" s="10"/>
      <c r="K68" s="10"/>
      <c r="L68" s="8"/>
      <c r="M68" s="4"/>
      <c r="N68" s="4"/>
      <c r="O68" s="4"/>
      <c r="P68" s="4"/>
      <c r="Q68" s="4"/>
      <c r="R68" s="4"/>
      <c r="S68" s="4"/>
    </row>
    <row r="69" spans="1:19" ht="126">
      <c r="A69" s="4">
        <f t="shared" si="1"/>
        <v>67</v>
      </c>
      <c r="B69" s="10" t="s">
        <v>64</v>
      </c>
      <c r="C69" s="8" t="s">
        <v>138</v>
      </c>
      <c r="D69" s="10" t="s">
        <v>23</v>
      </c>
      <c r="E69" s="18"/>
      <c r="F69" s="11">
        <v>5.0999999999999996</v>
      </c>
      <c r="G69" s="8" t="s">
        <v>119</v>
      </c>
      <c r="H69" s="8" t="s">
        <v>214</v>
      </c>
      <c r="I69" s="8" t="s">
        <v>89</v>
      </c>
      <c r="J69" s="10" t="s">
        <v>120</v>
      </c>
      <c r="K69" s="10" t="s">
        <v>121</v>
      </c>
      <c r="L69" s="8" t="s">
        <v>286</v>
      </c>
      <c r="M69" s="4"/>
      <c r="N69" s="4"/>
      <c r="O69" s="4"/>
      <c r="P69" s="4"/>
      <c r="Q69" s="4"/>
      <c r="R69" s="4"/>
      <c r="S69" s="4"/>
    </row>
    <row r="70" spans="1:19" ht="90">
      <c r="A70" s="4">
        <f t="shared" si="1"/>
        <v>68</v>
      </c>
      <c r="B70" s="10" t="s">
        <v>64</v>
      </c>
      <c r="C70" s="8" t="s">
        <v>138</v>
      </c>
      <c r="D70" s="10" t="s">
        <v>23</v>
      </c>
      <c r="E70" s="18"/>
      <c r="F70" s="11">
        <v>5.2</v>
      </c>
      <c r="G70" s="8" t="s">
        <v>122</v>
      </c>
      <c r="H70" s="8" t="s">
        <v>175</v>
      </c>
      <c r="I70" s="8" t="s">
        <v>89</v>
      </c>
      <c r="J70" s="10" t="s">
        <v>120</v>
      </c>
      <c r="K70" s="10" t="s">
        <v>223</v>
      </c>
      <c r="L70" s="8" t="s">
        <v>287</v>
      </c>
      <c r="M70" s="4"/>
      <c r="N70" s="4"/>
      <c r="O70" s="4"/>
      <c r="P70" s="4"/>
      <c r="Q70" s="4"/>
      <c r="R70" s="4"/>
      <c r="S70" s="4"/>
    </row>
    <row r="71" spans="1:19" ht="72">
      <c r="A71" s="4">
        <f t="shared" si="1"/>
        <v>69</v>
      </c>
      <c r="B71" s="10" t="s">
        <v>64</v>
      </c>
      <c r="C71" s="8" t="s">
        <v>138</v>
      </c>
      <c r="D71" s="10"/>
      <c r="E71" s="17" t="s">
        <v>265</v>
      </c>
      <c r="F71" s="11">
        <v>6</v>
      </c>
      <c r="G71" s="8" t="s">
        <v>123</v>
      </c>
      <c r="H71" s="10"/>
      <c r="I71" s="8" t="s">
        <v>32</v>
      </c>
      <c r="J71" s="10"/>
      <c r="K71" s="10"/>
      <c r="L71" s="8"/>
      <c r="M71" s="4"/>
      <c r="N71" s="4"/>
      <c r="O71" s="4"/>
      <c r="P71" s="4"/>
      <c r="Q71" s="4"/>
      <c r="R71" s="4"/>
      <c r="S71" s="4"/>
    </row>
    <row r="72" spans="1:19" ht="144">
      <c r="A72" s="4">
        <f t="shared" si="1"/>
        <v>70</v>
      </c>
      <c r="B72" s="10" t="s">
        <v>64</v>
      </c>
      <c r="C72" s="8" t="s">
        <v>138</v>
      </c>
      <c r="D72" s="10" t="s">
        <v>23</v>
      </c>
      <c r="E72" s="18"/>
      <c r="F72" s="11">
        <v>6.1</v>
      </c>
      <c r="G72" s="8" t="s">
        <v>124</v>
      </c>
      <c r="H72" s="8" t="s">
        <v>215</v>
      </c>
      <c r="I72" s="8" t="s">
        <v>89</v>
      </c>
      <c r="J72" s="10" t="s">
        <v>120</v>
      </c>
      <c r="K72" s="10" t="s">
        <v>125</v>
      </c>
      <c r="L72" s="8" t="s">
        <v>288</v>
      </c>
      <c r="M72" s="4"/>
      <c r="N72" s="4"/>
      <c r="O72" s="4"/>
      <c r="P72" s="4"/>
      <c r="Q72" s="4"/>
      <c r="R72" s="4"/>
      <c r="S72" s="4"/>
    </row>
    <row r="73" spans="1:19" ht="72">
      <c r="A73" s="4">
        <f t="shared" si="1"/>
        <v>71</v>
      </c>
      <c r="B73" s="10" t="s">
        <v>64</v>
      </c>
      <c r="C73" s="8" t="s">
        <v>138</v>
      </c>
      <c r="D73" s="10" t="s">
        <v>23</v>
      </c>
      <c r="E73" s="18"/>
      <c r="F73" s="11">
        <v>6.2</v>
      </c>
      <c r="G73" s="8" t="s">
        <v>126</v>
      </c>
      <c r="H73" s="8" t="s">
        <v>216</v>
      </c>
      <c r="I73" s="8" t="s">
        <v>89</v>
      </c>
      <c r="J73" s="10" t="s">
        <v>120</v>
      </c>
      <c r="K73" s="10" t="s">
        <v>127</v>
      </c>
      <c r="L73" s="8" t="s">
        <v>289</v>
      </c>
      <c r="M73" s="4"/>
      <c r="N73" s="4"/>
      <c r="O73" s="4"/>
      <c r="P73" s="4"/>
      <c r="Q73" s="4"/>
      <c r="R73" s="4"/>
      <c r="S73" s="4"/>
    </row>
    <row r="74" spans="1:19" ht="72">
      <c r="A74" s="4">
        <f t="shared" si="1"/>
        <v>72</v>
      </c>
      <c r="B74" s="10" t="s">
        <v>64</v>
      </c>
      <c r="C74" s="8" t="s">
        <v>138</v>
      </c>
      <c r="D74" s="10"/>
      <c r="E74" s="17" t="s">
        <v>266</v>
      </c>
      <c r="F74" s="11">
        <v>7</v>
      </c>
      <c r="G74" s="8" t="s">
        <v>128</v>
      </c>
      <c r="H74" s="10"/>
      <c r="I74" s="8" t="s">
        <v>32</v>
      </c>
      <c r="J74" s="10"/>
      <c r="K74" s="10"/>
      <c r="L74" s="8"/>
      <c r="M74" s="4"/>
      <c r="N74" s="4"/>
      <c r="O74" s="4"/>
      <c r="P74" s="4"/>
      <c r="Q74" s="4"/>
      <c r="R74" s="4"/>
      <c r="S74" s="4"/>
    </row>
    <row r="75" spans="1:19" ht="108">
      <c r="A75" s="4">
        <f t="shared" si="1"/>
        <v>73</v>
      </c>
      <c r="B75" s="10" t="s">
        <v>64</v>
      </c>
      <c r="C75" s="8" t="s">
        <v>138</v>
      </c>
      <c r="D75" s="10" t="s">
        <v>23</v>
      </c>
      <c r="E75" s="17"/>
      <c r="F75" s="11">
        <v>7.1</v>
      </c>
      <c r="G75" s="8" t="s">
        <v>129</v>
      </c>
      <c r="H75" s="8" t="s">
        <v>176</v>
      </c>
      <c r="I75" s="8" t="s">
        <v>89</v>
      </c>
      <c r="J75" s="10" t="s">
        <v>120</v>
      </c>
      <c r="K75" s="10" t="s">
        <v>130</v>
      </c>
      <c r="L75" s="21" t="s">
        <v>335</v>
      </c>
      <c r="M75" s="4"/>
      <c r="N75" s="4"/>
      <c r="O75" s="4"/>
      <c r="P75" s="4"/>
      <c r="Q75" s="4"/>
      <c r="R75" s="4"/>
      <c r="S75" s="4"/>
    </row>
    <row r="76" spans="1:19" ht="72">
      <c r="A76" s="4">
        <f t="shared" si="1"/>
        <v>74</v>
      </c>
      <c r="B76" s="10" t="s">
        <v>64</v>
      </c>
      <c r="C76" s="8" t="s">
        <v>138</v>
      </c>
      <c r="D76" s="10" t="s">
        <v>23</v>
      </c>
      <c r="E76" s="17"/>
      <c r="F76" s="11">
        <v>7.2</v>
      </c>
      <c r="G76" s="8" t="s">
        <v>131</v>
      </c>
      <c r="H76" s="8" t="s">
        <v>177</v>
      </c>
      <c r="I76" s="8" t="s">
        <v>89</v>
      </c>
      <c r="J76" s="10" t="s">
        <v>120</v>
      </c>
      <c r="K76" s="10" t="s">
        <v>223</v>
      </c>
      <c r="L76" s="8" t="s">
        <v>290</v>
      </c>
      <c r="M76" s="4"/>
      <c r="N76" s="4"/>
      <c r="O76" s="4"/>
      <c r="P76" s="4"/>
      <c r="Q76" s="4"/>
      <c r="R76" s="4"/>
      <c r="S76" s="4"/>
    </row>
    <row r="77" spans="1:19" ht="72">
      <c r="A77" s="4">
        <f t="shared" si="1"/>
        <v>75</v>
      </c>
      <c r="B77" s="10" t="s">
        <v>64</v>
      </c>
      <c r="C77" s="8" t="s">
        <v>138</v>
      </c>
      <c r="D77" s="10"/>
      <c r="E77" s="17" t="s">
        <v>267</v>
      </c>
      <c r="F77" s="11">
        <v>8</v>
      </c>
      <c r="G77" s="8" t="s">
        <v>132</v>
      </c>
      <c r="H77" s="10"/>
      <c r="I77" s="8" t="s">
        <v>32</v>
      </c>
      <c r="J77" s="10"/>
      <c r="K77" s="10"/>
      <c r="L77" s="8"/>
      <c r="M77" s="4"/>
      <c r="N77" s="4"/>
      <c r="O77" s="4"/>
      <c r="P77" s="4"/>
      <c r="Q77" s="4"/>
      <c r="R77" s="4"/>
      <c r="S77" s="4"/>
    </row>
    <row r="78" spans="1:19" ht="144">
      <c r="A78" s="4">
        <f t="shared" si="1"/>
        <v>76</v>
      </c>
      <c r="B78" s="10" t="s">
        <v>64</v>
      </c>
      <c r="C78" s="8" t="s">
        <v>138</v>
      </c>
      <c r="D78" s="10" t="s">
        <v>23</v>
      </c>
      <c r="E78" s="18"/>
      <c r="F78" s="11">
        <v>8.1</v>
      </c>
      <c r="G78" s="8" t="s">
        <v>336</v>
      </c>
      <c r="H78" s="8" t="s">
        <v>178</v>
      </c>
      <c r="I78" s="8" t="s">
        <v>89</v>
      </c>
      <c r="J78" s="10" t="s">
        <v>120</v>
      </c>
      <c r="K78" s="10" t="s">
        <v>133</v>
      </c>
      <c r="L78" s="21" t="s">
        <v>337</v>
      </c>
      <c r="M78" s="4"/>
      <c r="N78" s="4"/>
      <c r="O78" s="4"/>
      <c r="P78" s="4"/>
      <c r="Q78" s="4"/>
      <c r="R78" s="4"/>
      <c r="S78" s="4"/>
    </row>
    <row r="79" spans="1:19" ht="144">
      <c r="A79" s="4">
        <f t="shared" si="1"/>
        <v>77</v>
      </c>
      <c r="B79" s="10" t="s">
        <v>64</v>
      </c>
      <c r="C79" s="8" t="s">
        <v>138</v>
      </c>
      <c r="D79" s="10" t="s">
        <v>23</v>
      </c>
      <c r="E79" s="18"/>
      <c r="F79" s="11">
        <v>8.1999999999999993</v>
      </c>
      <c r="G79" s="8" t="s">
        <v>134</v>
      </c>
      <c r="H79" s="8" t="s">
        <v>179</v>
      </c>
      <c r="I79" s="8" t="s">
        <v>89</v>
      </c>
      <c r="J79" s="10" t="s">
        <v>120</v>
      </c>
      <c r="K79" s="10" t="s">
        <v>135</v>
      </c>
      <c r="L79" s="21" t="s">
        <v>338</v>
      </c>
      <c r="M79" s="4"/>
      <c r="N79" s="4"/>
      <c r="O79" s="4"/>
      <c r="P79" s="4"/>
      <c r="Q79" s="4"/>
      <c r="R79" s="4"/>
      <c r="S79" s="4"/>
    </row>
    <row r="80" spans="1:19" ht="64.5" customHeight="1">
      <c r="A80" s="4">
        <f t="shared" si="1"/>
        <v>78</v>
      </c>
      <c r="B80" s="10" t="s">
        <v>64</v>
      </c>
      <c r="C80" s="8" t="s">
        <v>138</v>
      </c>
      <c r="D80" s="10" t="s">
        <v>137</v>
      </c>
      <c r="E80" s="17" t="s">
        <v>268</v>
      </c>
      <c r="F80" s="11">
        <v>22</v>
      </c>
      <c r="G80" s="8" t="s">
        <v>339</v>
      </c>
      <c r="H80" s="8" t="s">
        <v>159</v>
      </c>
      <c r="I80" s="8" t="s">
        <v>19</v>
      </c>
      <c r="J80" s="10" t="s">
        <v>112</v>
      </c>
      <c r="K80" s="10" t="s">
        <v>21</v>
      </c>
      <c r="L80" s="8" t="s">
        <v>301</v>
      </c>
      <c r="M80" s="4"/>
      <c r="N80" s="4"/>
      <c r="O80" s="4"/>
      <c r="P80" s="4"/>
      <c r="Q80" s="4"/>
      <c r="R80" s="4"/>
      <c r="S80" s="4"/>
    </row>
    <row r="81" spans="1:19" ht="81" customHeight="1">
      <c r="A81" s="4">
        <f t="shared" si="1"/>
        <v>79</v>
      </c>
      <c r="B81" s="10" t="s">
        <v>64</v>
      </c>
      <c r="C81" s="8" t="s">
        <v>138</v>
      </c>
      <c r="D81" s="10" t="s">
        <v>137</v>
      </c>
      <c r="E81" s="17"/>
      <c r="F81" s="11">
        <v>23</v>
      </c>
      <c r="G81" s="8" t="s">
        <v>114</v>
      </c>
      <c r="H81" s="8" t="s">
        <v>159</v>
      </c>
      <c r="I81" s="8" t="s">
        <v>19</v>
      </c>
      <c r="J81" s="10" t="s">
        <v>112</v>
      </c>
      <c r="K81" s="10" t="s">
        <v>21</v>
      </c>
      <c r="L81" s="8" t="s">
        <v>296</v>
      </c>
      <c r="M81" s="4"/>
      <c r="N81" s="4"/>
      <c r="O81" s="4"/>
      <c r="P81" s="4"/>
      <c r="Q81" s="4"/>
      <c r="R81" s="4"/>
      <c r="S81" s="4"/>
    </row>
    <row r="82" spans="1:19" ht="120.75" customHeight="1">
      <c r="A82" s="4">
        <f t="shared" si="1"/>
        <v>80</v>
      </c>
      <c r="B82" s="10" t="s">
        <v>64</v>
      </c>
      <c r="C82" s="8" t="s">
        <v>138</v>
      </c>
      <c r="D82" s="10" t="s">
        <v>137</v>
      </c>
      <c r="E82" s="17"/>
      <c r="F82" s="11">
        <v>24</v>
      </c>
      <c r="G82" s="8" t="s">
        <v>115</v>
      </c>
      <c r="H82" s="8" t="s">
        <v>159</v>
      </c>
      <c r="I82" s="8" t="s">
        <v>89</v>
      </c>
      <c r="J82" s="10" t="s">
        <v>112</v>
      </c>
      <c r="K82" s="10" t="s">
        <v>21</v>
      </c>
      <c r="L82" s="8" t="s">
        <v>116</v>
      </c>
      <c r="M82" s="4"/>
      <c r="N82" s="4"/>
      <c r="O82" s="4"/>
      <c r="P82" s="4"/>
      <c r="Q82" s="4"/>
      <c r="R82" s="4"/>
      <c r="S82" s="4"/>
    </row>
    <row r="83" spans="1:19" ht="54">
      <c r="A83" s="4">
        <f t="shared" si="1"/>
        <v>81</v>
      </c>
      <c r="B83" s="10" t="s">
        <v>64</v>
      </c>
      <c r="C83" s="8" t="s">
        <v>154</v>
      </c>
      <c r="D83" s="10"/>
      <c r="E83" s="17" t="s">
        <v>269</v>
      </c>
      <c r="F83" s="11">
        <v>13</v>
      </c>
      <c r="G83" s="8" t="s">
        <v>139</v>
      </c>
      <c r="H83" s="10"/>
      <c r="I83" s="8" t="s">
        <v>53</v>
      </c>
      <c r="J83" s="10"/>
      <c r="K83" s="10"/>
      <c r="L83" s="8"/>
      <c r="M83" s="4"/>
      <c r="N83" s="4"/>
      <c r="O83" s="4"/>
      <c r="P83" s="4"/>
      <c r="Q83" s="4"/>
      <c r="R83" s="4"/>
      <c r="S83" s="4"/>
    </row>
    <row r="84" spans="1:19" ht="108">
      <c r="A84" s="4">
        <f t="shared" si="1"/>
        <v>82</v>
      </c>
      <c r="B84" s="10" t="s">
        <v>64</v>
      </c>
      <c r="C84" s="8" t="s">
        <v>154</v>
      </c>
      <c r="D84" s="10" t="s">
        <v>137</v>
      </c>
      <c r="E84" s="17"/>
      <c r="F84" s="11">
        <v>13.2</v>
      </c>
      <c r="G84" s="8" t="s">
        <v>140</v>
      </c>
      <c r="H84" s="8" t="s">
        <v>217</v>
      </c>
      <c r="I84" s="8" t="s">
        <v>89</v>
      </c>
      <c r="J84" s="10" t="s">
        <v>112</v>
      </c>
      <c r="K84" s="10" t="s">
        <v>21</v>
      </c>
      <c r="L84" s="8" t="s">
        <v>227</v>
      </c>
      <c r="M84" s="4"/>
      <c r="N84" s="4"/>
      <c r="O84" s="4"/>
      <c r="P84" s="4"/>
      <c r="Q84" s="4"/>
      <c r="R84" s="4"/>
      <c r="S84" s="4"/>
    </row>
    <row r="85" spans="1:19" ht="90">
      <c r="A85" s="4">
        <f t="shared" si="1"/>
        <v>83</v>
      </c>
      <c r="B85" s="10" t="s">
        <v>64</v>
      </c>
      <c r="C85" s="8" t="s">
        <v>154</v>
      </c>
      <c r="D85" s="10" t="s">
        <v>137</v>
      </c>
      <c r="E85" s="17"/>
      <c r="F85" s="11">
        <v>13.3</v>
      </c>
      <c r="G85" s="8" t="s">
        <v>141</v>
      </c>
      <c r="H85" s="8" t="s">
        <v>159</v>
      </c>
      <c r="I85" s="8" t="s">
        <v>89</v>
      </c>
      <c r="J85" s="10" t="s">
        <v>112</v>
      </c>
      <c r="K85" s="10" t="s">
        <v>21</v>
      </c>
      <c r="L85" s="8" t="s">
        <v>142</v>
      </c>
      <c r="M85" s="4"/>
      <c r="N85" s="4"/>
      <c r="O85" s="4"/>
      <c r="P85" s="4"/>
      <c r="Q85" s="4"/>
      <c r="R85" s="4"/>
      <c r="S85" s="4"/>
    </row>
    <row r="86" spans="1:19" ht="108">
      <c r="A86" s="4">
        <f t="shared" si="1"/>
        <v>84</v>
      </c>
      <c r="B86" s="10" t="s">
        <v>64</v>
      </c>
      <c r="C86" s="8" t="s">
        <v>154</v>
      </c>
      <c r="D86" s="10" t="s">
        <v>137</v>
      </c>
      <c r="E86" s="17"/>
      <c r="F86" s="11">
        <v>13.4</v>
      </c>
      <c r="G86" s="8" t="s">
        <v>304</v>
      </c>
      <c r="H86" s="8" t="s">
        <v>159</v>
      </c>
      <c r="I86" s="8" t="s">
        <v>89</v>
      </c>
      <c r="J86" s="10" t="s">
        <v>112</v>
      </c>
      <c r="K86" s="10" t="s">
        <v>21</v>
      </c>
      <c r="L86" s="8" t="s">
        <v>305</v>
      </c>
      <c r="M86" s="4"/>
      <c r="N86" s="4"/>
      <c r="O86" s="4"/>
      <c r="P86" s="4"/>
      <c r="Q86" s="4"/>
      <c r="R86" s="4"/>
      <c r="S86" s="4"/>
    </row>
    <row r="87" spans="1:19" ht="54">
      <c r="A87" s="4">
        <f t="shared" si="1"/>
        <v>85</v>
      </c>
      <c r="B87" s="10" t="s">
        <v>64</v>
      </c>
      <c r="C87" s="8" t="s">
        <v>154</v>
      </c>
      <c r="D87" s="10"/>
      <c r="E87" s="17" t="s">
        <v>270</v>
      </c>
      <c r="F87" s="11">
        <v>14</v>
      </c>
      <c r="G87" s="8" t="s">
        <v>143</v>
      </c>
      <c r="H87" s="10"/>
      <c r="I87" s="8" t="s">
        <v>53</v>
      </c>
      <c r="J87" s="10"/>
      <c r="K87" s="10"/>
      <c r="L87" s="8"/>
      <c r="M87" s="4"/>
      <c r="N87" s="4"/>
      <c r="O87" s="4"/>
      <c r="P87" s="4"/>
      <c r="Q87" s="4"/>
      <c r="R87" s="4"/>
      <c r="S87" s="4"/>
    </row>
    <row r="88" spans="1:19" ht="90">
      <c r="A88" s="4">
        <f t="shared" si="1"/>
        <v>86</v>
      </c>
      <c r="B88" s="10" t="s">
        <v>64</v>
      </c>
      <c r="C88" s="8" t="s">
        <v>154</v>
      </c>
      <c r="D88" s="10" t="s">
        <v>137</v>
      </c>
      <c r="E88" s="17"/>
      <c r="F88" s="11">
        <v>14.2</v>
      </c>
      <c r="G88" s="8" t="s">
        <v>144</v>
      </c>
      <c r="H88" s="8" t="s">
        <v>181</v>
      </c>
      <c r="I88" s="8" t="s">
        <v>89</v>
      </c>
      <c r="J88" s="10"/>
      <c r="K88" s="10" t="s">
        <v>224</v>
      </c>
      <c r="L88" s="19" t="s">
        <v>306</v>
      </c>
      <c r="M88" s="4"/>
      <c r="N88" s="4"/>
      <c r="O88" s="4"/>
      <c r="P88" s="4"/>
      <c r="Q88" s="4"/>
      <c r="R88" s="4"/>
      <c r="S88" s="4"/>
    </row>
    <row r="89" spans="1:19" ht="90">
      <c r="A89" s="4">
        <f t="shared" si="1"/>
        <v>87</v>
      </c>
      <c r="B89" s="10" t="s">
        <v>64</v>
      </c>
      <c r="C89" s="8" t="s">
        <v>154</v>
      </c>
      <c r="D89" s="10" t="s">
        <v>137</v>
      </c>
      <c r="E89" s="17"/>
      <c r="F89" s="11">
        <v>14.3</v>
      </c>
      <c r="G89" s="8" t="s">
        <v>145</v>
      </c>
      <c r="H89" s="8" t="s">
        <v>181</v>
      </c>
      <c r="I89" s="8" t="s">
        <v>89</v>
      </c>
      <c r="J89" s="10"/>
      <c r="K89" s="10" t="s">
        <v>224</v>
      </c>
      <c r="L89" s="19" t="s">
        <v>307</v>
      </c>
      <c r="M89" s="4"/>
      <c r="N89" s="4"/>
      <c r="O89" s="4"/>
      <c r="P89" s="4"/>
      <c r="Q89" s="4"/>
      <c r="R89" s="4"/>
      <c r="S89" s="4"/>
    </row>
    <row r="90" spans="1:19" ht="54">
      <c r="A90" s="4">
        <f t="shared" si="1"/>
        <v>88</v>
      </c>
      <c r="B90" s="10" t="s">
        <v>64</v>
      </c>
      <c r="C90" s="8" t="s">
        <v>154</v>
      </c>
      <c r="D90" s="10"/>
      <c r="E90" s="17" t="s">
        <v>271</v>
      </c>
      <c r="F90" s="11">
        <v>15</v>
      </c>
      <c r="G90" s="8" t="s">
        <v>146</v>
      </c>
      <c r="H90" s="10"/>
      <c r="I90" s="8" t="s">
        <v>53</v>
      </c>
      <c r="J90" s="10"/>
      <c r="K90" s="10"/>
      <c r="L90" s="8"/>
      <c r="M90" s="4"/>
      <c r="N90" s="4"/>
      <c r="O90" s="4"/>
      <c r="P90" s="4"/>
      <c r="Q90" s="4"/>
      <c r="R90" s="4"/>
      <c r="S90" s="4"/>
    </row>
    <row r="91" spans="1:19" ht="90">
      <c r="A91" s="4">
        <f t="shared" si="1"/>
        <v>89</v>
      </c>
      <c r="B91" s="10" t="s">
        <v>64</v>
      </c>
      <c r="C91" s="8" t="s">
        <v>154</v>
      </c>
      <c r="D91" s="10" t="s">
        <v>137</v>
      </c>
      <c r="E91" s="18"/>
      <c r="F91" s="11">
        <v>15.2</v>
      </c>
      <c r="G91" s="8" t="s">
        <v>308</v>
      </c>
      <c r="H91" s="8" t="s">
        <v>218</v>
      </c>
      <c r="I91" s="8" t="s">
        <v>89</v>
      </c>
      <c r="J91" s="10" t="s">
        <v>112</v>
      </c>
      <c r="K91" s="10" t="s">
        <v>21</v>
      </c>
      <c r="L91" s="8" t="s">
        <v>228</v>
      </c>
      <c r="M91" s="4"/>
      <c r="N91" s="4"/>
      <c r="O91" s="4"/>
      <c r="P91" s="4"/>
      <c r="Q91" s="4"/>
      <c r="R91" s="4"/>
      <c r="S91" s="4"/>
    </row>
    <row r="92" spans="1:19" ht="54">
      <c r="A92" s="4">
        <f t="shared" si="1"/>
        <v>90</v>
      </c>
      <c r="B92" s="10" t="s">
        <v>64</v>
      </c>
      <c r="C92" s="8" t="s">
        <v>154</v>
      </c>
      <c r="D92" s="10"/>
      <c r="E92" s="17" t="s">
        <v>248</v>
      </c>
      <c r="F92" s="11">
        <v>21</v>
      </c>
      <c r="G92" s="8" t="s">
        <v>43</v>
      </c>
      <c r="H92" s="10"/>
      <c r="I92" s="8" t="s">
        <v>53</v>
      </c>
      <c r="J92" s="10"/>
      <c r="K92" s="10"/>
      <c r="L92" s="8"/>
      <c r="M92" s="4"/>
      <c r="N92" s="4"/>
      <c r="O92" s="4"/>
      <c r="P92" s="4"/>
      <c r="Q92" s="4"/>
      <c r="R92" s="4"/>
      <c r="S92" s="4"/>
    </row>
    <row r="93" spans="1:19" ht="54">
      <c r="A93" s="4">
        <f t="shared" si="1"/>
        <v>91</v>
      </c>
      <c r="B93" s="10" t="s">
        <v>64</v>
      </c>
      <c r="C93" s="8" t="s">
        <v>154</v>
      </c>
      <c r="D93" s="10" t="s">
        <v>147</v>
      </c>
      <c r="E93" s="17"/>
      <c r="F93" s="11">
        <v>21.1</v>
      </c>
      <c r="G93" s="8" t="s">
        <v>45</v>
      </c>
      <c r="H93" s="8" t="s">
        <v>182</v>
      </c>
      <c r="I93" s="8" t="s">
        <v>89</v>
      </c>
      <c r="J93" s="10" t="s">
        <v>148</v>
      </c>
      <c r="K93" s="10" t="s">
        <v>225</v>
      </c>
      <c r="L93" s="8" t="s">
        <v>229</v>
      </c>
      <c r="M93" s="4"/>
      <c r="N93" s="4"/>
      <c r="O93" s="4"/>
      <c r="P93" s="4"/>
      <c r="Q93" s="4"/>
      <c r="R93" s="4"/>
      <c r="S93" s="4"/>
    </row>
    <row r="94" spans="1:19" ht="54">
      <c r="A94" s="4">
        <f t="shared" si="1"/>
        <v>92</v>
      </c>
      <c r="B94" s="10" t="s">
        <v>64</v>
      </c>
      <c r="C94" s="8" t="s">
        <v>154</v>
      </c>
      <c r="D94" s="10" t="s">
        <v>147</v>
      </c>
      <c r="E94" s="17"/>
      <c r="F94" s="11">
        <v>21.2</v>
      </c>
      <c r="G94" s="8" t="s">
        <v>48</v>
      </c>
      <c r="H94" s="8" t="s">
        <v>182</v>
      </c>
      <c r="I94" s="8" t="s">
        <v>89</v>
      </c>
      <c r="J94" s="10" t="s">
        <v>148</v>
      </c>
      <c r="K94" s="10" t="s">
        <v>225</v>
      </c>
      <c r="L94" s="8" t="s">
        <v>229</v>
      </c>
      <c r="M94" s="4"/>
      <c r="N94" s="4"/>
      <c r="O94" s="4"/>
      <c r="P94" s="4"/>
      <c r="Q94" s="4"/>
      <c r="R94" s="4"/>
      <c r="S94" s="4"/>
    </row>
    <row r="95" spans="1:19" ht="54">
      <c r="A95" s="4">
        <f t="shared" si="1"/>
        <v>93</v>
      </c>
      <c r="B95" s="10" t="s">
        <v>64</v>
      </c>
      <c r="C95" s="8" t="s">
        <v>154</v>
      </c>
      <c r="D95" s="10"/>
      <c r="E95" s="17" t="s">
        <v>272</v>
      </c>
      <c r="F95" s="11">
        <v>22</v>
      </c>
      <c r="G95" s="8" t="s">
        <v>149</v>
      </c>
      <c r="H95" s="10"/>
      <c r="I95" s="8" t="s">
        <v>53</v>
      </c>
      <c r="J95" s="10"/>
      <c r="K95" s="10"/>
      <c r="L95" s="8"/>
      <c r="M95" s="4"/>
      <c r="N95" s="4"/>
      <c r="O95" s="4"/>
      <c r="P95" s="4"/>
      <c r="Q95" s="4"/>
      <c r="R95" s="4"/>
      <c r="S95" s="4"/>
    </row>
    <row r="96" spans="1:19" ht="54">
      <c r="A96" s="4">
        <f t="shared" si="1"/>
        <v>94</v>
      </c>
      <c r="B96" s="10" t="s">
        <v>64</v>
      </c>
      <c r="C96" s="8" t="s">
        <v>154</v>
      </c>
      <c r="D96" s="10" t="s">
        <v>147</v>
      </c>
      <c r="E96" s="18"/>
      <c r="F96" s="11">
        <v>22.1</v>
      </c>
      <c r="G96" s="8" t="s">
        <v>150</v>
      </c>
      <c r="H96" s="8" t="s">
        <v>182</v>
      </c>
      <c r="I96" s="8" t="s">
        <v>89</v>
      </c>
      <c r="J96" s="10" t="s">
        <v>148</v>
      </c>
      <c r="K96" s="10" t="s">
        <v>225</v>
      </c>
      <c r="L96" s="8" t="s">
        <v>229</v>
      </c>
      <c r="M96" s="4"/>
      <c r="N96" s="4"/>
      <c r="O96" s="4"/>
      <c r="P96" s="4"/>
      <c r="Q96" s="4"/>
      <c r="R96" s="4"/>
      <c r="S96" s="4"/>
    </row>
    <row r="97" spans="1:19" ht="54">
      <c r="A97" s="4">
        <f t="shared" si="1"/>
        <v>95</v>
      </c>
      <c r="B97" s="10" t="s">
        <v>64</v>
      </c>
      <c r="C97" s="8" t="s">
        <v>154</v>
      </c>
      <c r="D97" s="10" t="s">
        <v>147</v>
      </c>
      <c r="E97" s="18"/>
      <c r="F97" s="11">
        <v>22.2</v>
      </c>
      <c r="G97" s="8" t="s">
        <v>151</v>
      </c>
      <c r="H97" s="8" t="s">
        <v>182</v>
      </c>
      <c r="I97" s="8" t="s">
        <v>89</v>
      </c>
      <c r="J97" s="10" t="s">
        <v>148</v>
      </c>
      <c r="K97" s="10" t="s">
        <v>225</v>
      </c>
      <c r="L97" s="8" t="s">
        <v>229</v>
      </c>
      <c r="M97" s="4"/>
      <c r="N97" s="4"/>
      <c r="O97" s="4"/>
      <c r="P97" s="4"/>
      <c r="Q97" s="4"/>
      <c r="R97" s="4"/>
      <c r="S97" s="4"/>
    </row>
    <row r="98" spans="1:19" ht="108">
      <c r="A98" s="4">
        <f t="shared" si="1"/>
        <v>96</v>
      </c>
      <c r="B98" s="10" t="s">
        <v>64</v>
      </c>
      <c r="C98" s="8" t="s">
        <v>154</v>
      </c>
      <c r="D98" s="10" t="s">
        <v>137</v>
      </c>
      <c r="E98" s="17" t="s">
        <v>273</v>
      </c>
      <c r="F98" s="11">
        <v>31</v>
      </c>
      <c r="G98" s="8" t="s">
        <v>136</v>
      </c>
      <c r="H98" s="8" t="s">
        <v>219</v>
      </c>
      <c r="I98" s="8" t="s">
        <v>19</v>
      </c>
      <c r="J98" s="10" t="s">
        <v>112</v>
      </c>
      <c r="K98" s="10" t="s">
        <v>21</v>
      </c>
      <c r="L98" s="8" t="s">
        <v>152</v>
      </c>
      <c r="M98" s="4"/>
      <c r="N98" s="4"/>
      <c r="O98" s="4"/>
      <c r="P98" s="4"/>
      <c r="Q98" s="4"/>
      <c r="R98" s="4"/>
      <c r="S98" s="4"/>
    </row>
    <row r="99" spans="1:19" ht="108">
      <c r="A99" s="4">
        <f t="shared" si="1"/>
        <v>97</v>
      </c>
      <c r="B99" s="10" t="s">
        <v>64</v>
      </c>
      <c r="C99" s="8" t="s">
        <v>154</v>
      </c>
      <c r="D99" s="10" t="s">
        <v>137</v>
      </c>
      <c r="E99" s="17"/>
      <c r="F99" s="11">
        <v>32</v>
      </c>
      <c r="G99" s="8" t="s">
        <v>114</v>
      </c>
      <c r="H99" s="8" t="s">
        <v>219</v>
      </c>
      <c r="I99" s="8" t="s">
        <v>19</v>
      </c>
      <c r="J99" s="10" t="s">
        <v>112</v>
      </c>
      <c r="K99" s="10" t="s">
        <v>21</v>
      </c>
      <c r="L99" s="8" t="s">
        <v>153</v>
      </c>
      <c r="M99" s="4"/>
      <c r="N99" s="4"/>
      <c r="O99" s="4"/>
      <c r="P99" s="4"/>
      <c r="Q99" s="4"/>
      <c r="R99" s="4"/>
      <c r="S99" s="4"/>
    </row>
    <row r="100" spans="1:19" ht="108">
      <c r="A100" s="4">
        <f t="shared" si="1"/>
        <v>98</v>
      </c>
      <c r="B100" s="10" t="s">
        <v>64</v>
      </c>
      <c r="C100" s="8" t="s">
        <v>154</v>
      </c>
      <c r="D100" s="10" t="s">
        <v>137</v>
      </c>
      <c r="E100" s="17"/>
      <c r="F100" s="11">
        <v>33</v>
      </c>
      <c r="G100" s="8" t="s">
        <v>115</v>
      </c>
      <c r="H100" s="8" t="s">
        <v>219</v>
      </c>
      <c r="I100" s="8" t="s">
        <v>89</v>
      </c>
      <c r="J100" s="10" t="s">
        <v>112</v>
      </c>
      <c r="K100" s="10" t="s">
        <v>21</v>
      </c>
      <c r="L100" s="8" t="s">
        <v>230</v>
      </c>
      <c r="M100" s="4"/>
      <c r="N100" s="4"/>
      <c r="O100" s="4"/>
      <c r="P100" s="4"/>
      <c r="Q100" s="4"/>
      <c r="R100" s="4"/>
      <c r="S100" s="4"/>
    </row>
  </sheetData>
  <autoFilter ref="D1:D100" xr:uid="{943D71AF-0983-E545-BDB7-98022E8C72C8}"/>
  <mergeCells count="32">
    <mergeCell ref="E92:E94"/>
    <mergeCell ref="E95:E97"/>
    <mergeCell ref="E98:E100"/>
    <mergeCell ref="E77:E79"/>
    <mergeCell ref="E80:E82"/>
    <mergeCell ref="E83:E86"/>
    <mergeCell ref="E87:E89"/>
    <mergeCell ref="E90:E91"/>
    <mergeCell ref="E65:E67"/>
    <mergeCell ref="E52:E56"/>
    <mergeCell ref="E68:E70"/>
    <mergeCell ref="E71:E73"/>
    <mergeCell ref="E74:E76"/>
    <mergeCell ref="E45:E47"/>
    <mergeCell ref="E48:E51"/>
    <mergeCell ref="E57:E62"/>
    <mergeCell ref="E63:E64"/>
    <mergeCell ref="E32:E34"/>
    <mergeCell ref="E35:E36"/>
    <mergeCell ref="E37:E39"/>
    <mergeCell ref="E40:E42"/>
    <mergeCell ref="E43:E44"/>
    <mergeCell ref="E13:E14"/>
    <mergeCell ref="E20:E22"/>
    <mergeCell ref="E23:E24"/>
    <mergeCell ref="E25:E27"/>
    <mergeCell ref="E28:E31"/>
    <mergeCell ref="N1:S1"/>
    <mergeCell ref="A1:M1"/>
    <mergeCell ref="E3:E6"/>
    <mergeCell ref="E7:E8"/>
    <mergeCell ref="E10:E12"/>
  </mergeCells>
  <phoneticPr fontId="4"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吴皓</dc:creator>
  <cp:lastModifiedBy>576399187@qq.com</cp:lastModifiedBy>
  <dcterms:created xsi:type="dcterms:W3CDTF">2018-09-12T03:41:01Z</dcterms:created>
  <dcterms:modified xsi:type="dcterms:W3CDTF">2018-09-14T05:58:16Z</dcterms:modified>
</cp:coreProperties>
</file>