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hzembower/Library/CloudStorage/OneDrive-SetonHillUniversity/Semester Classwork/Spring 2023 Semester SHU/Applied Statistics/Projects/Final Project/"/>
    </mc:Choice>
  </mc:AlternateContent>
  <xr:revisionPtr revIDLastSave="0" documentId="13_ncr:1_{107739C0-5963-934C-B2DD-E4A4E01044E1}" xr6:coauthVersionLast="47" xr6:coauthVersionMax="47" xr10:uidLastSave="{00000000-0000-0000-0000-000000000000}"/>
  <bookViews>
    <workbookView xWindow="0" yWindow="500" windowWidth="28800" windowHeight="16260" activeTab="1" xr2:uid="{E67EE548-1246-6749-A0E4-24F003AAB829}"/>
  </bookViews>
  <sheets>
    <sheet name="Problem 1" sheetId="1" r:id="rId1"/>
    <sheet name="Problem 2" sheetId="2" r:id="rId2"/>
    <sheet name="Problem 3" sheetId="3" r:id="rId3"/>
    <sheet name="Problem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4" l="1"/>
  <c r="M2" i="4"/>
  <c r="N2" i="4"/>
  <c r="L3" i="4"/>
  <c r="M3" i="4"/>
  <c r="N3" i="4"/>
  <c r="L4" i="4"/>
  <c r="M4" i="4"/>
  <c r="N4" i="4"/>
  <c r="L5" i="4"/>
  <c r="M5" i="4"/>
  <c r="N5" i="4"/>
  <c r="L6" i="4"/>
  <c r="M6" i="4"/>
  <c r="N6" i="4"/>
  <c r="L7" i="4"/>
  <c r="M7" i="4"/>
  <c r="N7" i="4"/>
  <c r="L8" i="4"/>
  <c r="M8" i="4"/>
  <c r="N8" i="4"/>
  <c r="L9" i="4"/>
  <c r="M9" i="4"/>
  <c r="N9" i="4"/>
  <c r="L10" i="4"/>
  <c r="M10" i="4"/>
  <c r="N10" i="4"/>
  <c r="L11" i="4"/>
  <c r="M11" i="4"/>
  <c r="N11" i="4"/>
  <c r="L12" i="4"/>
  <c r="M12" i="4"/>
  <c r="N12" i="4"/>
  <c r="L13" i="4"/>
  <c r="M13" i="4"/>
  <c r="N13" i="4"/>
  <c r="L14" i="4"/>
  <c r="M14" i="4"/>
  <c r="N14" i="4"/>
  <c r="L15" i="4"/>
  <c r="M15" i="4"/>
  <c r="N15" i="4"/>
  <c r="L16" i="4"/>
  <c r="M16" i="4"/>
  <c r="N16" i="4"/>
  <c r="L17" i="4"/>
  <c r="M17" i="4"/>
  <c r="N17" i="4"/>
  <c r="L18" i="4"/>
  <c r="M18" i="4"/>
  <c r="N18" i="4"/>
  <c r="L19" i="4"/>
  <c r="M19" i="4"/>
  <c r="N19" i="4"/>
  <c r="L20" i="4"/>
  <c r="M20" i="4"/>
  <c r="N20" i="4"/>
  <c r="L21" i="4"/>
  <c r="M21" i="4"/>
  <c r="N21" i="4"/>
  <c r="L22" i="4"/>
  <c r="M22" i="4"/>
  <c r="N22" i="4"/>
  <c r="L23" i="4"/>
  <c r="M23" i="4"/>
  <c r="N23" i="4"/>
  <c r="L24" i="4"/>
  <c r="M24" i="4"/>
  <c r="N24" i="4"/>
  <c r="L25" i="4"/>
  <c r="M25" i="4"/>
  <c r="N25" i="4"/>
  <c r="L26" i="4"/>
  <c r="M26" i="4"/>
  <c r="N26" i="4"/>
  <c r="L27" i="4"/>
  <c r="M27" i="4"/>
  <c r="N27" i="4"/>
  <c r="L28" i="4"/>
  <c r="M28" i="4"/>
  <c r="N28" i="4"/>
  <c r="L29" i="4"/>
  <c r="M29" i="4"/>
  <c r="N29" i="4"/>
  <c r="L30" i="4"/>
  <c r="M30" i="4"/>
  <c r="N30" i="4"/>
  <c r="L31" i="4"/>
  <c r="M31" i="4"/>
  <c r="N31" i="4"/>
  <c r="L32" i="4"/>
  <c r="M32" i="4"/>
  <c r="N32" i="4"/>
  <c r="L33" i="4"/>
  <c r="M33" i="4"/>
  <c r="N33" i="4"/>
  <c r="L34" i="4"/>
  <c r="M34" i="4"/>
  <c r="N34" i="4"/>
  <c r="L35" i="4"/>
  <c r="M35" i="4"/>
  <c r="N35" i="4"/>
  <c r="L36" i="4"/>
  <c r="M36" i="4"/>
  <c r="N36" i="4"/>
  <c r="L37" i="4"/>
  <c r="M37" i="4"/>
  <c r="N37" i="4"/>
  <c r="L38" i="4"/>
  <c r="M38" i="4"/>
  <c r="N38" i="4"/>
  <c r="L39" i="4"/>
  <c r="M39" i="4"/>
  <c r="N39" i="4"/>
  <c r="L40" i="4"/>
  <c r="M40" i="4"/>
  <c r="N40" i="4"/>
  <c r="L41" i="4"/>
  <c r="M41" i="4"/>
  <c r="N41" i="4"/>
  <c r="L42" i="4"/>
  <c r="M42" i="4"/>
  <c r="N42" i="4"/>
  <c r="L43" i="4"/>
  <c r="M43" i="4"/>
  <c r="N43" i="4"/>
  <c r="L44" i="4"/>
  <c r="M44" i="4"/>
  <c r="N44" i="4"/>
  <c r="L45" i="4"/>
  <c r="M45" i="4"/>
  <c r="N45" i="4"/>
  <c r="L46" i="4"/>
  <c r="M46" i="4"/>
  <c r="N46" i="4"/>
  <c r="L47" i="4"/>
  <c r="M47" i="4"/>
  <c r="N47" i="4"/>
  <c r="L48" i="4"/>
  <c r="M48" i="4"/>
  <c r="N48" i="4"/>
  <c r="L49" i="4"/>
  <c r="M49" i="4"/>
  <c r="N49" i="4"/>
  <c r="L50" i="4"/>
  <c r="M50" i="4"/>
  <c r="N50" i="4"/>
  <c r="L51" i="4"/>
  <c r="M51" i="4"/>
  <c r="N51" i="4"/>
  <c r="L52" i="4"/>
  <c r="M52" i="4"/>
  <c r="N52" i="4"/>
  <c r="L53" i="4"/>
  <c r="M53" i="4"/>
  <c r="N53" i="4"/>
  <c r="L54" i="4"/>
  <c r="M54" i="4"/>
  <c r="N54" i="4"/>
  <c r="L55" i="4"/>
  <c r="M55" i="4"/>
  <c r="N55" i="4"/>
  <c r="L56" i="4"/>
  <c r="M56" i="4"/>
  <c r="N56" i="4"/>
  <c r="L57" i="4"/>
  <c r="M57" i="4"/>
  <c r="N57" i="4"/>
  <c r="L58" i="4"/>
  <c r="M58" i="4"/>
  <c r="N58" i="4"/>
  <c r="L59" i="4"/>
  <c r="M59" i="4"/>
  <c r="N59" i="4"/>
  <c r="L60" i="4"/>
  <c r="M60" i="4"/>
  <c r="N60" i="4"/>
  <c r="L61" i="4"/>
  <c r="M61" i="4"/>
  <c r="N61" i="4"/>
  <c r="L62" i="4"/>
  <c r="M62" i="4"/>
  <c r="N62" i="4"/>
  <c r="L63" i="4"/>
  <c r="M63" i="4"/>
  <c r="N63" i="4"/>
  <c r="L64" i="4"/>
  <c r="M64" i="4"/>
  <c r="N64" i="4"/>
  <c r="L65" i="4"/>
  <c r="M65" i="4"/>
  <c r="N65" i="4"/>
  <c r="L66" i="4"/>
  <c r="M66" i="4"/>
  <c r="N66" i="4"/>
  <c r="L67" i="4"/>
  <c r="M67" i="4"/>
  <c r="N67" i="4"/>
  <c r="L68" i="4"/>
  <c r="M68" i="4"/>
  <c r="N68" i="4"/>
  <c r="L69" i="4"/>
  <c r="M69" i="4"/>
  <c r="N69" i="4"/>
  <c r="L70" i="4"/>
  <c r="M70" i="4"/>
  <c r="N70" i="4"/>
  <c r="L71" i="4"/>
  <c r="M71" i="4"/>
  <c r="N71" i="4"/>
  <c r="L72" i="4"/>
  <c r="M72" i="4"/>
  <c r="N72" i="4"/>
  <c r="L73" i="4"/>
  <c r="M73" i="4"/>
  <c r="N73" i="4"/>
  <c r="L74" i="4"/>
  <c r="M74" i="4"/>
  <c r="N74" i="4"/>
  <c r="L75" i="4"/>
  <c r="M75" i="4"/>
  <c r="N75" i="4"/>
  <c r="L76" i="4"/>
  <c r="M76" i="4"/>
  <c r="N76" i="4"/>
  <c r="L77" i="4"/>
  <c r="M77" i="4"/>
  <c r="N77" i="4"/>
  <c r="L78" i="4"/>
  <c r="M78" i="4"/>
  <c r="N78" i="4"/>
  <c r="L79" i="4"/>
  <c r="M79" i="4"/>
  <c r="N79" i="4"/>
  <c r="L80" i="4"/>
  <c r="M80" i="4"/>
  <c r="N80" i="4"/>
  <c r="L81" i="4"/>
  <c r="M81" i="4"/>
  <c r="N81" i="4"/>
  <c r="L82" i="4"/>
  <c r="M82" i="4"/>
  <c r="N82" i="4"/>
  <c r="L83" i="4"/>
  <c r="M83" i="4"/>
  <c r="N83" i="4"/>
  <c r="L84" i="4"/>
  <c r="M84" i="4"/>
  <c r="N84" i="4"/>
  <c r="L85" i="4"/>
  <c r="M85" i="4"/>
  <c r="N85" i="4"/>
  <c r="L86" i="4"/>
  <c r="M86" i="4"/>
  <c r="N86" i="4"/>
  <c r="L87" i="4"/>
  <c r="M87" i="4"/>
  <c r="N87" i="4"/>
  <c r="L88" i="4"/>
  <c r="M88" i="4"/>
  <c r="N88" i="4"/>
  <c r="L89" i="4"/>
  <c r="M89" i="4"/>
  <c r="N89" i="4"/>
  <c r="L90" i="4"/>
  <c r="M90" i="4"/>
  <c r="N90" i="4"/>
  <c r="L91" i="4"/>
  <c r="M91" i="4"/>
  <c r="N91" i="4"/>
  <c r="L92" i="4"/>
  <c r="M92" i="4"/>
  <c r="N92" i="4"/>
  <c r="L93" i="4"/>
  <c r="M93" i="4"/>
  <c r="N93" i="4"/>
  <c r="L94" i="4"/>
  <c r="M94" i="4"/>
  <c r="N94" i="4"/>
  <c r="L95" i="4"/>
  <c r="M95" i="4"/>
  <c r="N95" i="4"/>
  <c r="L96" i="4"/>
  <c r="M96" i="4"/>
  <c r="N96" i="4"/>
  <c r="L97" i="4"/>
  <c r="M97" i="4"/>
  <c r="N97" i="4"/>
  <c r="L98" i="4"/>
  <c r="M98" i="4"/>
  <c r="N98" i="4"/>
  <c r="L99" i="4"/>
  <c r="M99" i="4"/>
  <c r="N99" i="4"/>
  <c r="L100" i="4"/>
  <c r="M100" i="4"/>
  <c r="N100" i="4"/>
  <c r="L101" i="4"/>
  <c r="M101" i="4"/>
  <c r="N101" i="4"/>
  <c r="L102" i="4"/>
  <c r="M102" i="4"/>
  <c r="N102" i="4"/>
  <c r="L103" i="4"/>
  <c r="M103" i="4"/>
  <c r="N103" i="4"/>
  <c r="L104" i="4"/>
  <c r="M104" i="4"/>
  <c r="N104" i="4"/>
  <c r="L105" i="4"/>
  <c r="M105" i="4"/>
  <c r="N105" i="4"/>
  <c r="L106" i="4"/>
  <c r="M106" i="4"/>
  <c r="N106" i="4"/>
  <c r="L107" i="4"/>
  <c r="M107" i="4"/>
  <c r="N107" i="4"/>
  <c r="L108" i="4"/>
  <c r="M108" i="4"/>
  <c r="N108" i="4"/>
  <c r="L109" i="4"/>
  <c r="M109" i="4"/>
  <c r="N109" i="4"/>
  <c r="L110" i="4"/>
  <c r="M110" i="4"/>
  <c r="N110" i="4"/>
  <c r="L111" i="4"/>
  <c r="M111" i="4"/>
  <c r="N111" i="4"/>
  <c r="L112" i="4"/>
  <c r="M112" i="4"/>
  <c r="N112" i="4"/>
  <c r="L113" i="4"/>
  <c r="M113" i="4"/>
  <c r="N113" i="4"/>
  <c r="L114" i="4"/>
  <c r="M114" i="4"/>
  <c r="N114" i="4"/>
  <c r="L115" i="4"/>
  <c r="M115" i="4"/>
  <c r="N115" i="4"/>
  <c r="L116" i="4"/>
  <c r="M116" i="4"/>
  <c r="N116" i="4"/>
  <c r="L117" i="4"/>
  <c r="M117" i="4"/>
  <c r="N117" i="4"/>
  <c r="L118" i="4"/>
  <c r="M118" i="4"/>
  <c r="N118" i="4"/>
  <c r="L119" i="4"/>
  <c r="M119" i="4"/>
  <c r="N119" i="4"/>
  <c r="L120" i="4"/>
  <c r="M120" i="4"/>
  <c r="N120" i="4"/>
  <c r="L121" i="4"/>
  <c r="M121" i="4"/>
  <c r="N121" i="4"/>
  <c r="L122" i="4"/>
  <c r="M122" i="4"/>
  <c r="N122" i="4"/>
  <c r="L123" i="4"/>
  <c r="M123" i="4"/>
  <c r="N123" i="4"/>
  <c r="L124" i="4"/>
  <c r="M124" i="4"/>
  <c r="N124" i="4"/>
  <c r="L125" i="4"/>
  <c r="M125" i="4"/>
  <c r="N125" i="4"/>
  <c r="L126" i="4"/>
  <c r="M126" i="4"/>
  <c r="N126" i="4"/>
  <c r="L127" i="4"/>
  <c r="M127" i="4"/>
  <c r="N127" i="4"/>
  <c r="L128" i="4"/>
  <c r="M128" i="4"/>
  <c r="N128" i="4"/>
  <c r="L129" i="4"/>
  <c r="M129" i="4"/>
  <c r="N129" i="4"/>
  <c r="L130" i="4"/>
  <c r="M130" i="4"/>
  <c r="N130" i="4"/>
  <c r="L131" i="4"/>
  <c r="M131" i="4"/>
  <c r="N131" i="4"/>
  <c r="L132" i="4"/>
  <c r="M132" i="4"/>
  <c r="N132" i="4"/>
  <c r="L133" i="4"/>
  <c r="M133" i="4"/>
  <c r="N133" i="4"/>
  <c r="L134" i="4"/>
  <c r="M134" i="4"/>
  <c r="N134" i="4"/>
  <c r="L135" i="4"/>
  <c r="M135" i="4"/>
  <c r="N135" i="4"/>
  <c r="L136" i="4"/>
  <c r="M136" i="4"/>
  <c r="N136" i="4"/>
  <c r="L137" i="4"/>
  <c r="M137" i="4"/>
  <c r="N137" i="4"/>
  <c r="L138" i="4"/>
  <c r="M138" i="4"/>
  <c r="N138" i="4"/>
  <c r="L139" i="4"/>
  <c r="M139" i="4"/>
  <c r="N139" i="4"/>
  <c r="L140" i="4"/>
  <c r="M140" i="4"/>
  <c r="N140" i="4"/>
  <c r="L141" i="4"/>
  <c r="M141" i="4"/>
  <c r="N141" i="4"/>
  <c r="L142" i="4"/>
  <c r="M142" i="4"/>
  <c r="N142" i="4"/>
  <c r="L143" i="4"/>
  <c r="M143" i="4"/>
  <c r="N143" i="4"/>
  <c r="L144" i="4"/>
  <c r="M144" i="4"/>
  <c r="N144" i="4"/>
  <c r="L145" i="4"/>
  <c r="M145" i="4"/>
  <c r="N145" i="4"/>
  <c r="L146" i="4"/>
  <c r="M146" i="4"/>
  <c r="N146" i="4"/>
  <c r="L147" i="4"/>
  <c r="M147" i="4"/>
  <c r="N147" i="4"/>
  <c r="L148" i="4"/>
  <c r="M148" i="4"/>
  <c r="N148" i="4"/>
  <c r="L149" i="4"/>
  <c r="M149" i="4"/>
  <c r="N149" i="4"/>
  <c r="L150" i="4"/>
  <c r="M150" i="4"/>
  <c r="N150" i="4"/>
  <c r="L151" i="4"/>
  <c r="M151" i="4"/>
  <c r="N151" i="4"/>
  <c r="L152" i="4"/>
  <c r="M152" i="4"/>
  <c r="N152" i="4"/>
  <c r="L153" i="4"/>
  <c r="M153" i="4"/>
  <c r="N153" i="4"/>
  <c r="L154" i="4"/>
  <c r="M154" i="4"/>
  <c r="N154" i="4"/>
  <c r="L155" i="4"/>
  <c r="M155" i="4"/>
  <c r="N155" i="4"/>
  <c r="L156" i="4"/>
  <c r="M156" i="4"/>
  <c r="N156" i="4"/>
  <c r="L157" i="4"/>
  <c r="M157" i="4"/>
  <c r="N157" i="4"/>
  <c r="L158" i="4"/>
  <c r="M158" i="4"/>
  <c r="N158" i="4"/>
  <c r="L159" i="4"/>
  <c r="M159" i="4"/>
  <c r="N159" i="4"/>
  <c r="L160" i="4"/>
  <c r="M160" i="4"/>
  <c r="N160" i="4"/>
  <c r="L161" i="4"/>
  <c r="M161" i="4"/>
  <c r="N161" i="4"/>
  <c r="L162" i="4"/>
  <c r="M162" i="4"/>
  <c r="N162" i="4"/>
  <c r="L163" i="4"/>
  <c r="M163" i="4"/>
  <c r="N163" i="4"/>
  <c r="L164" i="4"/>
  <c r="M164" i="4"/>
  <c r="N164" i="4"/>
  <c r="L165" i="4"/>
  <c r="M165" i="4"/>
  <c r="N165" i="4"/>
  <c r="L166" i="4"/>
  <c r="M166" i="4"/>
  <c r="N166" i="4"/>
  <c r="L167" i="4"/>
  <c r="M167" i="4"/>
  <c r="N167" i="4"/>
  <c r="L168" i="4"/>
  <c r="M168" i="4"/>
  <c r="N168" i="4"/>
  <c r="L169" i="4"/>
  <c r="M169" i="4"/>
  <c r="N169" i="4"/>
  <c r="L170" i="4"/>
  <c r="M170" i="4"/>
  <c r="N170" i="4"/>
  <c r="L171" i="4"/>
  <c r="M171" i="4"/>
  <c r="N171" i="4"/>
  <c r="L172" i="4"/>
  <c r="M172" i="4"/>
  <c r="N172" i="4"/>
  <c r="L173" i="4"/>
  <c r="M173" i="4"/>
  <c r="N173" i="4"/>
  <c r="L174" i="4"/>
  <c r="M174" i="4"/>
  <c r="N174" i="4"/>
  <c r="L175" i="4"/>
  <c r="M175" i="4"/>
  <c r="N175" i="4"/>
  <c r="L176" i="4"/>
  <c r="M176" i="4"/>
  <c r="N176" i="4"/>
  <c r="L177" i="4"/>
  <c r="M177" i="4"/>
  <c r="N177" i="4"/>
  <c r="L178" i="4"/>
  <c r="M178" i="4"/>
  <c r="N178" i="4"/>
  <c r="L179" i="4"/>
  <c r="M179" i="4"/>
  <c r="N179" i="4"/>
  <c r="L180" i="4"/>
  <c r="M180" i="4"/>
  <c r="N180" i="4"/>
  <c r="L181" i="4"/>
  <c r="M181" i="4"/>
  <c r="N181" i="4"/>
  <c r="L182" i="4"/>
  <c r="M182" i="4"/>
  <c r="N182" i="4"/>
  <c r="L183" i="4"/>
  <c r="M183" i="4"/>
  <c r="N183" i="4"/>
  <c r="L184" i="4"/>
  <c r="M184" i="4"/>
  <c r="N184" i="4"/>
  <c r="L185" i="4"/>
  <c r="M185" i="4"/>
  <c r="N185" i="4"/>
  <c r="L186" i="4"/>
  <c r="M186" i="4"/>
  <c r="N186" i="4"/>
  <c r="L187" i="4"/>
  <c r="M187" i="4"/>
  <c r="N187" i="4"/>
  <c r="L188" i="4"/>
  <c r="M188" i="4"/>
  <c r="N188" i="4"/>
  <c r="L189" i="4"/>
  <c r="M189" i="4"/>
  <c r="N189" i="4"/>
  <c r="L190" i="4"/>
  <c r="M190" i="4"/>
  <c r="N190" i="4"/>
  <c r="L191" i="4"/>
  <c r="M191" i="4"/>
  <c r="N191" i="4"/>
  <c r="L192" i="4"/>
  <c r="M192" i="4"/>
  <c r="N192" i="4"/>
  <c r="L193" i="4"/>
  <c r="M193" i="4"/>
  <c r="N193" i="4"/>
  <c r="L194" i="4"/>
  <c r="M194" i="4"/>
  <c r="N194" i="4"/>
  <c r="L195" i="4"/>
  <c r="M195" i="4"/>
  <c r="N195" i="4"/>
  <c r="L196" i="4"/>
  <c r="M196" i="4"/>
  <c r="N196" i="4"/>
  <c r="L197" i="4"/>
  <c r="M197" i="4"/>
  <c r="N197" i="4"/>
  <c r="L198" i="4"/>
  <c r="M198" i="4"/>
  <c r="N198" i="4"/>
  <c r="L199" i="4"/>
  <c r="M199" i="4"/>
  <c r="N199" i="4"/>
  <c r="L200" i="4"/>
  <c r="M200" i="4"/>
  <c r="N200" i="4"/>
  <c r="L201" i="4"/>
  <c r="M201" i="4"/>
  <c r="N201" i="4"/>
  <c r="L202" i="4"/>
  <c r="M202" i="4"/>
  <c r="N202" i="4"/>
  <c r="L203" i="4"/>
  <c r="M203" i="4"/>
  <c r="N203" i="4"/>
  <c r="L204" i="4"/>
  <c r="M204" i="4"/>
  <c r="N204" i="4"/>
  <c r="L205" i="4"/>
  <c r="M205" i="4"/>
  <c r="N205" i="4"/>
  <c r="L206" i="4"/>
  <c r="M206" i="4"/>
  <c r="N206" i="4"/>
  <c r="L207" i="4"/>
  <c r="M207" i="4"/>
  <c r="N207" i="4"/>
  <c r="L208" i="4"/>
  <c r="M208" i="4"/>
  <c r="N208" i="4"/>
  <c r="L209" i="4"/>
  <c r="M209" i="4"/>
  <c r="N209" i="4"/>
  <c r="L210" i="4"/>
  <c r="M210" i="4"/>
  <c r="N210" i="4"/>
  <c r="L211" i="4"/>
  <c r="M211" i="4"/>
  <c r="N211" i="4"/>
  <c r="L212" i="4"/>
  <c r="M212" i="4"/>
  <c r="N212" i="4"/>
  <c r="L213" i="4"/>
  <c r="M213" i="4"/>
  <c r="N213" i="4"/>
  <c r="L214" i="4"/>
  <c r="M214" i="4"/>
  <c r="N214" i="4"/>
  <c r="L215" i="4"/>
  <c r="M215" i="4"/>
  <c r="N215" i="4"/>
  <c r="L216" i="4"/>
  <c r="M216" i="4"/>
  <c r="N216" i="4"/>
  <c r="L217" i="4"/>
  <c r="M217" i="4"/>
  <c r="N217" i="4"/>
  <c r="L218" i="4"/>
  <c r="M218" i="4"/>
  <c r="N218" i="4"/>
  <c r="L219" i="4"/>
  <c r="M219" i="4"/>
  <c r="N219" i="4"/>
  <c r="L220" i="4"/>
  <c r="M220" i="4"/>
  <c r="N220" i="4"/>
  <c r="L221" i="4"/>
  <c r="M221" i="4"/>
  <c r="N221" i="4"/>
  <c r="L222" i="4"/>
  <c r="M222" i="4"/>
  <c r="N222" i="4"/>
  <c r="L223" i="4"/>
  <c r="M223" i="4"/>
  <c r="N223" i="4"/>
  <c r="L224" i="4"/>
  <c r="M224" i="4"/>
  <c r="N224" i="4"/>
  <c r="L225" i="4"/>
  <c r="M225" i="4"/>
  <c r="N225" i="4"/>
  <c r="L226" i="4"/>
  <c r="M226" i="4"/>
  <c r="N226" i="4"/>
  <c r="L227" i="4"/>
  <c r="M227" i="4"/>
  <c r="N227" i="4"/>
  <c r="L228" i="4"/>
  <c r="M228" i="4"/>
  <c r="N228" i="4"/>
  <c r="L229" i="4"/>
  <c r="M229" i="4"/>
  <c r="N229" i="4"/>
  <c r="L230" i="4"/>
  <c r="M230" i="4"/>
  <c r="N230" i="4"/>
  <c r="L231" i="4"/>
  <c r="M231" i="4"/>
  <c r="N231" i="4"/>
  <c r="L232" i="4"/>
  <c r="M232" i="4"/>
  <c r="N232" i="4"/>
  <c r="L233" i="4"/>
  <c r="M233" i="4"/>
  <c r="N233" i="4"/>
  <c r="L234" i="4"/>
  <c r="M234" i="4"/>
  <c r="N234" i="4"/>
  <c r="L235" i="4"/>
  <c r="M235" i="4"/>
  <c r="N235" i="4"/>
  <c r="L236" i="4"/>
  <c r="M236" i="4"/>
  <c r="N236" i="4"/>
  <c r="L237" i="4"/>
  <c r="M237" i="4"/>
  <c r="N237" i="4"/>
  <c r="L238" i="4"/>
  <c r="M238" i="4"/>
  <c r="N238" i="4"/>
  <c r="L239" i="4"/>
  <c r="M239" i="4"/>
  <c r="N239" i="4"/>
  <c r="L240" i="4"/>
  <c r="M240" i="4"/>
  <c r="N240" i="4"/>
  <c r="L241" i="4"/>
  <c r="M241" i="4"/>
  <c r="N241" i="4"/>
  <c r="L242" i="4"/>
  <c r="M242" i="4"/>
  <c r="N242" i="4"/>
  <c r="L243" i="4"/>
  <c r="M243" i="4"/>
  <c r="N243" i="4"/>
  <c r="L244" i="4"/>
  <c r="M244" i="4"/>
  <c r="N244" i="4"/>
  <c r="L245" i="4"/>
  <c r="M245" i="4"/>
  <c r="N245" i="4"/>
  <c r="L246" i="4"/>
  <c r="M246" i="4"/>
  <c r="N246" i="4"/>
  <c r="L247" i="4"/>
  <c r="M247" i="4"/>
  <c r="N247" i="4"/>
  <c r="L248" i="4"/>
  <c r="M248" i="4"/>
  <c r="N248" i="4"/>
  <c r="L249" i="4"/>
  <c r="M249" i="4"/>
  <c r="N249" i="4"/>
  <c r="L250" i="4"/>
  <c r="M250" i="4"/>
  <c r="N250" i="4"/>
  <c r="L251" i="4"/>
  <c r="M251" i="4"/>
  <c r="N251" i="4"/>
  <c r="L252" i="4"/>
  <c r="M252" i="4"/>
  <c r="N252" i="4"/>
  <c r="L253" i="4"/>
  <c r="M253" i="4"/>
  <c r="N253" i="4"/>
  <c r="I10" i="3"/>
</calcChain>
</file>

<file path=xl/sharedStrings.xml><?xml version="1.0" encoding="utf-8"?>
<sst xmlns="http://schemas.openxmlformats.org/spreadsheetml/2006/main" count="400" uniqueCount="41">
  <si>
    <t>Load</t>
  </si>
  <si>
    <t>Time</t>
  </si>
  <si>
    <t>Temp</t>
  </si>
  <si>
    <t>Lifetime</t>
  </si>
  <si>
    <t>Gender</t>
  </si>
  <si>
    <t>WT (kg)</t>
  </si>
  <si>
    <t>GM</t>
  </si>
  <si>
    <t>M</t>
  </si>
  <si>
    <t>F</t>
  </si>
  <si>
    <t>Y1 (Lactobacillus-X ppm)</t>
  </si>
  <si>
    <t>Y2 (Saccharomyces diameter (micro m))</t>
  </si>
  <si>
    <t>X1 (Weight lbs)</t>
  </si>
  <si>
    <t>X2 (Height (m))</t>
  </si>
  <si>
    <t>X3 (cholesterol)</t>
  </si>
  <si>
    <t>Region</t>
  </si>
  <si>
    <t>female</t>
  </si>
  <si>
    <t>male</t>
  </si>
  <si>
    <t>Temp 200</t>
  </si>
  <si>
    <t>Temp 220</t>
  </si>
  <si>
    <t>Temp 240</t>
  </si>
  <si>
    <t>GM 1</t>
  </si>
  <si>
    <t>GM 2</t>
  </si>
  <si>
    <t>Genetic Marker</t>
  </si>
  <si>
    <t>D1</t>
  </si>
  <si>
    <t>D2</t>
  </si>
  <si>
    <t>D3</t>
  </si>
  <si>
    <t>R1</t>
  </si>
  <si>
    <t>R2</t>
  </si>
  <si>
    <t>R3</t>
  </si>
  <si>
    <t>R4</t>
  </si>
  <si>
    <t xml:space="preserve">D1 will be Africa=0 </t>
  </si>
  <si>
    <t>D1 will be North and South America= 1</t>
  </si>
  <si>
    <t>D2 will be no Asia=0</t>
  </si>
  <si>
    <t>D2 will be Asia=1</t>
  </si>
  <si>
    <t>D3 will be no Europe=0</t>
  </si>
  <si>
    <t>D3 will be Europe=1</t>
  </si>
  <si>
    <t>Dummy Variables:</t>
  </si>
  <si>
    <t>D1=0 Temp 200</t>
  </si>
  <si>
    <t>D1=1 Temp 220</t>
  </si>
  <si>
    <t>D2=0 Temp 240</t>
  </si>
  <si>
    <t>D2=1 Temp 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</si>
</sst>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F2F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center"/>
    </xf>
    <xf numFmtId="164" fontId="2" fillId="0" borderId="0" xfId="0" applyNumberFormat="1" applyFont="1"/>
    <xf numFmtId="165" fontId="2" fillId="0" borderId="0" xfId="0" applyNumberFormat="1" applyFont="1"/>
    <xf numFmtId="1" fontId="2" fillId="0" borderId="0" xfId="0" applyNumberFormat="1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2CDD9-55C8-5042-8CF3-58C79A6BF533}">
  <dimension ref="A1:B14"/>
  <sheetViews>
    <sheetView workbookViewId="0">
      <selection activeCell="B15" sqref="B1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77.7</v>
      </c>
      <c r="B2" s="3">
        <v>5.0670000000000002</v>
      </c>
    </row>
    <row r="3" spans="1:2" x14ac:dyDescent="0.2">
      <c r="A3" s="2">
        <v>77.8</v>
      </c>
      <c r="B3" s="3">
        <v>7.6109999999999998</v>
      </c>
    </row>
    <row r="4" spans="1:2" x14ac:dyDescent="0.2">
      <c r="A4" s="2">
        <v>85.5</v>
      </c>
      <c r="B4" s="3">
        <v>0.124</v>
      </c>
    </row>
    <row r="5" spans="1:2" x14ac:dyDescent="0.2">
      <c r="A5" s="2">
        <v>85.5</v>
      </c>
      <c r="B5" s="3">
        <v>7.6999999999999999E-2</v>
      </c>
    </row>
    <row r="6" spans="1:2" x14ac:dyDescent="0.2">
      <c r="A6" s="2">
        <v>89.2</v>
      </c>
      <c r="B6" s="3">
        <v>8.0000000000000002E-3</v>
      </c>
    </row>
    <row r="7" spans="1:2" x14ac:dyDescent="0.2">
      <c r="A7" s="2">
        <v>89.3</v>
      </c>
      <c r="B7" s="3">
        <v>1.2999999999999999E-2</v>
      </c>
    </row>
    <row r="8" spans="1:2" x14ac:dyDescent="0.2">
      <c r="A8" s="2">
        <v>85.5</v>
      </c>
      <c r="B8" s="3">
        <v>0.503</v>
      </c>
    </row>
    <row r="9" spans="1:2" x14ac:dyDescent="0.2">
      <c r="A9" s="2">
        <v>89.2</v>
      </c>
      <c r="B9" s="3">
        <v>0.36199999999999999</v>
      </c>
    </row>
    <row r="10" spans="1:2" x14ac:dyDescent="0.2">
      <c r="A10" s="2">
        <v>85.5</v>
      </c>
      <c r="B10" s="3">
        <v>9.93</v>
      </c>
    </row>
    <row r="11" spans="1:2" x14ac:dyDescent="0.2">
      <c r="A11" s="2">
        <v>89.2</v>
      </c>
      <c r="B11" s="3">
        <v>0.67700000000000005</v>
      </c>
    </row>
    <row r="12" spans="1:2" x14ac:dyDescent="0.2">
      <c r="A12" s="2">
        <v>85.5</v>
      </c>
      <c r="B12" s="3">
        <v>5.3220000000000001</v>
      </c>
    </row>
    <row r="13" spans="1:2" x14ac:dyDescent="0.2">
      <c r="A13" s="2">
        <v>89.2</v>
      </c>
      <c r="B13" s="3">
        <v>0.28899999999999998</v>
      </c>
    </row>
    <row r="14" spans="1:2" x14ac:dyDescent="0.2">
      <c r="A14" s="2">
        <v>82</v>
      </c>
      <c r="B14" s="3">
        <v>7.625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DF22-5E29-FD43-B4CC-553C8535B6AC}">
  <dimension ref="A1:I19"/>
  <sheetViews>
    <sheetView tabSelected="1" workbookViewId="0">
      <selection activeCell="H5" sqref="H5"/>
    </sheetView>
  </sheetViews>
  <sheetFormatPr baseColWidth="10" defaultRowHeight="16" x14ac:dyDescent="0.2"/>
  <sheetData>
    <row r="1" spans="1:9" x14ac:dyDescent="0.2">
      <c r="A1" s="1" t="s">
        <v>2</v>
      </c>
      <c r="B1" s="1" t="s">
        <v>3</v>
      </c>
      <c r="C1" t="s">
        <v>17</v>
      </c>
      <c r="D1" t="s">
        <v>18</v>
      </c>
      <c r="E1" t="s">
        <v>19</v>
      </c>
      <c r="G1" t="s">
        <v>23</v>
      </c>
      <c r="H1" t="s">
        <v>24</v>
      </c>
    </row>
    <row r="2" spans="1:9" x14ac:dyDescent="0.2">
      <c r="A2" s="4">
        <v>200</v>
      </c>
      <c r="B2" s="4">
        <v>5933</v>
      </c>
      <c r="C2">
        <v>1</v>
      </c>
      <c r="D2">
        <v>0</v>
      </c>
      <c r="E2">
        <v>0</v>
      </c>
      <c r="G2">
        <v>0</v>
      </c>
      <c r="H2">
        <v>0</v>
      </c>
      <c r="I2" t="s">
        <v>37</v>
      </c>
    </row>
    <row r="3" spans="1:9" x14ac:dyDescent="0.2">
      <c r="A3" s="4">
        <v>200</v>
      </c>
      <c r="B3" s="4">
        <v>5404</v>
      </c>
      <c r="C3">
        <v>1</v>
      </c>
      <c r="D3">
        <v>0</v>
      </c>
      <c r="E3">
        <v>0</v>
      </c>
      <c r="G3">
        <v>0</v>
      </c>
      <c r="H3">
        <v>0</v>
      </c>
      <c r="I3" t="s">
        <v>38</v>
      </c>
    </row>
    <row r="4" spans="1:9" x14ac:dyDescent="0.2">
      <c r="A4" s="4">
        <v>200</v>
      </c>
      <c r="B4" s="4">
        <v>4947</v>
      </c>
      <c r="C4">
        <v>1</v>
      </c>
      <c r="D4">
        <v>0</v>
      </c>
      <c r="E4">
        <v>0</v>
      </c>
      <c r="G4">
        <v>0</v>
      </c>
      <c r="H4">
        <v>0</v>
      </c>
      <c r="I4" t="s">
        <v>39</v>
      </c>
    </row>
    <row r="5" spans="1:9" x14ac:dyDescent="0.2">
      <c r="A5" s="4">
        <v>200</v>
      </c>
      <c r="B5" s="4">
        <v>4963</v>
      </c>
      <c r="C5">
        <v>1</v>
      </c>
      <c r="D5">
        <v>0</v>
      </c>
      <c r="E5">
        <v>0</v>
      </c>
      <c r="G5">
        <v>0</v>
      </c>
      <c r="H5">
        <v>0</v>
      </c>
      <c r="I5" t="s">
        <v>40</v>
      </c>
    </row>
    <row r="6" spans="1:9" x14ac:dyDescent="0.2">
      <c r="A6" s="4">
        <v>200</v>
      </c>
      <c r="B6" s="4">
        <v>3358</v>
      </c>
      <c r="C6">
        <v>1</v>
      </c>
      <c r="D6">
        <v>0</v>
      </c>
      <c r="E6">
        <v>0</v>
      </c>
      <c r="G6">
        <v>0</v>
      </c>
      <c r="H6">
        <v>0</v>
      </c>
    </row>
    <row r="7" spans="1:9" x14ac:dyDescent="0.2">
      <c r="A7" s="4">
        <v>200</v>
      </c>
      <c r="B7" s="4">
        <v>3878</v>
      </c>
      <c r="C7">
        <v>1</v>
      </c>
      <c r="D7">
        <v>0</v>
      </c>
      <c r="E7">
        <v>0</v>
      </c>
      <c r="G7">
        <v>0</v>
      </c>
      <c r="H7">
        <v>0</v>
      </c>
    </row>
    <row r="8" spans="1:9" x14ac:dyDescent="0.2">
      <c r="A8" s="4">
        <v>220</v>
      </c>
      <c r="B8" s="4">
        <v>1561</v>
      </c>
      <c r="C8">
        <v>0</v>
      </c>
      <c r="D8">
        <v>1</v>
      </c>
      <c r="E8">
        <v>0</v>
      </c>
      <c r="G8">
        <v>1</v>
      </c>
      <c r="H8">
        <v>0</v>
      </c>
    </row>
    <row r="9" spans="1:9" x14ac:dyDescent="0.2">
      <c r="A9" s="4">
        <v>220</v>
      </c>
      <c r="B9" s="4">
        <v>1494</v>
      </c>
      <c r="C9">
        <v>0</v>
      </c>
      <c r="D9">
        <v>1</v>
      </c>
      <c r="E9">
        <v>0</v>
      </c>
      <c r="G9">
        <v>1</v>
      </c>
      <c r="H9">
        <v>0</v>
      </c>
    </row>
    <row r="10" spans="1:9" x14ac:dyDescent="0.2">
      <c r="A10" s="4">
        <v>220</v>
      </c>
      <c r="B10" s="4">
        <v>747</v>
      </c>
      <c r="C10">
        <v>0</v>
      </c>
      <c r="D10">
        <v>1</v>
      </c>
      <c r="E10">
        <v>0</v>
      </c>
      <c r="G10">
        <v>1</v>
      </c>
      <c r="H10">
        <v>0</v>
      </c>
    </row>
    <row r="11" spans="1:9" x14ac:dyDescent="0.2">
      <c r="A11" s="4">
        <v>220</v>
      </c>
      <c r="B11" s="4">
        <v>768</v>
      </c>
      <c r="C11">
        <v>0</v>
      </c>
      <c r="D11">
        <v>1</v>
      </c>
      <c r="E11">
        <v>0</v>
      </c>
      <c r="G11">
        <v>1</v>
      </c>
      <c r="H11">
        <v>0</v>
      </c>
    </row>
    <row r="12" spans="1:9" x14ac:dyDescent="0.2">
      <c r="A12" s="4">
        <v>220</v>
      </c>
      <c r="B12" s="4">
        <v>609</v>
      </c>
      <c r="C12">
        <v>0</v>
      </c>
      <c r="D12">
        <v>1</v>
      </c>
      <c r="E12">
        <v>0</v>
      </c>
      <c r="G12">
        <v>1</v>
      </c>
      <c r="H12">
        <v>0</v>
      </c>
    </row>
    <row r="13" spans="1:9" x14ac:dyDescent="0.2">
      <c r="A13" s="4">
        <v>220</v>
      </c>
      <c r="B13" s="4">
        <v>777</v>
      </c>
      <c r="C13">
        <v>0</v>
      </c>
      <c r="D13">
        <v>1</v>
      </c>
      <c r="E13">
        <v>0</v>
      </c>
      <c r="G13">
        <v>1</v>
      </c>
      <c r="H13">
        <v>0</v>
      </c>
    </row>
    <row r="14" spans="1:9" x14ac:dyDescent="0.2">
      <c r="A14" s="4">
        <v>240</v>
      </c>
      <c r="B14" s="4">
        <v>258</v>
      </c>
      <c r="C14">
        <v>0</v>
      </c>
      <c r="D14">
        <v>0</v>
      </c>
      <c r="E14">
        <v>1</v>
      </c>
      <c r="G14">
        <v>0</v>
      </c>
      <c r="H14">
        <v>1</v>
      </c>
    </row>
    <row r="15" spans="1:9" x14ac:dyDescent="0.2">
      <c r="A15" s="4">
        <v>240</v>
      </c>
      <c r="B15" s="4">
        <v>299</v>
      </c>
      <c r="C15">
        <v>0</v>
      </c>
      <c r="D15">
        <v>0</v>
      </c>
      <c r="E15">
        <v>1</v>
      </c>
      <c r="G15">
        <v>0</v>
      </c>
      <c r="H15">
        <v>1</v>
      </c>
    </row>
    <row r="16" spans="1:9" x14ac:dyDescent="0.2">
      <c r="A16" s="4">
        <v>240</v>
      </c>
      <c r="B16" s="4">
        <v>209</v>
      </c>
      <c r="C16">
        <v>0</v>
      </c>
      <c r="D16">
        <v>0</v>
      </c>
      <c r="E16">
        <v>1</v>
      </c>
      <c r="G16">
        <v>0</v>
      </c>
      <c r="H16">
        <v>1</v>
      </c>
    </row>
    <row r="17" spans="1:8" x14ac:dyDescent="0.2">
      <c r="A17" s="4">
        <v>240</v>
      </c>
      <c r="B17" s="4">
        <v>144</v>
      </c>
      <c r="C17">
        <v>0</v>
      </c>
      <c r="D17">
        <v>0</v>
      </c>
      <c r="E17">
        <v>1</v>
      </c>
      <c r="G17">
        <v>0</v>
      </c>
      <c r="H17">
        <v>1</v>
      </c>
    </row>
    <row r="18" spans="1:8" x14ac:dyDescent="0.2">
      <c r="A18" s="4">
        <v>240</v>
      </c>
      <c r="B18" s="4">
        <v>180</v>
      </c>
      <c r="C18">
        <v>0</v>
      </c>
      <c r="D18">
        <v>0</v>
      </c>
      <c r="E18">
        <v>1</v>
      </c>
      <c r="G18">
        <v>0</v>
      </c>
      <c r="H18">
        <v>1</v>
      </c>
    </row>
    <row r="19" spans="1:8" x14ac:dyDescent="0.2">
      <c r="A19" s="4">
        <v>240</v>
      </c>
      <c r="B19" s="4">
        <v>184</v>
      </c>
      <c r="C19">
        <v>0</v>
      </c>
      <c r="D19">
        <v>0</v>
      </c>
      <c r="E19">
        <v>1</v>
      </c>
      <c r="G19">
        <v>0</v>
      </c>
      <c r="H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544B0-B200-2C4A-86F1-B82FE3C43AC8}">
  <dimension ref="A1:I103"/>
  <sheetViews>
    <sheetView topLeftCell="A76" workbookViewId="0">
      <selection activeCell="I102" sqref="I102"/>
    </sheetView>
  </sheetViews>
  <sheetFormatPr baseColWidth="10" defaultRowHeight="16" x14ac:dyDescent="0.2"/>
  <sheetData>
    <row r="1" spans="1:9" x14ac:dyDescent="0.2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20</v>
      </c>
      <c r="G1" s="5" t="s">
        <v>21</v>
      </c>
      <c r="H1" s="5" t="s">
        <v>4</v>
      </c>
      <c r="I1" s="5" t="s">
        <v>22</v>
      </c>
    </row>
    <row r="2" spans="1:9" x14ac:dyDescent="0.2">
      <c r="A2" s="5" t="s">
        <v>7</v>
      </c>
      <c r="B2" s="5">
        <v>8.5283375400000008</v>
      </c>
      <c r="C2" s="5">
        <v>1</v>
      </c>
      <c r="D2">
        <v>1</v>
      </c>
      <c r="E2" s="5">
        <v>0</v>
      </c>
      <c r="F2" s="5">
        <v>1</v>
      </c>
      <c r="G2" s="5">
        <v>0</v>
      </c>
      <c r="H2">
        <v>1</v>
      </c>
      <c r="I2" s="5">
        <v>0</v>
      </c>
    </row>
    <row r="3" spans="1:9" x14ac:dyDescent="0.2">
      <c r="A3" s="5" t="s">
        <v>7</v>
      </c>
      <c r="B3" s="5">
        <v>4.9187417099999999</v>
      </c>
      <c r="C3" s="5">
        <v>1</v>
      </c>
      <c r="D3">
        <v>1</v>
      </c>
      <c r="E3" s="5">
        <v>0</v>
      </c>
      <c r="F3" s="5">
        <v>1</v>
      </c>
      <c r="G3" s="5">
        <v>0</v>
      </c>
      <c r="H3">
        <v>1</v>
      </c>
      <c r="I3" s="5">
        <v>0</v>
      </c>
    </row>
    <row r="4" spans="1:9" x14ac:dyDescent="0.2">
      <c r="A4" s="5" t="s">
        <v>7</v>
      </c>
      <c r="B4" s="5">
        <v>8.1486549499999992</v>
      </c>
      <c r="C4" s="5">
        <v>1</v>
      </c>
      <c r="D4">
        <v>1</v>
      </c>
      <c r="E4" s="5">
        <v>0</v>
      </c>
      <c r="F4" s="5">
        <v>1</v>
      </c>
      <c r="G4" s="5">
        <v>0</v>
      </c>
      <c r="H4">
        <v>1</v>
      </c>
      <c r="I4" s="5">
        <v>0</v>
      </c>
    </row>
    <row r="5" spans="1:9" x14ac:dyDescent="0.2">
      <c r="A5" s="5" t="s">
        <v>7</v>
      </c>
      <c r="B5" s="5">
        <v>9.9811812999999994</v>
      </c>
      <c r="C5" s="5">
        <v>1</v>
      </c>
      <c r="D5">
        <v>1</v>
      </c>
      <c r="E5" s="5">
        <v>0</v>
      </c>
      <c r="F5" s="5">
        <v>1</v>
      </c>
      <c r="G5" s="5">
        <v>0</v>
      </c>
      <c r="H5">
        <v>1</v>
      </c>
      <c r="I5" s="5">
        <v>0</v>
      </c>
    </row>
    <row r="6" spans="1:9" x14ac:dyDescent="0.2">
      <c r="A6" s="5" t="s">
        <v>7</v>
      </c>
      <c r="B6" s="5">
        <v>5.5406315399999997</v>
      </c>
      <c r="C6" s="5">
        <v>1</v>
      </c>
      <c r="D6">
        <v>1</v>
      </c>
      <c r="E6" s="5">
        <v>0</v>
      </c>
      <c r="F6" s="5">
        <v>1</v>
      </c>
      <c r="G6" s="5">
        <v>0</v>
      </c>
      <c r="H6">
        <v>1</v>
      </c>
      <c r="I6" s="5">
        <v>0</v>
      </c>
    </row>
    <row r="7" spans="1:9" x14ac:dyDescent="0.2">
      <c r="A7" s="5" t="s">
        <v>7</v>
      </c>
      <c r="B7" s="5">
        <v>5.4663105200000004</v>
      </c>
      <c r="C7" s="5">
        <v>2</v>
      </c>
      <c r="D7">
        <v>1</v>
      </c>
      <c r="E7" s="5">
        <v>0</v>
      </c>
      <c r="F7" s="5">
        <v>0</v>
      </c>
      <c r="G7" s="5">
        <v>1</v>
      </c>
      <c r="H7">
        <v>1</v>
      </c>
      <c r="I7" s="5">
        <v>1</v>
      </c>
    </row>
    <row r="8" spans="1:9" x14ac:dyDescent="0.2">
      <c r="A8" s="5" t="s">
        <v>7</v>
      </c>
      <c r="B8" s="5">
        <v>7.40212015</v>
      </c>
      <c r="C8" s="5">
        <v>1</v>
      </c>
      <c r="D8">
        <v>1</v>
      </c>
      <c r="E8" s="5">
        <v>0</v>
      </c>
      <c r="F8" s="5">
        <v>1</v>
      </c>
      <c r="G8" s="5">
        <v>0</v>
      </c>
      <c r="H8">
        <v>1</v>
      </c>
      <c r="I8" s="5">
        <v>0</v>
      </c>
    </row>
    <row r="9" spans="1:9" x14ac:dyDescent="0.2">
      <c r="A9" s="5" t="s">
        <v>7</v>
      </c>
      <c r="B9" s="5">
        <v>9.3673847800000001</v>
      </c>
      <c r="C9" s="5">
        <v>1</v>
      </c>
      <c r="D9">
        <v>1</v>
      </c>
      <c r="E9" s="5">
        <v>0</v>
      </c>
      <c r="F9" s="5">
        <v>1</v>
      </c>
      <c r="G9" s="5">
        <v>0</v>
      </c>
      <c r="H9">
        <v>1</v>
      </c>
      <c r="I9" s="5">
        <v>0</v>
      </c>
    </row>
    <row r="10" spans="1:9" x14ac:dyDescent="0.2">
      <c r="A10" s="5" t="s">
        <v>7</v>
      </c>
      <c r="B10" s="5">
        <v>6.5924011599999996</v>
      </c>
      <c r="C10" s="5">
        <v>1</v>
      </c>
      <c r="D10">
        <v>1</v>
      </c>
      <c r="E10" s="5">
        <v>0</v>
      </c>
      <c r="F10" s="5">
        <v>1</v>
      </c>
      <c r="G10" s="5">
        <v>0</v>
      </c>
      <c r="H10">
        <v>1</v>
      </c>
      <c r="I10" s="5">
        <f>I70</f>
        <v>0</v>
      </c>
    </row>
    <row r="11" spans="1:9" x14ac:dyDescent="0.2">
      <c r="A11" s="5" t="s">
        <v>7</v>
      </c>
      <c r="B11" s="5">
        <v>7.8581030399999996</v>
      </c>
      <c r="C11" s="5">
        <v>2</v>
      </c>
      <c r="D11">
        <v>1</v>
      </c>
      <c r="E11" s="5">
        <v>0</v>
      </c>
      <c r="F11" s="5">
        <v>0</v>
      </c>
      <c r="G11" s="5">
        <v>1</v>
      </c>
      <c r="H11">
        <v>1</v>
      </c>
      <c r="I11" s="5">
        <v>1</v>
      </c>
    </row>
    <row r="12" spans="1:9" x14ac:dyDescent="0.2">
      <c r="A12" s="5" t="s">
        <v>7</v>
      </c>
      <c r="B12" s="5">
        <v>7.9071506600000001</v>
      </c>
      <c r="C12" s="5">
        <v>1</v>
      </c>
      <c r="D12">
        <v>1</v>
      </c>
      <c r="E12" s="5">
        <v>0</v>
      </c>
      <c r="F12" s="5">
        <v>1</v>
      </c>
      <c r="G12" s="5">
        <v>0</v>
      </c>
      <c r="H12">
        <v>1</v>
      </c>
      <c r="I12" s="5">
        <v>0</v>
      </c>
    </row>
    <row r="13" spans="1:9" x14ac:dyDescent="0.2">
      <c r="A13" s="5" t="s">
        <v>7</v>
      </c>
      <c r="B13" s="5">
        <v>5.0749743799999996</v>
      </c>
      <c r="C13" s="5">
        <v>1</v>
      </c>
      <c r="D13">
        <v>1</v>
      </c>
      <c r="E13" s="5">
        <v>0</v>
      </c>
      <c r="F13" s="5">
        <v>1</v>
      </c>
      <c r="G13" s="5">
        <v>0</v>
      </c>
      <c r="H13">
        <v>1</v>
      </c>
      <c r="I13" s="5">
        <v>0</v>
      </c>
    </row>
    <row r="14" spans="1:9" x14ac:dyDescent="0.2">
      <c r="A14" s="5" t="s">
        <v>7</v>
      </c>
      <c r="B14" s="5">
        <v>6.6055123</v>
      </c>
      <c r="C14" s="5">
        <v>2</v>
      </c>
      <c r="D14">
        <v>1</v>
      </c>
      <c r="E14" s="5">
        <v>0</v>
      </c>
      <c r="F14" s="5">
        <v>0</v>
      </c>
      <c r="G14" s="5">
        <v>1</v>
      </c>
      <c r="H14">
        <v>1</v>
      </c>
      <c r="I14" s="5">
        <v>1</v>
      </c>
    </row>
    <row r="15" spans="1:9" x14ac:dyDescent="0.2">
      <c r="A15" s="5" t="s">
        <v>7</v>
      </c>
      <c r="B15" s="5">
        <v>8.4505535500000004</v>
      </c>
      <c r="C15" s="5">
        <v>1</v>
      </c>
      <c r="D15">
        <v>1</v>
      </c>
      <c r="E15" s="5">
        <v>0</v>
      </c>
      <c r="F15" s="5">
        <v>1</v>
      </c>
      <c r="G15" s="5">
        <v>0</v>
      </c>
      <c r="H15">
        <v>1</v>
      </c>
      <c r="I15" s="5">
        <v>0</v>
      </c>
    </row>
    <row r="16" spans="1:9" x14ac:dyDescent="0.2">
      <c r="A16" s="5" t="s">
        <v>7</v>
      </c>
      <c r="B16" s="5">
        <v>8.5394667000000002</v>
      </c>
      <c r="C16" s="5">
        <v>1</v>
      </c>
      <c r="D16">
        <v>1</v>
      </c>
      <c r="E16" s="5">
        <v>0</v>
      </c>
      <c r="F16" s="5">
        <v>1</v>
      </c>
      <c r="G16" s="5">
        <v>0</v>
      </c>
      <c r="H16">
        <v>1</v>
      </c>
      <c r="I16" s="5">
        <v>0</v>
      </c>
    </row>
    <row r="17" spans="1:9" x14ac:dyDescent="0.2">
      <c r="A17" s="5" t="s">
        <v>7</v>
      </c>
      <c r="B17" s="5">
        <v>4.94411427</v>
      </c>
      <c r="C17" s="5">
        <v>1</v>
      </c>
      <c r="D17">
        <v>1</v>
      </c>
      <c r="E17" s="5">
        <v>0</v>
      </c>
      <c r="F17" s="5">
        <v>1</v>
      </c>
      <c r="G17" s="5">
        <v>0</v>
      </c>
      <c r="H17">
        <v>1</v>
      </c>
      <c r="I17" s="5">
        <v>0</v>
      </c>
    </row>
    <row r="18" spans="1:9" x14ac:dyDescent="0.2">
      <c r="A18" s="5" t="s">
        <v>7</v>
      </c>
      <c r="B18" s="5">
        <v>8.1711791900000001</v>
      </c>
      <c r="C18" s="5">
        <v>2</v>
      </c>
      <c r="D18">
        <v>1</v>
      </c>
      <c r="E18" s="5">
        <v>0</v>
      </c>
      <c r="F18" s="5">
        <v>0</v>
      </c>
      <c r="G18" s="5">
        <v>1</v>
      </c>
      <c r="H18">
        <v>1</v>
      </c>
      <c r="I18" s="5">
        <v>1</v>
      </c>
    </row>
    <row r="19" spans="1:9" x14ac:dyDescent="0.2">
      <c r="A19" s="5" t="s">
        <v>7</v>
      </c>
      <c r="B19" s="5">
        <v>9.9960564900000008</v>
      </c>
      <c r="C19" s="5">
        <v>1</v>
      </c>
      <c r="D19">
        <v>1</v>
      </c>
      <c r="E19" s="5">
        <v>0</v>
      </c>
      <c r="F19" s="5">
        <v>1</v>
      </c>
      <c r="G19" s="5">
        <v>0</v>
      </c>
      <c r="H19">
        <v>1</v>
      </c>
      <c r="I19" s="5">
        <v>0</v>
      </c>
    </row>
    <row r="20" spans="1:9" x14ac:dyDescent="0.2">
      <c r="A20" s="5" t="s">
        <v>7</v>
      </c>
      <c r="B20" s="5">
        <v>5.5678618499999999</v>
      </c>
      <c r="C20" s="5">
        <v>1</v>
      </c>
      <c r="D20">
        <v>1</v>
      </c>
      <c r="E20" s="5">
        <v>0</v>
      </c>
      <c r="F20" s="5">
        <v>1</v>
      </c>
      <c r="G20" s="5">
        <v>0</v>
      </c>
      <c r="H20">
        <v>1</v>
      </c>
      <c r="I20" s="5">
        <v>0</v>
      </c>
    </row>
    <row r="21" spans="1:9" x14ac:dyDescent="0.2">
      <c r="A21" s="5" t="s">
        <v>7</v>
      </c>
      <c r="B21" s="5">
        <v>5.4796908599999998</v>
      </c>
      <c r="C21" s="5">
        <v>1</v>
      </c>
      <c r="D21">
        <v>1</v>
      </c>
      <c r="E21" s="5">
        <v>0</v>
      </c>
      <c r="F21" s="5">
        <v>1</v>
      </c>
      <c r="G21" s="5">
        <v>0</v>
      </c>
      <c r="H21">
        <v>1</v>
      </c>
      <c r="I21" s="5">
        <v>0</v>
      </c>
    </row>
    <row r="22" spans="1:9" x14ac:dyDescent="0.2">
      <c r="A22" s="5" t="s">
        <v>7</v>
      </c>
      <c r="B22" s="5">
        <v>7.4459541400000004</v>
      </c>
      <c r="C22" s="5">
        <v>2</v>
      </c>
      <c r="D22">
        <v>1</v>
      </c>
      <c r="E22" s="5">
        <v>0</v>
      </c>
      <c r="F22" s="5">
        <v>0</v>
      </c>
      <c r="G22" s="5">
        <v>1</v>
      </c>
      <c r="H22">
        <v>1</v>
      </c>
      <c r="I22" s="5">
        <v>1</v>
      </c>
    </row>
    <row r="23" spans="1:9" x14ac:dyDescent="0.2">
      <c r="A23" s="5" t="s">
        <v>7</v>
      </c>
      <c r="B23" s="5">
        <v>9.4220368899999993</v>
      </c>
      <c r="C23" s="5">
        <v>1</v>
      </c>
      <c r="D23">
        <v>1</v>
      </c>
      <c r="E23" s="5">
        <v>0</v>
      </c>
      <c r="F23" s="5">
        <v>1</v>
      </c>
      <c r="G23" s="5">
        <v>0</v>
      </c>
      <c r="H23">
        <v>1</v>
      </c>
      <c r="I23" s="5">
        <v>0</v>
      </c>
    </row>
    <row r="24" spans="1:9" x14ac:dyDescent="0.2">
      <c r="A24" s="5" t="s">
        <v>7</v>
      </c>
      <c r="B24" s="5">
        <v>6.6272343300000003</v>
      </c>
      <c r="C24" s="5">
        <v>1</v>
      </c>
      <c r="D24">
        <v>1</v>
      </c>
      <c r="E24" s="5">
        <v>0</v>
      </c>
      <c r="F24" s="5">
        <v>1</v>
      </c>
      <c r="G24" s="5">
        <v>0</v>
      </c>
      <c r="H24">
        <v>1</v>
      </c>
      <c r="I24" s="5">
        <v>0</v>
      </c>
    </row>
    <row r="25" spans="1:9" x14ac:dyDescent="0.2">
      <c r="A25" s="5" t="s">
        <v>7</v>
      </c>
      <c r="B25" s="5">
        <v>7.8714629599999997</v>
      </c>
      <c r="C25" s="5">
        <v>1</v>
      </c>
      <c r="D25">
        <v>1</v>
      </c>
      <c r="E25" s="5">
        <v>0</v>
      </c>
      <c r="F25" s="5">
        <v>1</v>
      </c>
      <c r="G25" s="5">
        <v>0</v>
      </c>
      <c r="H25">
        <v>1</v>
      </c>
      <c r="I25" s="5">
        <v>0</v>
      </c>
    </row>
    <row r="26" spans="1:9" x14ac:dyDescent="0.2">
      <c r="A26" s="5" t="s">
        <v>7</v>
      </c>
      <c r="B26" s="5">
        <v>7.9503251199999996</v>
      </c>
      <c r="C26" s="5">
        <v>2</v>
      </c>
      <c r="D26">
        <v>1</v>
      </c>
      <c r="E26" s="5">
        <v>0</v>
      </c>
      <c r="F26" s="5">
        <v>0</v>
      </c>
      <c r="G26" s="5">
        <v>1</v>
      </c>
      <c r="H26">
        <v>1</v>
      </c>
      <c r="I26" s="5">
        <v>1</v>
      </c>
    </row>
    <row r="27" spans="1:9" x14ac:dyDescent="0.2">
      <c r="A27" s="5" t="s">
        <v>7</v>
      </c>
      <c r="B27" s="5">
        <v>5.0893575599999998</v>
      </c>
      <c r="C27" s="5">
        <v>1</v>
      </c>
      <c r="D27">
        <v>1</v>
      </c>
      <c r="E27" s="5">
        <v>0</v>
      </c>
      <c r="F27" s="5">
        <v>1</v>
      </c>
      <c r="G27" s="5">
        <v>0</v>
      </c>
      <c r="H27">
        <v>1</v>
      </c>
      <c r="I27" s="5">
        <v>0</v>
      </c>
    </row>
    <row r="28" spans="1:9" x14ac:dyDescent="0.2">
      <c r="A28" s="5" t="s">
        <v>7</v>
      </c>
      <c r="B28" s="5">
        <v>6.6095948699999996</v>
      </c>
      <c r="C28" s="5">
        <v>1</v>
      </c>
      <c r="D28">
        <v>1</v>
      </c>
      <c r="E28" s="5">
        <v>0</v>
      </c>
      <c r="F28" s="5">
        <v>1</v>
      </c>
      <c r="G28" s="5">
        <v>0</v>
      </c>
      <c r="H28">
        <v>1</v>
      </c>
      <c r="I28" s="5">
        <v>0</v>
      </c>
    </row>
    <row r="29" spans="1:9" x14ac:dyDescent="0.2">
      <c r="A29" s="5" t="s">
        <v>7</v>
      </c>
      <c r="B29" s="5">
        <v>8.5093714899999995</v>
      </c>
      <c r="C29" s="5">
        <v>1</v>
      </c>
      <c r="D29">
        <v>1</v>
      </c>
      <c r="E29" s="5">
        <v>0</v>
      </c>
      <c r="F29" s="5">
        <v>1</v>
      </c>
      <c r="G29" s="5">
        <v>0</v>
      </c>
      <c r="H29">
        <v>1</v>
      </c>
      <c r="I29" s="5">
        <v>0</v>
      </c>
    </row>
    <row r="30" spans="1:9" x14ac:dyDescent="0.2">
      <c r="A30" s="5" t="s">
        <v>7</v>
      </c>
      <c r="B30" s="5">
        <v>8.5740781800000008</v>
      </c>
      <c r="C30" s="5">
        <v>2</v>
      </c>
      <c r="D30">
        <v>1</v>
      </c>
      <c r="E30" s="5">
        <v>0</v>
      </c>
      <c r="F30" s="5">
        <v>0</v>
      </c>
      <c r="G30" s="5">
        <v>1</v>
      </c>
      <c r="H30">
        <v>1</v>
      </c>
      <c r="I30" s="5">
        <v>1</v>
      </c>
    </row>
    <row r="31" spans="1:9" x14ac:dyDescent="0.2">
      <c r="A31" s="5" t="s">
        <v>7</v>
      </c>
      <c r="B31" s="5">
        <v>4.9465466200000003</v>
      </c>
      <c r="C31" s="5">
        <v>1</v>
      </c>
      <c r="D31">
        <v>1</v>
      </c>
      <c r="E31" s="5">
        <v>0</v>
      </c>
      <c r="F31" s="5">
        <v>1</v>
      </c>
      <c r="G31" s="5">
        <v>0</v>
      </c>
      <c r="H31">
        <v>1</v>
      </c>
      <c r="I31" s="5">
        <v>0</v>
      </c>
    </row>
    <row r="32" spans="1:9" x14ac:dyDescent="0.2">
      <c r="A32" s="5" t="s">
        <v>7</v>
      </c>
      <c r="B32" s="5">
        <v>8.1985902199999998</v>
      </c>
      <c r="C32" s="5">
        <v>1</v>
      </c>
      <c r="D32">
        <v>1</v>
      </c>
      <c r="E32" s="5">
        <v>0</v>
      </c>
      <c r="F32" s="5">
        <v>1</v>
      </c>
      <c r="G32" s="5">
        <v>0</v>
      </c>
      <c r="H32">
        <v>1</v>
      </c>
      <c r="I32" s="5">
        <v>0</v>
      </c>
    </row>
    <row r="33" spans="1:9" x14ac:dyDescent="0.2">
      <c r="A33" s="5" t="s">
        <v>7</v>
      </c>
      <c r="B33" s="5">
        <v>10.0639939</v>
      </c>
      <c r="C33" s="5">
        <v>1</v>
      </c>
      <c r="D33">
        <v>1</v>
      </c>
      <c r="E33" s="5">
        <v>0</v>
      </c>
      <c r="F33" s="5">
        <v>1</v>
      </c>
      <c r="G33" s="5">
        <v>0</v>
      </c>
      <c r="H33">
        <v>1</v>
      </c>
      <c r="I33" s="5">
        <v>0</v>
      </c>
    </row>
    <row r="34" spans="1:9" x14ac:dyDescent="0.2">
      <c r="A34" s="5" t="s">
        <v>7</v>
      </c>
      <c r="B34" s="5">
        <v>5.6056737200000004</v>
      </c>
      <c r="C34" s="5">
        <v>2</v>
      </c>
      <c r="D34">
        <v>1</v>
      </c>
      <c r="E34" s="5">
        <v>0</v>
      </c>
      <c r="F34" s="5">
        <v>0</v>
      </c>
      <c r="G34" s="5">
        <v>1</v>
      </c>
      <c r="H34">
        <v>1</v>
      </c>
      <c r="I34" s="5">
        <v>1</v>
      </c>
    </row>
    <row r="35" spans="1:9" x14ac:dyDescent="0.2">
      <c r="A35" s="5" t="s">
        <v>7</v>
      </c>
      <c r="B35" s="5">
        <v>5.5339322199999996</v>
      </c>
      <c r="C35" s="5">
        <v>1</v>
      </c>
      <c r="D35">
        <v>1</v>
      </c>
      <c r="E35" s="5">
        <v>0</v>
      </c>
      <c r="F35" s="5">
        <v>1</v>
      </c>
      <c r="G35" s="5">
        <v>0</v>
      </c>
      <c r="H35">
        <v>1</v>
      </c>
      <c r="I35" s="5">
        <v>0</v>
      </c>
    </row>
    <row r="36" spans="1:9" x14ac:dyDescent="0.2">
      <c r="A36" s="5" t="s">
        <v>7</v>
      </c>
      <c r="B36" s="5">
        <v>7.4834428900000001</v>
      </c>
      <c r="C36" s="5">
        <v>1</v>
      </c>
      <c r="D36">
        <v>1</v>
      </c>
      <c r="E36" s="5">
        <v>0</v>
      </c>
      <c r="F36" s="5">
        <v>1</v>
      </c>
      <c r="G36" s="5">
        <v>0</v>
      </c>
      <c r="H36">
        <v>1</v>
      </c>
      <c r="I36" s="5">
        <v>0</v>
      </c>
    </row>
    <row r="37" spans="1:9" x14ac:dyDescent="0.2">
      <c r="A37" s="5" t="s">
        <v>7</v>
      </c>
      <c r="B37" s="5">
        <v>9.4986972099999996</v>
      </c>
      <c r="C37" s="5">
        <v>1</v>
      </c>
      <c r="D37">
        <v>1</v>
      </c>
      <c r="E37" s="5">
        <v>0</v>
      </c>
      <c r="F37" s="5">
        <v>1</v>
      </c>
      <c r="G37" s="5">
        <v>0</v>
      </c>
      <c r="H37">
        <v>1</v>
      </c>
      <c r="I37" s="5">
        <v>0</v>
      </c>
    </row>
    <row r="38" spans="1:9" x14ac:dyDescent="0.2">
      <c r="A38" s="5" t="s">
        <v>7</v>
      </c>
      <c r="B38" s="5">
        <v>6.6799794700000001</v>
      </c>
      <c r="C38" s="5">
        <v>2</v>
      </c>
      <c r="D38">
        <v>1</v>
      </c>
      <c r="E38" s="5">
        <v>0</v>
      </c>
      <c r="F38" s="5">
        <v>0</v>
      </c>
      <c r="G38" s="5">
        <v>1</v>
      </c>
      <c r="H38">
        <v>1</v>
      </c>
      <c r="I38" s="5">
        <v>1</v>
      </c>
    </row>
    <row r="39" spans="1:9" x14ac:dyDescent="0.2">
      <c r="A39" s="5" t="s">
        <v>7</v>
      </c>
      <c r="B39" s="5">
        <v>7.9389537700000004</v>
      </c>
      <c r="C39" s="5">
        <v>1</v>
      </c>
      <c r="D39">
        <v>1</v>
      </c>
      <c r="E39" s="5">
        <v>0</v>
      </c>
      <c r="F39" s="5">
        <v>1</v>
      </c>
      <c r="G39" s="5">
        <v>0</v>
      </c>
      <c r="H39">
        <v>1</v>
      </c>
      <c r="I39" s="5">
        <v>0</v>
      </c>
    </row>
    <row r="40" spans="1:9" x14ac:dyDescent="0.2">
      <c r="A40" s="5" t="s">
        <v>7</v>
      </c>
      <c r="B40" s="5">
        <v>8.0240116599999993</v>
      </c>
      <c r="C40" s="5">
        <v>1</v>
      </c>
      <c r="D40">
        <v>1</v>
      </c>
      <c r="E40" s="5">
        <v>0</v>
      </c>
      <c r="F40" s="5">
        <v>1</v>
      </c>
      <c r="G40" s="5">
        <v>0</v>
      </c>
      <c r="H40">
        <v>1</v>
      </c>
      <c r="I40" s="5">
        <v>0</v>
      </c>
    </row>
    <row r="41" spans="1:9" x14ac:dyDescent="0.2">
      <c r="A41" s="5" t="s">
        <v>7</v>
      </c>
      <c r="B41" s="5">
        <v>5.0947611899999998</v>
      </c>
      <c r="C41" s="5">
        <v>1</v>
      </c>
      <c r="D41">
        <v>1</v>
      </c>
      <c r="E41" s="5">
        <v>0</v>
      </c>
      <c r="F41" s="5">
        <v>1</v>
      </c>
      <c r="G41" s="5">
        <v>0</v>
      </c>
      <c r="H41">
        <v>1</v>
      </c>
      <c r="I41" s="5">
        <v>0</v>
      </c>
    </row>
    <row r="42" spans="1:9" x14ac:dyDescent="0.2">
      <c r="A42" s="5" t="s">
        <v>7</v>
      </c>
      <c r="B42" s="5">
        <v>6.6465148999999997</v>
      </c>
      <c r="C42" s="5">
        <v>2</v>
      </c>
      <c r="D42">
        <v>1</v>
      </c>
      <c r="E42" s="5">
        <v>0</v>
      </c>
      <c r="F42" s="5">
        <v>0</v>
      </c>
      <c r="G42" s="5">
        <v>1</v>
      </c>
      <c r="H42">
        <v>1</v>
      </c>
      <c r="I42" s="5">
        <v>1</v>
      </c>
    </row>
    <row r="43" spans="1:9" x14ac:dyDescent="0.2">
      <c r="A43" s="5" t="s">
        <v>7</v>
      </c>
      <c r="B43" s="5">
        <v>8.52266485</v>
      </c>
      <c r="C43" s="5">
        <v>1</v>
      </c>
      <c r="D43">
        <v>1</v>
      </c>
      <c r="E43" s="5">
        <v>0</v>
      </c>
      <c r="F43" s="5">
        <v>1</v>
      </c>
      <c r="G43" s="5">
        <v>0</v>
      </c>
      <c r="H43">
        <v>1</v>
      </c>
      <c r="I43" s="5">
        <v>0</v>
      </c>
    </row>
    <row r="44" spans="1:9" x14ac:dyDescent="0.2">
      <c r="A44" s="5" t="s">
        <v>7</v>
      </c>
      <c r="B44" s="5">
        <v>8.5957186300000004</v>
      </c>
      <c r="C44" s="5">
        <v>1</v>
      </c>
      <c r="D44">
        <v>1</v>
      </c>
      <c r="E44" s="5">
        <v>0</v>
      </c>
      <c r="F44" s="5">
        <v>1</v>
      </c>
      <c r="G44" s="5">
        <v>0</v>
      </c>
      <c r="H44">
        <v>1</v>
      </c>
      <c r="I44" s="5">
        <v>0</v>
      </c>
    </row>
    <row r="45" spans="1:9" x14ac:dyDescent="0.2">
      <c r="A45" s="5" t="s">
        <v>7</v>
      </c>
      <c r="B45" s="5">
        <v>4.9926929099999997</v>
      </c>
      <c r="C45" s="5">
        <v>1</v>
      </c>
      <c r="D45">
        <v>1</v>
      </c>
      <c r="E45" s="5">
        <v>0</v>
      </c>
      <c r="F45" s="5">
        <v>1</v>
      </c>
      <c r="G45" s="5">
        <v>0</v>
      </c>
      <c r="H45">
        <v>1</v>
      </c>
      <c r="I45" s="5">
        <v>0</v>
      </c>
    </row>
    <row r="46" spans="1:9" x14ac:dyDescent="0.2">
      <c r="A46" s="5" t="s">
        <v>7</v>
      </c>
      <c r="B46" s="5">
        <v>8.2324981800000003</v>
      </c>
      <c r="C46" s="5">
        <v>1</v>
      </c>
      <c r="D46">
        <v>1</v>
      </c>
      <c r="E46" s="5">
        <v>0</v>
      </c>
      <c r="F46" s="5">
        <v>1</v>
      </c>
      <c r="G46" s="5">
        <v>0</v>
      </c>
      <c r="H46">
        <v>1</v>
      </c>
      <c r="I46" s="5">
        <v>0</v>
      </c>
    </row>
    <row r="47" spans="1:9" x14ac:dyDescent="0.2">
      <c r="A47" s="5" t="s">
        <v>7</v>
      </c>
      <c r="B47" s="5">
        <v>10.155198</v>
      </c>
      <c r="C47" s="5">
        <v>2</v>
      </c>
      <c r="D47">
        <v>1</v>
      </c>
      <c r="E47" s="5">
        <v>0</v>
      </c>
      <c r="F47" s="5">
        <v>0</v>
      </c>
      <c r="G47" s="5">
        <v>1</v>
      </c>
      <c r="H47">
        <v>1</v>
      </c>
      <c r="I47" s="5">
        <v>1</v>
      </c>
    </row>
    <row r="48" spans="1:9" x14ac:dyDescent="0.2">
      <c r="A48" s="5" t="s">
        <v>7</v>
      </c>
      <c r="B48" s="5">
        <v>5.6223746800000001</v>
      </c>
      <c r="C48" s="5">
        <v>1</v>
      </c>
      <c r="D48">
        <v>1</v>
      </c>
      <c r="E48" s="5">
        <v>0</v>
      </c>
      <c r="F48" s="5">
        <v>1</v>
      </c>
      <c r="G48" s="5">
        <v>0</v>
      </c>
      <c r="H48">
        <v>1</v>
      </c>
      <c r="I48" s="5">
        <v>0</v>
      </c>
    </row>
    <row r="49" spans="1:9" x14ac:dyDescent="0.2">
      <c r="A49" s="5" t="s">
        <v>8</v>
      </c>
      <c r="B49" s="5">
        <v>8.2816058899999998</v>
      </c>
      <c r="C49" s="5">
        <v>1</v>
      </c>
      <c r="D49">
        <v>0</v>
      </c>
      <c r="E49" s="5">
        <v>1</v>
      </c>
      <c r="F49" s="5">
        <v>1</v>
      </c>
      <c r="G49" s="5">
        <v>0</v>
      </c>
      <c r="H49">
        <v>0</v>
      </c>
      <c r="I49" s="5">
        <v>0</v>
      </c>
    </row>
    <row r="50" spans="1:9" x14ac:dyDescent="0.2">
      <c r="A50" s="5" t="s">
        <v>8</v>
      </c>
      <c r="B50" s="5">
        <v>5.1615160199999996</v>
      </c>
      <c r="C50" s="5">
        <v>1</v>
      </c>
      <c r="D50">
        <v>0</v>
      </c>
      <c r="E50" s="5">
        <v>1</v>
      </c>
      <c r="F50" s="5">
        <v>1</v>
      </c>
      <c r="G50" s="5">
        <v>0</v>
      </c>
      <c r="H50">
        <v>0</v>
      </c>
      <c r="I50" s="5">
        <v>0</v>
      </c>
    </row>
    <row r="51" spans="1:9" x14ac:dyDescent="0.2">
      <c r="A51" s="5" t="s">
        <v>8</v>
      </c>
      <c r="B51" s="5">
        <v>8.3466507799999992</v>
      </c>
      <c r="C51" s="5">
        <v>2</v>
      </c>
      <c r="D51">
        <v>0</v>
      </c>
      <c r="E51" s="5">
        <v>1</v>
      </c>
      <c r="F51" s="5">
        <v>0</v>
      </c>
      <c r="G51" s="5">
        <v>1</v>
      </c>
      <c r="H51">
        <v>0</v>
      </c>
      <c r="I51" s="5">
        <v>1</v>
      </c>
    </row>
    <row r="52" spans="1:9" x14ac:dyDescent="0.2">
      <c r="A52" s="5" t="s">
        <v>8</v>
      </c>
      <c r="B52" s="5">
        <v>9.1412010000000006</v>
      </c>
      <c r="C52" s="5">
        <v>1</v>
      </c>
      <c r="D52">
        <v>0</v>
      </c>
      <c r="E52" s="5">
        <v>1</v>
      </c>
      <c r="F52" s="5">
        <v>1</v>
      </c>
      <c r="G52" s="5">
        <v>0</v>
      </c>
      <c r="H52">
        <v>0</v>
      </c>
      <c r="I52" s="5">
        <v>0</v>
      </c>
    </row>
    <row r="53" spans="1:9" x14ac:dyDescent="0.2">
      <c r="A53" s="5" t="s">
        <v>8</v>
      </c>
      <c r="B53" s="5">
        <v>4.95328401</v>
      </c>
      <c r="C53" s="5">
        <v>1</v>
      </c>
      <c r="D53">
        <v>0</v>
      </c>
      <c r="E53" s="5">
        <v>1</v>
      </c>
      <c r="F53" s="5">
        <v>1</v>
      </c>
      <c r="G53" s="5">
        <v>0</v>
      </c>
      <c r="H53">
        <v>0</v>
      </c>
      <c r="I53" s="5">
        <v>0</v>
      </c>
    </row>
    <row r="54" spans="1:9" x14ac:dyDescent="0.2">
      <c r="A54" s="5" t="s">
        <v>8</v>
      </c>
      <c r="B54" s="5">
        <v>4.9409391899999999</v>
      </c>
      <c r="C54" s="5">
        <v>1</v>
      </c>
      <c r="D54">
        <v>0</v>
      </c>
      <c r="E54" s="5">
        <v>1</v>
      </c>
      <c r="F54" s="5">
        <v>1</v>
      </c>
      <c r="G54" s="5">
        <v>0</v>
      </c>
      <c r="H54">
        <v>0</v>
      </c>
      <c r="I54" s="5">
        <v>0</v>
      </c>
    </row>
    <row r="55" spans="1:9" x14ac:dyDescent="0.2">
      <c r="A55" s="5" t="s">
        <v>8</v>
      </c>
      <c r="B55" s="5">
        <v>8.5193277399999996</v>
      </c>
      <c r="C55" s="5">
        <v>2</v>
      </c>
      <c r="D55">
        <v>0</v>
      </c>
      <c r="E55" s="5">
        <v>1</v>
      </c>
      <c r="F55" s="5">
        <v>0</v>
      </c>
      <c r="G55" s="5">
        <v>1</v>
      </c>
      <c r="H55">
        <v>0</v>
      </c>
      <c r="I55" s="5">
        <v>1</v>
      </c>
    </row>
    <row r="56" spans="1:9" x14ac:dyDescent="0.2">
      <c r="A56" s="5" t="s">
        <v>8</v>
      </c>
      <c r="B56" s="5">
        <v>9.1323438699999997</v>
      </c>
      <c r="C56" s="5">
        <v>1</v>
      </c>
      <c r="D56">
        <v>0</v>
      </c>
      <c r="E56" s="5">
        <v>1</v>
      </c>
      <c r="F56" s="5">
        <v>1</v>
      </c>
      <c r="G56" s="5">
        <v>0</v>
      </c>
      <c r="H56">
        <v>0</v>
      </c>
      <c r="I56" s="5">
        <v>0</v>
      </c>
    </row>
    <row r="57" spans="1:9" x14ac:dyDescent="0.2">
      <c r="A57" s="5" t="s">
        <v>8</v>
      </c>
      <c r="B57" s="5">
        <v>6.7226777599999998</v>
      </c>
      <c r="C57" s="5">
        <v>1</v>
      </c>
      <c r="D57">
        <v>0</v>
      </c>
      <c r="E57" s="5">
        <v>1</v>
      </c>
      <c r="F57" s="5">
        <v>1</v>
      </c>
      <c r="G57" s="5">
        <v>0</v>
      </c>
      <c r="H57">
        <v>0</v>
      </c>
      <c r="I57" s="5">
        <v>0</v>
      </c>
    </row>
    <row r="58" spans="1:9" x14ac:dyDescent="0.2">
      <c r="A58" s="5" t="s">
        <v>8</v>
      </c>
      <c r="B58" s="5">
        <v>7.4173131699999999</v>
      </c>
      <c r="C58" s="5">
        <v>1</v>
      </c>
      <c r="D58">
        <v>0</v>
      </c>
      <c r="E58" s="5">
        <v>1</v>
      </c>
      <c r="F58" s="5">
        <v>1</v>
      </c>
      <c r="G58" s="5">
        <v>0</v>
      </c>
      <c r="H58">
        <v>0</v>
      </c>
      <c r="I58" s="5">
        <v>0</v>
      </c>
    </row>
    <row r="59" spans="1:9" x14ac:dyDescent="0.2">
      <c r="A59" s="5" t="s">
        <v>8</v>
      </c>
      <c r="B59" s="5">
        <v>7.3932196499999998</v>
      </c>
      <c r="C59" s="5">
        <v>2</v>
      </c>
      <c r="D59">
        <v>0</v>
      </c>
      <c r="E59" s="5">
        <v>1</v>
      </c>
      <c r="F59" s="5">
        <v>0</v>
      </c>
      <c r="G59" s="5">
        <v>1</v>
      </c>
      <c r="H59">
        <v>0</v>
      </c>
      <c r="I59" s="5">
        <v>1</v>
      </c>
    </row>
    <row r="60" spans="1:9" x14ac:dyDescent="0.2">
      <c r="A60" s="5" t="s">
        <v>8</v>
      </c>
      <c r="B60" s="5">
        <v>8.2877699600000003</v>
      </c>
      <c r="C60" s="5">
        <v>1</v>
      </c>
      <c r="D60">
        <v>0</v>
      </c>
      <c r="E60" s="5">
        <v>1</v>
      </c>
      <c r="F60" s="5">
        <v>1</v>
      </c>
      <c r="G60" s="5">
        <v>0</v>
      </c>
      <c r="H60">
        <v>0</v>
      </c>
      <c r="I60" s="5">
        <v>0</v>
      </c>
    </row>
    <row r="61" spans="1:9" x14ac:dyDescent="0.2">
      <c r="A61" s="5" t="s">
        <v>8</v>
      </c>
      <c r="B61" s="5">
        <v>5.1649429600000003</v>
      </c>
      <c r="C61" s="5">
        <v>1</v>
      </c>
      <c r="D61">
        <v>0</v>
      </c>
      <c r="E61" s="5">
        <v>1</v>
      </c>
      <c r="F61" s="5">
        <v>1</v>
      </c>
      <c r="G61" s="5">
        <v>0</v>
      </c>
      <c r="H61">
        <v>0</v>
      </c>
      <c r="I61" s="5">
        <v>0</v>
      </c>
    </row>
    <row r="62" spans="1:9" x14ac:dyDescent="0.2">
      <c r="A62" s="5" t="s">
        <v>8</v>
      </c>
      <c r="B62" s="5">
        <v>8.3495648599999992</v>
      </c>
      <c r="C62" s="5">
        <v>1</v>
      </c>
      <c r="D62">
        <v>0</v>
      </c>
      <c r="E62" s="5">
        <v>1</v>
      </c>
      <c r="F62" s="5">
        <v>1</v>
      </c>
      <c r="G62" s="5">
        <v>0</v>
      </c>
      <c r="H62">
        <v>0</v>
      </c>
      <c r="I62" s="5">
        <v>0</v>
      </c>
    </row>
    <row r="63" spans="1:9" x14ac:dyDescent="0.2">
      <c r="A63" s="5" t="s">
        <v>8</v>
      </c>
      <c r="B63" s="5">
        <v>9.145054</v>
      </c>
      <c r="C63" s="5">
        <v>2</v>
      </c>
      <c r="D63">
        <v>0</v>
      </c>
      <c r="E63" s="5">
        <v>1</v>
      </c>
      <c r="F63" s="5">
        <v>0</v>
      </c>
      <c r="G63" s="5">
        <v>1</v>
      </c>
      <c r="H63">
        <v>0</v>
      </c>
      <c r="I63" s="5">
        <v>1</v>
      </c>
    </row>
    <row r="64" spans="1:9" x14ac:dyDescent="0.2">
      <c r="A64" s="5" t="s">
        <v>8</v>
      </c>
      <c r="B64" s="5">
        <v>4.95535163</v>
      </c>
      <c r="C64" s="5">
        <v>1</v>
      </c>
      <c r="D64">
        <v>0</v>
      </c>
      <c r="E64" s="5">
        <v>1</v>
      </c>
      <c r="F64" s="5">
        <v>1</v>
      </c>
      <c r="G64" s="5">
        <v>0</v>
      </c>
      <c r="H64">
        <v>0</v>
      </c>
      <c r="I64" s="5">
        <v>0</v>
      </c>
    </row>
    <row r="65" spans="1:9" x14ac:dyDescent="0.2">
      <c r="A65" s="5" t="s">
        <v>8</v>
      </c>
      <c r="B65" s="5">
        <v>4.9442622199999997</v>
      </c>
      <c r="C65" s="5">
        <v>1</v>
      </c>
      <c r="D65">
        <v>0</v>
      </c>
      <c r="E65" s="5">
        <v>1</v>
      </c>
      <c r="F65" s="5">
        <v>1</v>
      </c>
      <c r="G65" s="5">
        <v>0</v>
      </c>
      <c r="H65">
        <v>0</v>
      </c>
      <c r="I65" s="5">
        <v>0</v>
      </c>
    </row>
    <row r="66" spans="1:9" x14ac:dyDescent="0.2">
      <c r="A66" s="5" t="s">
        <v>8</v>
      </c>
      <c r="B66" s="5">
        <v>8.5257319700000007</v>
      </c>
      <c r="C66" s="5">
        <v>1</v>
      </c>
      <c r="D66">
        <v>0</v>
      </c>
      <c r="E66" s="5">
        <v>1</v>
      </c>
      <c r="F66" s="5">
        <v>1</v>
      </c>
      <c r="G66" s="5">
        <v>0</v>
      </c>
      <c r="H66">
        <v>0</v>
      </c>
      <c r="I66" s="5">
        <v>0</v>
      </c>
    </row>
    <row r="67" spans="1:9" x14ac:dyDescent="0.2">
      <c r="A67" s="5" t="s">
        <v>8</v>
      </c>
      <c r="B67" s="5">
        <v>9.14095966</v>
      </c>
      <c r="C67" s="5">
        <v>2</v>
      </c>
      <c r="D67">
        <v>0</v>
      </c>
      <c r="E67" s="5">
        <v>1</v>
      </c>
      <c r="F67" s="5">
        <v>0</v>
      </c>
      <c r="G67" s="5">
        <v>1</v>
      </c>
      <c r="H67">
        <v>0</v>
      </c>
      <c r="I67" s="5">
        <v>1</v>
      </c>
    </row>
    <row r="68" spans="1:9" x14ac:dyDescent="0.2">
      <c r="A68" s="5" t="s">
        <v>8</v>
      </c>
      <c r="B68" s="5">
        <v>6.7274809299999996</v>
      </c>
      <c r="C68" s="5">
        <v>1</v>
      </c>
      <c r="D68">
        <v>0</v>
      </c>
      <c r="E68" s="5">
        <v>1</v>
      </c>
      <c r="F68" s="5">
        <v>1</v>
      </c>
      <c r="G68" s="5">
        <v>0</v>
      </c>
      <c r="H68">
        <v>0</v>
      </c>
      <c r="I68" s="5">
        <v>0</v>
      </c>
    </row>
    <row r="69" spans="1:9" x14ac:dyDescent="0.2">
      <c r="A69" s="5" t="s">
        <v>8</v>
      </c>
      <c r="B69" s="5">
        <v>7.4244148799999996</v>
      </c>
      <c r="C69" s="5">
        <v>1</v>
      </c>
      <c r="D69">
        <v>0</v>
      </c>
      <c r="E69" s="5">
        <v>1</v>
      </c>
      <c r="F69" s="5">
        <v>1</v>
      </c>
      <c r="G69" s="5">
        <v>0</v>
      </c>
      <c r="H69">
        <v>0</v>
      </c>
      <c r="I69" s="5">
        <v>0</v>
      </c>
    </row>
    <row r="70" spans="1:9" x14ac:dyDescent="0.2">
      <c r="A70" s="5" t="s">
        <v>8</v>
      </c>
      <c r="B70" s="5">
        <v>7.4005538399999997</v>
      </c>
      <c r="C70" s="5">
        <v>1</v>
      </c>
      <c r="D70">
        <v>0</v>
      </c>
      <c r="E70" s="5">
        <v>1</v>
      </c>
      <c r="F70" s="5">
        <v>1</v>
      </c>
      <c r="G70" s="5">
        <v>0</v>
      </c>
      <c r="H70">
        <v>0</v>
      </c>
      <c r="I70" s="5">
        <v>0</v>
      </c>
    </row>
    <row r="71" spans="1:9" x14ac:dyDescent="0.2">
      <c r="A71" s="5" t="s">
        <v>8</v>
      </c>
      <c r="B71" s="5">
        <v>8.29597008</v>
      </c>
      <c r="C71" s="5">
        <v>1</v>
      </c>
      <c r="D71">
        <v>0</v>
      </c>
      <c r="E71" s="5">
        <v>1</v>
      </c>
      <c r="F71" s="5">
        <v>1</v>
      </c>
      <c r="G71" s="5">
        <v>0</v>
      </c>
      <c r="H71">
        <v>0</v>
      </c>
      <c r="I71" s="5">
        <v>0</v>
      </c>
    </row>
    <row r="72" spans="1:9" x14ac:dyDescent="0.2">
      <c r="A72" s="5" t="s">
        <v>8</v>
      </c>
      <c r="B72" s="5">
        <v>5.1665490700000003</v>
      </c>
      <c r="C72" s="5">
        <v>2</v>
      </c>
      <c r="D72">
        <v>0</v>
      </c>
      <c r="E72" s="5">
        <v>1</v>
      </c>
      <c r="F72" s="5">
        <v>0</v>
      </c>
      <c r="G72" s="5">
        <v>1</v>
      </c>
      <c r="H72">
        <v>0</v>
      </c>
      <c r="I72" s="5">
        <v>1</v>
      </c>
    </row>
    <row r="73" spans="1:9" x14ac:dyDescent="0.2">
      <c r="A73" s="5" t="s">
        <v>8</v>
      </c>
      <c r="B73" s="5">
        <v>8.3569176899999995</v>
      </c>
      <c r="C73" s="5">
        <v>1</v>
      </c>
      <c r="D73">
        <v>0</v>
      </c>
      <c r="E73" s="5">
        <v>1</v>
      </c>
      <c r="F73" s="5">
        <v>1</v>
      </c>
      <c r="G73" s="5">
        <v>0</v>
      </c>
      <c r="H73">
        <v>0</v>
      </c>
      <c r="I73" s="5">
        <v>0</v>
      </c>
    </row>
    <row r="74" spans="1:9" x14ac:dyDescent="0.2">
      <c r="A74" s="5" t="s">
        <v>8</v>
      </c>
      <c r="B74" s="5">
        <v>9.1457924399999992</v>
      </c>
      <c r="C74" s="5">
        <v>1</v>
      </c>
      <c r="D74">
        <v>0</v>
      </c>
      <c r="E74" s="5">
        <v>1</v>
      </c>
      <c r="F74" s="5">
        <v>1</v>
      </c>
      <c r="G74" s="5">
        <v>0</v>
      </c>
      <c r="H74">
        <v>0</v>
      </c>
      <c r="I74" s="5">
        <v>0</v>
      </c>
    </row>
    <row r="75" spans="1:9" x14ac:dyDescent="0.2">
      <c r="A75" s="5" t="s">
        <v>8</v>
      </c>
      <c r="B75" s="5">
        <v>4.9568052500000004</v>
      </c>
      <c r="C75" s="5">
        <v>1</v>
      </c>
      <c r="D75">
        <v>0</v>
      </c>
      <c r="E75" s="5">
        <v>1</v>
      </c>
      <c r="F75" s="5">
        <v>1</v>
      </c>
      <c r="G75" s="5">
        <v>0</v>
      </c>
      <c r="H75">
        <v>0</v>
      </c>
      <c r="I75" s="5">
        <v>0</v>
      </c>
    </row>
    <row r="76" spans="1:9" x14ac:dyDescent="0.2">
      <c r="A76" s="5" t="s">
        <v>8</v>
      </c>
      <c r="B76" s="5">
        <v>4.9442856500000003</v>
      </c>
      <c r="C76" s="5">
        <v>1</v>
      </c>
      <c r="D76">
        <v>0</v>
      </c>
      <c r="E76" s="5">
        <v>1</v>
      </c>
      <c r="F76" s="5">
        <v>1</v>
      </c>
      <c r="G76" s="5">
        <v>0</v>
      </c>
      <c r="H76">
        <v>0</v>
      </c>
      <c r="I76" s="5">
        <v>0</v>
      </c>
    </row>
    <row r="77" spans="1:9" x14ac:dyDescent="0.2">
      <c r="A77" s="5" t="s">
        <v>8</v>
      </c>
      <c r="B77" s="5">
        <v>8.5319448199999997</v>
      </c>
      <c r="C77" s="5">
        <v>2</v>
      </c>
      <c r="D77">
        <v>0</v>
      </c>
      <c r="E77" s="5">
        <v>1</v>
      </c>
      <c r="F77" s="5">
        <v>0</v>
      </c>
      <c r="G77" s="5">
        <v>1</v>
      </c>
      <c r="H77">
        <v>0</v>
      </c>
      <c r="I77" s="5">
        <v>1</v>
      </c>
    </row>
    <row r="78" spans="1:9" x14ac:dyDescent="0.2">
      <c r="A78" s="5" t="s">
        <v>8</v>
      </c>
      <c r="B78" s="5">
        <v>9.1454199599999999</v>
      </c>
      <c r="C78" s="5">
        <v>1</v>
      </c>
      <c r="D78">
        <v>0</v>
      </c>
      <c r="E78" s="5">
        <v>1</v>
      </c>
      <c r="F78" s="5">
        <v>1</v>
      </c>
      <c r="G78" s="5">
        <v>0</v>
      </c>
      <c r="H78">
        <v>0</v>
      </c>
      <c r="I78" s="5">
        <v>0</v>
      </c>
    </row>
    <row r="79" spans="1:9" x14ac:dyDescent="0.2">
      <c r="A79" s="5" t="s">
        <v>8</v>
      </c>
      <c r="B79" s="5">
        <v>6.7287956299999996</v>
      </c>
      <c r="C79" s="5">
        <v>1</v>
      </c>
      <c r="D79">
        <v>0</v>
      </c>
      <c r="E79" s="5">
        <v>1</v>
      </c>
      <c r="F79" s="5">
        <v>1</v>
      </c>
      <c r="G79" s="5">
        <v>0</v>
      </c>
      <c r="H79">
        <v>0</v>
      </c>
      <c r="I79" s="5">
        <v>0</v>
      </c>
    </row>
    <row r="80" spans="1:9" x14ac:dyDescent="0.2">
      <c r="A80" s="5" t="s">
        <v>8</v>
      </c>
      <c r="B80" s="5">
        <v>7.4251801000000004</v>
      </c>
      <c r="C80" s="5">
        <v>1</v>
      </c>
      <c r="D80">
        <v>0</v>
      </c>
      <c r="E80" s="5">
        <v>1</v>
      </c>
      <c r="F80" s="5">
        <v>1</v>
      </c>
      <c r="G80" s="5">
        <v>0</v>
      </c>
      <c r="H80">
        <v>0</v>
      </c>
      <c r="I80" s="5">
        <v>0</v>
      </c>
    </row>
    <row r="81" spans="1:9" x14ac:dyDescent="0.2">
      <c r="A81" s="5" t="s">
        <v>8</v>
      </c>
      <c r="B81" s="5">
        <v>7.4026929700000004</v>
      </c>
      <c r="C81" s="5">
        <v>1</v>
      </c>
      <c r="D81">
        <v>0</v>
      </c>
      <c r="E81" s="5">
        <v>1</v>
      </c>
      <c r="F81" s="5">
        <v>1</v>
      </c>
      <c r="G81" s="5">
        <v>0</v>
      </c>
      <c r="H81">
        <v>0</v>
      </c>
      <c r="I81" s="5">
        <v>0</v>
      </c>
    </row>
    <row r="82" spans="1:9" x14ac:dyDescent="0.2">
      <c r="A82" s="5" t="s">
        <v>8</v>
      </c>
      <c r="B82" s="5">
        <v>8.3008965499999992</v>
      </c>
      <c r="C82" s="5">
        <v>2</v>
      </c>
      <c r="D82">
        <v>0</v>
      </c>
      <c r="E82" s="5">
        <v>1</v>
      </c>
      <c r="F82" s="5">
        <v>0</v>
      </c>
      <c r="G82" s="5">
        <v>1</v>
      </c>
      <c r="H82">
        <v>0</v>
      </c>
      <c r="I82" s="5">
        <v>1</v>
      </c>
    </row>
    <row r="83" spans="1:9" x14ac:dyDescent="0.2">
      <c r="A83" s="5" t="s">
        <v>8</v>
      </c>
      <c r="B83" s="5">
        <v>5.16789466</v>
      </c>
      <c r="C83" s="5">
        <v>1</v>
      </c>
      <c r="D83">
        <v>0</v>
      </c>
      <c r="E83" s="5">
        <v>1</v>
      </c>
      <c r="F83" s="5">
        <v>1</v>
      </c>
      <c r="G83" s="5">
        <v>0</v>
      </c>
      <c r="H83">
        <v>0</v>
      </c>
      <c r="I83" s="5">
        <v>0</v>
      </c>
    </row>
    <row r="84" spans="1:9" x14ac:dyDescent="0.2">
      <c r="A84" s="5" t="s">
        <v>8</v>
      </c>
      <c r="B84" s="5">
        <v>8.3606798599999994</v>
      </c>
      <c r="C84" s="5">
        <v>1</v>
      </c>
      <c r="D84">
        <v>0</v>
      </c>
      <c r="E84" s="5">
        <v>1</v>
      </c>
      <c r="F84" s="5">
        <v>1</v>
      </c>
      <c r="G84" s="5">
        <v>0</v>
      </c>
      <c r="H84">
        <v>0</v>
      </c>
      <c r="I84" s="5">
        <v>0</v>
      </c>
    </row>
    <row r="85" spans="1:9" x14ac:dyDescent="0.2">
      <c r="A85" s="5" t="s">
        <v>8</v>
      </c>
      <c r="B85" s="5">
        <v>9.1543798400000007</v>
      </c>
      <c r="C85" s="5">
        <v>1</v>
      </c>
      <c r="D85">
        <v>0</v>
      </c>
      <c r="E85" s="5">
        <v>1</v>
      </c>
      <c r="F85" s="5">
        <v>1</v>
      </c>
      <c r="G85" s="5">
        <v>0</v>
      </c>
      <c r="H85">
        <v>0</v>
      </c>
      <c r="I85" s="5">
        <v>0</v>
      </c>
    </row>
    <row r="86" spans="1:9" x14ac:dyDescent="0.2">
      <c r="A86" s="5" t="s">
        <v>8</v>
      </c>
      <c r="B86" s="5">
        <v>4.9598103499999997</v>
      </c>
      <c r="C86" s="5">
        <v>1</v>
      </c>
      <c r="D86">
        <v>0</v>
      </c>
      <c r="E86" s="5">
        <v>1</v>
      </c>
      <c r="F86" s="5">
        <v>1</v>
      </c>
      <c r="G86" s="5">
        <v>0</v>
      </c>
      <c r="H86">
        <v>0</v>
      </c>
      <c r="I86" s="5">
        <v>0</v>
      </c>
    </row>
    <row r="87" spans="1:9" x14ac:dyDescent="0.2">
      <c r="A87" s="5" t="s">
        <v>8</v>
      </c>
      <c r="B87" s="5">
        <v>4.9465741999999997</v>
      </c>
      <c r="C87" s="5">
        <v>1</v>
      </c>
      <c r="D87">
        <v>0</v>
      </c>
      <c r="E87" s="5">
        <v>1</v>
      </c>
      <c r="F87" s="5">
        <v>1</v>
      </c>
      <c r="G87" s="5">
        <v>0</v>
      </c>
      <c r="H87">
        <v>0</v>
      </c>
      <c r="I87" s="5">
        <v>0</v>
      </c>
    </row>
    <row r="88" spans="1:9" x14ac:dyDescent="0.2">
      <c r="A88" s="5" t="s">
        <v>8</v>
      </c>
      <c r="B88" s="5">
        <v>8.5381650600000008</v>
      </c>
      <c r="C88" s="5">
        <v>2</v>
      </c>
      <c r="D88">
        <v>0</v>
      </c>
      <c r="E88" s="5">
        <v>1</v>
      </c>
      <c r="F88" s="5">
        <v>0</v>
      </c>
      <c r="G88" s="5">
        <v>1</v>
      </c>
      <c r="H88">
        <v>0</v>
      </c>
      <c r="I88" s="5">
        <v>1</v>
      </c>
    </row>
    <row r="89" spans="1:9" x14ac:dyDescent="0.2">
      <c r="A89" s="5" t="s">
        <v>8</v>
      </c>
      <c r="B89" s="5">
        <v>9.1473873300000008</v>
      </c>
      <c r="C89" s="5">
        <v>1</v>
      </c>
      <c r="D89">
        <v>0</v>
      </c>
      <c r="E89" s="5">
        <v>1</v>
      </c>
      <c r="F89" s="5">
        <v>1</v>
      </c>
      <c r="G89" s="5">
        <v>0</v>
      </c>
      <c r="H89">
        <v>0</v>
      </c>
      <c r="I89" s="5">
        <v>0</v>
      </c>
    </row>
    <row r="90" spans="1:9" x14ac:dyDescent="0.2">
      <c r="A90" s="5" t="s">
        <v>8</v>
      </c>
      <c r="B90" s="5">
        <v>6.7293869199999996</v>
      </c>
      <c r="C90" s="5">
        <v>1</v>
      </c>
      <c r="D90">
        <v>0</v>
      </c>
      <c r="E90" s="5">
        <v>1</v>
      </c>
      <c r="F90" s="5">
        <v>1</v>
      </c>
      <c r="G90" s="5">
        <v>0</v>
      </c>
      <c r="H90">
        <v>0</v>
      </c>
      <c r="I90" s="5">
        <v>0</v>
      </c>
    </row>
    <row r="91" spans="1:9" x14ac:dyDescent="0.2">
      <c r="A91" s="5" t="s">
        <v>8</v>
      </c>
      <c r="B91" s="5">
        <v>7.4261095900000003</v>
      </c>
      <c r="C91" s="5">
        <v>1</v>
      </c>
      <c r="D91">
        <v>0</v>
      </c>
      <c r="E91" s="5">
        <v>1</v>
      </c>
      <c r="F91" s="5">
        <v>1</v>
      </c>
      <c r="G91" s="5">
        <v>0</v>
      </c>
      <c r="H91">
        <v>0</v>
      </c>
      <c r="I91" s="5">
        <v>0</v>
      </c>
    </row>
    <row r="92" spans="1:9" x14ac:dyDescent="0.2">
      <c r="A92" s="5" t="s">
        <v>8</v>
      </c>
      <c r="B92" s="5">
        <v>7.4051548900000004</v>
      </c>
      <c r="C92" s="5">
        <v>1</v>
      </c>
      <c r="D92">
        <v>0</v>
      </c>
      <c r="E92" s="5">
        <v>1</v>
      </c>
      <c r="F92" s="5">
        <v>1</v>
      </c>
      <c r="G92" s="5">
        <v>0</v>
      </c>
      <c r="H92">
        <v>0</v>
      </c>
      <c r="I92" s="5">
        <v>0</v>
      </c>
    </row>
    <row r="93" spans="1:9" x14ac:dyDescent="0.2">
      <c r="A93" s="5" t="s">
        <v>8</v>
      </c>
      <c r="B93" s="5">
        <v>8.3039039599999995</v>
      </c>
      <c r="C93" s="5">
        <v>2</v>
      </c>
      <c r="D93">
        <v>0</v>
      </c>
      <c r="E93" s="5">
        <v>1</v>
      </c>
      <c r="F93" s="5">
        <v>0</v>
      </c>
      <c r="G93" s="5">
        <v>1</v>
      </c>
      <c r="H93">
        <v>0</v>
      </c>
      <c r="I93" s="5">
        <v>1</v>
      </c>
    </row>
    <row r="94" spans="1:9" x14ac:dyDescent="0.2">
      <c r="A94" s="5" t="s">
        <v>8</v>
      </c>
      <c r="B94" s="5">
        <v>5.1720697600000003</v>
      </c>
      <c r="C94" s="5">
        <v>1</v>
      </c>
      <c r="D94">
        <v>0</v>
      </c>
      <c r="E94" s="5">
        <v>1</v>
      </c>
      <c r="F94" s="5">
        <v>1</v>
      </c>
      <c r="G94" s="5">
        <v>0</v>
      </c>
      <c r="H94">
        <v>0</v>
      </c>
      <c r="I94" s="5">
        <v>0</v>
      </c>
    </row>
    <row r="95" spans="1:9" x14ac:dyDescent="0.2">
      <c r="A95" s="5" t="s">
        <v>8</v>
      </c>
      <c r="B95" s="5">
        <v>8.3618737200000002</v>
      </c>
      <c r="C95" s="5">
        <v>1</v>
      </c>
      <c r="D95">
        <v>0</v>
      </c>
      <c r="E95" s="5">
        <v>1</v>
      </c>
      <c r="F95" s="5">
        <v>1</v>
      </c>
      <c r="G95" s="5">
        <v>0</v>
      </c>
      <c r="H95">
        <v>0</v>
      </c>
      <c r="I95" s="5">
        <v>0</v>
      </c>
    </row>
    <row r="96" spans="1:9" x14ac:dyDescent="0.2">
      <c r="A96" s="5" t="s">
        <v>8</v>
      </c>
      <c r="B96" s="5">
        <v>9.1585753400000005</v>
      </c>
      <c r="C96" s="5">
        <v>1</v>
      </c>
      <c r="D96">
        <v>0</v>
      </c>
      <c r="E96" s="5">
        <v>1</v>
      </c>
      <c r="F96" s="5">
        <v>1</v>
      </c>
      <c r="G96" s="5">
        <v>0</v>
      </c>
      <c r="H96">
        <v>0</v>
      </c>
      <c r="I96" s="5">
        <v>0</v>
      </c>
    </row>
    <row r="97" spans="1:9" x14ac:dyDescent="0.2">
      <c r="A97" s="5" t="s">
        <v>8</v>
      </c>
      <c r="B97" s="5">
        <v>4.9641168699999998</v>
      </c>
      <c r="C97" s="5">
        <v>1</v>
      </c>
      <c r="D97">
        <v>0</v>
      </c>
      <c r="E97" s="5">
        <v>1</v>
      </c>
      <c r="F97" s="5">
        <v>1</v>
      </c>
      <c r="G97" s="5">
        <v>0</v>
      </c>
      <c r="H97">
        <v>0</v>
      </c>
      <c r="I97" s="5">
        <v>0</v>
      </c>
    </row>
    <row r="98" spans="1:9" x14ac:dyDescent="0.2">
      <c r="A98" s="5" t="s">
        <v>8</v>
      </c>
      <c r="B98" s="5">
        <v>4.9489858</v>
      </c>
      <c r="C98" s="5">
        <v>2</v>
      </c>
      <c r="D98">
        <v>0</v>
      </c>
      <c r="E98" s="5">
        <v>1</v>
      </c>
      <c r="F98" s="5">
        <v>0</v>
      </c>
      <c r="G98" s="5">
        <v>1</v>
      </c>
      <c r="H98">
        <v>0</v>
      </c>
      <c r="I98" s="5">
        <v>1</v>
      </c>
    </row>
    <row r="99" spans="1:9" x14ac:dyDescent="0.2">
      <c r="A99" s="5" t="s">
        <v>8</v>
      </c>
      <c r="B99" s="5">
        <v>8.5411092699999998</v>
      </c>
      <c r="C99" s="5">
        <v>1</v>
      </c>
      <c r="D99">
        <v>0</v>
      </c>
      <c r="E99" s="5">
        <v>1</v>
      </c>
      <c r="F99" s="5">
        <v>1</v>
      </c>
      <c r="G99" s="5">
        <v>0</v>
      </c>
      <c r="H99">
        <v>0</v>
      </c>
      <c r="I99" s="5">
        <v>0</v>
      </c>
    </row>
    <row r="100" spans="1:9" x14ac:dyDescent="0.2">
      <c r="A100" s="5" t="s">
        <v>8</v>
      </c>
      <c r="B100" s="5">
        <v>9.1515939500000005</v>
      </c>
      <c r="C100" s="5">
        <v>1</v>
      </c>
      <c r="D100">
        <v>0</v>
      </c>
      <c r="E100" s="5">
        <v>1</v>
      </c>
      <c r="F100" s="5">
        <v>1</v>
      </c>
      <c r="G100" s="5">
        <v>0</v>
      </c>
      <c r="H100">
        <v>0</v>
      </c>
      <c r="I100" s="5">
        <v>0</v>
      </c>
    </row>
    <row r="101" spans="1:9" x14ac:dyDescent="0.2">
      <c r="A101" s="5" t="s">
        <v>8</v>
      </c>
      <c r="B101" s="5">
        <v>6.7328159300000001</v>
      </c>
      <c r="C101" s="5">
        <v>1</v>
      </c>
      <c r="D101">
        <v>0</v>
      </c>
      <c r="E101" s="5">
        <v>1</v>
      </c>
      <c r="F101" s="5">
        <v>1</v>
      </c>
      <c r="G101" s="5">
        <v>0</v>
      </c>
      <c r="H101">
        <v>0</v>
      </c>
      <c r="I101" s="5">
        <v>0</v>
      </c>
    </row>
    <row r="102" spans="1:9" x14ac:dyDescent="0.2">
      <c r="A102" s="5" t="s">
        <v>8</v>
      </c>
      <c r="B102" s="5">
        <v>7.4289037799999997</v>
      </c>
      <c r="C102" s="5">
        <v>2</v>
      </c>
      <c r="D102">
        <v>0</v>
      </c>
      <c r="E102" s="5">
        <v>1</v>
      </c>
      <c r="F102" s="5">
        <v>0</v>
      </c>
      <c r="G102" s="5">
        <v>1</v>
      </c>
      <c r="H102">
        <v>0</v>
      </c>
      <c r="I102" s="5">
        <v>1</v>
      </c>
    </row>
    <row r="103" spans="1:9" x14ac:dyDescent="0.2">
      <c r="A103" s="5" t="s">
        <v>8</v>
      </c>
      <c r="B103" s="5">
        <v>7.40836088</v>
      </c>
      <c r="C103" s="5">
        <v>1</v>
      </c>
      <c r="D103">
        <v>0</v>
      </c>
      <c r="E103" s="5">
        <v>1</v>
      </c>
      <c r="F103" s="5">
        <v>1</v>
      </c>
      <c r="G103" s="5">
        <v>0</v>
      </c>
      <c r="H103">
        <v>0</v>
      </c>
      <c r="I103" s="5">
        <v>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4F62E-8888-7143-B811-332A306CC5CC}">
  <dimension ref="A1:R253"/>
  <sheetViews>
    <sheetView workbookViewId="0">
      <selection activeCell="J3" sqref="J3"/>
    </sheetView>
  </sheetViews>
  <sheetFormatPr baseColWidth="10" defaultRowHeight="16" x14ac:dyDescent="0.2"/>
  <sheetData>
    <row r="1" spans="1:18" x14ac:dyDescent="0.2">
      <c r="A1" s="6" t="s">
        <v>9</v>
      </c>
      <c r="B1" s="6" t="s">
        <v>10</v>
      </c>
      <c r="C1" s="6" t="s">
        <v>4</v>
      </c>
      <c r="D1" s="6" t="s">
        <v>11</v>
      </c>
      <c r="E1" s="6" t="s">
        <v>12</v>
      </c>
      <c r="F1" s="6" t="s">
        <v>13</v>
      </c>
      <c r="G1" s="6" t="s">
        <v>14</v>
      </c>
      <c r="H1" s="6"/>
      <c r="I1" s="6"/>
      <c r="J1" s="6"/>
      <c r="K1" s="6"/>
      <c r="L1" s="6" t="s">
        <v>23</v>
      </c>
      <c r="M1" s="6" t="s">
        <v>24</v>
      </c>
      <c r="N1" s="6" t="s">
        <v>25</v>
      </c>
      <c r="O1" s="6" t="s">
        <v>36</v>
      </c>
    </row>
    <row r="2" spans="1:18" x14ac:dyDescent="0.2">
      <c r="A2" s="7">
        <v>120.42403148358414</v>
      </c>
      <c r="B2" s="6">
        <v>4.7954296372045881</v>
      </c>
      <c r="C2" s="6" t="s">
        <v>15</v>
      </c>
      <c r="D2" s="6">
        <v>177.02079870825074</v>
      </c>
      <c r="E2" s="6">
        <v>1.1539542338028268</v>
      </c>
      <c r="F2" s="6">
        <v>265</v>
      </c>
      <c r="G2" s="8">
        <v>3</v>
      </c>
      <c r="L2">
        <f>IF(G2=2,1,0)</f>
        <v>0</v>
      </c>
      <c r="M2">
        <f>IF(G2=3,1,0)</f>
        <v>1</v>
      </c>
      <c r="N2">
        <f>IF(G2=4, 1,0)</f>
        <v>0</v>
      </c>
      <c r="O2" t="s">
        <v>30</v>
      </c>
    </row>
    <row r="3" spans="1:18" x14ac:dyDescent="0.2">
      <c r="A3" s="7">
        <v>110.83212912788575</v>
      </c>
      <c r="B3" s="6">
        <v>4.8929728457097079</v>
      </c>
      <c r="C3" s="6" t="s">
        <v>15</v>
      </c>
      <c r="D3" s="6">
        <v>171.37251501510212</v>
      </c>
      <c r="E3" s="6">
        <v>1.693540153110042</v>
      </c>
      <c r="F3" s="6">
        <v>258</v>
      </c>
      <c r="G3" s="8">
        <v>3</v>
      </c>
      <c r="L3">
        <f t="shared" ref="L3:L66" si="0">IF(G3=2,1,0)</f>
        <v>0</v>
      </c>
      <c r="M3">
        <f t="shared" ref="M3:M66" si="1">IF(G3=3,1,0)</f>
        <v>1</v>
      </c>
      <c r="N3">
        <f t="shared" ref="N3:N66" si="2">IF(G3=4, 1,0)</f>
        <v>0</v>
      </c>
      <c r="O3" t="s">
        <v>31</v>
      </c>
    </row>
    <row r="4" spans="1:18" x14ac:dyDescent="0.2">
      <c r="A4" s="7">
        <v>100.66617854095691</v>
      </c>
      <c r="B4" s="6">
        <v>4.8167911707305882</v>
      </c>
      <c r="C4" s="6" t="s">
        <v>16</v>
      </c>
      <c r="D4" s="6">
        <v>151.53001386206506</v>
      </c>
      <c r="E4" s="6">
        <v>1.3972104586960379</v>
      </c>
      <c r="F4" s="6">
        <v>263</v>
      </c>
      <c r="G4" s="8">
        <v>4</v>
      </c>
      <c r="L4">
        <f t="shared" si="0"/>
        <v>0</v>
      </c>
      <c r="M4">
        <f t="shared" si="1"/>
        <v>0</v>
      </c>
      <c r="N4">
        <f t="shared" si="2"/>
        <v>1</v>
      </c>
      <c r="O4" t="s">
        <v>32</v>
      </c>
    </row>
    <row r="5" spans="1:18" x14ac:dyDescent="0.2">
      <c r="A5" s="7">
        <v>80.976507165204822</v>
      </c>
      <c r="B5" s="6">
        <v>5.6558941580687696</v>
      </c>
      <c r="C5" s="6" t="s">
        <v>15</v>
      </c>
      <c r="D5" s="6">
        <v>106.7146314767807</v>
      </c>
      <c r="E5" s="6">
        <v>1.4124308240337462</v>
      </c>
      <c r="F5" s="6">
        <v>216</v>
      </c>
      <c r="G5" s="8">
        <v>3</v>
      </c>
      <c r="L5">
        <f t="shared" si="0"/>
        <v>0</v>
      </c>
      <c r="M5">
        <f t="shared" si="1"/>
        <v>1</v>
      </c>
      <c r="N5">
        <f t="shared" si="2"/>
        <v>0</v>
      </c>
      <c r="O5" t="s">
        <v>33</v>
      </c>
    </row>
    <row r="6" spans="1:18" x14ac:dyDescent="0.2">
      <c r="A6" s="7">
        <v>101.29084632741404</v>
      </c>
      <c r="B6" s="6">
        <v>5.8850937319230168</v>
      </c>
      <c r="C6" s="6" t="s">
        <v>16</v>
      </c>
      <c r="D6" s="6">
        <v>168.4135226227524</v>
      </c>
      <c r="E6" s="6">
        <v>1.2934994418795036</v>
      </c>
      <c r="F6" s="6">
        <v>206</v>
      </c>
      <c r="G6" s="8">
        <v>4</v>
      </c>
      <c r="L6">
        <f t="shared" si="0"/>
        <v>0</v>
      </c>
      <c r="M6">
        <f t="shared" si="1"/>
        <v>0</v>
      </c>
      <c r="N6">
        <f t="shared" si="2"/>
        <v>1</v>
      </c>
      <c r="O6" t="s">
        <v>34</v>
      </c>
    </row>
    <row r="7" spans="1:18" x14ac:dyDescent="0.2">
      <c r="A7" s="7">
        <v>376.35387367156</v>
      </c>
      <c r="B7" s="6">
        <v>6.238062111985732</v>
      </c>
      <c r="C7" s="6" t="s">
        <v>15</v>
      </c>
      <c r="D7" s="6">
        <v>185.66582650179495</v>
      </c>
      <c r="E7" s="6">
        <v>1.444790189856233</v>
      </c>
      <c r="F7" s="6">
        <v>192</v>
      </c>
      <c r="G7" s="8">
        <v>1</v>
      </c>
      <c r="L7">
        <f t="shared" si="0"/>
        <v>0</v>
      </c>
      <c r="M7">
        <f t="shared" si="1"/>
        <v>0</v>
      </c>
      <c r="N7">
        <f t="shared" si="2"/>
        <v>0</v>
      </c>
      <c r="O7" t="s">
        <v>35</v>
      </c>
    </row>
    <row r="8" spans="1:18" x14ac:dyDescent="0.2">
      <c r="A8" s="7">
        <v>95.156831377136484</v>
      </c>
      <c r="B8" s="6">
        <v>4.734829490791812</v>
      </c>
      <c r="C8" s="6" t="s">
        <v>15</v>
      </c>
      <c r="D8" s="6">
        <v>134.99835741927598</v>
      </c>
      <c r="E8" s="6">
        <v>1.3049201588343156</v>
      </c>
      <c r="F8" s="6">
        <v>269</v>
      </c>
      <c r="G8" s="8">
        <v>4</v>
      </c>
      <c r="L8">
        <f t="shared" si="0"/>
        <v>0</v>
      </c>
      <c r="M8">
        <f t="shared" si="1"/>
        <v>0</v>
      </c>
      <c r="N8">
        <f t="shared" si="2"/>
        <v>1</v>
      </c>
    </row>
    <row r="9" spans="1:18" x14ac:dyDescent="0.2">
      <c r="A9" s="7">
        <v>135.08549844575947</v>
      </c>
      <c r="B9" s="6">
        <v>4.9607016922915097</v>
      </c>
      <c r="C9" s="6" t="s">
        <v>15</v>
      </c>
      <c r="D9" s="6">
        <v>208.98994008754119</v>
      </c>
      <c r="E9" s="6">
        <v>1.6028767121397851</v>
      </c>
      <c r="F9" s="6">
        <v>254</v>
      </c>
      <c r="G9" s="8">
        <v>3</v>
      </c>
      <c r="L9">
        <f t="shared" si="0"/>
        <v>0</v>
      </c>
      <c r="M9">
        <f t="shared" si="1"/>
        <v>1</v>
      </c>
      <c r="N9">
        <f t="shared" si="2"/>
        <v>0</v>
      </c>
    </row>
    <row r="10" spans="1:18" x14ac:dyDescent="0.2">
      <c r="A10" s="7">
        <v>110.23345888441489</v>
      </c>
      <c r="B10" s="6">
        <v>6.0508221519308432</v>
      </c>
      <c r="C10" s="6" t="s">
        <v>16</v>
      </c>
      <c r="D10" s="6">
        <v>179.11038950708075</v>
      </c>
      <c r="E10" s="6">
        <v>1.2971090336219007</v>
      </c>
      <c r="F10" s="6">
        <v>199</v>
      </c>
      <c r="G10" s="8">
        <v>4</v>
      </c>
      <c r="L10">
        <f t="shared" si="0"/>
        <v>0</v>
      </c>
      <c r="M10">
        <f t="shared" si="1"/>
        <v>0</v>
      </c>
      <c r="N10">
        <f t="shared" si="2"/>
        <v>1</v>
      </c>
      <c r="P10" t="s">
        <v>23</v>
      </c>
      <c r="Q10" t="s">
        <v>24</v>
      </c>
      <c r="R10" t="s">
        <v>25</v>
      </c>
    </row>
    <row r="11" spans="1:18" x14ac:dyDescent="0.2">
      <c r="A11" s="7">
        <v>388.30265137817469</v>
      </c>
      <c r="B11" s="6">
        <v>6.2647950400813546</v>
      </c>
      <c r="C11" s="6" t="s">
        <v>15</v>
      </c>
      <c r="D11" s="6">
        <v>166.71090585681335</v>
      </c>
      <c r="E11" s="6">
        <v>1.2477080177898801</v>
      </c>
      <c r="F11" s="6">
        <v>191</v>
      </c>
      <c r="G11" s="8">
        <v>2</v>
      </c>
      <c r="L11">
        <f t="shared" si="0"/>
        <v>1</v>
      </c>
      <c r="M11">
        <f t="shared" si="1"/>
        <v>0</v>
      </c>
      <c r="N11">
        <f t="shared" si="2"/>
        <v>0</v>
      </c>
      <c r="O11" t="s">
        <v>26</v>
      </c>
      <c r="P11">
        <v>0</v>
      </c>
      <c r="Q11">
        <v>0</v>
      </c>
      <c r="R11">
        <v>0</v>
      </c>
    </row>
    <row r="12" spans="1:18" x14ac:dyDescent="0.2">
      <c r="A12" s="7">
        <v>106.903073134273</v>
      </c>
      <c r="B12" s="6">
        <v>5.1070428205622047</v>
      </c>
      <c r="C12" s="6" t="s">
        <v>15</v>
      </c>
      <c r="D12" s="6">
        <v>158.27368410612263</v>
      </c>
      <c r="E12" s="6">
        <v>1.2640921917776968</v>
      </c>
      <c r="F12" s="6">
        <v>245</v>
      </c>
      <c r="G12" s="8">
        <v>3</v>
      </c>
      <c r="L12">
        <f t="shared" si="0"/>
        <v>0</v>
      </c>
      <c r="M12">
        <f t="shared" si="1"/>
        <v>1</v>
      </c>
      <c r="N12">
        <f t="shared" si="2"/>
        <v>0</v>
      </c>
      <c r="O12" t="s">
        <v>27</v>
      </c>
      <c r="P12">
        <v>1</v>
      </c>
      <c r="Q12">
        <v>0</v>
      </c>
      <c r="R12">
        <v>0</v>
      </c>
    </row>
    <row r="13" spans="1:18" x14ac:dyDescent="0.2">
      <c r="A13" s="7">
        <v>103.98747936718837</v>
      </c>
      <c r="B13" s="6">
        <v>6.5602376587925466</v>
      </c>
      <c r="C13" s="6" t="s">
        <v>16</v>
      </c>
      <c r="D13" s="6">
        <v>157.30938905282778</v>
      </c>
      <c r="E13" s="6">
        <v>1.422791476790926</v>
      </c>
      <c r="F13" s="6">
        <v>181</v>
      </c>
      <c r="G13" s="8">
        <v>4</v>
      </c>
      <c r="L13">
        <f t="shared" si="0"/>
        <v>0</v>
      </c>
      <c r="M13">
        <f t="shared" si="1"/>
        <v>0</v>
      </c>
      <c r="N13">
        <f t="shared" si="2"/>
        <v>1</v>
      </c>
      <c r="O13" t="s">
        <v>28</v>
      </c>
      <c r="P13">
        <v>0</v>
      </c>
      <c r="Q13">
        <v>1</v>
      </c>
      <c r="R13">
        <v>0</v>
      </c>
    </row>
    <row r="14" spans="1:18" x14ac:dyDescent="0.2">
      <c r="A14" s="7">
        <v>115.9249293334496</v>
      </c>
      <c r="B14" s="6">
        <v>4.8329089648200583</v>
      </c>
      <c r="C14" s="6" t="s">
        <v>15</v>
      </c>
      <c r="D14" s="6">
        <v>142.852951020143</v>
      </c>
      <c r="E14" s="6">
        <v>1.6559225248442977</v>
      </c>
      <c r="F14" s="6">
        <v>262</v>
      </c>
      <c r="G14" s="8">
        <v>4</v>
      </c>
      <c r="L14">
        <f t="shared" si="0"/>
        <v>0</v>
      </c>
      <c r="M14">
        <f t="shared" si="1"/>
        <v>0</v>
      </c>
      <c r="N14">
        <f t="shared" si="2"/>
        <v>1</v>
      </c>
      <c r="O14" t="s">
        <v>29</v>
      </c>
      <c r="P14">
        <v>0</v>
      </c>
      <c r="Q14">
        <v>0</v>
      </c>
      <c r="R14">
        <v>1</v>
      </c>
    </row>
    <row r="15" spans="1:18" x14ac:dyDescent="0.2">
      <c r="A15" s="7">
        <v>100.51734471971088</v>
      </c>
      <c r="B15" s="6">
        <v>6.4376479250950895</v>
      </c>
      <c r="C15" s="6" t="s">
        <v>15</v>
      </c>
      <c r="D15" s="6">
        <v>162.89448473346121</v>
      </c>
      <c r="E15" s="6">
        <v>1.543021159077393</v>
      </c>
      <c r="F15" s="6">
        <v>185</v>
      </c>
      <c r="G15" s="8">
        <v>4</v>
      </c>
      <c r="L15">
        <f t="shared" si="0"/>
        <v>0</v>
      </c>
      <c r="M15">
        <f t="shared" si="1"/>
        <v>0</v>
      </c>
      <c r="N15">
        <f t="shared" si="2"/>
        <v>1</v>
      </c>
    </row>
    <row r="16" spans="1:18" x14ac:dyDescent="0.2">
      <c r="A16" s="7">
        <v>351.00678936165002</v>
      </c>
      <c r="B16" s="6">
        <v>6.4146604738486586</v>
      </c>
      <c r="C16" s="6" t="s">
        <v>15</v>
      </c>
      <c r="D16" s="6">
        <v>121.77264798593089</v>
      </c>
      <c r="E16" s="6">
        <v>1.5072534550783669</v>
      </c>
      <c r="F16" s="6">
        <v>186</v>
      </c>
      <c r="G16" s="8">
        <v>1</v>
      </c>
      <c r="L16">
        <f t="shared" si="0"/>
        <v>0</v>
      </c>
      <c r="M16">
        <f t="shared" si="1"/>
        <v>0</v>
      </c>
      <c r="N16">
        <f t="shared" si="2"/>
        <v>0</v>
      </c>
    </row>
    <row r="17" spans="1:14" x14ac:dyDescent="0.2">
      <c r="A17" s="7">
        <v>289.31246184602293</v>
      </c>
      <c r="B17" s="6">
        <v>4.8369143046567471</v>
      </c>
      <c r="C17" s="6" t="s">
        <v>16</v>
      </c>
      <c r="D17" s="6">
        <v>107.41889994863956</v>
      </c>
      <c r="E17" s="6">
        <v>1.5597775822484938</v>
      </c>
      <c r="F17" s="6">
        <v>262</v>
      </c>
      <c r="G17" s="8">
        <v>2</v>
      </c>
      <c r="L17">
        <f t="shared" si="0"/>
        <v>1</v>
      </c>
      <c r="M17">
        <f t="shared" si="1"/>
        <v>0</v>
      </c>
      <c r="N17">
        <f t="shared" si="2"/>
        <v>0</v>
      </c>
    </row>
    <row r="18" spans="1:14" x14ac:dyDescent="0.2">
      <c r="A18" s="7">
        <v>126.85549257331222</v>
      </c>
      <c r="B18" s="6">
        <v>5.412288204526658</v>
      </c>
      <c r="C18" s="6" t="s">
        <v>15</v>
      </c>
      <c r="D18" s="6">
        <v>201.80714824031332</v>
      </c>
      <c r="E18" s="6">
        <v>1.4408223124236197</v>
      </c>
      <c r="F18" s="6">
        <v>228</v>
      </c>
      <c r="G18" s="8">
        <v>3</v>
      </c>
      <c r="L18">
        <f t="shared" si="0"/>
        <v>0</v>
      </c>
      <c r="M18">
        <f t="shared" si="1"/>
        <v>1</v>
      </c>
      <c r="N18">
        <f t="shared" si="2"/>
        <v>0</v>
      </c>
    </row>
    <row r="19" spans="1:14" x14ac:dyDescent="0.2">
      <c r="A19" s="7">
        <v>93.396785913794076</v>
      </c>
      <c r="B19" s="6">
        <v>5.5086749570288447</v>
      </c>
      <c r="C19" s="6" t="s">
        <v>15</v>
      </c>
      <c r="D19" s="6">
        <v>133.91154819575391</v>
      </c>
      <c r="E19" s="6">
        <v>1.4297611528882059</v>
      </c>
      <c r="F19" s="6">
        <v>223</v>
      </c>
      <c r="G19" s="8">
        <v>3</v>
      </c>
      <c r="L19">
        <f t="shared" si="0"/>
        <v>0</v>
      </c>
      <c r="M19">
        <f t="shared" si="1"/>
        <v>1</v>
      </c>
      <c r="N19">
        <f t="shared" si="2"/>
        <v>0</v>
      </c>
    </row>
    <row r="20" spans="1:14" x14ac:dyDescent="0.2">
      <c r="A20" s="7">
        <v>108.88416063581408</v>
      </c>
      <c r="B20" s="6">
        <v>5.4871965604921229</v>
      </c>
      <c r="C20" s="6" t="s">
        <v>15</v>
      </c>
      <c r="D20" s="6">
        <v>127.27493332516475</v>
      </c>
      <c r="E20" s="6">
        <v>1.5667991198226583</v>
      </c>
      <c r="F20" s="6">
        <v>224</v>
      </c>
      <c r="G20" s="8">
        <v>3</v>
      </c>
      <c r="L20">
        <f t="shared" si="0"/>
        <v>0</v>
      </c>
      <c r="M20">
        <f t="shared" si="1"/>
        <v>1</v>
      </c>
      <c r="N20">
        <f t="shared" si="2"/>
        <v>0</v>
      </c>
    </row>
    <row r="21" spans="1:14" x14ac:dyDescent="0.2">
      <c r="A21" s="7">
        <v>96.440595835193662</v>
      </c>
      <c r="B21" s="6">
        <v>5.6801365773094448</v>
      </c>
      <c r="C21" s="6" t="s">
        <v>15</v>
      </c>
      <c r="D21" s="6">
        <v>136.20538654912548</v>
      </c>
      <c r="E21" s="6">
        <v>1.4282754638123896</v>
      </c>
      <c r="F21" s="6">
        <v>215</v>
      </c>
      <c r="G21" s="8">
        <v>4</v>
      </c>
      <c r="L21">
        <f t="shared" si="0"/>
        <v>0</v>
      </c>
      <c r="M21">
        <f t="shared" si="1"/>
        <v>0</v>
      </c>
      <c r="N21">
        <f t="shared" si="2"/>
        <v>1</v>
      </c>
    </row>
    <row r="22" spans="1:14" x14ac:dyDescent="0.2">
      <c r="A22" s="7">
        <v>110.08231841431873</v>
      </c>
      <c r="B22" s="6">
        <v>5.4503242823524154</v>
      </c>
      <c r="C22" s="6" t="s">
        <v>16</v>
      </c>
      <c r="D22" s="6">
        <v>181.14332338208814</v>
      </c>
      <c r="E22" s="6">
        <v>1.3116044667054894</v>
      </c>
      <c r="F22" s="6">
        <v>226</v>
      </c>
      <c r="G22" s="8">
        <v>4</v>
      </c>
      <c r="L22">
        <f t="shared" si="0"/>
        <v>0</v>
      </c>
      <c r="M22">
        <f t="shared" si="1"/>
        <v>0</v>
      </c>
      <c r="N22">
        <f t="shared" si="2"/>
        <v>1</v>
      </c>
    </row>
    <row r="23" spans="1:14" x14ac:dyDescent="0.2">
      <c r="A23" s="7">
        <v>117.70611460502579</v>
      </c>
      <c r="B23" s="6">
        <v>6.0543835943079714</v>
      </c>
      <c r="C23" s="6" t="s">
        <v>16</v>
      </c>
      <c r="D23" s="6">
        <v>151.72688565737036</v>
      </c>
      <c r="E23" s="6">
        <v>1.5827230570139696</v>
      </c>
      <c r="F23" s="6">
        <v>199</v>
      </c>
      <c r="G23" s="8">
        <v>3</v>
      </c>
      <c r="L23">
        <f t="shared" si="0"/>
        <v>0</v>
      </c>
      <c r="M23">
        <f t="shared" si="1"/>
        <v>1</v>
      </c>
      <c r="N23">
        <f t="shared" si="2"/>
        <v>0</v>
      </c>
    </row>
    <row r="24" spans="1:14" x14ac:dyDescent="0.2">
      <c r="A24" s="7">
        <v>363.69412265743546</v>
      </c>
      <c r="B24" s="6">
        <v>5.6532333714535197</v>
      </c>
      <c r="C24" s="6" t="s">
        <v>15</v>
      </c>
      <c r="D24" s="6">
        <v>129.52531601393358</v>
      </c>
      <c r="E24" s="6">
        <v>1.809172991159135</v>
      </c>
      <c r="F24" s="6">
        <v>216</v>
      </c>
      <c r="G24" s="8">
        <v>2</v>
      </c>
      <c r="L24">
        <f t="shared" si="0"/>
        <v>1</v>
      </c>
      <c r="M24">
        <f t="shared" si="1"/>
        <v>0</v>
      </c>
      <c r="N24">
        <f t="shared" si="2"/>
        <v>0</v>
      </c>
    </row>
    <row r="25" spans="1:14" x14ac:dyDescent="0.2">
      <c r="A25" s="7">
        <v>103.89259594634609</v>
      </c>
      <c r="B25" s="6">
        <v>5.7431756799923432</v>
      </c>
      <c r="C25" s="6" t="s">
        <v>16</v>
      </c>
      <c r="D25" s="6">
        <v>147.73719761456582</v>
      </c>
      <c r="E25" s="6">
        <v>1.3883062662620833</v>
      </c>
      <c r="F25" s="6">
        <v>212</v>
      </c>
      <c r="G25" s="8">
        <v>3</v>
      </c>
      <c r="L25">
        <f t="shared" si="0"/>
        <v>0</v>
      </c>
      <c r="M25">
        <f t="shared" si="1"/>
        <v>1</v>
      </c>
      <c r="N25">
        <f t="shared" si="2"/>
        <v>0</v>
      </c>
    </row>
    <row r="26" spans="1:14" x14ac:dyDescent="0.2">
      <c r="A26" s="7">
        <v>319.04329270414308</v>
      </c>
      <c r="B26" s="6">
        <v>4.9414600531503234</v>
      </c>
      <c r="C26" s="6" t="s">
        <v>16</v>
      </c>
      <c r="D26" s="6">
        <v>104.591013743842</v>
      </c>
      <c r="E26" s="6">
        <v>1.5037509306715267</v>
      </c>
      <c r="F26" s="6">
        <v>255</v>
      </c>
      <c r="G26" s="8">
        <v>1</v>
      </c>
      <c r="L26">
        <f t="shared" si="0"/>
        <v>0</v>
      </c>
      <c r="M26">
        <f t="shared" si="1"/>
        <v>0</v>
      </c>
      <c r="N26">
        <f t="shared" si="2"/>
        <v>0</v>
      </c>
    </row>
    <row r="27" spans="1:14" x14ac:dyDescent="0.2">
      <c r="A27" s="7">
        <v>108.12852918505483</v>
      </c>
      <c r="B27" s="6">
        <v>4.7179639087188177</v>
      </c>
      <c r="C27" s="6" t="s">
        <v>15</v>
      </c>
      <c r="D27" s="6">
        <v>172.11681020329519</v>
      </c>
      <c r="E27" s="6">
        <v>1.8032999242585102</v>
      </c>
      <c r="F27" s="6">
        <v>270</v>
      </c>
      <c r="G27" s="8">
        <v>3</v>
      </c>
      <c r="L27">
        <f t="shared" si="0"/>
        <v>0</v>
      </c>
      <c r="M27">
        <f t="shared" si="1"/>
        <v>1</v>
      </c>
      <c r="N27">
        <f t="shared" si="2"/>
        <v>0</v>
      </c>
    </row>
    <row r="28" spans="1:14" x14ac:dyDescent="0.2">
      <c r="A28" s="7">
        <v>290.23775326596876</v>
      </c>
      <c r="B28" s="6">
        <v>5.8796659925542247</v>
      </c>
      <c r="C28" s="6" t="s">
        <v>16</v>
      </c>
      <c r="D28" s="6">
        <v>190.97714476432714</v>
      </c>
      <c r="E28" s="6">
        <v>1.4031869412130058</v>
      </c>
      <c r="F28" s="6">
        <v>206</v>
      </c>
      <c r="G28" s="8">
        <v>1</v>
      </c>
      <c r="L28">
        <f t="shared" si="0"/>
        <v>0</v>
      </c>
      <c r="M28">
        <f t="shared" si="1"/>
        <v>0</v>
      </c>
      <c r="N28">
        <f t="shared" si="2"/>
        <v>0</v>
      </c>
    </row>
    <row r="29" spans="1:14" x14ac:dyDescent="0.2">
      <c r="A29" s="7">
        <v>86.359262245327955</v>
      </c>
      <c r="B29" s="6">
        <v>4.9897388682666826</v>
      </c>
      <c r="C29" s="6" t="s">
        <v>16</v>
      </c>
      <c r="D29" s="6">
        <v>116.5591332128901</v>
      </c>
      <c r="E29" s="6">
        <v>1.1752812173604017</v>
      </c>
      <c r="F29" s="6">
        <v>252</v>
      </c>
      <c r="G29" s="8">
        <v>4</v>
      </c>
      <c r="L29">
        <f t="shared" si="0"/>
        <v>0</v>
      </c>
      <c r="M29">
        <f t="shared" si="1"/>
        <v>0</v>
      </c>
      <c r="N29">
        <f t="shared" si="2"/>
        <v>1</v>
      </c>
    </row>
    <row r="30" spans="1:14" x14ac:dyDescent="0.2">
      <c r="A30" s="7">
        <v>322.37027131962907</v>
      </c>
      <c r="B30" s="6">
        <v>6.6199830297953248</v>
      </c>
      <c r="C30" s="6" t="s">
        <v>15</v>
      </c>
      <c r="D30" s="6">
        <v>105.82116651414194</v>
      </c>
      <c r="E30" s="6">
        <v>1.7300536079004756</v>
      </c>
      <c r="F30" s="6">
        <v>179</v>
      </c>
      <c r="G30" s="8">
        <v>2</v>
      </c>
      <c r="L30">
        <f t="shared" si="0"/>
        <v>1</v>
      </c>
      <c r="M30">
        <f t="shared" si="1"/>
        <v>0</v>
      </c>
      <c r="N30">
        <f t="shared" si="2"/>
        <v>0</v>
      </c>
    </row>
    <row r="31" spans="1:14" x14ac:dyDescent="0.2">
      <c r="A31" s="7">
        <v>316.09433198745427</v>
      </c>
      <c r="B31" s="6">
        <v>6.4056725684322622</v>
      </c>
      <c r="C31" s="6" t="s">
        <v>15</v>
      </c>
      <c r="D31" s="6">
        <v>166.31509443564494</v>
      </c>
      <c r="E31" s="6">
        <v>1.6168004983922226</v>
      </c>
      <c r="F31" s="6">
        <v>186</v>
      </c>
      <c r="G31" s="8">
        <v>1</v>
      </c>
      <c r="L31">
        <f t="shared" si="0"/>
        <v>0</v>
      </c>
      <c r="M31">
        <f t="shared" si="1"/>
        <v>0</v>
      </c>
      <c r="N31">
        <f t="shared" si="2"/>
        <v>0</v>
      </c>
    </row>
    <row r="32" spans="1:14" x14ac:dyDescent="0.2">
      <c r="A32" s="7">
        <v>115.12336471706651</v>
      </c>
      <c r="B32" s="6">
        <v>6.4401755407431054</v>
      </c>
      <c r="C32" s="6" t="s">
        <v>15</v>
      </c>
      <c r="D32" s="6">
        <v>198.67952850203977</v>
      </c>
      <c r="E32" s="6">
        <v>1.2461983189487706</v>
      </c>
      <c r="F32" s="6">
        <v>185</v>
      </c>
      <c r="G32" s="8">
        <v>3</v>
      </c>
      <c r="L32">
        <f t="shared" si="0"/>
        <v>0</v>
      </c>
      <c r="M32">
        <f t="shared" si="1"/>
        <v>1</v>
      </c>
      <c r="N32">
        <f t="shared" si="2"/>
        <v>0</v>
      </c>
    </row>
    <row r="33" spans="1:14" x14ac:dyDescent="0.2">
      <c r="A33" s="7">
        <v>106.21419065573559</v>
      </c>
      <c r="B33" s="6">
        <v>4.740425636019074</v>
      </c>
      <c r="C33" s="6" t="s">
        <v>15</v>
      </c>
      <c r="D33" s="6">
        <v>176.00915177436792</v>
      </c>
      <c r="E33" s="6">
        <v>1.4478328874835114</v>
      </c>
      <c r="F33" s="6">
        <v>269</v>
      </c>
      <c r="G33" s="8">
        <v>4</v>
      </c>
      <c r="L33">
        <f t="shared" si="0"/>
        <v>0</v>
      </c>
      <c r="M33">
        <f t="shared" si="1"/>
        <v>0</v>
      </c>
      <c r="N33">
        <f t="shared" si="2"/>
        <v>1</v>
      </c>
    </row>
    <row r="34" spans="1:14" x14ac:dyDescent="0.2">
      <c r="A34" s="7">
        <v>90.382495020688538</v>
      </c>
      <c r="B34" s="6">
        <v>5.1852434981616184</v>
      </c>
      <c r="C34" s="6" t="s">
        <v>15</v>
      </c>
      <c r="D34" s="6">
        <v>110.99463629106945</v>
      </c>
      <c r="E34" s="6">
        <v>1.6808030270793417</v>
      </c>
      <c r="F34" s="6">
        <v>240</v>
      </c>
      <c r="G34" s="8">
        <v>3</v>
      </c>
      <c r="L34">
        <f t="shared" si="0"/>
        <v>0</v>
      </c>
      <c r="M34">
        <f t="shared" si="1"/>
        <v>1</v>
      </c>
      <c r="N34">
        <f t="shared" si="2"/>
        <v>0</v>
      </c>
    </row>
    <row r="35" spans="1:14" x14ac:dyDescent="0.2">
      <c r="A35" s="7">
        <v>122.48037188858649</v>
      </c>
      <c r="B35" s="6">
        <v>5.4729755227395955</v>
      </c>
      <c r="C35" s="6" t="s">
        <v>15</v>
      </c>
      <c r="D35" s="6">
        <v>174.44725497150685</v>
      </c>
      <c r="E35" s="6">
        <v>1.3830930631379053</v>
      </c>
      <c r="F35" s="6">
        <v>225</v>
      </c>
      <c r="G35" s="8">
        <v>4</v>
      </c>
      <c r="L35">
        <f t="shared" si="0"/>
        <v>0</v>
      </c>
      <c r="M35">
        <f t="shared" si="1"/>
        <v>0</v>
      </c>
      <c r="N35">
        <f t="shared" si="2"/>
        <v>1</v>
      </c>
    </row>
    <row r="36" spans="1:14" x14ac:dyDescent="0.2">
      <c r="A36" s="7">
        <v>116.60998079595545</v>
      </c>
      <c r="B36" s="6">
        <v>6.4989880850766957</v>
      </c>
      <c r="C36" s="6" t="s">
        <v>16</v>
      </c>
      <c r="D36" s="6">
        <v>192.88886219388047</v>
      </c>
      <c r="E36" s="6">
        <v>1.5722523944762394</v>
      </c>
      <c r="F36" s="6">
        <v>183</v>
      </c>
      <c r="G36" s="8">
        <v>3</v>
      </c>
      <c r="L36">
        <f t="shared" si="0"/>
        <v>0</v>
      </c>
      <c r="M36">
        <f t="shared" si="1"/>
        <v>1</v>
      </c>
      <c r="N36">
        <f t="shared" si="2"/>
        <v>0</v>
      </c>
    </row>
    <row r="37" spans="1:14" x14ac:dyDescent="0.2">
      <c r="A37" s="7">
        <v>112.76649215199582</v>
      </c>
      <c r="B37" s="6">
        <v>5.3497419576550866</v>
      </c>
      <c r="C37" s="6" t="s">
        <v>16</v>
      </c>
      <c r="D37" s="6">
        <v>193.78936807079225</v>
      </c>
      <c r="E37" s="6">
        <v>1.5928128103638617</v>
      </c>
      <c r="F37" s="6">
        <v>231</v>
      </c>
      <c r="G37" s="8">
        <v>4</v>
      </c>
      <c r="L37">
        <f t="shared" si="0"/>
        <v>0</v>
      </c>
      <c r="M37">
        <f t="shared" si="1"/>
        <v>0</v>
      </c>
      <c r="N37">
        <f t="shared" si="2"/>
        <v>1</v>
      </c>
    </row>
    <row r="38" spans="1:14" x14ac:dyDescent="0.2">
      <c r="A38" s="7">
        <v>258.14286547948109</v>
      </c>
      <c r="B38" s="6">
        <v>6.5941178025929412</v>
      </c>
      <c r="C38" s="6" t="s">
        <v>16</v>
      </c>
      <c r="D38" s="6">
        <v>119.74363984905692</v>
      </c>
      <c r="E38" s="6">
        <v>1.4364759814516499</v>
      </c>
      <c r="F38" s="6">
        <v>180</v>
      </c>
      <c r="G38" s="8">
        <v>2</v>
      </c>
      <c r="L38">
        <f t="shared" si="0"/>
        <v>1</v>
      </c>
      <c r="M38">
        <f t="shared" si="1"/>
        <v>0</v>
      </c>
      <c r="N38">
        <f t="shared" si="2"/>
        <v>0</v>
      </c>
    </row>
    <row r="39" spans="1:14" x14ac:dyDescent="0.2">
      <c r="A39" s="7">
        <v>347.50911064134067</v>
      </c>
      <c r="B39" s="6">
        <v>6.7472207797473125</v>
      </c>
      <c r="C39" s="6" t="s">
        <v>16</v>
      </c>
      <c r="D39" s="6">
        <v>203.55920189337525</v>
      </c>
      <c r="E39" s="6">
        <v>1.8088185600741618</v>
      </c>
      <c r="F39" s="6">
        <v>175</v>
      </c>
      <c r="G39" s="8">
        <v>2</v>
      </c>
      <c r="L39">
        <f t="shared" si="0"/>
        <v>1</v>
      </c>
      <c r="M39">
        <f t="shared" si="1"/>
        <v>0</v>
      </c>
      <c r="N39">
        <f t="shared" si="2"/>
        <v>0</v>
      </c>
    </row>
    <row r="40" spans="1:14" x14ac:dyDescent="0.2">
      <c r="A40" s="7">
        <v>102.19674890377166</v>
      </c>
      <c r="B40" s="6">
        <v>5.1008836664084063</v>
      </c>
      <c r="C40" s="6" t="s">
        <v>16</v>
      </c>
      <c r="D40" s="6">
        <v>130.2790125819995</v>
      </c>
      <c r="E40" s="6">
        <v>1.3319512796526616</v>
      </c>
      <c r="F40" s="6">
        <v>245</v>
      </c>
      <c r="G40" s="8">
        <v>4</v>
      </c>
      <c r="L40">
        <f t="shared" si="0"/>
        <v>0</v>
      </c>
      <c r="M40">
        <f t="shared" si="1"/>
        <v>0</v>
      </c>
      <c r="N40">
        <f t="shared" si="2"/>
        <v>1</v>
      </c>
    </row>
    <row r="41" spans="1:14" x14ac:dyDescent="0.2">
      <c r="A41" s="7">
        <v>343.76742985046519</v>
      </c>
      <c r="B41" s="6">
        <v>6.3837625906957829</v>
      </c>
      <c r="C41" s="6" t="s">
        <v>16</v>
      </c>
      <c r="D41" s="6">
        <v>183.67337304361996</v>
      </c>
      <c r="E41" s="6">
        <v>1.4519182392552863</v>
      </c>
      <c r="F41" s="6">
        <v>187</v>
      </c>
      <c r="G41" s="8">
        <v>1</v>
      </c>
      <c r="L41">
        <f t="shared" si="0"/>
        <v>0</v>
      </c>
      <c r="M41">
        <f t="shared" si="1"/>
        <v>0</v>
      </c>
      <c r="N41">
        <f t="shared" si="2"/>
        <v>0</v>
      </c>
    </row>
    <row r="42" spans="1:14" x14ac:dyDescent="0.2">
      <c r="A42" s="7">
        <v>337.28571770308486</v>
      </c>
      <c r="B42" s="6">
        <v>5.6531483565879057</v>
      </c>
      <c r="C42" s="6" t="s">
        <v>16</v>
      </c>
      <c r="D42" s="6">
        <v>177.09704222224934</v>
      </c>
      <c r="E42" s="6">
        <v>1.2143941742953421</v>
      </c>
      <c r="F42" s="6">
        <v>216</v>
      </c>
      <c r="G42" s="8">
        <v>1</v>
      </c>
      <c r="L42">
        <f t="shared" si="0"/>
        <v>0</v>
      </c>
      <c r="M42">
        <f t="shared" si="1"/>
        <v>0</v>
      </c>
      <c r="N42">
        <f t="shared" si="2"/>
        <v>0</v>
      </c>
    </row>
    <row r="43" spans="1:14" x14ac:dyDescent="0.2">
      <c r="A43" s="7">
        <v>107.69206190312455</v>
      </c>
      <c r="B43" s="6">
        <v>5.6082849138495234</v>
      </c>
      <c r="C43" s="6" t="s">
        <v>15</v>
      </c>
      <c r="D43" s="6">
        <v>184.51852017470188</v>
      </c>
      <c r="E43" s="6">
        <v>1.2084627650825446</v>
      </c>
      <c r="F43" s="6">
        <v>218</v>
      </c>
      <c r="G43" s="8">
        <v>4</v>
      </c>
      <c r="L43">
        <f t="shared" si="0"/>
        <v>0</v>
      </c>
      <c r="M43">
        <f t="shared" si="1"/>
        <v>0</v>
      </c>
      <c r="N43">
        <f t="shared" si="2"/>
        <v>1</v>
      </c>
    </row>
    <row r="44" spans="1:14" x14ac:dyDescent="0.2">
      <c r="A44" s="7">
        <v>105.13146444142598</v>
      </c>
      <c r="B44" s="6">
        <v>5.2395972721582087</v>
      </c>
      <c r="C44" s="6" t="s">
        <v>16</v>
      </c>
      <c r="D44" s="6">
        <v>109.46950095229235</v>
      </c>
      <c r="E44" s="6">
        <v>1.6507014909597442</v>
      </c>
      <c r="F44" s="6">
        <v>237</v>
      </c>
      <c r="G44" s="8">
        <v>3</v>
      </c>
      <c r="L44">
        <f t="shared" si="0"/>
        <v>0</v>
      </c>
      <c r="M44">
        <f t="shared" si="1"/>
        <v>1</v>
      </c>
      <c r="N44">
        <f t="shared" si="2"/>
        <v>0</v>
      </c>
    </row>
    <row r="45" spans="1:14" x14ac:dyDescent="0.2">
      <c r="A45" s="7">
        <v>299.89054129525869</v>
      </c>
      <c r="B45" s="6">
        <v>5.1035689888568889</v>
      </c>
      <c r="C45" s="6" t="s">
        <v>16</v>
      </c>
      <c r="D45" s="6">
        <v>130.62499946331837</v>
      </c>
      <c r="E45" s="6">
        <v>1.8454593397353132</v>
      </c>
      <c r="F45" s="6">
        <v>245</v>
      </c>
      <c r="G45" s="8">
        <v>1</v>
      </c>
      <c r="L45">
        <f t="shared" si="0"/>
        <v>0</v>
      </c>
      <c r="M45">
        <f t="shared" si="1"/>
        <v>0</v>
      </c>
      <c r="N45">
        <f t="shared" si="2"/>
        <v>0</v>
      </c>
    </row>
    <row r="46" spans="1:14" x14ac:dyDescent="0.2">
      <c r="A46" s="7">
        <v>94.961874075095409</v>
      </c>
      <c r="B46" s="6">
        <v>5.0724946608242165</v>
      </c>
      <c r="C46" s="6" t="s">
        <v>15</v>
      </c>
      <c r="D46" s="6">
        <v>147.84399116287761</v>
      </c>
      <c r="E46" s="6">
        <v>1.1935096289439404</v>
      </c>
      <c r="F46" s="6">
        <v>247</v>
      </c>
      <c r="G46" s="8">
        <v>3</v>
      </c>
      <c r="L46">
        <f t="shared" si="0"/>
        <v>0</v>
      </c>
      <c r="M46">
        <f t="shared" si="1"/>
        <v>1</v>
      </c>
      <c r="N46">
        <f t="shared" si="2"/>
        <v>0</v>
      </c>
    </row>
    <row r="47" spans="1:14" x14ac:dyDescent="0.2">
      <c r="A47" s="7">
        <v>365.74136423700844</v>
      </c>
      <c r="B47" s="6">
        <v>4.9564169213092297</v>
      </c>
      <c r="C47" s="6" t="s">
        <v>16</v>
      </c>
      <c r="D47" s="6">
        <v>140.92649452617459</v>
      </c>
      <c r="E47" s="6">
        <v>1.5071804202603998</v>
      </c>
      <c r="F47" s="6">
        <v>254</v>
      </c>
      <c r="G47" s="8">
        <v>1</v>
      </c>
      <c r="L47">
        <f t="shared" si="0"/>
        <v>0</v>
      </c>
      <c r="M47">
        <f t="shared" si="1"/>
        <v>0</v>
      </c>
      <c r="N47">
        <f t="shared" si="2"/>
        <v>0</v>
      </c>
    </row>
    <row r="48" spans="1:14" x14ac:dyDescent="0.2">
      <c r="A48" s="7">
        <v>102.51920838791904</v>
      </c>
      <c r="B48" s="6">
        <v>6.7224165221066476</v>
      </c>
      <c r="C48" s="6" t="s">
        <v>15</v>
      </c>
      <c r="D48" s="6">
        <v>165.67191689217935</v>
      </c>
      <c r="E48" s="6">
        <v>1.1860524321357231</v>
      </c>
      <c r="F48" s="6">
        <v>176</v>
      </c>
      <c r="G48" s="8">
        <v>4</v>
      </c>
      <c r="L48">
        <f t="shared" si="0"/>
        <v>0</v>
      </c>
      <c r="M48">
        <f t="shared" si="1"/>
        <v>0</v>
      </c>
      <c r="N48">
        <f t="shared" si="2"/>
        <v>1</v>
      </c>
    </row>
    <row r="49" spans="1:14" x14ac:dyDescent="0.2">
      <c r="A49" s="7">
        <v>104.10753831175055</v>
      </c>
      <c r="B49" s="6">
        <v>5.6082975467685996</v>
      </c>
      <c r="C49" s="6" t="s">
        <v>16</v>
      </c>
      <c r="D49" s="6">
        <v>180.01291532504393</v>
      </c>
      <c r="E49" s="6">
        <v>1.4502842901325488</v>
      </c>
      <c r="F49" s="6">
        <v>218</v>
      </c>
      <c r="G49" s="8">
        <v>4</v>
      </c>
      <c r="L49">
        <f t="shared" si="0"/>
        <v>0</v>
      </c>
      <c r="M49">
        <f t="shared" si="1"/>
        <v>0</v>
      </c>
      <c r="N49">
        <f t="shared" si="2"/>
        <v>1</v>
      </c>
    </row>
    <row r="50" spans="1:14" x14ac:dyDescent="0.2">
      <c r="A50" s="7">
        <v>284.82496355018401</v>
      </c>
      <c r="B50" s="6">
        <v>5.208412925447484</v>
      </c>
      <c r="C50" s="6" t="s">
        <v>15</v>
      </c>
      <c r="D50" s="6">
        <v>173.2635972627688</v>
      </c>
      <c r="E50" s="6">
        <v>1.3269032214097649</v>
      </c>
      <c r="F50" s="6">
        <v>239</v>
      </c>
      <c r="G50" s="8">
        <v>2</v>
      </c>
      <c r="L50">
        <f t="shared" si="0"/>
        <v>1</v>
      </c>
      <c r="M50">
        <f t="shared" si="1"/>
        <v>0</v>
      </c>
      <c r="N50">
        <f t="shared" si="2"/>
        <v>0</v>
      </c>
    </row>
    <row r="51" spans="1:14" x14ac:dyDescent="0.2">
      <c r="A51" s="7">
        <v>98.221303363939455</v>
      </c>
      <c r="B51" s="6">
        <v>5.4652829175435418</v>
      </c>
      <c r="C51" s="6" t="s">
        <v>15</v>
      </c>
      <c r="D51" s="6">
        <v>109.84278753118841</v>
      </c>
      <c r="E51" s="6">
        <v>1.6911914144359352</v>
      </c>
      <c r="F51" s="6">
        <v>225</v>
      </c>
      <c r="G51" s="8">
        <v>3</v>
      </c>
      <c r="L51">
        <f t="shared" si="0"/>
        <v>0</v>
      </c>
      <c r="M51">
        <f t="shared" si="1"/>
        <v>1</v>
      </c>
      <c r="N51">
        <f t="shared" si="2"/>
        <v>0</v>
      </c>
    </row>
    <row r="52" spans="1:14" x14ac:dyDescent="0.2">
      <c r="A52" s="7">
        <v>343.89187702988096</v>
      </c>
      <c r="B52" s="6">
        <v>6.4946484568070906</v>
      </c>
      <c r="C52" s="6" t="s">
        <v>16</v>
      </c>
      <c r="D52" s="6">
        <v>200.26132240652311</v>
      </c>
      <c r="E52" s="6">
        <v>1.7845955227664831</v>
      </c>
      <c r="F52" s="6">
        <v>183</v>
      </c>
      <c r="G52" s="8">
        <v>2</v>
      </c>
      <c r="L52">
        <f t="shared" si="0"/>
        <v>1</v>
      </c>
      <c r="M52">
        <f t="shared" si="1"/>
        <v>0</v>
      </c>
      <c r="N52">
        <f t="shared" si="2"/>
        <v>0</v>
      </c>
    </row>
    <row r="53" spans="1:14" x14ac:dyDescent="0.2">
      <c r="A53" s="7">
        <v>103.69692454462768</v>
      </c>
      <c r="B53" s="6">
        <v>4.8093230686818931</v>
      </c>
      <c r="C53" s="6" t="s">
        <v>16</v>
      </c>
      <c r="D53" s="6">
        <v>158.91468063001963</v>
      </c>
      <c r="E53" s="6">
        <v>1.8074034382228412</v>
      </c>
      <c r="F53" s="6">
        <v>264</v>
      </c>
      <c r="G53" s="8">
        <v>3</v>
      </c>
      <c r="L53">
        <f t="shared" si="0"/>
        <v>0</v>
      </c>
      <c r="M53">
        <f t="shared" si="1"/>
        <v>1</v>
      </c>
      <c r="N53">
        <f t="shared" si="2"/>
        <v>0</v>
      </c>
    </row>
    <row r="54" spans="1:14" x14ac:dyDescent="0.2">
      <c r="A54" s="7">
        <v>87.596199309868126</v>
      </c>
      <c r="B54" s="6">
        <v>5.9591902862106414</v>
      </c>
      <c r="C54" s="6" t="s">
        <v>15</v>
      </c>
      <c r="D54" s="6">
        <v>133.47611451846956</v>
      </c>
      <c r="E54" s="6">
        <v>1.5527524320355963</v>
      </c>
      <c r="F54" s="6">
        <v>203</v>
      </c>
      <c r="G54" s="8">
        <v>3</v>
      </c>
      <c r="L54">
        <f t="shared" si="0"/>
        <v>0</v>
      </c>
      <c r="M54">
        <f t="shared" si="1"/>
        <v>1</v>
      </c>
      <c r="N54">
        <f t="shared" si="2"/>
        <v>0</v>
      </c>
    </row>
    <row r="55" spans="1:14" x14ac:dyDescent="0.2">
      <c r="A55" s="7">
        <v>372.74112237935958</v>
      </c>
      <c r="B55" s="6">
        <v>6.8532471001423581</v>
      </c>
      <c r="C55" s="6" t="s">
        <v>16</v>
      </c>
      <c r="D55" s="6">
        <v>113.17483100416594</v>
      </c>
      <c r="E55" s="6">
        <v>1.2199252362292452</v>
      </c>
      <c r="F55" s="6">
        <v>172</v>
      </c>
      <c r="G55" s="8">
        <v>2</v>
      </c>
      <c r="L55">
        <f t="shared" si="0"/>
        <v>1</v>
      </c>
      <c r="M55">
        <f t="shared" si="1"/>
        <v>0</v>
      </c>
      <c r="N55">
        <f t="shared" si="2"/>
        <v>0</v>
      </c>
    </row>
    <row r="56" spans="1:14" x14ac:dyDescent="0.2">
      <c r="A56" s="7">
        <v>112.81238115308088</v>
      </c>
      <c r="B56" s="6">
        <v>6.0786561264152938</v>
      </c>
      <c r="C56" s="6" t="s">
        <v>16</v>
      </c>
      <c r="D56" s="6">
        <v>171.50832878483766</v>
      </c>
      <c r="E56" s="6">
        <v>1.1673612460627145</v>
      </c>
      <c r="F56" s="6">
        <v>198</v>
      </c>
      <c r="G56" s="8">
        <v>4</v>
      </c>
      <c r="L56">
        <f t="shared" si="0"/>
        <v>0</v>
      </c>
      <c r="M56">
        <f t="shared" si="1"/>
        <v>0</v>
      </c>
      <c r="N56">
        <f t="shared" si="2"/>
        <v>1</v>
      </c>
    </row>
    <row r="57" spans="1:14" x14ac:dyDescent="0.2">
      <c r="A57" s="7">
        <v>136.06643320325759</v>
      </c>
      <c r="B57" s="6">
        <v>5.0696062191813303</v>
      </c>
      <c r="C57" s="6" t="s">
        <v>16</v>
      </c>
      <c r="D57" s="6">
        <v>206.77916261018862</v>
      </c>
      <c r="E57" s="6">
        <v>1.7151264456093718</v>
      </c>
      <c r="F57" s="6">
        <v>247</v>
      </c>
      <c r="G57" s="8">
        <v>3</v>
      </c>
      <c r="L57">
        <f t="shared" si="0"/>
        <v>0</v>
      </c>
      <c r="M57">
        <f t="shared" si="1"/>
        <v>1</v>
      </c>
      <c r="N57">
        <f t="shared" si="2"/>
        <v>0</v>
      </c>
    </row>
    <row r="58" spans="1:14" x14ac:dyDescent="0.2">
      <c r="A58" s="7">
        <v>82.946821578463059</v>
      </c>
      <c r="B58" s="6">
        <v>5.6992877907419448</v>
      </c>
      <c r="C58" s="6" t="s">
        <v>15</v>
      </c>
      <c r="D58" s="6">
        <v>112.97735495133955</v>
      </c>
      <c r="E58" s="6">
        <v>1.8427763680051115</v>
      </c>
      <c r="F58" s="6">
        <v>214</v>
      </c>
      <c r="G58" s="8">
        <v>3</v>
      </c>
      <c r="L58">
        <f t="shared" si="0"/>
        <v>0</v>
      </c>
      <c r="M58">
        <f t="shared" si="1"/>
        <v>1</v>
      </c>
      <c r="N58">
        <f t="shared" si="2"/>
        <v>0</v>
      </c>
    </row>
    <row r="59" spans="1:14" x14ac:dyDescent="0.2">
      <c r="A59" s="7">
        <v>319.30904874242583</v>
      </c>
      <c r="B59" s="6">
        <v>6.2989584763324995</v>
      </c>
      <c r="C59" s="6" t="s">
        <v>16</v>
      </c>
      <c r="D59" s="6">
        <v>151.09716005734529</v>
      </c>
      <c r="E59" s="6">
        <v>1.2307558880479841</v>
      </c>
      <c r="F59" s="6">
        <v>190</v>
      </c>
      <c r="G59" s="8">
        <v>2</v>
      </c>
      <c r="L59">
        <f t="shared" si="0"/>
        <v>1</v>
      </c>
      <c r="M59">
        <f t="shared" si="1"/>
        <v>0</v>
      </c>
      <c r="N59">
        <f t="shared" si="2"/>
        <v>0</v>
      </c>
    </row>
    <row r="60" spans="1:14" x14ac:dyDescent="0.2">
      <c r="A60" s="7">
        <v>89.750687385795288</v>
      </c>
      <c r="B60" s="6">
        <v>5.3716086437840831</v>
      </c>
      <c r="C60" s="6" t="s">
        <v>15</v>
      </c>
      <c r="D60" s="6">
        <v>109.30385092186032</v>
      </c>
      <c r="E60" s="6">
        <v>1.3614648054588241</v>
      </c>
      <c r="F60" s="6">
        <v>230</v>
      </c>
      <c r="G60" s="8">
        <v>4</v>
      </c>
      <c r="L60">
        <f t="shared" si="0"/>
        <v>0</v>
      </c>
      <c r="M60">
        <f t="shared" si="1"/>
        <v>0</v>
      </c>
      <c r="N60">
        <f t="shared" si="2"/>
        <v>1</v>
      </c>
    </row>
    <row r="61" spans="1:14" x14ac:dyDescent="0.2">
      <c r="A61" s="7">
        <v>386.94083961449491</v>
      </c>
      <c r="B61" s="6">
        <v>6.6845066613365427</v>
      </c>
      <c r="C61" s="6" t="s">
        <v>15</v>
      </c>
      <c r="D61" s="6">
        <v>169.29340825071102</v>
      </c>
      <c r="E61" s="6">
        <v>1.3325496348070351</v>
      </c>
      <c r="F61" s="6">
        <v>177</v>
      </c>
      <c r="G61" s="8">
        <v>2</v>
      </c>
      <c r="L61">
        <f t="shared" si="0"/>
        <v>1</v>
      </c>
      <c r="M61">
        <f t="shared" si="1"/>
        <v>0</v>
      </c>
      <c r="N61">
        <f t="shared" si="2"/>
        <v>0</v>
      </c>
    </row>
    <row r="62" spans="1:14" x14ac:dyDescent="0.2">
      <c r="A62" s="7">
        <v>105.40139303106149</v>
      </c>
      <c r="B62" s="6">
        <v>5.225075766501627</v>
      </c>
      <c r="C62" s="6" t="s">
        <v>16</v>
      </c>
      <c r="D62" s="6">
        <v>142.65096552291834</v>
      </c>
      <c r="E62" s="6">
        <v>1.5863616415882957</v>
      </c>
      <c r="F62" s="6">
        <v>238</v>
      </c>
      <c r="G62" s="8">
        <v>3</v>
      </c>
      <c r="L62">
        <f t="shared" si="0"/>
        <v>0</v>
      </c>
      <c r="M62">
        <f t="shared" si="1"/>
        <v>1</v>
      </c>
      <c r="N62">
        <f t="shared" si="2"/>
        <v>0</v>
      </c>
    </row>
    <row r="63" spans="1:14" x14ac:dyDescent="0.2">
      <c r="A63" s="7">
        <v>106.98619037131257</v>
      </c>
      <c r="B63" s="6">
        <v>5.2106582265919812</v>
      </c>
      <c r="C63" s="6" t="s">
        <v>15</v>
      </c>
      <c r="D63" s="6">
        <v>134.53125695812241</v>
      </c>
      <c r="E63" s="6">
        <v>1.4621270942659248</v>
      </c>
      <c r="F63" s="6">
        <v>239</v>
      </c>
      <c r="G63" s="8">
        <v>4</v>
      </c>
      <c r="L63">
        <f t="shared" si="0"/>
        <v>0</v>
      </c>
      <c r="M63">
        <f t="shared" si="1"/>
        <v>0</v>
      </c>
      <c r="N63">
        <f t="shared" si="2"/>
        <v>1</v>
      </c>
    </row>
    <row r="64" spans="1:14" x14ac:dyDescent="0.2">
      <c r="A64" s="7">
        <v>101.73159052512167</v>
      </c>
      <c r="B64" s="6">
        <v>5.3939668841879662</v>
      </c>
      <c r="C64" s="6" t="s">
        <v>16</v>
      </c>
      <c r="D64" s="6">
        <v>143.3768313074487</v>
      </c>
      <c r="E64" s="6">
        <v>1.1757029066330902</v>
      </c>
      <c r="F64" s="6">
        <v>229</v>
      </c>
      <c r="G64" s="8">
        <v>3</v>
      </c>
      <c r="L64">
        <f t="shared" si="0"/>
        <v>0</v>
      </c>
      <c r="M64">
        <f t="shared" si="1"/>
        <v>1</v>
      </c>
      <c r="N64">
        <f t="shared" si="2"/>
        <v>0</v>
      </c>
    </row>
    <row r="65" spans="1:14" x14ac:dyDescent="0.2">
      <c r="A65" s="7">
        <v>89.83703249239619</v>
      </c>
      <c r="B65" s="6">
        <v>5.2789593222985589</v>
      </c>
      <c r="C65" s="6" t="s">
        <v>16</v>
      </c>
      <c r="D65" s="6">
        <v>135.84034013644199</v>
      </c>
      <c r="E65" s="6">
        <v>1.5719639368746126</v>
      </c>
      <c r="F65" s="6">
        <v>235</v>
      </c>
      <c r="G65" s="8">
        <v>3</v>
      </c>
      <c r="L65">
        <f t="shared" si="0"/>
        <v>0</v>
      </c>
      <c r="M65">
        <f t="shared" si="1"/>
        <v>1</v>
      </c>
      <c r="N65">
        <f t="shared" si="2"/>
        <v>0</v>
      </c>
    </row>
    <row r="66" spans="1:14" x14ac:dyDescent="0.2">
      <c r="A66" s="7">
        <v>98.383004419649325</v>
      </c>
      <c r="B66" s="6">
        <v>6.2369527306123729</v>
      </c>
      <c r="C66" s="6" t="s">
        <v>16</v>
      </c>
      <c r="D66" s="6">
        <v>148.33286182590268</v>
      </c>
      <c r="E66" s="6">
        <v>1.4781524489580804</v>
      </c>
      <c r="F66" s="6">
        <v>192</v>
      </c>
      <c r="G66" s="8">
        <v>3</v>
      </c>
      <c r="L66">
        <f t="shared" si="0"/>
        <v>0</v>
      </c>
      <c r="M66">
        <f t="shared" si="1"/>
        <v>1</v>
      </c>
      <c r="N66">
        <f t="shared" si="2"/>
        <v>0</v>
      </c>
    </row>
    <row r="67" spans="1:14" x14ac:dyDescent="0.2">
      <c r="A67" s="7">
        <v>89.819130971456616</v>
      </c>
      <c r="B67" s="6">
        <v>6.5578036442280405</v>
      </c>
      <c r="C67" s="6" t="s">
        <v>15</v>
      </c>
      <c r="D67" s="6">
        <v>117.42259272633805</v>
      </c>
      <c r="E67" s="6">
        <v>1.3193969455647845</v>
      </c>
      <c r="F67" s="6">
        <v>181</v>
      </c>
      <c r="G67" s="8">
        <v>4</v>
      </c>
      <c r="L67">
        <f t="shared" ref="L67:L130" si="3">IF(G67=2,1,0)</f>
        <v>0</v>
      </c>
      <c r="M67">
        <f t="shared" ref="M67:M130" si="4">IF(G67=3,1,0)</f>
        <v>0</v>
      </c>
      <c r="N67">
        <f t="shared" ref="N67:N130" si="5">IF(G67=4, 1,0)</f>
        <v>1</v>
      </c>
    </row>
    <row r="68" spans="1:14" x14ac:dyDescent="0.2">
      <c r="A68" s="7">
        <v>97.553796387436407</v>
      </c>
      <c r="B68" s="6">
        <v>5.5492323867314406</v>
      </c>
      <c r="C68" s="6" t="s">
        <v>16</v>
      </c>
      <c r="D68" s="6">
        <v>160.09734611708899</v>
      </c>
      <c r="E68" s="6">
        <v>1.1871306194920073</v>
      </c>
      <c r="F68" s="6">
        <v>221</v>
      </c>
      <c r="G68" s="8">
        <v>4</v>
      </c>
      <c r="L68">
        <f t="shared" si="3"/>
        <v>0</v>
      </c>
      <c r="M68">
        <f t="shared" si="4"/>
        <v>0</v>
      </c>
      <c r="N68">
        <f t="shared" si="5"/>
        <v>1</v>
      </c>
    </row>
    <row r="69" spans="1:14" x14ac:dyDescent="0.2">
      <c r="A69" s="7">
        <v>82.032282706893028</v>
      </c>
      <c r="B69" s="6">
        <v>5.3885693797090086</v>
      </c>
      <c r="C69" s="6" t="s">
        <v>16</v>
      </c>
      <c r="D69" s="6">
        <v>105.19567568696144</v>
      </c>
      <c r="E69" s="6">
        <v>1.5071240202468701</v>
      </c>
      <c r="F69" s="6">
        <v>229</v>
      </c>
      <c r="G69" s="8">
        <v>3</v>
      </c>
      <c r="L69">
        <f t="shared" si="3"/>
        <v>0</v>
      </c>
      <c r="M69">
        <f t="shared" si="4"/>
        <v>1</v>
      </c>
      <c r="N69">
        <f t="shared" si="5"/>
        <v>0</v>
      </c>
    </row>
    <row r="70" spans="1:14" x14ac:dyDescent="0.2">
      <c r="A70" s="7">
        <v>392.96474311295418</v>
      </c>
      <c r="B70" s="6">
        <v>6.4656174318288029</v>
      </c>
      <c r="C70" s="6" t="s">
        <v>16</v>
      </c>
      <c r="D70" s="6">
        <v>209.2964744198099</v>
      </c>
      <c r="E70" s="6">
        <v>1.8207444823035606</v>
      </c>
      <c r="F70" s="6">
        <v>184</v>
      </c>
      <c r="G70" s="8">
        <v>1</v>
      </c>
      <c r="L70">
        <f t="shared" si="3"/>
        <v>0</v>
      </c>
      <c r="M70">
        <f t="shared" si="4"/>
        <v>0</v>
      </c>
      <c r="N70">
        <f t="shared" si="5"/>
        <v>0</v>
      </c>
    </row>
    <row r="71" spans="1:14" x14ac:dyDescent="0.2">
      <c r="A71" s="7">
        <v>299.5770596911758</v>
      </c>
      <c r="B71" s="6">
        <v>6.0793505974740363</v>
      </c>
      <c r="C71" s="6" t="s">
        <v>16</v>
      </c>
      <c r="D71" s="6">
        <v>105.26593229453209</v>
      </c>
      <c r="E71" s="6">
        <v>1.7739741169239034</v>
      </c>
      <c r="F71" s="6">
        <v>198</v>
      </c>
      <c r="G71" s="8">
        <v>2</v>
      </c>
      <c r="L71">
        <f t="shared" si="3"/>
        <v>1</v>
      </c>
      <c r="M71">
        <f t="shared" si="4"/>
        <v>0</v>
      </c>
      <c r="N71">
        <f t="shared" si="5"/>
        <v>0</v>
      </c>
    </row>
    <row r="72" spans="1:14" x14ac:dyDescent="0.2">
      <c r="A72" s="7">
        <v>270.63125427799548</v>
      </c>
      <c r="B72" s="6">
        <v>5.6997075691576597</v>
      </c>
      <c r="C72" s="6" t="s">
        <v>15</v>
      </c>
      <c r="D72" s="6">
        <v>131.61810137135924</v>
      </c>
      <c r="E72" s="6">
        <v>1.2292979912848223</v>
      </c>
      <c r="F72" s="6">
        <v>214</v>
      </c>
      <c r="G72" s="8">
        <v>2</v>
      </c>
      <c r="L72">
        <f t="shared" si="3"/>
        <v>1</v>
      </c>
      <c r="M72">
        <f t="shared" si="4"/>
        <v>0</v>
      </c>
      <c r="N72">
        <f t="shared" si="5"/>
        <v>0</v>
      </c>
    </row>
    <row r="73" spans="1:14" x14ac:dyDescent="0.2">
      <c r="A73" s="7">
        <v>122.64538475938394</v>
      </c>
      <c r="B73" s="6">
        <v>6.377308668136207</v>
      </c>
      <c r="C73" s="6" t="s">
        <v>16</v>
      </c>
      <c r="D73" s="6">
        <v>162.28068736485343</v>
      </c>
      <c r="E73" s="6">
        <v>1.2312473770506731</v>
      </c>
      <c r="F73" s="6">
        <v>187</v>
      </c>
      <c r="G73" s="8">
        <v>4</v>
      </c>
      <c r="L73">
        <f t="shared" si="3"/>
        <v>0</v>
      </c>
      <c r="M73">
        <f t="shared" si="4"/>
        <v>0</v>
      </c>
      <c r="N73">
        <f t="shared" si="5"/>
        <v>1</v>
      </c>
    </row>
    <row r="74" spans="1:14" x14ac:dyDescent="0.2">
      <c r="A74" s="7">
        <v>92.962990286366079</v>
      </c>
      <c r="B74" s="6">
        <v>6.502123522415971</v>
      </c>
      <c r="C74" s="6" t="s">
        <v>15</v>
      </c>
      <c r="D74" s="6">
        <v>131.60179607781436</v>
      </c>
      <c r="E74" s="6">
        <v>1.1984177784756478</v>
      </c>
      <c r="F74" s="6">
        <v>183</v>
      </c>
      <c r="G74" s="8">
        <v>3</v>
      </c>
      <c r="L74">
        <f t="shared" si="3"/>
        <v>0</v>
      </c>
      <c r="M74">
        <f t="shared" si="4"/>
        <v>1</v>
      </c>
      <c r="N74">
        <f t="shared" si="5"/>
        <v>0</v>
      </c>
    </row>
    <row r="75" spans="1:14" x14ac:dyDescent="0.2">
      <c r="A75" s="7">
        <v>360.20286628600286</v>
      </c>
      <c r="B75" s="6">
        <v>5.8138725113515113</v>
      </c>
      <c r="C75" s="6" t="s">
        <v>16</v>
      </c>
      <c r="D75" s="6">
        <v>138.46417511405213</v>
      </c>
      <c r="E75" s="6">
        <v>1.3898166114452575</v>
      </c>
      <c r="F75" s="6">
        <v>209</v>
      </c>
      <c r="G75" s="8">
        <v>1</v>
      </c>
      <c r="L75">
        <f t="shared" si="3"/>
        <v>0</v>
      </c>
      <c r="M75">
        <f t="shared" si="4"/>
        <v>0</v>
      </c>
      <c r="N75">
        <f t="shared" si="5"/>
        <v>0</v>
      </c>
    </row>
    <row r="76" spans="1:14" x14ac:dyDescent="0.2">
      <c r="A76" s="7">
        <v>373.05681478353307</v>
      </c>
      <c r="B76" s="6">
        <v>6.2121669957330461</v>
      </c>
      <c r="C76" s="6" t="s">
        <v>16</v>
      </c>
      <c r="D76" s="6">
        <v>155.77920070720162</v>
      </c>
      <c r="E76" s="6">
        <v>1.7266033760890882</v>
      </c>
      <c r="F76" s="6">
        <v>193</v>
      </c>
      <c r="G76" s="8">
        <v>1</v>
      </c>
      <c r="L76">
        <f t="shared" si="3"/>
        <v>0</v>
      </c>
      <c r="M76">
        <f t="shared" si="4"/>
        <v>0</v>
      </c>
      <c r="N76">
        <f t="shared" si="5"/>
        <v>0</v>
      </c>
    </row>
    <row r="77" spans="1:14" x14ac:dyDescent="0.2">
      <c r="A77" s="7">
        <v>109.33699184640818</v>
      </c>
      <c r="B77" s="6">
        <v>5.4498322389646212</v>
      </c>
      <c r="C77" s="6" t="s">
        <v>15</v>
      </c>
      <c r="D77" s="6">
        <v>129.04124883800347</v>
      </c>
      <c r="E77" s="6">
        <v>1.5464561996974173</v>
      </c>
      <c r="F77" s="6">
        <v>226</v>
      </c>
      <c r="G77" s="8">
        <v>3</v>
      </c>
      <c r="L77">
        <f t="shared" si="3"/>
        <v>0</v>
      </c>
      <c r="M77">
        <f t="shared" si="4"/>
        <v>1</v>
      </c>
      <c r="N77">
        <f t="shared" si="5"/>
        <v>0</v>
      </c>
    </row>
    <row r="78" spans="1:14" x14ac:dyDescent="0.2">
      <c r="A78" s="7">
        <v>112.33124420372766</v>
      </c>
      <c r="B78" s="6">
        <v>5.1210441758131058</v>
      </c>
      <c r="C78" s="6" t="s">
        <v>16</v>
      </c>
      <c r="D78" s="6">
        <v>205.48614569738294</v>
      </c>
      <c r="E78" s="6">
        <v>1.2881959950957833</v>
      </c>
      <c r="F78" s="6">
        <v>244</v>
      </c>
      <c r="G78" s="8">
        <v>4</v>
      </c>
      <c r="L78">
        <f t="shared" si="3"/>
        <v>0</v>
      </c>
      <c r="M78">
        <f t="shared" si="4"/>
        <v>0</v>
      </c>
      <c r="N78">
        <f t="shared" si="5"/>
        <v>1</v>
      </c>
    </row>
    <row r="79" spans="1:14" x14ac:dyDescent="0.2">
      <c r="A79" s="7">
        <v>87.821827313336101</v>
      </c>
      <c r="B79" s="6">
        <v>4.9531296040468487</v>
      </c>
      <c r="C79" s="6" t="s">
        <v>16</v>
      </c>
      <c r="D79" s="6">
        <v>121.659803158747</v>
      </c>
      <c r="E79" s="6">
        <v>1.2691264794428727</v>
      </c>
      <c r="F79" s="6">
        <v>254</v>
      </c>
      <c r="G79" s="8">
        <v>4</v>
      </c>
      <c r="L79">
        <f t="shared" si="3"/>
        <v>0</v>
      </c>
      <c r="M79">
        <f t="shared" si="4"/>
        <v>0</v>
      </c>
      <c r="N79">
        <f t="shared" si="5"/>
        <v>1</v>
      </c>
    </row>
    <row r="80" spans="1:14" x14ac:dyDescent="0.2">
      <c r="A80" s="7">
        <v>114.50598232886179</v>
      </c>
      <c r="B80" s="6">
        <v>4.7787221437433631</v>
      </c>
      <c r="C80" s="6" t="s">
        <v>16</v>
      </c>
      <c r="D80" s="6">
        <v>204.85895305236119</v>
      </c>
      <c r="E80" s="6">
        <v>1.4962919261269971</v>
      </c>
      <c r="F80" s="6">
        <v>266</v>
      </c>
      <c r="G80" s="8">
        <v>4</v>
      </c>
      <c r="L80">
        <f t="shared" si="3"/>
        <v>0</v>
      </c>
      <c r="M80">
        <f t="shared" si="4"/>
        <v>0</v>
      </c>
      <c r="N80">
        <f t="shared" si="5"/>
        <v>1</v>
      </c>
    </row>
    <row r="81" spans="1:14" x14ac:dyDescent="0.2">
      <c r="A81" s="7">
        <v>372.32744588728519</v>
      </c>
      <c r="B81" s="6">
        <v>4.9106313274024016</v>
      </c>
      <c r="C81" s="6" t="s">
        <v>16</v>
      </c>
      <c r="D81" s="6">
        <v>164.59835900914692</v>
      </c>
      <c r="E81" s="6">
        <v>1.7801295502781238</v>
      </c>
      <c r="F81" s="6">
        <v>257</v>
      </c>
      <c r="G81" s="8">
        <v>1</v>
      </c>
      <c r="L81">
        <f t="shared" si="3"/>
        <v>0</v>
      </c>
      <c r="M81">
        <f t="shared" si="4"/>
        <v>0</v>
      </c>
      <c r="N81">
        <f t="shared" si="5"/>
        <v>0</v>
      </c>
    </row>
    <row r="82" spans="1:14" x14ac:dyDescent="0.2">
      <c r="A82" s="7">
        <v>284.31698193173332</v>
      </c>
      <c r="B82" s="6">
        <v>5.5760977154497029</v>
      </c>
      <c r="C82" s="6" t="s">
        <v>15</v>
      </c>
      <c r="D82" s="6">
        <v>188.21512384321136</v>
      </c>
      <c r="E82" s="6">
        <v>1.1689233334766769</v>
      </c>
      <c r="F82" s="6">
        <v>220</v>
      </c>
      <c r="G82" s="8">
        <v>1</v>
      </c>
      <c r="L82">
        <f t="shared" si="3"/>
        <v>0</v>
      </c>
      <c r="M82">
        <f t="shared" si="4"/>
        <v>0</v>
      </c>
      <c r="N82">
        <f t="shared" si="5"/>
        <v>0</v>
      </c>
    </row>
    <row r="83" spans="1:14" x14ac:dyDescent="0.2">
      <c r="A83" s="7">
        <v>362.12707365090847</v>
      </c>
      <c r="B83" s="6">
        <v>6.7866162996749928</v>
      </c>
      <c r="C83" s="6" t="s">
        <v>16</v>
      </c>
      <c r="D83" s="6">
        <v>157.90865080776433</v>
      </c>
      <c r="E83" s="6">
        <v>1.8116491832163342</v>
      </c>
      <c r="F83" s="6">
        <v>174</v>
      </c>
      <c r="G83" s="8">
        <v>1</v>
      </c>
      <c r="L83">
        <f t="shared" si="3"/>
        <v>0</v>
      </c>
      <c r="M83">
        <f t="shared" si="4"/>
        <v>0</v>
      </c>
      <c r="N83">
        <f t="shared" si="5"/>
        <v>0</v>
      </c>
    </row>
    <row r="84" spans="1:14" x14ac:dyDescent="0.2">
      <c r="A84" s="7">
        <v>377.70971000139332</v>
      </c>
      <c r="B84" s="6">
        <v>5.137237931733929</v>
      </c>
      <c r="C84" s="6" t="s">
        <v>16</v>
      </c>
      <c r="D84" s="6">
        <v>145.52502376782729</v>
      </c>
      <c r="E84" s="6">
        <v>1.7276714162340188</v>
      </c>
      <c r="F84" s="6">
        <v>243</v>
      </c>
      <c r="G84" s="8">
        <v>1</v>
      </c>
      <c r="L84">
        <f t="shared" si="3"/>
        <v>0</v>
      </c>
      <c r="M84">
        <f t="shared" si="4"/>
        <v>0</v>
      </c>
      <c r="N84">
        <f t="shared" si="5"/>
        <v>0</v>
      </c>
    </row>
    <row r="85" spans="1:14" x14ac:dyDescent="0.2">
      <c r="A85" s="7">
        <v>358.6696169717535</v>
      </c>
      <c r="B85" s="6">
        <v>5.9762372270981672</v>
      </c>
      <c r="C85" s="6" t="s">
        <v>16</v>
      </c>
      <c r="D85" s="6">
        <v>120.56431057006381</v>
      </c>
      <c r="E85" s="6">
        <v>1.7767607980139455</v>
      </c>
      <c r="F85" s="6">
        <v>202</v>
      </c>
      <c r="G85" s="8">
        <v>2</v>
      </c>
      <c r="L85">
        <f t="shared" si="3"/>
        <v>1</v>
      </c>
      <c r="M85">
        <f t="shared" si="4"/>
        <v>0</v>
      </c>
      <c r="N85">
        <f t="shared" si="5"/>
        <v>0</v>
      </c>
    </row>
    <row r="86" spans="1:14" x14ac:dyDescent="0.2">
      <c r="A86" s="7">
        <v>297.81176846558196</v>
      </c>
      <c r="B86" s="6">
        <v>6.3843136661699535</v>
      </c>
      <c r="C86" s="6" t="s">
        <v>16</v>
      </c>
      <c r="D86" s="6">
        <v>191.24809516996797</v>
      </c>
      <c r="E86" s="6">
        <v>1.4991776692697489</v>
      </c>
      <c r="F86" s="6">
        <v>187</v>
      </c>
      <c r="G86" s="8">
        <v>1</v>
      </c>
      <c r="L86">
        <f t="shared" si="3"/>
        <v>0</v>
      </c>
      <c r="M86">
        <f t="shared" si="4"/>
        <v>0</v>
      </c>
      <c r="N86">
        <f t="shared" si="5"/>
        <v>0</v>
      </c>
    </row>
    <row r="87" spans="1:14" x14ac:dyDescent="0.2">
      <c r="A87" s="7">
        <v>284.39213680456879</v>
      </c>
      <c r="B87" s="6">
        <v>6.0600489324260245</v>
      </c>
      <c r="C87" s="6" t="s">
        <v>15</v>
      </c>
      <c r="D87" s="6">
        <v>113.52223846952344</v>
      </c>
      <c r="E87" s="6">
        <v>1.3292698666401024</v>
      </c>
      <c r="F87" s="6">
        <v>199</v>
      </c>
      <c r="G87" s="8">
        <v>2</v>
      </c>
      <c r="L87">
        <f t="shared" si="3"/>
        <v>1</v>
      </c>
      <c r="M87">
        <f t="shared" si="4"/>
        <v>0</v>
      </c>
      <c r="N87">
        <f t="shared" si="5"/>
        <v>0</v>
      </c>
    </row>
    <row r="88" spans="1:14" x14ac:dyDescent="0.2">
      <c r="A88" s="7">
        <v>133.58622389533195</v>
      </c>
      <c r="B88" s="6">
        <v>5.6306200706970282</v>
      </c>
      <c r="C88" s="6" t="s">
        <v>16</v>
      </c>
      <c r="D88" s="6">
        <v>194.16294735912632</v>
      </c>
      <c r="E88" s="6">
        <v>1.2376820488701168</v>
      </c>
      <c r="F88" s="6">
        <v>217</v>
      </c>
      <c r="G88" s="8">
        <v>3</v>
      </c>
      <c r="L88">
        <f t="shared" si="3"/>
        <v>0</v>
      </c>
      <c r="M88">
        <f t="shared" si="4"/>
        <v>1</v>
      </c>
      <c r="N88">
        <f t="shared" si="5"/>
        <v>0</v>
      </c>
    </row>
    <row r="89" spans="1:14" x14ac:dyDescent="0.2">
      <c r="A89" s="7">
        <v>372.33816047038954</v>
      </c>
      <c r="B89" s="6">
        <v>6.3538416845314654</v>
      </c>
      <c r="C89" s="6" t="s">
        <v>16</v>
      </c>
      <c r="D89" s="6">
        <v>184.65017300456677</v>
      </c>
      <c r="E89" s="6">
        <v>1.4955064026679712</v>
      </c>
      <c r="F89" s="6">
        <v>188</v>
      </c>
      <c r="G89" s="8">
        <v>1</v>
      </c>
      <c r="L89">
        <f t="shared" si="3"/>
        <v>0</v>
      </c>
      <c r="M89">
        <f t="shared" si="4"/>
        <v>0</v>
      </c>
      <c r="N89">
        <f t="shared" si="5"/>
        <v>0</v>
      </c>
    </row>
    <row r="90" spans="1:14" x14ac:dyDescent="0.2">
      <c r="A90" s="7">
        <v>94.368902701427061</v>
      </c>
      <c r="B90" s="6">
        <v>5.7933430781519606</v>
      </c>
      <c r="C90" s="6" t="s">
        <v>16</v>
      </c>
      <c r="D90" s="6">
        <v>133.39825744592923</v>
      </c>
      <c r="E90" s="6">
        <v>1.2025112264364264</v>
      </c>
      <c r="F90" s="6">
        <v>210</v>
      </c>
      <c r="G90" s="8">
        <v>3</v>
      </c>
      <c r="L90">
        <f t="shared" si="3"/>
        <v>0</v>
      </c>
      <c r="M90">
        <f t="shared" si="4"/>
        <v>1</v>
      </c>
      <c r="N90">
        <f t="shared" si="5"/>
        <v>0</v>
      </c>
    </row>
    <row r="91" spans="1:14" x14ac:dyDescent="0.2">
      <c r="A91" s="7">
        <v>354.32012578557089</v>
      </c>
      <c r="B91" s="6">
        <v>5.4854507506226406</v>
      </c>
      <c r="C91" s="6" t="s">
        <v>16</v>
      </c>
      <c r="D91" s="6">
        <v>192.05537596928394</v>
      </c>
      <c r="E91" s="6">
        <v>1.5912250230752729</v>
      </c>
      <c r="F91" s="6">
        <v>224</v>
      </c>
      <c r="G91" s="8">
        <v>2</v>
      </c>
      <c r="L91">
        <f t="shared" si="3"/>
        <v>1</v>
      </c>
      <c r="M91">
        <f t="shared" si="4"/>
        <v>0</v>
      </c>
      <c r="N91">
        <f t="shared" si="5"/>
        <v>0</v>
      </c>
    </row>
    <row r="92" spans="1:14" x14ac:dyDescent="0.2">
      <c r="A92" s="7">
        <v>99.399131938841123</v>
      </c>
      <c r="B92" s="6">
        <v>5.7185756928551577</v>
      </c>
      <c r="C92" s="6" t="s">
        <v>16</v>
      </c>
      <c r="D92" s="6">
        <v>101.06394564261819</v>
      </c>
      <c r="E92" s="6">
        <v>1.223452933398389</v>
      </c>
      <c r="F92" s="6">
        <v>213</v>
      </c>
      <c r="G92" s="8">
        <v>3</v>
      </c>
      <c r="L92">
        <f t="shared" si="3"/>
        <v>0</v>
      </c>
      <c r="M92">
        <f t="shared" si="4"/>
        <v>1</v>
      </c>
      <c r="N92">
        <f t="shared" si="5"/>
        <v>0</v>
      </c>
    </row>
    <row r="93" spans="1:14" x14ac:dyDescent="0.2">
      <c r="A93" s="7">
        <v>100.43100391361963</v>
      </c>
      <c r="B93" s="6">
        <v>6.6261492492718714</v>
      </c>
      <c r="C93" s="6" t="s">
        <v>16</v>
      </c>
      <c r="D93" s="6">
        <v>147.1285672278396</v>
      </c>
      <c r="E93" s="6">
        <v>1.2863541935124259</v>
      </c>
      <c r="F93" s="6">
        <v>179</v>
      </c>
      <c r="G93" s="8">
        <v>3</v>
      </c>
      <c r="L93">
        <f t="shared" si="3"/>
        <v>0</v>
      </c>
      <c r="M93">
        <f t="shared" si="4"/>
        <v>1</v>
      </c>
      <c r="N93">
        <f t="shared" si="5"/>
        <v>0</v>
      </c>
    </row>
    <row r="94" spans="1:14" x14ac:dyDescent="0.2">
      <c r="A94" s="7">
        <v>131.27704967399188</v>
      </c>
      <c r="B94" s="6">
        <v>4.9764100396951143</v>
      </c>
      <c r="C94" s="6" t="s">
        <v>15</v>
      </c>
      <c r="D94" s="6">
        <v>208.60086532069883</v>
      </c>
      <c r="E94" s="6">
        <v>1.5102353078325592</v>
      </c>
      <c r="F94" s="6">
        <v>253</v>
      </c>
      <c r="G94" s="8">
        <v>3</v>
      </c>
      <c r="L94">
        <f t="shared" si="3"/>
        <v>0</v>
      </c>
      <c r="M94">
        <f t="shared" si="4"/>
        <v>1</v>
      </c>
      <c r="N94">
        <f t="shared" si="5"/>
        <v>0</v>
      </c>
    </row>
    <row r="95" spans="1:14" x14ac:dyDescent="0.2">
      <c r="A95" s="7">
        <v>347.22742409341095</v>
      </c>
      <c r="B95" s="6">
        <v>6.2393797754107645</v>
      </c>
      <c r="C95" s="6" t="s">
        <v>15</v>
      </c>
      <c r="D95" s="6">
        <v>176.08222605100104</v>
      </c>
      <c r="E95" s="6">
        <v>1.1888101556990354</v>
      </c>
      <c r="F95" s="6">
        <v>192</v>
      </c>
      <c r="G95" s="8">
        <v>2</v>
      </c>
      <c r="L95">
        <f t="shared" si="3"/>
        <v>1</v>
      </c>
      <c r="M95">
        <f t="shared" si="4"/>
        <v>0</v>
      </c>
      <c r="N95">
        <f t="shared" si="5"/>
        <v>0</v>
      </c>
    </row>
    <row r="96" spans="1:14" x14ac:dyDescent="0.2">
      <c r="A96" s="7">
        <v>364.87330448754335</v>
      </c>
      <c r="B96" s="6">
        <v>5.1925717762415067</v>
      </c>
      <c r="C96" s="6" t="s">
        <v>16</v>
      </c>
      <c r="D96" s="6">
        <v>136.0729909756769</v>
      </c>
      <c r="E96" s="6">
        <v>1.5951343244809477</v>
      </c>
      <c r="F96" s="6">
        <v>240</v>
      </c>
      <c r="G96" s="8">
        <v>1</v>
      </c>
      <c r="L96">
        <f t="shared" si="3"/>
        <v>0</v>
      </c>
      <c r="M96">
        <f t="shared" si="4"/>
        <v>0</v>
      </c>
      <c r="N96">
        <f t="shared" si="5"/>
        <v>0</v>
      </c>
    </row>
    <row r="97" spans="1:14" x14ac:dyDescent="0.2">
      <c r="A97" s="7">
        <v>114.59744072609755</v>
      </c>
      <c r="B97" s="6">
        <v>6.7816599791853607</v>
      </c>
      <c r="C97" s="6" t="s">
        <v>15</v>
      </c>
      <c r="D97" s="6">
        <v>189.91190841935855</v>
      </c>
      <c r="E97" s="6">
        <v>1.170432346614529</v>
      </c>
      <c r="F97" s="6">
        <v>174</v>
      </c>
      <c r="G97" s="8">
        <v>3</v>
      </c>
      <c r="L97">
        <f t="shared" si="3"/>
        <v>0</v>
      </c>
      <c r="M97">
        <f t="shared" si="4"/>
        <v>1</v>
      </c>
      <c r="N97">
        <f t="shared" si="5"/>
        <v>0</v>
      </c>
    </row>
    <row r="98" spans="1:14" x14ac:dyDescent="0.2">
      <c r="A98" s="7">
        <v>128.66234953967455</v>
      </c>
      <c r="B98" s="6">
        <v>5.5063808374135608</v>
      </c>
      <c r="C98" s="6" t="s">
        <v>16</v>
      </c>
      <c r="D98" s="6">
        <v>199.20375733891939</v>
      </c>
      <c r="E98" s="6">
        <v>1.7587164304824086</v>
      </c>
      <c r="F98" s="6">
        <v>223</v>
      </c>
      <c r="G98" s="8">
        <v>4</v>
      </c>
      <c r="L98">
        <f t="shared" si="3"/>
        <v>0</v>
      </c>
      <c r="M98">
        <f t="shared" si="4"/>
        <v>0</v>
      </c>
      <c r="N98">
        <f t="shared" si="5"/>
        <v>1</v>
      </c>
    </row>
    <row r="99" spans="1:14" x14ac:dyDescent="0.2">
      <c r="A99" s="7">
        <v>109.16672447886745</v>
      </c>
      <c r="B99" s="6">
        <v>4.9370126409737409</v>
      </c>
      <c r="C99" s="6" t="s">
        <v>16</v>
      </c>
      <c r="D99" s="6">
        <v>139.10294710684263</v>
      </c>
      <c r="E99" s="6">
        <v>1.6287523632449044</v>
      </c>
      <c r="F99" s="6">
        <v>255</v>
      </c>
      <c r="G99" s="8">
        <v>4</v>
      </c>
      <c r="L99">
        <f t="shared" si="3"/>
        <v>0</v>
      </c>
      <c r="M99">
        <f t="shared" si="4"/>
        <v>0</v>
      </c>
      <c r="N99">
        <f t="shared" si="5"/>
        <v>1</v>
      </c>
    </row>
    <row r="100" spans="1:14" x14ac:dyDescent="0.2">
      <c r="A100" s="7">
        <v>95.417488023808815</v>
      </c>
      <c r="B100" s="6">
        <v>5.0719718572733079</v>
      </c>
      <c r="C100" s="6" t="s">
        <v>15</v>
      </c>
      <c r="D100" s="6">
        <v>139.64812707301741</v>
      </c>
      <c r="E100" s="6">
        <v>1.7467146213326448</v>
      </c>
      <c r="F100" s="6">
        <v>247</v>
      </c>
      <c r="G100" s="8">
        <v>3</v>
      </c>
      <c r="L100">
        <f t="shared" si="3"/>
        <v>0</v>
      </c>
      <c r="M100">
        <f t="shared" si="4"/>
        <v>1</v>
      </c>
      <c r="N100">
        <f t="shared" si="5"/>
        <v>0</v>
      </c>
    </row>
    <row r="101" spans="1:14" x14ac:dyDescent="0.2">
      <c r="A101" s="7">
        <v>118.0788858401943</v>
      </c>
      <c r="B101" s="6">
        <v>5.2199054063386905</v>
      </c>
      <c r="C101" s="6" t="s">
        <v>16</v>
      </c>
      <c r="D101" s="6">
        <v>172.98177093923138</v>
      </c>
      <c r="E101" s="6">
        <v>1.6933983527952985</v>
      </c>
      <c r="F101" s="6">
        <v>238</v>
      </c>
      <c r="G101" s="8">
        <v>4</v>
      </c>
      <c r="L101">
        <f t="shared" si="3"/>
        <v>0</v>
      </c>
      <c r="M101">
        <f t="shared" si="4"/>
        <v>0</v>
      </c>
      <c r="N101">
        <f t="shared" si="5"/>
        <v>1</v>
      </c>
    </row>
    <row r="102" spans="1:14" x14ac:dyDescent="0.2">
      <c r="A102" s="7">
        <v>127.95216744582355</v>
      </c>
      <c r="B102" s="6">
        <v>5.2804247419120562</v>
      </c>
      <c r="C102" s="6" t="s">
        <v>16</v>
      </c>
      <c r="D102" s="6">
        <v>181.26361121434246</v>
      </c>
      <c r="E102" s="6">
        <v>1.2989028132034952</v>
      </c>
      <c r="F102" s="6">
        <v>235</v>
      </c>
      <c r="G102" s="8">
        <v>4</v>
      </c>
      <c r="L102">
        <f t="shared" si="3"/>
        <v>0</v>
      </c>
      <c r="M102">
        <f t="shared" si="4"/>
        <v>0</v>
      </c>
      <c r="N102">
        <f t="shared" si="5"/>
        <v>1</v>
      </c>
    </row>
    <row r="103" spans="1:14" x14ac:dyDescent="0.2">
      <c r="A103" s="7">
        <v>105.66090837087197</v>
      </c>
      <c r="B103" s="6">
        <v>5.2269591690685573</v>
      </c>
      <c r="C103" s="6" t="s">
        <v>15</v>
      </c>
      <c r="D103" s="6">
        <v>123.48404926433793</v>
      </c>
      <c r="E103" s="6">
        <v>1.5652204944640502</v>
      </c>
      <c r="F103" s="6">
        <v>238</v>
      </c>
      <c r="G103" s="8">
        <v>3</v>
      </c>
      <c r="L103">
        <f t="shared" si="3"/>
        <v>0</v>
      </c>
      <c r="M103">
        <f t="shared" si="4"/>
        <v>1</v>
      </c>
      <c r="N103">
        <f t="shared" si="5"/>
        <v>0</v>
      </c>
    </row>
    <row r="104" spans="1:14" x14ac:dyDescent="0.2">
      <c r="A104" s="7">
        <v>88.331251064011738</v>
      </c>
      <c r="B104" s="6">
        <v>6.6249224501647026</v>
      </c>
      <c r="C104" s="6" t="s">
        <v>15</v>
      </c>
      <c r="D104" s="6">
        <v>108.47675123650885</v>
      </c>
      <c r="E104" s="6">
        <v>1.7433476982087739</v>
      </c>
      <c r="F104" s="6">
        <v>179</v>
      </c>
      <c r="G104" s="8">
        <v>3</v>
      </c>
      <c r="L104">
        <f t="shared" si="3"/>
        <v>0</v>
      </c>
      <c r="M104">
        <f t="shared" si="4"/>
        <v>1</v>
      </c>
      <c r="N104">
        <f t="shared" si="5"/>
        <v>0</v>
      </c>
    </row>
    <row r="105" spans="1:14" x14ac:dyDescent="0.2">
      <c r="A105" s="7">
        <v>348.14898696354379</v>
      </c>
      <c r="B105" s="6">
        <v>5.3112661658887967</v>
      </c>
      <c r="C105" s="6" t="s">
        <v>16</v>
      </c>
      <c r="D105" s="6">
        <v>103.29429859968927</v>
      </c>
      <c r="E105" s="6">
        <v>1.6716982317010589</v>
      </c>
      <c r="F105" s="6">
        <v>233</v>
      </c>
      <c r="G105" s="8">
        <v>1</v>
      </c>
      <c r="L105">
        <f t="shared" si="3"/>
        <v>0</v>
      </c>
      <c r="M105">
        <f t="shared" si="4"/>
        <v>0</v>
      </c>
      <c r="N105">
        <f t="shared" si="5"/>
        <v>0</v>
      </c>
    </row>
    <row r="106" spans="1:14" x14ac:dyDescent="0.2">
      <c r="A106" s="7">
        <v>292.56685697268802</v>
      </c>
      <c r="B106" s="6">
        <v>5.2374867546279988</v>
      </c>
      <c r="C106" s="6" t="s">
        <v>16</v>
      </c>
      <c r="D106" s="6">
        <v>102.22915352389795</v>
      </c>
      <c r="E106" s="6">
        <v>1.4594130796961122</v>
      </c>
      <c r="F106" s="6">
        <v>237</v>
      </c>
      <c r="G106" s="8">
        <v>1</v>
      </c>
      <c r="L106">
        <f t="shared" si="3"/>
        <v>0</v>
      </c>
      <c r="M106">
        <f t="shared" si="4"/>
        <v>0</v>
      </c>
      <c r="N106">
        <f t="shared" si="5"/>
        <v>0</v>
      </c>
    </row>
    <row r="107" spans="1:14" x14ac:dyDescent="0.2">
      <c r="A107" s="7">
        <v>365.45568863402144</v>
      </c>
      <c r="B107" s="6">
        <v>5.6168599351521644</v>
      </c>
      <c r="C107" s="6" t="s">
        <v>16</v>
      </c>
      <c r="D107" s="6">
        <v>123.98750835721823</v>
      </c>
      <c r="E107" s="6">
        <v>1.4625690592072675</v>
      </c>
      <c r="F107" s="6">
        <v>218</v>
      </c>
      <c r="G107" s="8">
        <v>2</v>
      </c>
      <c r="L107">
        <f t="shared" si="3"/>
        <v>1</v>
      </c>
      <c r="M107">
        <f t="shared" si="4"/>
        <v>0</v>
      </c>
      <c r="N107">
        <f t="shared" si="5"/>
        <v>0</v>
      </c>
    </row>
    <row r="108" spans="1:14" x14ac:dyDescent="0.2">
      <c r="A108" s="7">
        <v>111.16946577825854</v>
      </c>
      <c r="B108" s="6">
        <v>6.5614511083605507</v>
      </c>
      <c r="C108" s="6" t="s">
        <v>16</v>
      </c>
      <c r="D108" s="6">
        <v>140.20787747373871</v>
      </c>
      <c r="E108" s="6">
        <v>1.7948551928710439</v>
      </c>
      <c r="F108" s="6">
        <v>181</v>
      </c>
      <c r="G108" s="8">
        <v>4</v>
      </c>
      <c r="L108">
        <f t="shared" si="3"/>
        <v>0</v>
      </c>
      <c r="M108">
        <f t="shared" si="4"/>
        <v>0</v>
      </c>
      <c r="N108">
        <f t="shared" si="5"/>
        <v>1</v>
      </c>
    </row>
    <row r="109" spans="1:14" x14ac:dyDescent="0.2">
      <c r="A109" s="7">
        <v>305.17758237370663</v>
      </c>
      <c r="B109" s="6">
        <v>4.7318630218893629</v>
      </c>
      <c r="C109" s="6" t="s">
        <v>15</v>
      </c>
      <c r="D109" s="6">
        <v>102.29201781660304</v>
      </c>
      <c r="E109" s="6">
        <v>1.7541504461195871</v>
      </c>
      <c r="F109" s="6">
        <v>269</v>
      </c>
      <c r="G109" s="8">
        <v>1</v>
      </c>
      <c r="L109">
        <f t="shared" si="3"/>
        <v>0</v>
      </c>
      <c r="M109">
        <f t="shared" si="4"/>
        <v>0</v>
      </c>
      <c r="N109">
        <f t="shared" si="5"/>
        <v>0</v>
      </c>
    </row>
    <row r="110" spans="1:14" x14ac:dyDescent="0.2">
      <c r="A110" s="7">
        <v>112.91101874399956</v>
      </c>
      <c r="B110" s="6">
        <v>4.8703648325896864</v>
      </c>
      <c r="C110" s="6" t="s">
        <v>15</v>
      </c>
      <c r="D110" s="6">
        <v>171.24955397813562</v>
      </c>
      <c r="E110" s="6">
        <v>1.2742164093333455</v>
      </c>
      <c r="F110" s="6">
        <v>260</v>
      </c>
      <c r="G110" s="8">
        <v>3</v>
      </c>
      <c r="L110">
        <f t="shared" si="3"/>
        <v>0</v>
      </c>
      <c r="M110">
        <f t="shared" si="4"/>
        <v>1</v>
      </c>
      <c r="N110">
        <f t="shared" si="5"/>
        <v>0</v>
      </c>
    </row>
    <row r="111" spans="1:14" x14ac:dyDescent="0.2">
      <c r="A111" s="7">
        <v>99.487750618342872</v>
      </c>
      <c r="B111" s="6">
        <v>4.735829962753157</v>
      </c>
      <c r="C111" s="6" t="s">
        <v>15</v>
      </c>
      <c r="D111" s="6">
        <v>156.13721866781958</v>
      </c>
      <c r="E111" s="6">
        <v>1.5311525810985347</v>
      </c>
      <c r="F111" s="6">
        <v>269</v>
      </c>
      <c r="G111" s="8">
        <v>4</v>
      </c>
      <c r="L111">
        <f t="shared" si="3"/>
        <v>0</v>
      </c>
      <c r="M111">
        <f t="shared" si="4"/>
        <v>0</v>
      </c>
      <c r="N111">
        <f t="shared" si="5"/>
        <v>1</v>
      </c>
    </row>
    <row r="112" spans="1:14" x14ac:dyDescent="0.2">
      <c r="A112" s="7">
        <v>367.45556174426821</v>
      </c>
      <c r="B112" s="6">
        <v>5.3766457038879949</v>
      </c>
      <c r="C112" s="6" t="s">
        <v>16</v>
      </c>
      <c r="D112" s="6">
        <v>182.26161804207982</v>
      </c>
      <c r="E112" s="6">
        <v>1.4101466551495305</v>
      </c>
      <c r="F112" s="6">
        <v>230</v>
      </c>
      <c r="G112" s="8">
        <v>1</v>
      </c>
      <c r="L112">
        <f t="shared" si="3"/>
        <v>0</v>
      </c>
      <c r="M112">
        <f t="shared" si="4"/>
        <v>0</v>
      </c>
      <c r="N112">
        <f t="shared" si="5"/>
        <v>0</v>
      </c>
    </row>
    <row r="113" spans="1:14" x14ac:dyDescent="0.2">
      <c r="A113" s="7">
        <v>92.842878758584973</v>
      </c>
      <c r="B113" s="6">
        <v>5.6343496829452899</v>
      </c>
      <c r="C113" s="6" t="s">
        <v>16</v>
      </c>
      <c r="D113" s="6">
        <v>132.60652028546855</v>
      </c>
      <c r="E113" s="6">
        <v>1.1546116381118099</v>
      </c>
      <c r="F113" s="6">
        <v>217</v>
      </c>
      <c r="G113" s="8">
        <v>3</v>
      </c>
      <c r="L113">
        <f t="shared" si="3"/>
        <v>0</v>
      </c>
      <c r="M113">
        <f t="shared" si="4"/>
        <v>1</v>
      </c>
      <c r="N113">
        <f t="shared" si="5"/>
        <v>0</v>
      </c>
    </row>
    <row r="114" spans="1:14" x14ac:dyDescent="0.2">
      <c r="A114" s="7">
        <v>308.79651133847847</v>
      </c>
      <c r="B114" s="6">
        <v>6.3813851836368309</v>
      </c>
      <c r="C114" s="6" t="s">
        <v>16</v>
      </c>
      <c r="D114" s="6">
        <v>154.67814771614667</v>
      </c>
      <c r="E114" s="6">
        <v>1.5146639968505227</v>
      </c>
      <c r="F114" s="6">
        <v>187</v>
      </c>
      <c r="G114" s="8">
        <v>1</v>
      </c>
      <c r="L114">
        <f t="shared" si="3"/>
        <v>0</v>
      </c>
      <c r="M114">
        <f t="shared" si="4"/>
        <v>0</v>
      </c>
      <c r="N114">
        <f t="shared" si="5"/>
        <v>0</v>
      </c>
    </row>
    <row r="115" spans="1:14" x14ac:dyDescent="0.2">
      <c r="A115" s="7">
        <v>87.706437550785964</v>
      </c>
      <c r="B115" s="6">
        <v>5.2988496610689895</v>
      </c>
      <c r="C115" s="6" t="s">
        <v>16</v>
      </c>
      <c r="D115" s="6">
        <v>126.3629199522352</v>
      </c>
      <c r="E115" s="6">
        <v>1.5645523047989327</v>
      </c>
      <c r="F115" s="6">
        <v>234</v>
      </c>
      <c r="G115" s="8">
        <v>3</v>
      </c>
      <c r="L115">
        <f t="shared" si="3"/>
        <v>0</v>
      </c>
      <c r="M115">
        <f t="shared" si="4"/>
        <v>1</v>
      </c>
      <c r="N115">
        <f t="shared" si="5"/>
        <v>0</v>
      </c>
    </row>
    <row r="116" spans="1:14" x14ac:dyDescent="0.2">
      <c r="A116" s="7">
        <v>364.77046917236243</v>
      </c>
      <c r="B116" s="6">
        <v>5.2262990312304982</v>
      </c>
      <c r="C116" s="6" t="s">
        <v>16</v>
      </c>
      <c r="D116" s="6">
        <v>155.96351825263736</v>
      </c>
      <c r="E116" s="6">
        <v>1.2306690003307221</v>
      </c>
      <c r="F116" s="6">
        <v>238</v>
      </c>
      <c r="G116" s="8">
        <v>2</v>
      </c>
      <c r="L116">
        <f t="shared" si="3"/>
        <v>1</v>
      </c>
      <c r="M116">
        <f t="shared" si="4"/>
        <v>0</v>
      </c>
      <c r="N116">
        <f t="shared" si="5"/>
        <v>0</v>
      </c>
    </row>
    <row r="117" spans="1:14" x14ac:dyDescent="0.2">
      <c r="A117" s="7">
        <v>96.375852375977075</v>
      </c>
      <c r="B117" s="6">
        <v>5.4133865274108768</v>
      </c>
      <c r="C117" s="6" t="s">
        <v>16</v>
      </c>
      <c r="D117" s="6">
        <v>122.25465937142823</v>
      </c>
      <c r="E117" s="6">
        <v>1.5929632426588523</v>
      </c>
      <c r="F117" s="6">
        <v>228</v>
      </c>
      <c r="G117" s="8">
        <v>4</v>
      </c>
      <c r="L117">
        <f t="shared" si="3"/>
        <v>0</v>
      </c>
      <c r="M117">
        <f t="shared" si="4"/>
        <v>0</v>
      </c>
      <c r="N117">
        <f t="shared" si="5"/>
        <v>1</v>
      </c>
    </row>
    <row r="118" spans="1:14" x14ac:dyDescent="0.2">
      <c r="A118" s="7">
        <v>96.732152182656506</v>
      </c>
      <c r="B118" s="6">
        <v>5.4875152364075452</v>
      </c>
      <c r="C118" s="6" t="s">
        <v>15</v>
      </c>
      <c r="D118" s="6">
        <v>144.36674337543522</v>
      </c>
      <c r="E118" s="6">
        <v>1.789245630477545</v>
      </c>
      <c r="F118" s="6">
        <v>224</v>
      </c>
      <c r="G118" s="8">
        <v>4</v>
      </c>
      <c r="L118">
        <f t="shared" si="3"/>
        <v>0</v>
      </c>
      <c r="M118">
        <f t="shared" si="4"/>
        <v>0</v>
      </c>
      <c r="N118">
        <f t="shared" si="5"/>
        <v>1</v>
      </c>
    </row>
    <row r="119" spans="1:14" x14ac:dyDescent="0.2">
      <c r="A119" s="7">
        <v>309.1576354741515</v>
      </c>
      <c r="B119" s="6">
        <v>5.4133531293189776</v>
      </c>
      <c r="C119" s="6" t="s">
        <v>16</v>
      </c>
      <c r="D119" s="6">
        <v>189.6717094666721</v>
      </c>
      <c r="E119" s="6">
        <v>1.6655079314095214</v>
      </c>
      <c r="F119" s="6">
        <v>228</v>
      </c>
      <c r="G119" s="8">
        <v>1</v>
      </c>
      <c r="L119">
        <f t="shared" si="3"/>
        <v>0</v>
      </c>
      <c r="M119">
        <f t="shared" si="4"/>
        <v>0</v>
      </c>
      <c r="N119">
        <f t="shared" si="5"/>
        <v>0</v>
      </c>
    </row>
    <row r="120" spans="1:14" x14ac:dyDescent="0.2">
      <c r="A120" s="7">
        <v>313.88529941437207</v>
      </c>
      <c r="B120" s="6">
        <v>6.7166249199571624</v>
      </c>
      <c r="C120" s="6" t="s">
        <v>16</v>
      </c>
      <c r="D120" s="6">
        <v>205.52740540162367</v>
      </c>
      <c r="E120" s="6">
        <v>1.3138275856761741</v>
      </c>
      <c r="F120" s="6">
        <v>176</v>
      </c>
      <c r="G120" s="8">
        <v>1</v>
      </c>
      <c r="L120">
        <f t="shared" si="3"/>
        <v>0</v>
      </c>
      <c r="M120">
        <f t="shared" si="4"/>
        <v>0</v>
      </c>
      <c r="N120">
        <f t="shared" si="5"/>
        <v>0</v>
      </c>
    </row>
    <row r="121" spans="1:14" x14ac:dyDescent="0.2">
      <c r="A121" s="7">
        <v>278.03052828885029</v>
      </c>
      <c r="B121" s="6">
        <v>5.9807348597392087</v>
      </c>
      <c r="C121" s="6" t="s">
        <v>15</v>
      </c>
      <c r="D121" s="6">
        <v>133.35541219712002</v>
      </c>
      <c r="E121" s="6">
        <v>1.4600046177651329</v>
      </c>
      <c r="F121" s="6">
        <v>202</v>
      </c>
      <c r="G121" s="8">
        <v>2</v>
      </c>
      <c r="L121">
        <f t="shared" si="3"/>
        <v>1</v>
      </c>
      <c r="M121">
        <f t="shared" si="4"/>
        <v>0</v>
      </c>
      <c r="N121">
        <f t="shared" si="5"/>
        <v>0</v>
      </c>
    </row>
    <row r="122" spans="1:14" x14ac:dyDescent="0.2">
      <c r="A122" s="7">
        <v>285.23476255233049</v>
      </c>
      <c r="B122" s="6">
        <v>5.2288559312048823</v>
      </c>
      <c r="C122" s="6" t="s">
        <v>16</v>
      </c>
      <c r="D122" s="6">
        <v>175.10262234201565</v>
      </c>
      <c r="E122" s="6">
        <v>1.1798872515351133</v>
      </c>
      <c r="F122" s="6">
        <v>238</v>
      </c>
      <c r="G122" s="8">
        <v>2</v>
      </c>
      <c r="L122">
        <f t="shared" si="3"/>
        <v>1</v>
      </c>
      <c r="M122">
        <f t="shared" si="4"/>
        <v>0</v>
      </c>
      <c r="N122">
        <f t="shared" si="5"/>
        <v>0</v>
      </c>
    </row>
    <row r="123" spans="1:14" x14ac:dyDescent="0.2">
      <c r="A123" s="7">
        <v>279.97648188457151</v>
      </c>
      <c r="B123" s="6">
        <v>6.4053462007840993</v>
      </c>
      <c r="C123" s="6" t="s">
        <v>15</v>
      </c>
      <c r="D123" s="6">
        <v>166.52665057194196</v>
      </c>
      <c r="E123" s="6">
        <v>1.2249451274718752</v>
      </c>
      <c r="F123" s="6">
        <v>186</v>
      </c>
      <c r="G123" s="8">
        <v>1</v>
      </c>
      <c r="L123">
        <f t="shared" si="3"/>
        <v>0</v>
      </c>
      <c r="M123">
        <f t="shared" si="4"/>
        <v>0</v>
      </c>
      <c r="N123">
        <f t="shared" si="5"/>
        <v>0</v>
      </c>
    </row>
    <row r="124" spans="1:14" x14ac:dyDescent="0.2">
      <c r="A124" s="7">
        <v>299.71137806329955</v>
      </c>
      <c r="B124" s="6">
        <v>5.0997529792898195</v>
      </c>
      <c r="C124" s="6" t="s">
        <v>16</v>
      </c>
      <c r="D124" s="6">
        <v>137.05297945704481</v>
      </c>
      <c r="E124" s="6">
        <v>1.394009087791954</v>
      </c>
      <c r="F124" s="6">
        <v>245</v>
      </c>
      <c r="G124" s="8">
        <v>1</v>
      </c>
      <c r="L124">
        <f t="shared" si="3"/>
        <v>0</v>
      </c>
      <c r="M124">
        <f t="shared" si="4"/>
        <v>0</v>
      </c>
      <c r="N124">
        <f t="shared" si="5"/>
        <v>0</v>
      </c>
    </row>
    <row r="125" spans="1:14" x14ac:dyDescent="0.2">
      <c r="A125" s="7">
        <v>108.10647044444659</v>
      </c>
      <c r="B125" s="6">
        <v>6.2664529046869006</v>
      </c>
      <c r="C125" s="6" t="s">
        <v>16</v>
      </c>
      <c r="D125" s="6">
        <v>147.7052023110906</v>
      </c>
      <c r="E125" s="6">
        <v>1.7501453530937989</v>
      </c>
      <c r="F125" s="6">
        <v>191</v>
      </c>
      <c r="G125" s="8">
        <v>4</v>
      </c>
      <c r="L125">
        <f t="shared" si="3"/>
        <v>0</v>
      </c>
      <c r="M125">
        <f t="shared" si="4"/>
        <v>0</v>
      </c>
      <c r="N125">
        <f t="shared" si="5"/>
        <v>1</v>
      </c>
    </row>
    <row r="126" spans="1:14" x14ac:dyDescent="0.2">
      <c r="A126" s="7">
        <v>317.23773296330387</v>
      </c>
      <c r="B126" s="6">
        <v>5.447046027242286</v>
      </c>
      <c r="C126" s="6" t="s">
        <v>15</v>
      </c>
      <c r="D126" s="6">
        <v>157.5739794965184</v>
      </c>
      <c r="E126" s="6">
        <v>1.8493250506226313</v>
      </c>
      <c r="F126" s="6">
        <v>226</v>
      </c>
      <c r="G126" s="8">
        <v>1</v>
      </c>
      <c r="L126">
        <f t="shared" si="3"/>
        <v>0</v>
      </c>
      <c r="M126">
        <f t="shared" si="4"/>
        <v>0</v>
      </c>
      <c r="N126">
        <f t="shared" si="5"/>
        <v>0</v>
      </c>
    </row>
    <row r="127" spans="1:14" x14ac:dyDescent="0.2">
      <c r="A127" s="7">
        <v>104.42616874922554</v>
      </c>
      <c r="B127" s="6">
        <v>6.077629562679177</v>
      </c>
      <c r="C127" s="6" t="s">
        <v>16</v>
      </c>
      <c r="D127" s="6">
        <v>173.33942276773442</v>
      </c>
      <c r="E127" s="6">
        <v>1.4594207554897385</v>
      </c>
      <c r="F127" s="6">
        <v>198</v>
      </c>
      <c r="G127" s="8">
        <v>4</v>
      </c>
      <c r="L127">
        <f t="shared" si="3"/>
        <v>0</v>
      </c>
      <c r="M127">
        <f t="shared" si="4"/>
        <v>0</v>
      </c>
      <c r="N127">
        <f t="shared" si="5"/>
        <v>1</v>
      </c>
    </row>
    <row r="128" spans="1:14" x14ac:dyDescent="0.2">
      <c r="A128" s="7">
        <v>93.941010074988966</v>
      </c>
      <c r="B128" s="6">
        <v>6.1346540580503648</v>
      </c>
      <c r="C128" s="6" t="s">
        <v>15</v>
      </c>
      <c r="D128" s="6">
        <v>112.82608043946379</v>
      </c>
      <c r="E128" s="6">
        <v>1.7547213421279362</v>
      </c>
      <c r="F128" s="6">
        <v>196</v>
      </c>
      <c r="G128" s="8">
        <v>4</v>
      </c>
      <c r="L128">
        <f t="shared" si="3"/>
        <v>0</v>
      </c>
      <c r="M128">
        <f t="shared" si="4"/>
        <v>0</v>
      </c>
      <c r="N128">
        <f t="shared" si="5"/>
        <v>1</v>
      </c>
    </row>
    <row r="129" spans="1:14" x14ac:dyDescent="0.2">
      <c r="A129" s="7">
        <v>382.12052634752996</v>
      </c>
      <c r="B129" s="6">
        <v>5.2990064866441395</v>
      </c>
      <c r="C129" s="6" t="s">
        <v>15</v>
      </c>
      <c r="D129" s="6">
        <v>164.421312449737</v>
      </c>
      <c r="E129" s="6">
        <v>1.441826334251727</v>
      </c>
      <c r="F129" s="6">
        <v>234</v>
      </c>
      <c r="G129" s="8">
        <v>1</v>
      </c>
      <c r="L129">
        <f t="shared" si="3"/>
        <v>0</v>
      </c>
      <c r="M129">
        <f t="shared" si="4"/>
        <v>0</v>
      </c>
      <c r="N129">
        <f t="shared" si="5"/>
        <v>0</v>
      </c>
    </row>
    <row r="130" spans="1:14" x14ac:dyDescent="0.2">
      <c r="A130" s="7">
        <v>114.07242847946797</v>
      </c>
      <c r="B130" s="6">
        <v>4.921656621902752</v>
      </c>
      <c r="C130" s="6" t="s">
        <v>15</v>
      </c>
      <c r="D130" s="6">
        <v>170.52932347609476</v>
      </c>
      <c r="E130" s="6">
        <v>1.4272936892775836</v>
      </c>
      <c r="F130" s="6">
        <v>256</v>
      </c>
      <c r="G130" s="8">
        <v>3</v>
      </c>
      <c r="L130">
        <f t="shared" si="3"/>
        <v>0</v>
      </c>
      <c r="M130">
        <f t="shared" si="4"/>
        <v>1</v>
      </c>
      <c r="N130">
        <f t="shared" si="5"/>
        <v>0</v>
      </c>
    </row>
    <row r="131" spans="1:14" x14ac:dyDescent="0.2">
      <c r="A131" s="7">
        <v>117.31010344606651</v>
      </c>
      <c r="B131" s="6">
        <v>6.0036285548671895</v>
      </c>
      <c r="C131" s="6" t="s">
        <v>16</v>
      </c>
      <c r="D131" s="6">
        <v>161.80610394942494</v>
      </c>
      <c r="E131" s="6">
        <v>1.7221767155029268</v>
      </c>
      <c r="F131" s="6">
        <v>201</v>
      </c>
      <c r="G131" s="8">
        <v>4</v>
      </c>
      <c r="L131">
        <f t="shared" ref="L131:L194" si="6">IF(G131=2,1,0)</f>
        <v>0</v>
      </c>
      <c r="M131">
        <f t="shared" ref="M131:M194" si="7">IF(G131=3,1,0)</f>
        <v>0</v>
      </c>
      <c r="N131">
        <f t="shared" ref="N131:N194" si="8">IF(G131=4, 1,0)</f>
        <v>1</v>
      </c>
    </row>
    <row r="132" spans="1:14" x14ac:dyDescent="0.2">
      <c r="A132" s="7">
        <v>354.16115027081474</v>
      </c>
      <c r="B132" s="6">
        <v>6.2432163632955815</v>
      </c>
      <c r="C132" s="6" t="s">
        <v>16</v>
      </c>
      <c r="D132" s="6">
        <v>112.33897067155482</v>
      </c>
      <c r="E132" s="6">
        <v>1.7231389392807459</v>
      </c>
      <c r="F132" s="6">
        <v>192</v>
      </c>
      <c r="G132" s="8">
        <v>1</v>
      </c>
      <c r="L132">
        <f t="shared" si="6"/>
        <v>0</v>
      </c>
      <c r="M132">
        <f t="shared" si="7"/>
        <v>0</v>
      </c>
      <c r="N132">
        <f t="shared" si="8"/>
        <v>0</v>
      </c>
    </row>
    <row r="133" spans="1:14" x14ac:dyDescent="0.2">
      <c r="A133" s="7">
        <v>114.46294098934499</v>
      </c>
      <c r="B133" s="6">
        <v>5.0229267525463115</v>
      </c>
      <c r="C133" s="6" t="s">
        <v>15</v>
      </c>
      <c r="D133" s="6">
        <v>147.83300466972773</v>
      </c>
      <c r="E133" s="6">
        <v>1.2796911211908093</v>
      </c>
      <c r="F133" s="6">
        <v>250</v>
      </c>
      <c r="G133" s="8">
        <v>3</v>
      </c>
      <c r="L133">
        <f t="shared" si="6"/>
        <v>0</v>
      </c>
      <c r="M133">
        <f t="shared" si="7"/>
        <v>1</v>
      </c>
      <c r="N133">
        <f t="shared" si="8"/>
        <v>0</v>
      </c>
    </row>
    <row r="134" spans="1:14" x14ac:dyDescent="0.2">
      <c r="A134" s="7">
        <v>97.453781644459326</v>
      </c>
      <c r="B134" s="6">
        <v>6.6215726029793256</v>
      </c>
      <c r="C134" s="6" t="s">
        <v>16</v>
      </c>
      <c r="D134" s="6">
        <v>115.23235695283849</v>
      </c>
      <c r="E134" s="6">
        <v>1.3662069567879436</v>
      </c>
      <c r="F134" s="6">
        <v>179</v>
      </c>
      <c r="G134" s="8">
        <v>3</v>
      </c>
      <c r="L134">
        <f t="shared" si="6"/>
        <v>0</v>
      </c>
      <c r="M134">
        <f t="shared" si="7"/>
        <v>1</v>
      </c>
      <c r="N134">
        <f t="shared" si="8"/>
        <v>0</v>
      </c>
    </row>
    <row r="135" spans="1:14" x14ac:dyDescent="0.2">
      <c r="A135" s="7">
        <v>88.038984470480813</v>
      </c>
      <c r="B135" s="6">
        <v>4.8768904961364221</v>
      </c>
      <c r="C135" s="6" t="s">
        <v>15</v>
      </c>
      <c r="D135" s="6">
        <v>132.94582791419231</v>
      </c>
      <c r="E135" s="6">
        <v>1.2319975763827298</v>
      </c>
      <c r="F135" s="6">
        <v>259</v>
      </c>
      <c r="G135" s="8">
        <v>3</v>
      </c>
      <c r="L135">
        <f t="shared" si="6"/>
        <v>0</v>
      </c>
      <c r="M135">
        <f t="shared" si="7"/>
        <v>1</v>
      </c>
      <c r="N135">
        <f t="shared" si="8"/>
        <v>0</v>
      </c>
    </row>
    <row r="136" spans="1:14" x14ac:dyDescent="0.2">
      <c r="A136" s="7">
        <v>286.48053932706398</v>
      </c>
      <c r="B136" s="6">
        <v>5.4674906838142219</v>
      </c>
      <c r="C136" s="6" t="s">
        <v>16</v>
      </c>
      <c r="D136" s="6">
        <v>147.60591195761259</v>
      </c>
      <c r="E136" s="6">
        <v>1.5953004229457919</v>
      </c>
      <c r="F136" s="6">
        <v>225</v>
      </c>
      <c r="G136" s="8">
        <v>2</v>
      </c>
      <c r="L136">
        <f t="shared" si="6"/>
        <v>1</v>
      </c>
      <c r="M136">
        <f t="shared" si="7"/>
        <v>0</v>
      </c>
      <c r="N136">
        <f t="shared" si="8"/>
        <v>0</v>
      </c>
    </row>
    <row r="137" spans="1:14" x14ac:dyDescent="0.2">
      <c r="A137" s="7">
        <v>372.22260591231066</v>
      </c>
      <c r="B137" s="6">
        <v>5.7193881402892357</v>
      </c>
      <c r="C137" s="6" t="s">
        <v>15</v>
      </c>
      <c r="D137" s="6">
        <v>152.38562799868336</v>
      </c>
      <c r="E137" s="6">
        <v>1.5729086770305365</v>
      </c>
      <c r="F137" s="6">
        <v>213</v>
      </c>
      <c r="G137" s="8">
        <v>1</v>
      </c>
      <c r="L137">
        <f t="shared" si="6"/>
        <v>0</v>
      </c>
      <c r="M137">
        <f t="shared" si="7"/>
        <v>0</v>
      </c>
      <c r="N137">
        <f t="shared" si="8"/>
        <v>0</v>
      </c>
    </row>
    <row r="138" spans="1:14" x14ac:dyDescent="0.2">
      <c r="A138" s="7">
        <v>93.688193546324044</v>
      </c>
      <c r="B138" s="6">
        <v>4.8225680763269292</v>
      </c>
      <c r="C138" s="6" t="s">
        <v>15</v>
      </c>
      <c r="D138" s="6">
        <v>128.1319784058179</v>
      </c>
      <c r="E138" s="6">
        <v>1.3656095936861663</v>
      </c>
      <c r="F138" s="6">
        <v>263</v>
      </c>
      <c r="G138" s="8">
        <v>4</v>
      </c>
      <c r="L138">
        <f t="shared" si="6"/>
        <v>0</v>
      </c>
      <c r="M138">
        <f t="shared" si="7"/>
        <v>0</v>
      </c>
      <c r="N138">
        <f t="shared" si="8"/>
        <v>1</v>
      </c>
    </row>
    <row r="139" spans="1:14" x14ac:dyDescent="0.2">
      <c r="A139" s="7">
        <v>125.5333011072653</v>
      </c>
      <c r="B139" s="6">
        <v>5.5907271549877038</v>
      </c>
      <c r="C139" s="6" t="s">
        <v>16</v>
      </c>
      <c r="D139" s="6">
        <v>188.647201145868</v>
      </c>
      <c r="E139" s="6">
        <v>1.3391731542013785</v>
      </c>
      <c r="F139" s="6">
        <v>219</v>
      </c>
      <c r="G139" s="8">
        <v>4</v>
      </c>
      <c r="L139">
        <f t="shared" si="6"/>
        <v>0</v>
      </c>
      <c r="M139">
        <f t="shared" si="7"/>
        <v>0</v>
      </c>
      <c r="N139">
        <f t="shared" si="8"/>
        <v>1</v>
      </c>
    </row>
    <row r="140" spans="1:14" x14ac:dyDescent="0.2">
      <c r="A140" s="7">
        <v>124.5248216472682</v>
      </c>
      <c r="B140" s="6">
        <v>4.8858995457383179</v>
      </c>
      <c r="C140" s="6" t="s">
        <v>15</v>
      </c>
      <c r="D140" s="6">
        <v>201.65756228713295</v>
      </c>
      <c r="E140" s="6">
        <v>1.5815226548191852</v>
      </c>
      <c r="F140" s="6">
        <v>259</v>
      </c>
      <c r="G140" s="8">
        <v>3</v>
      </c>
      <c r="L140">
        <f t="shared" si="6"/>
        <v>0</v>
      </c>
      <c r="M140">
        <f t="shared" si="7"/>
        <v>1</v>
      </c>
      <c r="N140">
        <f t="shared" si="8"/>
        <v>0</v>
      </c>
    </row>
    <row r="141" spans="1:14" x14ac:dyDescent="0.2">
      <c r="A141" s="7">
        <v>107.58680247745659</v>
      </c>
      <c r="B141" s="6">
        <v>6.6836038405056675</v>
      </c>
      <c r="C141" s="6" t="s">
        <v>16</v>
      </c>
      <c r="D141" s="6">
        <v>148.84493691216008</v>
      </c>
      <c r="E141" s="6">
        <v>1.4767432988367077</v>
      </c>
      <c r="F141" s="6">
        <v>177</v>
      </c>
      <c r="G141" s="8">
        <v>3</v>
      </c>
      <c r="L141">
        <f t="shared" si="6"/>
        <v>0</v>
      </c>
      <c r="M141">
        <f t="shared" si="7"/>
        <v>1</v>
      </c>
      <c r="N141">
        <f t="shared" si="8"/>
        <v>0</v>
      </c>
    </row>
    <row r="142" spans="1:14" x14ac:dyDescent="0.2">
      <c r="A142" s="7">
        <v>108.22651039306655</v>
      </c>
      <c r="B142" s="6">
        <v>6.084322559079931</v>
      </c>
      <c r="C142" s="6" t="s">
        <v>16</v>
      </c>
      <c r="D142" s="6">
        <v>119.4578525978833</v>
      </c>
      <c r="E142" s="6">
        <v>1.5522129912251796</v>
      </c>
      <c r="F142" s="6">
        <v>198</v>
      </c>
      <c r="G142" s="8">
        <v>3</v>
      </c>
      <c r="L142">
        <f t="shared" si="6"/>
        <v>0</v>
      </c>
      <c r="M142">
        <f t="shared" si="7"/>
        <v>1</v>
      </c>
      <c r="N142">
        <f t="shared" si="8"/>
        <v>0</v>
      </c>
    </row>
    <row r="143" spans="1:14" x14ac:dyDescent="0.2">
      <c r="A143" s="7">
        <v>371.92589315459031</v>
      </c>
      <c r="B143" s="6">
        <v>5.5346010162674562</v>
      </c>
      <c r="C143" s="6" t="s">
        <v>15</v>
      </c>
      <c r="D143" s="6">
        <v>126.43400113576166</v>
      </c>
      <c r="E143" s="6">
        <v>1.7696508189034448</v>
      </c>
      <c r="F143" s="6">
        <v>222</v>
      </c>
      <c r="G143" s="8">
        <v>1</v>
      </c>
      <c r="L143">
        <f t="shared" si="6"/>
        <v>0</v>
      </c>
      <c r="M143">
        <f t="shared" si="7"/>
        <v>0</v>
      </c>
      <c r="N143">
        <f t="shared" si="8"/>
        <v>0</v>
      </c>
    </row>
    <row r="144" spans="1:14" x14ac:dyDescent="0.2">
      <c r="A144" s="7">
        <v>107.4318481022048</v>
      </c>
      <c r="B144" s="6">
        <v>6.5617573376765472</v>
      </c>
      <c r="C144" s="6" t="s">
        <v>16</v>
      </c>
      <c r="D144" s="6">
        <v>177.0835460551622</v>
      </c>
      <c r="E144" s="6">
        <v>1.2006548884451775</v>
      </c>
      <c r="F144" s="6">
        <v>181</v>
      </c>
      <c r="G144" s="8">
        <v>3</v>
      </c>
      <c r="L144">
        <f t="shared" si="6"/>
        <v>0</v>
      </c>
      <c r="M144">
        <f t="shared" si="7"/>
        <v>1</v>
      </c>
      <c r="N144">
        <f t="shared" si="8"/>
        <v>0</v>
      </c>
    </row>
    <row r="145" spans="1:14" x14ac:dyDescent="0.2">
      <c r="A145" s="7">
        <v>257.58028256356431</v>
      </c>
      <c r="B145" s="6">
        <v>5.3002647554579534</v>
      </c>
      <c r="C145" s="6" t="s">
        <v>16</v>
      </c>
      <c r="D145" s="6">
        <v>128.14117860728081</v>
      </c>
      <c r="E145" s="6">
        <v>1.2000826331853125</v>
      </c>
      <c r="F145" s="6">
        <v>234</v>
      </c>
      <c r="G145" s="8">
        <v>2</v>
      </c>
      <c r="L145">
        <f t="shared" si="6"/>
        <v>1</v>
      </c>
      <c r="M145">
        <f t="shared" si="7"/>
        <v>0</v>
      </c>
      <c r="N145">
        <f t="shared" si="8"/>
        <v>0</v>
      </c>
    </row>
    <row r="146" spans="1:14" x14ac:dyDescent="0.2">
      <c r="A146" s="7">
        <v>290.02808486286392</v>
      </c>
      <c r="B146" s="6">
        <v>4.8086302555112335</v>
      </c>
      <c r="C146" s="6" t="s">
        <v>16</v>
      </c>
      <c r="D146" s="6">
        <v>204.68368967054141</v>
      </c>
      <c r="E146" s="6">
        <v>1.5755910031852158</v>
      </c>
      <c r="F146" s="6">
        <v>264</v>
      </c>
      <c r="G146" s="8">
        <v>1</v>
      </c>
      <c r="L146">
        <f t="shared" si="6"/>
        <v>0</v>
      </c>
      <c r="M146">
        <f t="shared" si="7"/>
        <v>0</v>
      </c>
      <c r="N146">
        <f t="shared" si="8"/>
        <v>0</v>
      </c>
    </row>
    <row r="147" spans="1:14" x14ac:dyDescent="0.2">
      <c r="A147" s="7">
        <v>103.96820288985461</v>
      </c>
      <c r="B147" s="6">
        <v>5.6963618999770222</v>
      </c>
      <c r="C147" s="6" t="s">
        <v>16</v>
      </c>
      <c r="D147" s="6">
        <v>174.88281075231862</v>
      </c>
      <c r="E147" s="6">
        <v>1.3017365455210987</v>
      </c>
      <c r="F147" s="6">
        <v>214</v>
      </c>
      <c r="G147" s="8">
        <v>3</v>
      </c>
      <c r="L147">
        <f t="shared" si="6"/>
        <v>0</v>
      </c>
      <c r="M147">
        <f t="shared" si="7"/>
        <v>1</v>
      </c>
      <c r="N147">
        <f t="shared" si="8"/>
        <v>0</v>
      </c>
    </row>
    <row r="148" spans="1:14" x14ac:dyDescent="0.2">
      <c r="A148" s="7">
        <v>97.877967520145503</v>
      </c>
      <c r="B148" s="6">
        <v>6.2711727823325285</v>
      </c>
      <c r="C148" s="6" t="s">
        <v>15</v>
      </c>
      <c r="D148" s="6">
        <v>132.21642274802861</v>
      </c>
      <c r="E148" s="6">
        <v>1.5096081890531319</v>
      </c>
      <c r="F148" s="6">
        <v>191</v>
      </c>
      <c r="G148" s="8">
        <v>3</v>
      </c>
      <c r="L148">
        <f t="shared" si="6"/>
        <v>0</v>
      </c>
      <c r="M148">
        <f t="shared" si="7"/>
        <v>1</v>
      </c>
      <c r="N148">
        <f t="shared" si="8"/>
        <v>0</v>
      </c>
    </row>
    <row r="149" spans="1:14" x14ac:dyDescent="0.2">
      <c r="A149" s="7">
        <v>98.007861150061828</v>
      </c>
      <c r="B149" s="6">
        <v>4.7376258051188289</v>
      </c>
      <c r="C149" s="6" t="s">
        <v>16</v>
      </c>
      <c r="D149" s="6">
        <v>121.74972093510237</v>
      </c>
      <c r="E149" s="6">
        <v>1.7735237686489018</v>
      </c>
      <c r="F149" s="6">
        <v>269</v>
      </c>
      <c r="G149" s="8">
        <v>4</v>
      </c>
      <c r="L149">
        <f t="shared" si="6"/>
        <v>0</v>
      </c>
      <c r="M149">
        <f t="shared" si="7"/>
        <v>0</v>
      </c>
      <c r="N149">
        <f t="shared" si="8"/>
        <v>1</v>
      </c>
    </row>
    <row r="150" spans="1:14" x14ac:dyDescent="0.2">
      <c r="A150" s="7">
        <v>379.28179168332304</v>
      </c>
      <c r="B150" s="6">
        <v>5.675577216437695</v>
      </c>
      <c r="C150" s="6" t="s">
        <v>15</v>
      </c>
      <c r="D150" s="6">
        <v>192.27478949572446</v>
      </c>
      <c r="E150" s="6">
        <v>1.8060474178271133</v>
      </c>
      <c r="F150" s="6">
        <v>215</v>
      </c>
      <c r="G150" s="8">
        <v>1</v>
      </c>
      <c r="L150">
        <f t="shared" si="6"/>
        <v>0</v>
      </c>
      <c r="M150">
        <f t="shared" si="7"/>
        <v>0</v>
      </c>
      <c r="N150">
        <f t="shared" si="8"/>
        <v>0</v>
      </c>
    </row>
    <row r="151" spans="1:14" x14ac:dyDescent="0.2">
      <c r="A151" s="7">
        <v>123.51660236552632</v>
      </c>
      <c r="B151" s="6">
        <v>4.953632950956341</v>
      </c>
      <c r="C151" s="6" t="s">
        <v>15</v>
      </c>
      <c r="D151" s="6">
        <v>199.42310233362412</v>
      </c>
      <c r="E151" s="6">
        <v>1.6466958423767859</v>
      </c>
      <c r="F151" s="6">
        <v>254</v>
      </c>
      <c r="G151" s="8">
        <v>3</v>
      </c>
      <c r="L151">
        <f t="shared" si="6"/>
        <v>0</v>
      </c>
      <c r="M151">
        <f t="shared" si="7"/>
        <v>1</v>
      </c>
      <c r="N151">
        <f t="shared" si="8"/>
        <v>0</v>
      </c>
    </row>
    <row r="152" spans="1:14" x14ac:dyDescent="0.2">
      <c r="A152" s="7">
        <v>109.26994081930623</v>
      </c>
      <c r="B152" s="6">
        <v>4.7479818927901265</v>
      </c>
      <c r="C152" s="6" t="s">
        <v>15</v>
      </c>
      <c r="D152" s="6">
        <v>164.15038350759835</v>
      </c>
      <c r="E152" s="6">
        <v>1.4703358211008355</v>
      </c>
      <c r="F152" s="6">
        <v>268</v>
      </c>
      <c r="G152" s="8">
        <v>4</v>
      </c>
      <c r="L152">
        <f t="shared" si="6"/>
        <v>0</v>
      </c>
      <c r="M152">
        <f t="shared" si="7"/>
        <v>0</v>
      </c>
      <c r="N152">
        <f t="shared" si="8"/>
        <v>1</v>
      </c>
    </row>
    <row r="153" spans="1:14" x14ac:dyDescent="0.2">
      <c r="A153" s="7">
        <v>284.79644063976502</v>
      </c>
      <c r="B153" s="6">
        <v>6.3249744744181235</v>
      </c>
      <c r="C153" s="6" t="s">
        <v>15</v>
      </c>
      <c r="D153" s="6">
        <v>113.72133561365105</v>
      </c>
      <c r="E153" s="6">
        <v>1.4079871935913411</v>
      </c>
      <c r="F153" s="6">
        <v>189</v>
      </c>
      <c r="G153" s="8">
        <v>1</v>
      </c>
      <c r="L153">
        <f t="shared" si="6"/>
        <v>0</v>
      </c>
      <c r="M153">
        <f t="shared" si="7"/>
        <v>0</v>
      </c>
      <c r="N153">
        <f t="shared" si="8"/>
        <v>0</v>
      </c>
    </row>
    <row r="154" spans="1:14" x14ac:dyDescent="0.2">
      <c r="A154" s="7">
        <v>118.34103033268886</v>
      </c>
      <c r="B154" s="6">
        <v>5.333616624519637</v>
      </c>
      <c r="C154" s="6" t="s">
        <v>16</v>
      </c>
      <c r="D154" s="6">
        <v>158.28495562875389</v>
      </c>
      <c r="E154" s="6">
        <v>1.5646202142684604</v>
      </c>
      <c r="F154" s="6">
        <v>232</v>
      </c>
      <c r="G154" s="8">
        <v>3</v>
      </c>
      <c r="L154">
        <f t="shared" si="6"/>
        <v>0</v>
      </c>
      <c r="M154">
        <f t="shared" si="7"/>
        <v>1</v>
      </c>
      <c r="N154">
        <f t="shared" si="8"/>
        <v>0</v>
      </c>
    </row>
    <row r="155" spans="1:14" x14ac:dyDescent="0.2">
      <c r="A155" s="7">
        <v>98.659845509249081</v>
      </c>
      <c r="B155" s="6">
        <v>5.2455529812783288</v>
      </c>
      <c r="C155" s="6" t="s">
        <v>16</v>
      </c>
      <c r="D155" s="6">
        <v>123.19962118008328</v>
      </c>
      <c r="E155" s="6">
        <v>1.3715419557420894</v>
      </c>
      <c r="F155" s="6">
        <v>237</v>
      </c>
      <c r="G155" s="8">
        <v>4</v>
      </c>
      <c r="L155">
        <f t="shared" si="6"/>
        <v>0</v>
      </c>
      <c r="M155">
        <f t="shared" si="7"/>
        <v>0</v>
      </c>
      <c r="N155">
        <f t="shared" si="8"/>
        <v>1</v>
      </c>
    </row>
    <row r="156" spans="1:14" x14ac:dyDescent="0.2">
      <c r="A156" s="7">
        <v>109.13821970755559</v>
      </c>
      <c r="B156" s="6">
        <v>4.9919665361359957</v>
      </c>
      <c r="C156" s="6" t="s">
        <v>15</v>
      </c>
      <c r="D156" s="6">
        <v>121.28755705775752</v>
      </c>
      <c r="E156" s="6">
        <v>1.7615983537782918</v>
      </c>
      <c r="F156" s="6">
        <v>252</v>
      </c>
      <c r="G156" s="8">
        <v>3</v>
      </c>
      <c r="L156">
        <f t="shared" si="6"/>
        <v>0</v>
      </c>
      <c r="M156">
        <f t="shared" si="7"/>
        <v>1</v>
      </c>
      <c r="N156">
        <f t="shared" si="8"/>
        <v>0</v>
      </c>
    </row>
    <row r="157" spans="1:14" x14ac:dyDescent="0.2">
      <c r="A157" s="7">
        <v>365.12732132750421</v>
      </c>
      <c r="B157" s="6">
        <v>5.2647292591450325</v>
      </c>
      <c r="C157" s="6" t="s">
        <v>16</v>
      </c>
      <c r="D157" s="6">
        <v>108.91330401727748</v>
      </c>
      <c r="E157" s="6">
        <v>1.5062841603356429</v>
      </c>
      <c r="F157" s="6">
        <v>236</v>
      </c>
      <c r="G157" s="8">
        <v>1</v>
      </c>
      <c r="L157">
        <f t="shared" si="6"/>
        <v>0</v>
      </c>
      <c r="M157">
        <f t="shared" si="7"/>
        <v>0</v>
      </c>
      <c r="N157">
        <f t="shared" si="8"/>
        <v>0</v>
      </c>
    </row>
    <row r="158" spans="1:14" x14ac:dyDescent="0.2">
      <c r="A158" s="7">
        <v>328.96191874666783</v>
      </c>
      <c r="B158" s="6">
        <v>4.8759379226082986</v>
      </c>
      <c r="C158" s="6" t="s">
        <v>16</v>
      </c>
      <c r="D158" s="6">
        <v>125.22933022948328</v>
      </c>
      <c r="E158" s="6">
        <v>1.3055278893369677</v>
      </c>
      <c r="F158" s="6">
        <v>259</v>
      </c>
      <c r="G158" s="8">
        <v>1</v>
      </c>
      <c r="L158">
        <f t="shared" si="6"/>
        <v>0</v>
      </c>
      <c r="M158">
        <f t="shared" si="7"/>
        <v>0</v>
      </c>
      <c r="N158">
        <f t="shared" si="8"/>
        <v>0</v>
      </c>
    </row>
    <row r="159" spans="1:14" x14ac:dyDescent="0.2">
      <c r="A159" s="7">
        <v>371.99592446348151</v>
      </c>
      <c r="B159" s="6">
        <v>4.765802907649749</v>
      </c>
      <c r="C159" s="6" t="s">
        <v>16</v>
      </c>
      <c r="D159" s="6">
        <v>105.82426176771395</v>
      </c>
      <c r="E159" s="6">
        <v>1.2165233515384093</v>
      </c>
      <c r="F159" s="6">
        <v>267</v>
      </c>
      <c r="G159" s="8">
        <v>1</v>
      </c>
      <c r="L159">
        <f t="shared" si="6"/>
        <v>0</v>
      </c>
      <c r="M159">
        <f t="shared" si="7"/>
        <v>0</v>
      </c>
      <c r="N159">
        <f t="shared" si="8"/>
        <v>0</v>
      </c>
    </row>
    <row r="160" spans="1:14" x14ac:dyDescent="0.2">
      <c r="A160" s="7">
        <v>100.87877418473595</v>
      </c>
      <c r="B160" s="6">
        <v>5.6766142485425934</v>
      </c>
      <c r="C160" s="6" t="s">
        <v>15</v>
      </c>
      <c r="D160" s="6">
        <v>154.69523018555822</v>
      </c>
      <c r="E160" s="6">
        <v>1.5609778674489132</v>
      </c>
      <c r="F160" s="6">
        <v>215</v>
      </c>
      <c r="G160" s="8">
        <v>4</v>
      </c>
      <c r="L160">
        <f t="shared" si="6"/>
        <v>0</v>
      </c>
      <c r="M160">
        <f t="shared" si="7"/>
        <v>0</v>
      </c>
      <c r="N160">
        <f t="shared" si="8"/>
        <v>1</v>
      </c>
    </row>
    <row r="161" spans="1:14" x14ac:dyDescent="0.2">
      <c r="A161" s="7">
        <v>109.86427552607643</v>
      </c>
      <c r="B161" s="6">
        <v>5.7043788323893407</v>
      </c>
      <c r="C161" s="6" t="s">
        <v>16</v>
      </c>
      <c r="D161" s="6">
        <v>177.43951283185686</v>
      </c>
      <c r="E161" s="6">
        <v>1.2627806852667616</v>
      </c>
      <c r="F161" s="6">
        <v>214</v>
      </c>
      <c r="G161" s="8">
        <v>3</v>
      </c>
      <c r="L161">
        <f t="shared" si="6"/>
        <v>0</v>
      </c>
      <c r="M161">
        <f t="shared" si="7"/>
        <v>1</v>
      </c>
      <c r="N161">
        <f t="shared" si="8"/>
        <v>0</v>
      </c>
    </row>
    <row r="162" spans="1:14" x14ac:dyDescent="0.2">
      <c r="A162" s="7">
        <v>131.10763895646241</v>
      </c>
      <c r="B162" s="6">
        <v>5.2980109140730578</v>
      </c>
      <c r="C162" s="6" t="s">
        <v>15</v>
      </c>
      <c r="D162" s="6">
        <v>185.24618926792331</v>
      </c>
      <c r="E162" s="6">
        <v>1.750652603775255</v>
      </c>
      <c r="F162" s="6">
        <v>234</v>
      </c>
      <c r="G162" s="8">
        <v>3</v>
      </c>
      <c r="L162">
        <f t="shared" si="6"/>
        <v>0</v>
      </c>
      <c r="M162">
        <f t="shared" si="7"/>
        <v>1</v>
      </c>
      <c r="N162">
        <f t="shared" si="8"/>
        <v>0</v>
      </c>
    </row>
    <row r="163" spans="1:14" x14ac:dyDescent="0.2">
      <c r="A163" s="7">
        <v>87.289593992029054</v>
      </c>
      <c r="B163" s="6">
        <v>5.0248907393095177</v>
      </c>
      <c r="C163" s="6" t="s">
        <v>15</v>
      </c>
      <c r="D163" s="6">
        <v>117.04050442692072</v>
      </c>
      <c r="E163" s="6">
        <v>1.2938203697961208</v>
      </c>
      <c r="F163" s="6">
        <v>250</v>
      </c>
      <c r="G163" s="8">
        <v>3</v>
      </c>
      <c r="L163">
        <f t="shared" si="6"/>
        <v>0</v>
      </c>
      <c r="M163">
        <f t="shared" si="7"/>
        <v>1</v>
      </c>
      <c r="N163">
        <f t="shared" si="8"/>
        <v>0</v>
      </c>
    </row>
    <row r="164" spans="1:14" x14ac:dyDescent="0.2">
      <c r="A164" s="7">
        <v>324.84102336272332</v>
      </c>
      <c r="B164" s="6">
        <v>5.5131919186562293</v>
      </c>
      <c r="C164" s="6" t="s">
        <v>16</v>
      </c>
      <c r="D164" s="6">
        <v>209.24636731086702</v>
      </c>
      <c r="E164" s="6">
        <v>1.7413418837629671</v>
      </c>
      <c r="F164" s="6">
        <v>223</v>
      </c>
      <c r="G164" s="8">
        <v>2</v>
      </c>
      <c r="L164">
        <f t="shared" si="6"/>
        <v>1</v>
      </c>
      <c r="M164">
        <f t="shared" si="7"/>
        <v>0</v>
      </c>
      <c r="N164">
        <f t="shared" si="8"/>
        <v>0</v>
      </c>
    </row>
    <row r="165" spans="1:14" x14ac:dyDescent="0.2">
      <c r="A165" s="7">
        <v>119.22339393742186</v>
      </c>
      <c r="B165" s="6">
        <v>6.7156493156001664</v>
      </c>
      <c r="C165" s="6" t="s">
        <v>16</v>
      </c>
      <c r="D165" s="6">
        <v>200.82504652823565</v>
      </c>
      <c r="E165" s="6">
        <v>1.7238722248259593</v>
      </c>
      <c r="F165" s="6">
        <v>176</v>
      </c>
      <c r="G165" s="8">
        <v>3</v>
      </c>
      <c r="L165">
        <f t="shared" si="6"/>
        <v>0</v>
      </c>
      <c r="M165">
        <f t="shared" si="7"/>
        <v>1</v>
      </c>
      <c r="N165">
        <f t="shared" si="8"/>
        <v>0</v>
      </c>
    </row>
    <row r="166" spans="1:14" x14ac:dyDescent="0.2">
      <c r="A166" s="7">
        <v>273.63677087576093</v>
      </c>
      <c r="B166" s="6">
        <v>5.391479234351543</v>
      </c>
      <c r="C166" s="6" t="s">
        <v>16</v>
      </c>
      <c r="D166" s="6">
        <v>162.49275869996177</v>
      </c>
      <c r="E166" s="6">
        <v>1.7371106136606298</v>
      </c>
      <c r="F166" s="6">
        <v>229</v>
      </c>
      <c r="G166" s="8">
        <v>1</v>
      </c>
      <c r="L166">
        <f t="shared" si="6"/>
        <v>0</v>
      </c>
      <c r="M166">
        <f t="shared" si="7"/>
        <v>0</v>
      </c>
      <c r="N166">
        <f t="shared" si="8"/>
        <v>0</v>
      </c>
    </row>
    <row r="167" spans="1:14" x14ac:dyDescent="0.2">
      <c r="A167" s="7">
        <v>363.83930520861458</v>
      </c>
      <c r="B167" s="6">
        <v>4.9851892357713306</v>
      </c>
      <c r="C167" s="6" t="s">
        <v>16</v>
      </c>
      <c r="D167" s="6">
        <v>197.88795637849273</v>
      </c>
      <c r="E167" s="6">
        <v>1.7524253303839687</v>
      </c>
      <c r="F167" s="6">
        <v>252</v>
      </c>
      <c r="G167" s="8">
        <v>2</v>
      </c>
      <c r="L167">
        <f t="shared" si="6"/>
        <v>1</v>
      </c>
      <c r="M167">
        <f t="shared" si="7"/>
        <v>0</v>
      </c>
      <c r="N167">
        <f t="shared" si="8"/>
        <v>0</v>
      </c>
    </row>
    <row r="168" spans="1:14" x14ac:dyDescent="0.2">
      <c r="A168" s="7">
        <v>106.1269058786645</v>
      </c>
      <c r="B168" s="6">
        <v>6.4075812366331109</v>
      </c>
      <c r="C168" s="6" t="s">
        <v>15</v>
      </c>
      <c r="D168" s="6">
        <v>168.68167949972653</v>
      </c>
      <c r="E168" s="6">
        <v>1.4473932957934348</v>
      </c>
      <c r="F168" s="6">
        <v>186</v>
      </c>
      <c r="G168" s="8">
        <v>4</v>
      </c>
      <c r="L168">
        <f t="shared" si="6"/>
        <v>0</v>
      </c>
      <c r="M168">
        <f t="shared" si="7"/>
        <v>0</v>
      </c>
      <c r="N168">
        <f t="shared" si="8"/>
        <v>1</v>
      </c>
    </row>
    <row r="169" spans="1:14" x14ac:dyDescent="0.2">
      <c r="A169" s="7">
        <v>120.86900850765929</v>
      </c>
      <c r="B169" s="6">
        <v>5.3905438015893052</v>
      </c>
      <c r="C169" s="6" t="s">
        <v>16</v>
      </c>
      <c r="D169" s="6">
        <v>170.90686296044356</v>
      </c>
      <c r="E169" s="6">
        <v>1.6034085968262253</v>
      </c>
      <c r="F169" s="6">
        <v>229</v>
      </c>
      <c r="G169" s="8">
        <v>3</v>
      </c>
      <c r="L169">
        <f t="shared" si="6"/>
        <v>0</v>
      </c>
      <c r="M169">
        <f t="shared" si="7"/>
        <v>1</v>
      </c>
      <c r="N169">
        <f t="shared" si="8"/>
        <v>0</v>
      </c>
    </row>
    <row r="170" spans="1:14" x14ac:dyDescent="0.2">
      <c r="A170" s="7">
        <v>380.36307048652242</v>
      </c>
      <c r="B170" s="6">
        <v>4.9559171728623648</v>
      </c>
      <c r="C170" s="6" t="s">
        <v>16</v>
      </c>
      <c r="D170" s="6">
        <v>144.27410894264528</v>
      </c>
      <c r="E170" s="6">
        <v>1.2467913563239947</v>
      </c>
      <c r="F170" s="6">
        <v>254</v>
      </c>
      <c r="G170" s="8">
        <v>2</v>
      </c>
      <c r="L170">
        <f t="shared" si="6"/>
        <v>1</v>
      </c>
      <c r="M170">
        <f t="shared" si="7"/>
        <v>0</v>
      </c>
      <c r="N170">
        <f t="shared" si="8"/>
        <v>0</v>
      </c>
    </row>
    <row r="171" spans="1:14" x14ac:dyDescent="0.2">
      <c r="A171" s="7">
        <v>109.78690852066175</v>
      </c>
      <c r="B171" s="6">
        <v>4.7890610598883958</v>
      </c>
      <c r="C171" s="6" t="s">
        <v>16</v>
      </c>
      <c r="D171" s="6">
        <v>140.052047824254</v>
      </c>
      <c r="E171" s="6">
        <v>1.5851691485001398</v>
      </c>
      <c r="F171" s="6">
        <v>265</v>
      </c>
      <c r="G171" s="8">
        <v>4</v>
      </c>
      <c r="L171">
        <f t="shared" si="6"/>
        <v>0</v>
      </c>
      <c r="M171">
        <f t="shared" si="7"/>
        <v>0</v>
      </c>
      <c r="N171">
        <f t="shared" si="8"/>
        <v>1</v>
      </c>
    </row>
    <row r="172" spans="1:14" x14ac:dyDescent="0.2">
      <c r="A172" s="7">
        <v>92.28187142134351</v>
      </c>
      <c r="B172" s="6">
        <v>5.2786601675102442</v>
      </c>
      <c r="C172" s="6" t="s">
        <v>15</v>
      </c>
      <c r="D172" s="6">
        <v>136.88751192206723</v>
      </c>
      <c r="E172" s="6">
        <v>1.6794710057380313</v>
      </c>
      <c r="F172" s="6">
        <v>235</v>
      </c>
      <c r="G172" s="8">
        <v>3</v>
      </c>
      <c r="L172">
        <f t="shared" si="6"/>
        <v>0</v>
      </c>
      <c r="M172">
        <f t="shared" si="7"/>
        <v>1</v>
      </c>
      <c r="N172">
        <f t="shared" si="8"/>
        <v>0</v>
      </c>
    </row>
    <row r="173" spans="1:14" x14ac:dyDescent="0.2">
      <c r="A173" s="7">
        <v>340.04546643798386</v>
      </c>
      <c r="B173" s="6">
        <v>5.0535546824412556</v>
      </c>
      <c r="C173" s="6" t="s">
        <v>15</v>
      </c>
      <c r="D173" s="6">
        <v>146.57284472621501</v>
      </c>
      <c r="E173" s="6">
        <v>1.2817061012937883</v>
      </c>
      <c r="F173" s="6">
        <v>248</v>
      </c>
      <c r="G173" s="8">
        <v>1</v>
      </c>
      <c r="L173">
        <f t="shared" si="6"/>
        <v>0</v>
      </c>
      <c r="M173">
        <f t="shared" si="7"/>
        <v>0</v>
      </c>
      <c r="N173">
        <f t="shared" si="8"/>
        <v>0</v>
      </c>
    </row>
    <row r="174" spans="1:14" x14ac:dyDescent="0.2">
      <c r="A174" s="7">
        <v>316.44655440069573</v>
      </c>
      <c r="B174" s="6">
        <v>6.6568508666595427</v>
      </c>
      <c r="C174" s="6" t="s">
        <v>15</v>
      </c>
      <c r="D174" s="6">
        <v>188.493058846406</v>
      </c>
      <c r="E174" s="6">
        <v>1.1810857960769192</v>
      </c>
      <c r="F174" s="6">
        <v>178</v>
      </c>
      <c r="G174" s="8">
        <v>1</v>
      </c>
      <c r="L174">
        <f t="shared" si="6"/>
        <v>0</v>
      </c>
      <c r="M174">
        <f t="shared" si="7"/>
        <v>0</v>
      </c>
      <c r="N174">
        <f t="shared" si="8"/>
        <v>0</v>
      </c>
    </row>
    <row r="175" spans="1:14" x14ac:dyDescent="0.2">
      <c r="A175" s="7">
        <v>267.45268051119274</v>
      </c>
      <c r="B175" s="6">
        <v>6.6561394358018244</v>
      </c>
      <c r="C175" s="6" t="s">
        <v>16</v>
      </c>
      <c r="D175" s="6">
        <v>101.5671040243396</v>
      </c>
      <c r="E175" s="6">
        <v>1.5417866624935603</v>
      </c>
      <c r="F175" s="6">
        <v>178</v>
      </c>
      <c r="G175" s="8">
        <v>2</v>
      </c>
      <c r="L175">
        <f t="shared" si="6"/>
        <v>1</v>
      </c>
      <c r="M175">
        <f t="shared" si="7"/>
        <v>0</v>
      </c>
      <c r="N175">
        <f t="shared" si="8"/>
        <v>0</v>
      </c>
    </row>
    <row r="176" spans="1:14" x14ac:dyDescent="0.2">
      <c r="A176" s="7">
        <v>123.43744269786012</v>
      </c>
      <c r="B176" s="6">
        <v>5.8812005373991703</v>
      </c>
      <c r="C176" s="6" t="s">
        <v>15</v>
      </c>
      <c r="D176" s="6">
        <v>205.46458354287921</v>
      </c>
      <c r="E176" s="6">
        <v>1.7712639399682941</v>
      </c>
      <c r="F176" s="6">
        <v>206</v>
      </c>
      <c r="G176" s="8">
        <v>4</v>
      </c>
      <c r="L176">
        <f t="shared" si="6"/>
        <v>0</v>
      </c>
      <c r="M176">
        <f t="shared" si="7"/>
        <v>0</v>
      </c>
      <c r="N176">
        <f t="shared" si="8"/>
        <v>1</v>
      </c>
    </row>
    <row r="177" spans="1:14" x14ac:dyDescent="0.2">
      <c r="A177" s="7">
        <v>102.49275693525639</v>
      </c>
      <c r="B177" s="6">
        <v>6.3779191638881088</v>
      </c>
      <c r="C177" s="6" t="s">
        <v>15</v>
      </c>
      <c r="D177" s="6">
        <v>114.28710121487657</v>
      </c>
      <c r="E177" s="6">
        <v>1.5854429452922778</v>
      </c>
      <c r="F177" s="6">
        <v>187</v>
      </c>
      <c r="G177" s="8">
        <v>3</v>
      </c>
      <c r="L177">
        <f t="shared" si="6"/>
        <v>0</v>
      </c>
      <c r="M177">
        <f t="shared" si="7"/>
        <v>1</v>
      </c>
      <c r="N177">
        <f t="shared" si="8"/>
        <v>0</v>
      </c>
    </row>
    <row r="178" spans="1:14" x14ac:dyDescent="0.2">
      <c r="A178" s="7">
        <v>110.33723986269197</v>
      </c>
      <c r="B178" s="6">
        <v>6.1083572442120664</v>
      </c>
      <c r="C178" s="6" t="s">
        <v>15</v>
      </c>
      <c r="D178" s="6">
        <v>144.81664947779774</v>
      </c>
      <c r="E178" s="6">
        <v>1.3210610476756524</v>
      </c>
      <c r="F178" s="6">
        <v>197</v>
      </c>
      <c r="G178" s="8">
        <v>3</v>
      </c>
      <c r="L178">
        <f t="shared" si="6"/>
        <v>0</v>
      </c>
      <c r="M178">
        <f t="shared" si="7"/>
        <v>1</v>
      </c>
      <c r="N178">
        <f t="shared" si="8"/>
        <v>0</v>
      </c>
    </row>
    <row r="179" spans="1:14" x14ac:dyDescent="0.2">
      <c r="A179" s="7">
        <v>291.1079664810602</v>
      </c>
      <c r="B179" s="6">
        <v>5.3684992778270928</v>
      </c>
      <c r="C179" s="6" t="s">
        <v>15</v>
      </c>
      <c r="D179" s="6">
        <v>160.84779134404084</v>
      </c>
      <c r="E179" s="6">
        <v>1.4099656590736349</v>
      </c>
      <c r="F179" s="6">
        <v>230</v>
      </c>
      <c r="G179" s="8">
        <v>1</v>
      </c>
      <c r="L179">
        <f t="shared" si="6"/>
        <v>0</v>
      </c>
      <c r="M179">
        <f t="shared" si="7"/>
        <v>0</v>
      </c>
      <c r="N179">
        <f t="shared" si="8"/>
        <v>0</v>
      </c>
    </row>
    <row r="180" spans="1:14" x14ac:dyDescent="0.2">
      <c r="A180" s="7">
        <v>92.187555051241759</v>
      </c>
      <c r="B180" s="6">
        <v>6.5887857747906189</v>
      </c>
      <c r="C180" s="6" t="s">
        <v>16</v>
      </c>
      <c r="D180" s="6">
        <v>115.06916323840666</v>
      </c>
      <c r="E180" s="6">
        <v>1.3786850402662136</v>
      </c>
      <c r="F180" s="6">
        <v>180</v>
      </c>
      <c r="G180" s="8">
        <v>3</v>
      </c>
      <c r="L180">
        <f t="shared" si="6"/>
        <v>0</v>
      </c>
      <c r="M180">
        <f t="shared" si="7"/>
        <v>1</v>
      </c>
      <c r="N180">
        <f t="shared" si="8"/>
        <v>0</v>
      </c>
    </row>
    <row r="181" spans="1:14" x14ac:dyDescent="0.2">
      <c r="A181" s="7">
        <v>99.968983016480053</v>
      </c>
      <c r="B181" s="6">
        <v>5.1024453934310534</v>
      </c>
      <c r="C181" s="6" t="s">
        <v>16</v>
      </c>
      <c r="D181" s="6">
        <v>115.3557984484046</v>
      </c>
      <c r="E181" s="6">
        <v>1.5809115138259568</v>
      </c>
      <c r="F181" s="6">
        <v>245</v>
      </c>
      <c r="G181" s="8">
        <v>4</v>
      </c>
      <c r="L181">
        <f t="shared" si="6"/>
        <v>0</v>
      </c>
      <c r="M181">
        <f t="shared" si="7"/>
        <v>0</v>
      </c>
      <c r="N181">
        <f t="shared" si="8"/>
        <v>1</v>
      </c>
    </row>
    <row r="182" spans="1:14" x14ac:dyDescent="0.2">
      <c r="A182" s="7">
        <v>86.067086644843442</v>
      </c>
      <c r="B182" s="6">
        <v>6.9232390676292157</v>
      </c>
      <c r="C182" s="6" t="s">
        <v>16</v>
      </c>
      <c r="D182" s="6">
        <v>108.10847100327015</v>
      </c>
      <c r="E182" s="6">
        <v>1.1520304535992836</v>
      </c>
      <c r="F182" s="6">
        <v>170</v>
      </c>
      <c r="G182" s="8">
        <v>4</v>
      </c>
      <c r="L182">
        <f t="shared" si="6"/>
        <v>0</v>
      </c>
      <c r="M182">
        <f t="shared" si="7"/>
        <v>0</v>
      </c>
      <c r="N182">
        <f t="shared" si="8"/>
        <v>1</v>
      </c>
    </row>
    <row r="183" spans="1:14" x14ac:dyDescent="0.2">
      <c r="A183" s="7">
        <v>304.88678519195071</v>
      </c>
      <c r="B183" s="6">
        <v>4.8063014621324003</v>
      </c>
      <c r="C183" s="6" t="s">
        <v>16</v>
      </c>
      <c r="D183" s="6">
        <v>198.53134627092939</v>
      </c>
      <c r="E183" s="6">
        <v>1.5342473182640883</v>
      </c>
      <c r="F183" s="6">
        <v>264</v>
      </c>
      <c r="G183" s="8">
        <v>2</v>
      </c>
      <c r="L183">
        <f t="shared" si="6"/>
        <v>1</v>
      </c>
      <c r="M183">
        <f t="shared" si="7"/>
        <v>0</v>
      </c>
      <c r="N183">
        <f t="shared" si="8"/>
        <v>0</v>
      </c>
    </row>
    <row r="184" spans="1:14" x14ac:dyDescent="0.2">
      <c r="A184" s="7">
        <v>391.18650030410095</v>
      </c>
      <c r="B184" s="6">
        <v>5.2784149799555848</v>
      </c>
      <c r="C184" s="6" t="s">
        <v>15</v>
      </c>
      <c r="D184" s="6">
        <v>178.29709946876767</v>
      </c>
      <c r="E184" s="6">
        <v>1.3341113269337379</v>
      </c>
      <c r="F184" s="6">
        <v>235</v>
      </c>
      <c r="G184" s="8">
        <v>1</v>
      </c>
      <c r="L184">
        <f t="shared" si="6"/>
        <v>0</v>
      </c>
      <c r="M184">
        <f t="shared" si="7"/>
        <v>0</v>
      </c>
      <c r="N184">
        <f t="shared" si="8"/>
        <v>0</v>
      </c>
    </row>
    <row r="185" spans="1:14" x14ac:dyDescent="0.2">
      <c r="A185" s="7">
        <v>129.93492449233241</v>
      </c>
      <c r="B185" s="6">
        <v>6.9267903913102824</v>
      </c>
      <c r="C185" s="6" t="s">
        <v>16</v>
      </c>
      <c r="D185" s="6">
        <v>200.5852054032643</v>
      </c>
      <c r="E185" s="6">
        <v>1.3247312023176554</v>
      </c>
      <c r="F185" s="6">
        <v>170</v>
      </c>
      <c r="G185" s="8">
        <v>4</v>
      </c>
      <c r="L185">
        <f t="shared" si="6"/>
        <v>0</v>
      </c>
      <c r="M185">
        <f t="shared" si="7"/>
        <v>0</v>
      </c>
      <c r="N185">
        <f t="shared" si="8"/>
        <v>1</v>
      </c>
    </row>
    <row r="186" spans="1:14" x14ac:dyDescent="0.2">
      <c r="A186" s="7">
        <v>271.80258753607427</v>
      </c>
      <c r="B186" s="6">
        <v>6.4408984640423856</v>
      </c>
      <c r="C186" s="6" t="s">
        <v>16</v>
      </c>
      <c r="D186" s="6">
        <v>156.61084635818528</v>
      </c>
      <c r="E186" s="6">
        <v>1.5473013651557979</v>
      </c>
      <c r="F186" s="6">
        <v>185</v>
      </c>
      <c r="G186" s="8">
        <v>1</v>
      </c>
      <c r="L186">
        <f t="shared" si="6"/>
        <v>0</v>
      </c>
      <c r="M186">
        <f t="shared" si="7"/>
        <v>0</v>
      </c>
      <c r="N186">
        <f t="shared" si="8"/>
        <v>0</v>
      </c>
    </row>
    <row r="187" spans="1:14" x14ac:dyDescent="0.2">
      <c r="A187" s="7">
        <v>315.14442826095643</v>
      </c>
      <c r="B187" s="6">
        <v>5.334028148273938</v>
      </c>
      <c r="C187" s="6" t="s">
        <v>16</v>
      </c>
      <c r="D187" s="6">
        <v>194.2223829341217</v>
      </c>
      <c r="E187" s="6">
        <v>1.4000614990964557</v>
      </c>
      <c r="F187" s="6">
        <v>232</v>
      </c>
      <c r="G187" s="8">
        <v>1</v>
      </c>
      <c r="L187">
        <f t="shared" si="6"/>
        <v>0</v>
      </c>
      <c r="M187">
        <f t="shared" si="7"/>
        <v>0</v>
      </c>
      <c r="N187">
        <f t="shared" si="8"/>
        <v>0</v>
      </c>
    </row>
    <row r="188" spans="1:14" x14ac:dyDescent="0.2">
      <c r="A188" s="7">
        <v>126.89980505999569</v>
      </c>
      <c r="B188" s="6">
        <v>5.2774393643638478</v>
      </c>
      <c r="C188" s="6" t="s">
        <v>15</v>
      </c>
      <c r="D188" s="6">
        <v>187.09318263568218</v>
      </c>
      <c r="E188" s="6">
        <v>1.3402743982156156</v>
      </c>
      <c r="F188" s="6">
        <v>235</v>
      </c>
      <c r="G188" s="8">
        <v>3</v>
      </c>
      <c r="L188">
        <f t="shared" si="6"/>
        <v>0</v>
      </c>
      <c r="M188">
        <f t="shared" si="7"/>
        <v>1</v>
      </c>
      <c r="N188">
        <f t="shared" si="8"/>
        <v>0</v>
      </c>
    </row>
    <row r="189" spans="1:14" x14ac:dyDescent="0.2">
      <c r="A189" s="7">
        <v>110.9680740942693</v>
      </c>
      <c r="B189" s="6">
        <v>5.2831235157956478</v>
      </c>
      <c r="C189" s="6" t="s">
        <v>15</v>
      </c>
      <c r="D189" s="6">
        <v>129.57293651434964</v>
      </c>
      <c r="E189" s="6">
        <v>1.4155101712557165</v>
      </c>
      <c r="F189" s="6">
        <v>235</v>
      </c>
      <c r="G189" s="8">
        <v>4</v>
      </c>
      <c r="L189">
        <f t="shared" si="6"/>
        <v>0</v>
      </c>
      <c r="M189">
        <f t="shared" si="7"/>
        <v>0</v>
      </c>
      <c r="N189">
        <f t="shared" si="8"/>
        <v>1</v>
      </c>
    </row>
    <row r="190" spans="1:14" x14ac:dyDescent="0.2">
      <c r="A190" s="7">
        <v>80.208889624716051</v>
      </c>
      <c r="B190" s="6">
        <v>6.5032270982901181</v>
      </c>
      <c r="C190" s="6" t="s">
        <v>16</v>
      </c>
      <c r="D190" s="6">
        <v>109.88437642555019</v>
      </c>
      <c r="E190" s="6">
        <v>1.4097936146499435</v>
      </c>
      <c r="F190" s="6">
        <v>183</v>
      </c>
      <c r="G190" s="8">
        <v>3</v>
      </c>
      <c r="L190">
        <f t="shared" si="6"/>
        <v>0</v>
      </c>
      <c r="M190">
        <f t="shared" si="7"/>
        <v>1</v>
      </c>
      <c r="N190">
        <f t="shared" si="8"/>
        <v>0</v>
      </c>
    </row>
    <row r="191" spans="1:14" x14ac:dyDescent="0.2">
      <c r="A191" s="7">
        <v>116.37148567844255</v>
      </c>
      <c r="B191" s="6">
        <v>6.1097392305148128</v>
      </c>
      <c r="C191" s="6" t="s">
        <v>16</v>
      </c>
      <c r="D191" s="6">
        <v>162.85278969808274</v>
      </c>
      <c r="E191" s="6">
        <v>1.3810898513338881</v>
      </c>
      <c r="F191" s="6">
        <v>197</v>
      </c>
      <c r="G191" s="8">
        <v>4</v>
      </c>
      <c r="L191">
        <f t="shared" si="6"/>
        <v>0</v>
      </c>
      <c r="M191">
        <f t="shared" si="7"/>
        <v>0</v>
      </c>
      <c r="N191">
        <f t="shared" si="8"/>
        <v>1</v>
      </c>
    </row>
    <row r="192" spans="1:14" x14ac:dyDescent="0.2">
      <c r="A192" s="7">
        <v>115.71093268866039</v>
      </c>
      <c r="B192" s="6">
        <v>5.7012439781002815</v>
      </c>
      <c r="C192" s="6" t="s">
        <v>15</v>
      </c>
      <c r="D192" s="6">
        <v>206.9010691517183</v>
      </c>
      <c r="E192" s="6">
        <v>1.4153800564860921</v>
      </c>
      <c r="F192" s="6">
        <v>214</v>
      </c>
      <c r="G192" s="8">
        <v>3</v>
      </c>
      <c r="L192">
        <f t="shared" si="6"/>
        <v>0</v>
      </c>
      <c r="M192">
        <f t="shared" si="7"/>
        <v>1</v>
      </c>
      <c r="N192">
        <f t="shared" si="8"/>
        <v>0</v>
      </c>
    </row>
    <row r="193" spans="1:14" x14ac:dyDescent="0.2">
      <c r="A193" s="7">
        <v>103.97412104548005</v>
      </c>
      <c r="B193" s="6">
        <v>5.7002194264078376</v>
      </c>
      <c r="C193" s="6" t="s">
        <v>16</v>
      </c>
      <c r="D193" s="6">
        <v>122.94648508595328</v>
      </c>
      <c r="E193" s="6">
        <v>1.6240810724617893</v>
      </c>
      <c r="F193" s="6">
        <v>214</v>
      </c>
      <c r="G193" s="8">
        <v>3</v>
      </c>
      <c r="L193">
        <f t="shared" si="6"/>
        <v>0</v>
      </c>
      <c r="M193">
        <f t="shared" si="7"/>
        <v>1</v>
      </c>
      <c r="N193">
        <f t="shared" si="8"/>
        <v>0</v>
      </c>
    </row>
    <row r="194" spans="1:14" x14ac:dyDescent="0.2">
      <c r="A194" s="7">
        <v>113.64196947574612</v>
      </c>
      <c r="B194" s="6">
        <v>4.7181390468534428</v>
      </c>
      <c r="C194" s="6" t="s">
        <v>16</v>
      </c>
      <c r="D194" s="6">
        <v>148.10131248930429</v>
      </c>
      <c r="E194" s="6">
        <v>1.4744222206028574</v>
      </c>
      <c r="F194" s="6">
        <v>270</v>
      </c>
      <c r="G194" s="8">
        <v>4</v>
      </c>
      <c r="L194">
        <f t="shared" si="6"/>
        <v>0</v>
      </c>
      <c r="M194">
        <f t="shared" si="7"/>
        <v>0</v>
      </c>
      <c r="N194">
        <f t="shared" si="8"/>
        <v>1</v>
      </c>
    </row>
    <row r="195" spans="1:14" x14ac:dyDescent="0.2">
      <c r="A195" s="7">
        <v>107.16276005959141</v>
      </c>
      <c r="B195" s="6">
        <v>6.5633659373049058</v>
      </c>
      <c r="C195" s="6" t="s">
        <v>15</v>
      </c>
      <c r="D195" s="6">
        <v>173.80380887231104</v>
      </c>
      <c r="E195" s="6">
        <v>1.6146355125415992</v>
      </c>
      <c r="F195" s="6">
        <v>181</v>
      </c>
      <c r="G195" s="8">
        <v>3</v>
      </c>
      <c r="L195">
        <f t="shared" ref="L195:L253" si="9">IF(G195=2,1,0)</f>
        <v>0</v>
      </c>
      <c r="M195">
        <f t="shared" ref="M195:M253" si="10">IF(G195=3,1,0)</f>
        <v>1</v>
      </c>
      <c r="N195">
        <f t="shared" ref="N195:N253" si="11">IF(G195=4, 1,0)</f>
        <v>0</v>
      </c>
    </row>
    <row r="196" spans="1:14" x14ac:dyDescent="0.2">
      <c r="A196" s="7">
        <v>310.9498082490901</v>
      </c>
      <c r="B196" s="6">
        <v>4.9276727540551777</v>
      </c>
      <c r="C196" s="6" t="s">
        <v>16</v>
      </c>
      <c r="D196" s="6">
        <v>115.84864281177983</v>
      </c>
      <c r="E196" s="6">
        <v>1.5044687746419405</v>
      </c>
      <c r="F196" s="6">
        <v>256</v>
      </c>
      <c r="G196" s="8">
        <v>1</v>
      </c>
      <c r="L196">
        <f t="shared" si="9"/>
        <v>0</v>
      </c>
      <c r="M196">
        <f t="shared" si="10"/>
        <v>0</v>
      </c>
      <c r="N196">
        <f t="shared" si="11"/>
        <v>0</v>
      </c>
    </row>
    <row r="197" spans="1:14" x14ac:dyDescent="0.2">
      <c r="A197" s="7">
        <v>133.82853301870739</v>
      </c>
      <c r="B197" s="6">
        <v>4.7937054524233647</v>
      </c>
      <c r="C197" s="6" t="s">
        <v>16</v>
      </c>
      <c r="D197" s="6">
        <v>193.85478737106632</v>
      </c>
      <c r="E197" s="6">
        <v>1.3524627544022982</v>
      </c>
      <c r="F197" s="6">
        <v>265</v>
      </c>
      <c r="G197" s="8">
        <v>3</v>
      </c>
      <c r="L197">
        <f t="shared" si="9"/>
        <v>0</v>
      </c>
      <c r="M197">
        <f t="shared" si="10"/>
        <v>1</v>
      </c>
      <c r="N197">
        <f t="shared" si="11"/>
        <v>0</v>
      </c>
    </row>
    <row r="198" spans="1:14" x14ac:dyDescent="0.2">
      <c r="A198" s="7">
        <v>114.41976840689779</v>
      </c>
      <c r="B198" s="6">
        <v>6.0061116613488386</v>
      </c>
      <c r="C198" s="6" t="s">
        <v>16</v>
      </c>
      <c r="D198" s="6">
        <v>209.83096803261876</v>
      </c>
      <c r="E198" s="6">
        <v>1.200241241044764</v>
      </c>
      <c r="F198" s="6">
        <v>201</v>
      </c>
      <c r="G198" s="8">
        <v>3</v>
      </c>
      <c r="L198">
        <f t="shared" si="9"/>
        <v>0</v>
      </c>
      <c r="M198">
        <f t="shared" si="10"/>
        <v>1</v>
      </c>
      <c r="N198">
        <f t="shared" si="11"/>
        <v>0</v>
      </c>
    </row>
    <row r="199" spans="1:14" x14ac:dyDescent="0.2">
      <c r="A199" s="7">
        <v>347.37758732327637</v>
      </c>
      <c r="B199" s="6">
        <v>5.8104348383843867</v>
      </c>
      <c r="C199" s="6" t="s">
        <v>16</v>
      </c>
      <c r="D199" s="6">
        <v>209.06123657303539</v>
      </c>
      <c r="E199" s="6">
        <v>1.229566735308649</v>
      </c>
      <c r="F199" s="6">
        <v>209</v>
      </c>
      <c r="G199" s="8">
        <v>2</v>
      </c>
      <c r="L199">
        <f t="shared" si="9"/>
        <v>1</v>
      </c>
      <c r="M199">
        <f t="shared" si="10"/>
        <v>0</v>
      </c>
      <c r="N199">
        <f t="shared" si="11"/>
        <v>0</v>
      </c>
    </row>
    <row r="200" spans="1:14" x14ac:dyDescent="0.2">
      <c r="A200" s="7">
        <v>344.15036720294552</v>
      </c>
      <c r="B200" s="6">
        <v>5.1939028460716461</v>
      </c>
      <c r="C200" s="6" t="s">
        <v>15</v>
      </c>
      <c r="D200" s="6">
        <v>162.150906715556</v>
      </c>
      <c r="E200" s="6">
        <v>1.7602678912065637</v>
      </c>
      <c r="F200" s="6">
        <v>240</v>
      </c>
      <c r="G200" s="8">
        <v>1</v>
      </c>
      <c r="L200">
        <f t="shared" si="9"/>
        <v>0</v>
      </c>
      <c r="M200">
        <f t="shared" si="10"/>
        <v>0</v>
      </c>
      <c r="N200">
        <f t="shared" si="11"/>
        <v>0</v>
      </c>
    </row>
    <row r="201" spans="1:14" x14ac:dyDescent="0.2">
      <c r="A201" s="7">
        <v>311.52717447983929</v>
      </c>
      <c r="B201" s="6">
        <v>4.9770957453121714</v>
      </c>
      <c r="C201" s="6" t="s">
        <v>15</v>
      </c>
      <c r="D201" s="6">
        <v>145.95533011557387</v>
      </c>
      <c r="E201" s="6">
        <v>1.6640047993881852</v>
      </c>
      <c r="F201" s="6">
        <v>253</v>
      </c>
      <c r="G201" s="8">
        <v>1</v>
      </c>
      <c r="L201">
        <f t="shared" si="9"/>
        <v>0</v>
      </c>
      <c r="M201">
        <f t="shared" si="10"/>
        <v>0</v>
      </c>
      <c r="N201">
        <f t="shared" si="11"/>
        <v>0</v>
      </c>
    </row>
    <row r="202" spans="1:14" x14ac:dyDescent="0.2">
      <c r="A202" s="7">
        <v>299.13594029552007</v>
      </c>
      <c r="B202" s="6">
        <v>6.4970218742688308</v>
      </c>
      <c r="C202" s="6" t="s">
        <v>15</v>
      </c>
      <c r="D202" s="6">
        <v>131.35834672238767</v>
      </c>
      <c r="E202" s="6">
        <v>1.4340598450866509</v>
      </c>
      <c r="F202" s="6">
        <v>183</v>
      </c>
      <c r="G202" s="8">
        <v>1</v>
      </c>
      <c r="L202">
        <f t="shared" si="9"/>
        <v>0</v>
      </c>
      <c r="M202">
        <f t="shared" si="10"/>
        <v>0</v>
      </c>
      <c r="N202">
        <f t="shared" si="11"/>
        <v>0</v>
      </c>
    </row>
    <row r="203" spans="1:14" x14ac:dyDescent="0.2">
      <c r="A203" s="7">
        <v>355.56958965384632</v>
      </c>
      <c r="B203" s="6">
        <v>6.6885768299009714</v>
      </c>
      <c r="C203" s="6" t="s">
        <v>16</v>
      </c>
      <c r="D203" s="6">
        <v>127.12780981242037</v>
      </c>
      <c r="E203" s="6">
        <v>1.5793952562936291</v>
      </c>
      <c r="F203" s="6">
        <v>177</v>
      </c>
      <c r="G203" s="8">
        <v>2</v>
      </c>
      <c r="L203">
        <f t="shared" si="9"/>
        <v>1</v>
      </c>
      <c r="M203">
        <f t="shared" si="10"/>
        <v>0</v>
      </c>
      <c r="N203">
        <f t="shared" si="11"/>
        <v>0</v>
      </c>
    </row>
    <row r="204" spans="1:14" x14ac:dyDescent="0.2">
      <c r="A204" s="7">
        <v>110.20669206968084</v>
      </c>
      <c r="B204" s="6">
        <v>6.3783660521076939</v>
      </c>
      <c r="C204" s="6" t="s">
        <v>16</v>
      </c>
      <c r="D204" s="6">
        <v>196.02424908472543</v>
      </c>
      <c r="E204" s="6">
        <v>1.3836399786382294</v>
      </c>
      <c r="F204" s="6">
        <v>187</v>
      </c>
      <c r="G204" s="8">
        <v>4</v>
      </c>
      <c r="L204">
        <f t="shared" si="9"/>
        <v>0</v>
      </c>
      <c r="M204">
        <f t="shared" si="10"/>
        <v>0</v>
      </c>
      <c r="N204">
        <f t="shared" si="11"/>
        <v>1</v>
      </c>
    </row>
    <row r="205" spans="1:14" x14ac:dyDescent="0.2">
      <c r="A205" s="7">
        <v>298.34537634080078</v>
      </c>
      <c r="B205" s="6">
        <v>5.4854006359083165</v>
      </c>
      <c r="C205" s="6" t="s">
        <v>15</v>
      </c>
      <c r="D205" s="6">
        <v>158.49608010033609</v>
      </c>
      <c r="E205" s="6">
        <v>1.5712056986511727</v>
      </c>
      <c r="F205" s="6">
        <v>224</v>
      </c>
      <c r="G205" s="8">
        <v>2</v>
      </c>
      <c r="L205">
        <f t="shared" si="9"/>
        <v>1</v>
      </c>
      <c r="M205">
        <f t="shared" si="10"/>
        <v>0</v>
      </c>
      <c r="N205">
        <f t="shared" si="11"/>
        <v>0</v>
      </c>
    </row>
    <row r="206" spans="1:14" x14ac:dyDescent="0.2">
      <c r="A206" s="7">
        <v>83.7671580748016</v>
      </c>
      <c r="B206" s="6">
        <v>5.5925833360223116</v>
      </c>
      <c r="C206" s="6" t="s">
        <v>16</v>
      </c>
      <c r="D206" s="6">
        <v>107.74912473432681</v>
      </c>
      <c r="E206" s="6">
        <v>1.5956013218376632</v>
      </c>
      <c r="F206" s="6">
        <v>219</v>
      </c>
      <c r="G206" s="8">
        <v>3</v>
      </c>
      <c r="L206">
        <f t="shared" si="9"/>
        <v>0</v>
      </c>
      <c r="M206">
        <f t="shared" si="10"/>
        <v>1</v>
      </c>
      <c r="N206">
        <f t="shared" si="11"/>
        <v>0</v>
      </c>
    </row>
    <row r="207" spans="1:14" x14ac:dyDescent="0.2">
      <c r="A207" s="7">
        <v>123.00335550995365</v>
      </c>
      <c r="B207" s="6">
        <v>5.0172439722305677</v>
      </c>
      <c r="C207" s="6" t="s">
        <v>15</v>
      </c>
      <c r="D207" s="6">
        <v>177.09945537057035</v>
      </c>
      <c r="E207" s="6">
        <v>1.6488390835601696</v>
      </c>
      <c r="F207" s="6">
        <v>250</v>
      </c>
      <c r="G207" s="8">
        <v>3</v>
      </c>
      <c r="L207">
        <f t="shared" si="9"/>
        <v>0</v>
      </c>
      <c r="M207">
        <f t="shared" si="10"/>
        <v>1</v>
      </c>
      <c r="N207">
        <f t="shared" si="11"/>
        <v>0</v>
      </c>
    </row>
    <row r="208" spans="1:14" x14ac:dyDescent="0.2">
      <c r="A208" s="7">
        <v>333.40871686916546</v>
      </c>
      <c r="B208" s="6">
        <v>5.7198208704680971</v>
      </c>
      <c r="C208" s="6" t="s">
        <v>15</v>
      </c>
      <c r="D208" s="6">
        <v>124.22739608145318</v>
      </c>
      <c r="E208" s="6">
        <v>1.3732923314258678</v>
      </c>
      <c r="F208" s="6">
        <v>213</v>
      </c>
      <c r="G208" s="8">
        <v>2</v>
      </c>
      <c r="L208">
        <f t="shared" si="9"/>
        <v>1</v>
      </c>
      <c r="M208">
        <f t="shared" si="10"/>
        <v>0</v>
      </c>
      <c r="N208">
        <f t="shared" si="11"/>
        <v>0</v>
      </c>
    </row>
    <row r="209" spans="1:14" x14ac:dyDescent="0.2">
      <c r="A209" s="7">
        <v>368.14897892828083</v>
      </c>
      <c r="B209" s="6">
        <v>5.0547908925154053</v>
      </c>
      <c r="C209" s="6" t="s">
        <v>16</v>
      </c>
      <c r="D209" s="6">
        <v>111.28333320294907</v>
      </c>
      <c r="E209" s="6">
        <v>1.2464125256777405</v>
      </c>
      <c r="F209" s="6">
        <v>248</v>
      </c>
      <c r="G209" s="8">
        <v>1</v>
      </c>
      <c r="L209">
        <f t="shared" si="9"/>
        <v>0</v>
      </c>
      <c r="M209">
        <f t="shared" si="10"/>
        <v>0</v>
      </c>
      <c r="N209">
        <f t="shared" si="11"/>
        <v>0</v>
      </c>
    </row>
    <row r="210" spans="1:14" x14ac:dyDescent="0.2">
      <c r="A210" s="7">
        <v>317.61163296188494</v>
      </c>
      <c r="B210" s="6">
        <v>4.8990623608987356</v>
      </c>
      <c r="C210" s="6" t="s">
        <v>15</v>
      </c>
      <c r="D210" s="6">
        <v>195.08903209706284</v>
      </c>
      <c r="E210" s="6">
        <v>1.197837130358091</v>
      </c>
      <c r="F210" s="6">
        <v>258</v>
      </c>
      <c r="G210" s="8">
        <v>1</v>
      </c>
      <c r="L210">
        <f t="shared" si="9"/>
        <v>0</v>
      </c>
      <c r="M210">
        <f t="shared" si="10"/>
        <v>0</v>
      </c>
      <c r="N210">
        <f t="shared" si="11"/>
        <v>0</v>
      </c>
    </row>
    <row r="211" spans="1:14" x14ac:dyDescent="0.2">
      <c r="A211" s="7">
        <v>120.78232752256258</v>
      </c>
      <c r="B211" s="6">
        <v>5.5119440691604051</v>
      </c>
      <c r="C211" s="6" t="s">
        <v>15</v>
      </c>
      <c r="D211" s="6">
        <v>157.08115536284259</v>
      </c>
      <c r="E211" s="6">
        <v>1.8282245959956023</v>
      </c>
      <c r="F211" s="6">
        <v>223</v>
      </c>
      <c r="G211" s="8">
        <v>4</v>
      </c>
      <c r="L211">
        <f t="shared" si="9"/>
        <v>0</v>
      </c>
      <c r="M211">
        <f t="shared" si="10"/>
        <v>0</v>
      </c>
      <c r="N211">
        <f t="shared" si="11"/>
        <v>1</v>
      </c>
    </row>
    <row r="212" spans="1:14" x14ac:dyDescent="0.2">
      <c r="A212" s="7">
        <v>278.48990679516606</v>
      </c>
      <c r="B212" s="6">
        <v>5.6296062207986353</v>
      </c>
      <c r="C212" s="6" t="s">
        <v>16</v>
      </c>
      <c r="D212" s="6">
        <v>162.10202059017567</v>
      </c>
      <c r="E212" s="6">
        <v>1.4339969088532816</v>
      </c>
      <c r="F212" s="6">
        <v>217</v>
      </c>
      <c r="G212" s="8">
        <v>1</v>
      </c>
      <c r="L212">
        <f t="shared" si="9"/>
        <v>0</v>
      </c>
      <c r="M212">
        <f t="shared" si="10"/>
        <v>0</v>
      </c>
      <c r="N212">
        <f t="shared" si="11"/>
        <v>0</v>
      </c>
    </row>
    <row r="213" spans="1:14" x14ac:dyDescent="0.2">
      <c r="A213" s="7">
        <v>356.09416593139525</v>
      </c>
      <c r="B213" s="6">
        <v>5.066700817296808</v>
      </c>
      <c r="C213" s="6" t="s">
        <v>16</v>
      </c>
      <c r="D213" s="6">
        <v>156.54315154688533</v>
      </c>
      <c r="E213" s="6">
        <v>1.7231809234087123</v>
      </c>
      <c r="F213" s="6">
        <v>247</v>
      </c>
      <c r="G213" s="8">
        <v>2</v>
      </c>
      <c r="L213">
        <f t="shared" si="9"/>
        <v>1</v>
      </c>
      <c r="M213">
        <f t="shared" si="10"/>
        <v>0</v>
      </c>
      <c r="N213">
        <f t="shared" si="11"/>
        <v>0</v>
      </c>
    </row>
    <row r="214" spans="1:14" x14ac:dyDescent="0.2">
      <c r="A214" s="7">
        <v>289.44626934113688</v>
      </c>
      <c r="B214" s="6">
        <v>5.0564335371952787</v>
      </c>
      <c r="C214" s="6" t="s">
        <v>15</v>
      </c>
      <c r="D214" s="6">
        <v>210.54930223711017</v>
      </c>
      <c r="E214" s="6">
        <v>1.1827923023099385</v>
      </c>
      <c r="F214" s="6">
        <v>248</v>
      </c>
      <c r="G214" s="8">
        <v>1</v>
      </c>
      <c r="L214">
        <f t="shared" si="9"/>
        <v>0</v>
      </c>
      <c r="M214">
        <f t="shared" si="10"/>
        <v>0</v>
      </c>
      <c r="N214">
        <f t="shared" si="11"/>
        <v>0</v>
      </c>
    </row>
    <row r="215" spans="1:14" x14ac:dyDescent="0.2">
      <c r="A215" s="7">
        <v>125.24472927010305</v>
      </c>
      <c r="B215" s="6">
        <v>4.8499445914677786</v>
      </c>
      <c r="C215" s="6" t="s">
        <v>15</v>
      </c>
      <c r="D215" s="6">
        <v>169.09419601510203</v>
      </c>
      <c r="E215" s="6">
        <v>1.1856194681228078</v>
      </c>
      <c r="F215" s="6">
        <v>261</v>
      </c>
      <c r="G215" s="8">
        <v>3</v>
      </c>
      <c r="L215">
        <f t="shared" si="9"/>
        <v>0</v>
      </c>
      <c r="M215">
        <f t="shared" si="10"/>
        <v>1</v>
      </c>
      <c r="N215">
        <f t="shared" si="11"/>
        <v>0</v>
      </c>
    </row>
    <row r="216" spans="1:14" x14ac:dyDescent="0.2">
      <c r="A216" s="7">
        <v>373.02439690758547</v>
      </c>
      <c r="B216" s="6">
        <v>5.5072851969139958</v>
      </c>
      <c r="C216" s="6" t="s">
        <v>15</v>
      </c>
      <c r="D216" s="6">
        <v>157.52006808453694</v>
      </c>
      <c r="E216" s="6">
        <v>1.2509020670958546</v>
      </c>
      <c r="F216" s="6">
        <v>223</v>
      </c>
      <c r="G216" s="8">
        <v>2</v>
      </c>
      <c r="L216">
        <f t="shared" si="9"/>
        <v>1</v>
      </c>
      <c r="M216">
        <f t="shared" si="10"/>
        <v>0</v>
      </c>
      <c r="N216">
        <f t="shared" si="11"/>
        <v>0</v>
      </c>
    </row>
    <row r="217" spans="1:14" x14ac:dyDescent="0.2">
      <c r="A217" s="7">
        <v>387.88471802675133</v>
      </c>
      <c r="B217" s="6">
        <v>5.6311537899778132</v>
      </c>
      <c r="C217" s="6" t="s">
        <v>15</v>
      </c>
      <c r="D217" s="6">
        <v>193.82169950782793</v>
      </c>
      <c r="E217" s="6">
        <v>1.5975234685783146</v>
      </c>
      <c r="F217" s="6">
        <v>217</v>
      </c>
      <c r="G217" s="8">
        <v>2</v>
      </c>
      <c r="L217">
        <f t="shared" si="9"/>
        <v>1</v>
      </c>
      <c r="M217">
        <f t="shared" si="10"/>
        <v>0</v>
      </c>
      <c r="N217">
        <f t="shared" si="11"/>
        <v>0</v>
      </c>
    </row>
    <row r="218" spans="1:14" x14ac:dyDescent="0.2">
      <c r="A218" s="7">
        <v>380.86345291546866</v>
      </c>
      <c r="B218" s="6">
        <v>6.2634178042898618</v>
      </c>
      <c r="C218" s="6" t="s">
        <v>15</v>
      </c>
      <c r="D218" s="6">
        <v>195.54962399050811</v>
      </c>
      <c r="E218" s="6">
        <v>1.4458158347440062</v>
      </c>
      <c r="F218" s="6">
        <v>191</v>
      </c>
      <c r="G218" s="8">
        <v>1</v>
      </c>
      <c r="L218">
        <f t="shared" si="9"/>
        <v>0</v>
      </c>
      <c r="M218">
        <f t="shared" si="10"/>
        <v>0</v>
      </c>
      <c r="N218">
        <f t="shared" si="11"/>
        <v>0</v>
      </c>
    </row>
    <row r="219" spans="1:14" x14ac:dyDescent="0.2">
      <c r="A219" s="7">
        <v>94.152696343046799</v>
      </c>
      <c r="B219" s="6">
        <v>4.9114088859422917</v>
      </c>
      <c r="C219" s="6" t="s">
        <v>15</v>
      </c>
      <c r="D219" s="6">
        <v>151.37843763146171</v>
      </c>
      <c r="E219" s="6">
        <v>1.5962064156722848</v>
      </c>
      <c r="F219" s="6">
        <v>257</v>
      </c>
      <c r="G219" s="8">
        <v>4</v>
      </c>
      <c r="L219">
        <f t="shared" si="9"/>
        <v>0</v>
      </c>
      <c r="M219">
        <f t="shared" si="10"/>
        <v>0</v>
      </c>
      <c r="N219">
        <f t="shared" si="11"/>
        <v>1</v>
      </c>
    </row>
    <row r="220" spans="1:14" x14ac:dyDescent="0.2">
      <c r="A220" s="7">
        <v>108.25703670123798</v>
      </c>
      <c r="B220" s="6">
        <v>4.8675770994432721</v>
      </c>
      <c r="C220" s="6" t="s">
        <v>16</v>
      </c>
      <c r="D220" s="6">
        <v>158.74338966574746</v>
      </c>
      <c r="E220" s="6">
        <v>1.7518556887556456</v>
      </c>
      <c r="F220" s="6">
        <v>260</v>
      </c>
      <c r="G220" s="8">
        <v>3</v>
      </c>
      <c r="L220">
        <f t="shared" si="9"/>
        <v>0</v>
      </c>
      <c r="M220">
        <f t="shared" si="10"/>
        <v>1</v>
      </c>
      <c r="N220">
        <f t="shared" si="11"/>
        <v>0</v>
      </c>
    </row>
    <row r="221" spans="1:14" x14ac:dyDescent="0.2">
      <c r="A221" s="7">
        <v>278.00756708566678</v>
      </c>
      <c r="B221" s="6">
        <v>6.0298000986452669</v>
      </c>
      <c r="C221" s="6" t="s">
        <v>15</v>
      </c>
      <c r="D221" s="6">
        <v>157.57883697110071</v>
      </c>
      <c r="E221" s="6">
        <v>1.4771304209116782</v>
      </c>
      <c r="F221" s="6">
        <v>200</v>
      </c>
      <c r="G221" s="8">
        <v>2</v>
      </c>
      <c r="L221">
        <f t="shared" si="9"/>
        <v>1</v>
      </c>
      <c r="M221">
        <f t="shared" si="10"/>
        <v>0</v>
      </c>
      <c r="N221">
        <f t="shared" si="11"/>
        <v>0</v>
      </c>
    </row>
    <row r="222" spans="1:14" x14ac:dyDescent="0.2">
      <c r="A222" s="7">
        <v>334.32060152068692</v>
      </c>
      <c r="B222" s="6">
        <v>5.1853092971610986</v>
      </c>
      <c r="C222" s="6" t="s">
        <v>15</v>
      </c>
      <c r="D222" s="6">
        <v>156.16504443624902</v>
      </c>
      <c r="E222" s="6">
        <v>1.353802315051265</v>
      </c>
      <c r="F222" s="6">
        <v>240</v>
      </c>
      <c r="G222" s="8">
        <v>1</v>
      </c>
      <c r="L222">
        <f t="shared" si="9"/>
        <v>0</v>
      </c>
      <c r="M222">
        <f t="shared" si="10"/>
        <v>0</v>
      </c>
      <c r="N222">
        <f t="shared" si="11"/>
        <v>0</v>
      </c>
    </row>
    <row r="223" spans="1:14" x14ac:dyDescent="0.2">
      <c r="A223" s="7">
        <v>329.78052396583183</v>
      </c>
      <c r="B223" s="6">
        <v>6.7147865242279172</v>
      </c>
      <c r="C223" s="6" t="s">
        <v>15</v>
      </c>
      <c r="D223" s="6">
        <v>146.34361554543179</v>
      </c>
      <c r="E223" s="6">
        <v>1.7078927899984531</v>
      </c>
      <c r="F223" s="6">
        <v>176</v>
      </c>
      <c r="G223" s="8">
        <v>1</v>
      </c>
      <c r="L223">
        <f t="shared" si="9"/>
        <v>0</v>
      </c>
      <c r="M223">
        <f t="shared" si="10"/>
        <v>0</v>
      </c>
      <c r="N223">
        <f t="shared" si="11"/>
        <v>0</v>
      </c>
    </row>
    <row r="224" spans="1:14" x14ac:dyDescent="0.2">
      <c r="A224" s="7">
        <v>118.420264534906</v>
      </c>
      <c r="B224" s="6">
        <v>6.1111224814217202</v>
      </c>
      <c r="C224" s="6" t="s">
        <v>15</v>
      </c>
      <c r="D224" s="6">
        <v>191.97778546471545</v>
      </c>
      <c r="E224" s="6">
        <v>1.5561121958973458</v>
      </c>
      <c r="F224" s="6">
        <v>197</v>
      </c>
      <c r="G224" s="8">
        <v>4</v>
      </c>
      <c r="L224">
        <f t="shared" si="9"/>
        <v>0</v>
      </c>
      <c r="M224">
        <f t="shared" si="10"/>
        <v>0</v>
      </c>
      <c r="N224">
        <f t="shared" si="11"/>
        <v>1</v>
      </c>
    </row>
    <row r="225" spans="1:14" x14ac:dyDescent="0.2">
      <c r="A225" s="7">
        <v>92.964085614810458</v>
      </c>
      <c r="B225" s="6">
        <v>4.7202558848735148</v>
      </c>
      <c r="C225" s="6" t="s">
        <v>16</v>
      </c>
      <c r="D225" s="6">
        <v>124.77001400007548</v>
      </c>
      <c r="E225" s="6">
        <v>1.3525017212500063</v>
      </c>
      <c r="F225" s="6">
        <v>270</v>
      </c>
      <c r="G225" s="8">
        <v>4</v>
      </c>
      <c r="L225">
        <f t="shared" si="9"/>
        <v>0</v>
      </c>
      <c r="M225">
        <f t="shared" si="10"/>
        <v>0</v>
      </c>
      <c r="N225">
        <f t="shared" si="11"/>
        <v>1</v>
      </c>
    </row>
    <row r="226" spans="1:14" x14ac:dyDescent="0.2">
      <c r="A226" s="7">
        <v>285.36768716239362</v>
      </c>
      <c r="B226" s="6">
        <v>4.833977450092406</v>
      </c>
      <c r="C226" s="6" t="s">
        <v>15</v>
      </c>
      <c r="D226" s="6">
        <v>151.4962078789226</v>
      </c>
      <c r="E226" s="6">
        <v>1.5653370909701485</v>
      </c>
      <c r="F226" s="6">
        <v>262</v>
      </c>
      <c r="G226" s="8">
        <v>1</v>
      </c>
      <c r="L226">
        <f t="shared" si="9"/>
        <v>0</v>
      </c>
      <c r="M226">
        <f t="shared" si="10"/>
        <v>0</v>
      </c>
      <c r="N226">
        <f t="shared" si="11"/>
        <v>0</v>
      </c>
    </row>
    <row r="227" spans="1:14" x14ac:dyDescent="0.2">
      <c r="A227" s="7">
        <v>393.23324486283917</v>
      </c>
      <c r="B227" s="6">
        <v>5.9827261857632292</v>
      </c>
      <c r="C227" s="6" t="s">
        <v>15</v>
      </c>
      <c r="D227" s="6">
        <v>172.30600148159994</v>
      </c>
      <c r="E227" s="6">
        <v>1.3004050207255409</v>
      </c>
      <c r="F227" s="6">
        <v>202</v>
      </c>
      <c r="G227" s="8">
        <v>1</v>
      </c>
      <c r="L227">
        <f t="shared" si="9"/>
        <v>0</v>
      </c>
      <c r="M227">
        <f t="shared" si="10"/>
        <v>0</v>
      </c>
      <c r="N227">
        <f t="shared" si="11"/>
        <v>0</v>
      </c>
    </row>
    <row r="228" spans="1:14" x14ac:dyDescent="0.2">
      <c r="A228" s="7">
        <v>286.60894459030692</v>
      </c>
      <c r="B228" s="6">
        <v>5.2630753660640384</v>
      </c>
      <c r="C228" s="6" t="s">
        <v>15</v>
      </c>
      <c r="D228" s="6">
        <v>187.30856293999636</v>
      </c>
      <c r="E228" s="6">
        <v>1.6854363394176506</v>
      </c>
      <c r="F228" s="6">
        <v>236</v>
      </c>
      <c r="G228" s="8">
        <v>2</v>
      </c>
      <c r="L228">
        <f t="shared" si="9"/>
        <v>1</v>
      </c>
      <c r="M228">
        <f t="shared" si="10"/>
        <v>0</v>
      </c>
      <c r="N228">
        <f t="shared" si="11"/>
        <v>0</v>
      </c>
    </row>
    <row r="229" spans="1:14" x14ac:dyDescent="0.2">
      <c r="A229" s="7">
        <v>84.833822351319114</v>
      </c>
      <c r="B229" s="6">
        <v>4.7389613224549105</v>
      </c>
      <c r="C229" s="6" t="s">
        <v>16</v>
      </c>
      <c r="D229" s="6">
        <v>106.65532391162974</v>
      </c>
      <c r="E229" s="6">
        <v>1.726081537267234</v>
      </c>
      <c r="F229" s="6">
        <v>269</v>
      </c>
      <c r="G229" s="8">
        <v>4</v>
      </c>
      <c r="L229">
        <f t="shared" si="9"/>
        <v>0</v>
      </c>
      <c r="M229">
        <f t="shared" si="10"/>
        <v>0</v>
      </c>
      <c r="N229">
        <f t="shared" si="11"/>
        <v>1</v>
      </c>
    </row>
    <row r="230" spans="1:14" x14ac:dyDescent="0.2">
      <c r="A230" s="7">
        <v>91.883387237039898</v>
      </c>
      <c r="B230" s="6">
        <v>6.784950321208334</v>
      </c>
      <c r="C230" s="6" t="s">
        <v>16</v>
      </c>
      <c r="D230" s="6">
        <v>145.90109439525983</v>
      </c>
      <c r="E230" s="6">
        <v>1.3795180262214464</v>
      </c>
      <c r="F230" s="6">
        <v>174</v>
      </c>
      <c r="G230" s="8">
        <v>3</v>
      </c>
      <c r="L230">
        <f t="shared" si="9"/>
        <v>0</v>
      </c>
      <c r="M230">
        <f t="shared" si="10"/>
        <v>1</v>
      </c>
      <c r="N230">
        <f t="shared" si="11"/>
        <v>0</v>
      </c>
    </row>
    <row r="231" spans="1:14" x14ac:dyDescent="0.2">
      <c r="A231" s="7">
        <v>99.297690127203808</v>
      </c>
      <c r="B231" s="6">
        <v>6.1554669767185999</v>
      </c>
      <c r="C231" s="6" t="s">
        <v>16</v>
      </c>
      <c r="D231" s="6">
        <v>103.38857939616072</v>
      </c>
      <c r="E231" s="6">
        <v>1.3025003201784071</v>
      </c>
      <c r="F231" s="6">
        <v>195</v>
      </c>
      <c r="G231" s="8">
        <v>3</v>
      </c>
      <c r="L231">
        <f t="shared" si="9"/>
        <v>0</v>
      </c>
      <c r="M231">
        <f t="shared" si="10"/>
        <v>1</v>
      </c>
      <c r="N231">
        <f t="shared" si="11"/>
        <v>0</v>
      </c>
    </row>
    <row r="232" spans="1:14" x14ac:dyDescent="0.2">
      <c r="A232" s="7">
        <v>398.22929164048116</v>
      </c>
      <c r="B232" s="6">
        <v>5.0002460707653045</v>
      </c>
      <c r="C232" s="6" t="s">
        <v>16</v>
      </c>
      <c r="D232" s="6">
        <v>177.85839079771085</v>
      </c>
      <c r="E232" s="6">
        <v>1.4952311314124216</v>
      </c>
      <c r="F232" s="6">
        <v>251</v>
      </c>
      <c r="G232" s="8">
        <v>2</v>
      </c>
      <c r="L232">
        <f t="shared" si="9"/>
        <v>1</v>
      </c>
      <c r="M232">
        <f t="shared" si="10"/>
        <v>0</v>
      </c>
      <c r="N232">
        <f t="shared" si="11"/>
        <v>0</v>
      </c>
    </row>
    <row r="233" spans="1:14" x14ac:dyDescent="0.2">
      <c r="A233" s="7">
        <v>309.62755044115829</v>
      </c>
      <c r="B233" s="6">
        <v>6.2686346842681369</v>
      </c>
      <c r="C233" s="6" t="s">
        <v>15</v>
      </c>
      <c r="D233" s="6">
        <v>152.95469669945513</v>
      </c>
      <c r="E233" s="6">
        <v>1.3794563636077632</v>
      </c>
      <c r="F233" s="6">
        <v>191</v>
      </c>
      <c r="G233" s="8">
        <v>1</v>
      </c>
      <c r="L233">
        <f t="shared" si="9"/>
        <v>0</v>
      </c>
      <c r="M233">
        <f t="shared" si="10"/>
        <v>0</v>
      </c>
      <c r="N233">
        <f t="shared" si="11"/>
        <v>0</v>
      </c>
    </row>
    <row r="234" spans="1:14" x14ac:dyDescent="0.2">
      <c r="A234" s="7">
        <v>121.38385561560894</v>
      </c>
      <c r="B234" s="6">
        <v>5.4862357126308225</v>
      </c>
      <c r="C234" s="6" t="s">
        <v>16</v>
      </c>
      <c r="D234" s="6">
        <v>204.00262830669726</v>
      </c>
      <c r="E234" s="6">
        <v>1.6097422887201163</v>
      </c>
      <c r="F234" s="6">
        <v>224</v>
      </c>
      <c r="G234" s="8">
        <v>3</v>
      </c>
      <c r="L234">
        <f t="shared" si="9"/>
        <v>0</v>
      </c>
      <c r="M234">
        <f t="shared" si="10"/>
        <v>1</v>
      </c>
      <c r="N234">
        <f t="shared" si="11"/>
        <v>0</v>
      </c>
    </row>
    <row r="235" spans="1:14" x14ac:dyDescent="0.2">
      <c r="A235" s="7">
        <v>77.915863681023183</v>
      </c>
      <c r="B235" s="6">
        <v>6.1600567638307258</v>
      </c>
      <c r="C235" s="6" t="s">
        <v>16</v>
      </c>
      <c r="D235" s="6">
        <v>100.5628705382271</v>
      </c>
      <c r="E235" s="6">
        <v>1.7647576940912326</v>
      </c>
      <c r="F235" s="6">
        <v>195</v>
      </c>
      <c r="G235" s="8">
        <v>4</v>
      </c>
      <c r="L235">
        <f t="shared" si="9"/>
        <v>0</v>
      </c>
      <c r="M235">
        <f t="shared" si="10"/>
        <v>0</v>
      </c>
      <c r="N235">
        <f t="shared" si="11"/>
        <v>1</v>
      </c>
    </row>
    <row r="236" spans="1:14" x14ac:dyDescent="0.2">
      <c r="A236" s="7">
        <v>105.20031782426693</v>
      </c>
      <c r="B236" s="6">
        <v>5.1576836961675321</v>
      </c>
      <c r="C236" s="6" t="s">
        <v>15</v>
      </c>
      <c r="D236" s="6">
        <v>180.32230391866494</v>
      </c>
      <c r="E236" s="6">
        <v>1.7533332848633332</v>
      </c>
      <c r="F236" s="6">
        <v>242</v>
      </c>
      <c r="G236" s="8">
        <v>4</v>
      </c>
      <c r="L236">
        <f t="shared" si="9"/>
        <v>0</v>
      </c>
      <c r="M236">
        <f t="shared" si="10"/>
        <v>0</v>
      </c>
      <c r="N236">
        <f t="shared" si="11"/>
        <v>1</v>
      </c>
    </row>
    <row r="237" spans="1:14" x14ac:dyDescent="0.2">
      <c r="A237" s="7">
        <v>353.88210442164672</v>
      </c>
      <c r="B237" s="6">
        <v>5.3146878724662256</v>
      </c>
      <c r="C237" s="6" t="s">
        <v>16</v>
      </c>
      <c r="D237" s="6">
        <v>107.75146006760779</v>
      </c>
      <c r="E237" s="6">
        <v>1.5637311356223107</v>
      </c>
      <c r="F237" s="6">
        <v>233</v>
      </c>
      <c r="G237" s="8">
        <v>2</v>
      </c>
      <c r="L237">
        <f t="shared" si="9"/>
        <v>1</v>
      </c>
      <c r="M237">
        <f t="shared" si="10"/>
        <v>0</v>
      </c>
      <c r="N237">
        <f t="shared" si="11"/>
        <v>0</v>
      </c>
    </row>
    <row r="238" spans="1:14" x14ac:dyDescent="0.2">
      <c r="A238" s="7">
        <v>373.03680638985355</v>
      </c>
      <c r="B238" s="6">
        <v>5.2982808349488852</v>
      </c>
      <c r="C238" s="6" t="s">
        <v>16</v>
      </c>
      <c r="D238" s="6">
        <v>116.88088902089308</v>
      </c>
      <c r="E238" s="6">
        <v>1.5609282429573597</v>
      </c>
      <c r="F238" s="6">
        <v>234</v>
      </c>
      <c r="G238" s="8">
        <v>2</v>
      </c>
      <c r="L238">
        <f t="shared" si="9"/>
        <v>1</v>
      </c>
      <c r="M238">
        <f t="shared" si="10"/>
        <v>0</v>
      </c>
      <c r="N238">
        <f t="shared" si="11"/>
        <v>0</v>
      </c>
    </row>
    <row r="239" spans="1:14" x14ac:dyDescent="0.2">
      <c r="A239" s="7">
        <v>311.61703055804514</v>
      </c>
      <c r="B239" s="6">
        <v>5.4528283780340994</v>
      </c>
      <c r="C239" s="6" t="s">
        <v>15</v>
      </c>
      <c r="D239" s="6">
        <v>161.05323349783029</v>
      </c>
      <c r="E239" s="6">
        <v>1.3634465181735171</v>
      </c>
      <c r="F239" s="6">
        <v>226</v>
      </c>
      <c r="G239" s="8">
        <v>2</v>
      </c>
      <c r="L239">
        <f t="shared" si="9"/>
        <v>1</v>
      </c>
      <c r="M239">
        <f t="shared" si="10"/>
        <v>0</v>
      </c>
      <c r="N239">
        <f t="shared" si="11"/>
        <v>0</v>
      </c>
    </row>
    <row r="240" spans="1:14" x14ac:dyDescent="0.2">
      <c r="A240" s="7">
        <v>380.62671661624495</v>
      </c>
      <c r="B240" s="6">
        <v>5.5291823150080202</v>
      </c>
      <c r="C240" s="6" t="s">
        <v>15</v>
      </c>
      <c r="D240" s="6">
        <v>156.57975683508914</v>
      </c>
      <c r="E240" s="6">
        <v>1.5178659867355926</v>
      </c>
      <c r="F240" s="6">
        <v>222</v>
      </c>
      <c r="G240" s="8">
        <v>2</v>
      </c>
      <c r="L240">
        <f t="shared" si="9"/>
        <v>1</v>
      </c>
      <c r="M240">
        <f t="shared" si="10"/>
        <v>0</v>
      </c>
      <c r="N240">
        <f t="shared" si="11"/>
        <v>0</v>
      </c>
    </row>
    <row r="241" spans="1:14" x14ac:dyDescent="0.2">
      <c r="A241" s="7">
        <v>298.7472849062658</v>
      </c>
      <c r="B241" s="6">
        <v>5.1703883856530251</v>
      </c>
      <c r="C241" s="6" t="s">
        <v>16</v>
      </c>
      <c r="D241" s="6">
        <v>172.65326627696581</v>
      </c>
      <c r="E241" s="6">
        <v>1.6130934490680398</v>
      </c>
      <c r="F241" s="6">
        <v>241</v>
      </c>
      <c r="G241" s="8">
        <v>1</v>
      </c>
      <c r="L241">
        <f t="shared" si="9"/>
        <v>0</v>
      </c>
      <c r="M241">
        <f t="shared" si="10"/>
        <v>0</v>
      </c>
      <c r="N241">
        <f t="shared" si="11"/>
        <v>0</v>
      </c>
    </row>
    <row r="242" spans="1:14" x14ac:dyDescent="0.2">
      <c r="A242" s="7">
        <v>390.34534417716281</v>
      </c>
      <c r="B242" s="6">
        <v>5.8405119784472523</v>
      </c>
      <c r="C242" s="6" t="s">
        <v>15</v>
      </c>
      <c r="D242" s="6">
        <v>166.80105679447556</v>
      </c>
      <c r="E242" s="6">
        <v>1.4098637483073526</v>
      </c>
      <c r="F242" s="6">
        <v>208</v>
      </c>
      <c r="G242" s="8">
        <v>2</v>
      </c>
      <c r="L242">
        <f t="shared" si="9"/>
        <v>1</v>
      </c>
      <c r="M242">
        <f t="shared" si="10"/>
        <v>0</v>
      </c>
      <c r="N242">
        <f t="shared" si="11"/>
        <v>0</v>
      </c>
    </row>
    <row r="243" spans="1:14" x14ac:dyDescent="0.2">
      <c r="A243" s="7">
        <v>96.070820655702477</v>
      </c>
      <c r="B243" s="6">
        <v>5.7686128769811997</v>
      </c>
      <c r="C243" s="6" t="s">
        <v>16</v>
      </c>
      <c r="D243" s="6">
        <v>118.94441688431881</v>
      </c>
      <c r="E243" s="6">
        <v>1.5853100196730545</v>
      </c>
      <c r="F243" s="6">
        <v>211</v>
      </c>
      <c r="G243" s="8">
        <v>4</v>
      </c>
      <c r="L243">
        <f t="shared" si="9"/>
        <v>0</v>
      </c>
      <c r="M243">
        <f t="shared" si="10"/>
        <v>0</v>
      </c>
      <c r="N243">
        <f t="shared" si="11"/>
        <v>1</v>
      </c>
    </row>
    <row r="244" spans="1:14" x14ac:dyDescent="0.2">
      <c r="A244" s="7">
        <v>130.9875379377107</v>
      </c>
      <c r="B244" s="6">
        <v>5.8827444434818776</v>
      </c>
      <c r="C244" s="6" t="s">
        <v>16</v>
      </c>
      <c r="D244" s="6">
        <v>190.324400795011</v>
      </c>
      <c r="E244" s="6">
        <v>1.7711403670148234</v>
      </c>
      <c r="F244" s="6">
        <v>206</v>
      </c>
      <c r="G244" s="8">
        <v>3</v>
      </c>
      <c r="L244">
        <f t="shared" si="9"/>
        <v>0</v>
      </c>
      <c r="M244">
        <f t="shared" si="10"/>
        <v>1</v>
      </c>
      <c r="N244">
        <f t="shared" si="11"/>
        <v>0</v>
      </c>
    </row>
    <row r="245" spans="1:14" x14ac:dyDescent="0.2">
      <c r="A245" s="7">
        <v>274.00240041251294</v>
      </c>
      <c r="B245" s="6">
        <v>6.2434642233378534</v>
      </c>
      <c r="C245" s="6" t="s">
        <v>15</v>
      </c>
      <c r="D245" s="6">
        <v>101.91415898696495</v>
      </c>
      <c r="E245" s="6">
        <v>1.6681345460584285</v>
      </c>
      <c r="F245" s="6">
        <v>192</v>
      </c>
      <c r="G245" s="8">
        <v>1</v>
      </c>
      <c r="L245">
        <f t="shared" si="9"/>
        <v>0</v>
      </c>
      <c r="M245">
        <f t="shared" si="10"/>
        <v>0</v>
      </c>
      <c r="N245">
        <f t="shared" si="11"/>
        <v>0</v>
      </c>
    </row>
    <row r="246" spans="1:14" x14ac:dyDescent="0.2">
      <c r="A246" s="7">
        <v>305.12625467235193</v>
      </c>
      <c r="B246" s="6">
        <v>5.3305055829542241</v>
      </c>
      <c r="C246" s="6" t="s">
        <v>16</v>
      </c>
      <c r="D246" s="6">
        <v>113.72908159410565</v>
      </c>
      <c r="E246" s="6">
        <v>1.4942050537820126</v>
      </c>
      <c r="F246" s="6">
        <v>232</v>
      </c>
      <c r="G246" s="8">
        <v>1</v>
      </c>
      <c r="L246">
        <f t="shared" si="9"/>
        <v>0</v>
      </c>
      <c r="M246">
        <f t="shared" si="10"/>
        <v>0</v>
      </c>
      <c r="N246">
        <f t="shared" si="11"/>
        <v>0</v>
      </c>
    </row>
    <row r="247" spans="1:14" x14ac:dyDescent="0.2">
      <c r="A247" s="7">
        <v>286.152315990121</v>
      </c>
      <c r="B247" s="6">
        <v>5.2926408265233293</v>
      </c>
      <c r="C247" s="6" t="s">
        <v>16</v>
      </c>
      <c r="D247" s="6">
        <v>192.31709895761475</v>
      </c>
      <c r="E247" s="6">
        <v>1.2396763544359071</v>
      </c>
      <c r="F247" s="6">
        <v>234</v>
      </c>
      <c r="G247" s="8">
        <v>2</v>
      </c>
      <c r="L247">
        <f t="shared" si="9"/>
        <v>1</v>
      </c>
      <c r="M247">
        <f t="shared" si="10"/>
        <v>0</v>
      </c>
      <c r="N247">
        <f t="shared" si="11"/>
        <v>0</v>
      </c>
    </row>
    <row r="248" spans="1:14" x14ac:dyDescent="0.2">
      <c r="A248" s="7">
        <v>107.20964790989939</v>
      </c>
      <c r="B248" s="6">
        <v>4.7953540752628481</v>
      </c>
      <c r="C248" s="6" t="s">
        <v>15</v>
      </c>
      <c r="D248" s="6">
        <v>177.19663472643762</v>
      </c>
      <c r="E248" s="6">
        <v>1.7996999127704414</v>
      </c>
      <c r="F248" s="6">
        <v>265</v>
      </c>
      <c r="G248" s="8">
        <v>3</v>
      </c>
      <c r="L248">
        <f t="shared" si="9"/>
        <v>0</v>
      </c>
      <c r="M248">
        <f t="shared" si="10"/>
        <v>1</v>
      </c>
      <c r="N248">
        <f t="shared" si="11"/>
        <v>0</v>
      </c>
    </row>
    <row r="249" spans="1:14" x14ac:dyDescent="0.2">
      <c r="A249" s="7">
        <v>387.05597782430419</v>
      </c>
      <c r="B249" s="6">
        <v>6.6205820463307745</v>
      </c>
      <c r="C249" s="6" t="s">
        <v>15</v>
      </c>
      <c r="D249" s="6">
        <v>153.93281942925461</v>
      </c>
      <c r="E249" s="6">
        <v>1.6530529446180853</v>
      </c>
      <c r="F249" s="6">
        <v>179</v>
      </c>
      <c r="G249" s="8">
        <v>2</v>
      </c>
      <c r="L249">
        <f t="shared" si="9"/>
        <v>1</v>
      </c>
      <c r="M249">
        <f t="shared" si="10"/>
        <v>0</v>
      </c>
      <c r="N249">
        <f t="shared" si="11"/>
        <v>0</v>
      </c>
    </row>
    <row r="250" spans="1:14" x14ac:dyDescent="0.2">
      <c r="A250" s="7">
        <v>126.27136463528821</v>
      </c>
      <c r="B250" s="6">
        <v>6.7825970582434234</v>
      </c>
      <c r="C250" s="6" t="s">
        <v>15</v>
      </c>
      <c r="D250" s="6">
        <v>200.94741664945224</v>
      </c>
      <c r="E250" s="6">
        <v>1.4655757296555483</v>
      </c>
      <c r="F250" s="6">
        <v>174</v>
      </c>
      <c r="G250" s="8">
        <v>4</v>
      </c>
      <c r="L250">
        <f t="shared" si="9"/>
        <v>0</v>
      </c>
      <c r="M250">
        <f t="shared" si="10"/>
        <v>0</v>
      </c>
      <c r="N250">
        <f t="shared" si="11"/>
        <v>1</v>
      </c>
    </row>
    <row r="251" spans="1:14" x14ac:dyDescent="0.2">
      <c r="A251" s="7">
        <v>275.42184202355526</v>
      </c>
      <c r="B251" s="6">
        <v>4.961581613939912</v>
      </c>
      <c r="C251" s="6" t="s">
        <v>15</v>
      </c>
      <c r="D251" s="6">
        <v>150.000036279423</v>
      </c>
      <c r="E251" s="6">
        <v>1.2614174026683165</v>
      </c>
      <c r="F251" s="6">
        <v>254</v>
      </c>
      <c r="G251" s="8">
        <v>2</v>
      </c>
      <c r="L251">
        <f t="shared" si="9"/>
        <v>1</v>
      </c>
      <c r="M251">
        <f t="shared" si="10"/>
        <v>0</v>
      </c>
      <c r="N251">
        <f t="shared" si="11"/>
        <v>0</v>
      </c>
    </row>
    <row r="252" spans="1:14" x14ac:dyDescent="0.2">
      <c r="A252" s="7">
        <v>294.56706419253777</v>
      </c>
      <c r="B252" s="6">
        <v>5.6541958870175071</v>
      </c>
      <c r="C252" s="6" t="s">
        <v>16</v>
      </c>
      <c r="D252" s="6">
        <v>113.93417919682449</v>
      </c>
      <c r="E252" s="6">
        <v>1.6715408749296214</v>
      </c>
      <c r="F252" s="6">
        <v>216</v>
      </c>
      <c r="G252" s="8">
        <v>1</v>
      </c>
      <c r="L252">
        <f t="shared" si="9"/>
        <v>0</v>
      </c>
      <c r="M252">
        <f t="shared" si="10"/>
        <v>0</v>
      </c>
      <c r="N252">
        <f t="shared" si="11"/>
        <v>0</v>
      </c>
    </row>
    <row r="253" spans="1:14" x14ac:dyDescent="0.2">
      <c r="A253" s="7">
        <v>357.2027678633267</v>
      </c>
      <c r="B253" s="6">
        <v>4.8554848938912958</v>
      </c>
      <c r="C253" s="6" t="s">
        <v>15</v>
      </c>
      <c r="D253" s="6">
        <v>178.96217380913254</v>
      </c>
      <c r="E253" s="6">
        <v>1.6652112195570596</v>
      </c>
      <c r="F253" s="6">
        <v>261</v>
      </c>
      <c r="G253" s="8">
        <v>1</v>
      </c>
      <c r="L253">
        <f t="shared" si="9"/>
        <v>0</v>
      </c>
      <c r="M253">
        <f t="shared" si="10"/>
        <v>0</v>
      </c>
      <c r="N253">
        <f t="shared" si="1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1</vt:lpstr>
      <vt:lpstr>Problem 2</vt:lpstr>
      <vt:lpstr>Problem 3</vt:lpstr>
      <vt:lpstr>Problem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Burns</dc:creator>
  <cp:lastModifiedBy>Microsoft Office User</cp:lastModifiedBy>
  <dcterms:created xsi:type="dcterms:W3CDTF">2022-04-26T18:57:14Z</dcterms:created>
  <dcterms:modified xsi:type="dcterms:W3CDTF">2023-05-02T19:31:52Z</dcterms:modified>
</cp:coreProperties>
</file>