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DOO/"/>
    </mc:Choice>
  </mc:AlternateContent>
  <xr:revisionPtr revIDLastSave="0" documentId="8_{6BF46D00-0092-4216-96AE-4DDF32425E4B}" xr6:coauthVersionLast="47" xr6:coauthVersionMax="47" xr10:uidLastSave="{00000000-0000-0000-0000-000000000000}"/>
  <bookViews>
    <workbookView xWindow="-108" yWindow="-108" windowWidth="23256" windowHeight="12456" activeTab="3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Residente" sheetId="5" r:id="rId5"/>
    <sheet name="ZonaComu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C22" i="4"/>
  <c r="C21" i="4"/>
  <c r="C20" i="4"/>
  <c r="C19" i="4"/>
  <c r="C18" i="4"/>
  <c r="B3" i="6"/>
  <c r="B3" i="5"/>
  <c r="B2" i="6"/>
  <c r="U4" i="6"/>
  <c r="T4" i="6"/>
  <c r="S4" i="6"/>
  <c r="R4" i="6"/>
  <c r="B2" i="5"/>
  <c r="U4" i="5"/>
  <c r="T4" i="5"/>
  <c r="S4" i="5"/>
  <c r="R4" i="5"/>
  <c r="B3" i="4"/>
  <c r="B2" i="4"/>
  <c r="U4" i="4"/>
  <c r="T4" i="4"/>
  <c r="S4" i="4"/>
  <c r="R4" i="4"/>
  <c r="D5" i="3"/>
  <c r="D4" i="3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D921923-25D4-41E2-ABF3-75E7755AF5D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F433D20A-D8F6-4D66-A1F1-12516891919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91BB1F01-7E0E-4E7E-95A4-2C9ED5F1EA5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D1E3DE8-0A1A-4BBA-A8F2-A800FE92FD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8089176E-31F0-4DE7-A62A-171051AC78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D0A3CBB1-0EB9-4744-8696-203E5937D24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AD9C7AB9-3CE1-459E-9617-0CBC43D6FD9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FAB98B3-5412-4FBC-8601-D006A22F9A1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413DA7F-1F4B-40EB-9B21-DFC059AF26B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CECBFBF0-D4CC-4848-9863-73197CD25A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773D297-D7B8-4A9F-B8E7-1FE2B6AF41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6BF8CAD-EA7E-4D33-8FEA-268449075DC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122962A-331C-45E7-A9D4-0342805B81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309FEDCC-C987-438B-AEA4-B00A3C4CB9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0ACE200-618B-4537-B8A9-6FC8411622C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FDBD6FC6-298A-47F7-8CB2-23FBC999D5A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E01ADE1D-624C-4593-93C9-8C1B94E8559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46A1B17-8777-40AC-A5E9-3A4D12EFB86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B1D0C228-04E1-4200-9B58-D762CA14264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88B125E1-9399-4A6E-934D-982A3BBFBD1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91AFA30A-3EFD-4A59-B3F4-951598A72C9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5A9547EA-ADDE-486B-8925-C20939C152B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E344ECBE-11FB-484B-A09B-9BC885F877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516C2185-0737-4D31-979A-F84CE5A93E1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F777279B-8979-434B-8C14-AC05172D36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12E988B5-A97A-4FEF-BD43-8A86284C314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CD86CCC9-9D33-4294-896D-11A7D99ED61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61BA988-4AFC-49BF-8DA3-1BB5CDFA064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D07200CE-F5E0-49DB-89BD-970AC9D0397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1F6139A6-8B37-4862-ACE3-68FC49A209B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A52F7260-C243-4D18-8F66-862BE4DA865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EEB46C59-3126-4F22-A3FF-73D9EBF2E1C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C3AEF9BA-3475-4D9C-8EEC-C8B4B4A6FF6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03272353-F9F0-4A4F-8D8D-8A59C8A056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D1E95CCB-6E79-4D6F-B26E-162812F3DCB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14F11FBB-F809-4F50-975F-58E039E8AEB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A6BC6A85-245D-4067-A57E-1C3EA1638A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6236EC6D-C1A1-4136-9C3A-549EEB268F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920372AD-6796-4418-9C1D-BED4A82B7FE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182CDB4C-2848-4ED5-BCEB-1FC045C8C77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001009D2-4933-4A48-8685-09B7E7C16A8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8BE4D76C-13A3-4A05-82C9-6F9D9ABBF3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242AC937-B947-4F6F-94FE-0E161B551C1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A63785D4-7AD9-408D-A8AB-69B73B8F425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281716A2-D330-4CE1-A213-C14AC22F91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25D726BA-BDA8-4281-8E13-E745FA2C76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4BE0375-695D-4192-8CCA-D96A3AB4CFE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304FE1FC-2A3E-4E42-A9C6-3960F7703A4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B2E97FE1-5E9E-4CDE-9CD6-4536954DFF1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CEC44C2-31AF-4BA2-809F-443ECC1478C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38A9B15B-1DD6-4CA7-BE3C-381156C15EF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<sst xmlns="http://schemas.openxmlformats.org/spreadsheetml/2006/main" count="348" uniqueCount="122">
  <si>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</si>
  <si>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</si>
  <si>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</si>
  <si>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</si>
  <si>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</si>
  <si>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</si>
  <si>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</si>
  <si>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</si>
  <si>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</si>
  <si>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</si>
  <si>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</si>
  <si>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</si>
  <si>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</si>
  <si>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</si>
  <si>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</si>
  <si>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</si>
  <si>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</si>
  <si>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</si>
  <si>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</si>
  <si>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</si>
  <si>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</si>
  <si>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</si>
  <si>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</si>
  <si>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</si>
  <si>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</si>
  <si>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</si>
  <si>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</si>
  <si>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</si>
  <si>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</si>
  <si>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</si>
  <si>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Alfanumérico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</si>
  <si>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</si>
  <si>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</si>
  <si>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</si>
  <si>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</si>
  <si>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</si>
  <si>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</si>
  <si>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</si>
  <si>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</si>
  <si>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</si>
  <si>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</si>
  <si>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</si>
  <si>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</si>
  <si>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</si>
  <si>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</si>
  <si>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</si>
  <si>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</si>
  <si>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</si>
  <si>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</si>
  <si>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</si>
  <si>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</si>
  <si>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</si>
  <si>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Gestión Reservas</t>
  </si>
  <si>
    <t>Reserva</t>
  </si>
  <si>
    <t>Residente</t>
  </si>
  <si>
    <t>ZonaComun</t>
  </si>
  <si>
    <t>Objeto de dominio que representa a cada una de las reservas que son solicitadas dentro de un conjunto residencial donde se ubica una zona comun la cual es la que esa siendo reservada por un residente.</t>
  </si>
  <si>
    <t>fechaReserva</t>
  </si>
  <si>
    <t>fechaUso</t>
  </si>
  <si>
    <t>numeroPersonas</t>
  </si>
  <si>
    <t>estado</t>
  </si>
  <si>
    <t>duracion</t>
  </si>
  <si>
    <t>observaciones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</si>
  <si>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</si>
  <si>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</si>
  <si>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</si>
  <si>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</si>
  <si>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</si>
  <si>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</si>
  <si>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</si>
  <si>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</si>
  <si>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</si>
  <si>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Tipo residente</t>
  </si>
  <si>
    <t>Representa un objeto tipo residente.</t>
  </si>
  <si>
    <t>Tipo zona comun</t>
  </si>
  <si>
    <t>Representa un objeto tipo zona comun.</t>
  </si>
  <si>
    <t>AA/MM/DD</t>
  </si>
  <si>
    <t>AA/MM/DD hh:mm:ss</t>
  </si>
  <si>
    <t>Representa la fecha en la que la reserva fue creada.</t>
  </si>
  <si>
    <t>Representa la fecha en la que se necesita reservar el espacio.</t>
  </si>
  <si>
    <t>Solo numeros enteros</t>
  </si>
  <si>
    <t>Representa el tiempo en que va a durar la reserva al residente.</t>
  </si>
  <si>
    <t>Aceptada/Pendiente/Rechazada</t>
  </si>
  <si>
    <t>Representa el estado en que se encuentra la reserva.</t>
  </si>
  <si>
    <t>Representa el numero de personas que asistiran a la reserva.</t>
  </si>
  <si>
    <t>Representa con que observación adiccional bebe tener la reserva.</t>
  </si>
  <si>
    <t>identificador de reserva</t>
  </si>
  <si>
    <t>No es posible tener más de una reserva con el mismo numero de identificación.</t>
  </si>
  <si>
    <t>nombre</t>
  </si>
  <si>
    <t>Sólo letras y espacios</t>
  </si>
  <si>
    <t>Quitar espacios en blanco al inicio y al final, y dejar sólo un espacio entre palabras</t>
  </si>
  <si>
    <t>telefonoCelular</t>
  </si>
  <si>
    <t>sólo números enteros</t>
  </si>
  <si>
    <t>Quitar espacios en blanco al inicio, al final, y entre números</t>
  </si>
  <si>
    <t>Representa el número de contacto de un residente determinado.</t>
  </si>
  <si>
    <t>Representa el nombre de un residente determinado.</t>
  </si>
  <si>
    <t>Tipo inmueble</t>
  </si>
  <si>
    <t>Representa un objeto tipo inmueble</t>
  </si>
  <si>
    <t>identificador de residente</t>
  </si>
  <si>
    <t>No es posible tener más de un residente con el mismo numero de identificación.</t>
  </si>
  <si>
    <t>Objeto de dominio que representa a cada uno de los residentes que son los que viven dentro de un conjunto residencial para generar reservas.</t>
  </si>
  <si>
    <t>Objeto de dominio que representa a cada una de las zonas comunes que se encuentran dentro de un conjunto residencial para que los residentes puedan reservar esos espacios y porder usarlos.</t>
  </si>
  <si>
    <t>Representa el nombre de una zona común determinada.</t>
  </si>
  <si>
    <t>xxxxxxxx-xxxx-xxxx-xxxx-xxxxxxxxxxxx, donde cada x representa un dígito del 0 al 9 o una letra de la "A" a la "F".</t>
  </si>
  <si>
    <t>Sólo letras y espacios.</t>
  </si>
  <si>
    <t>Sólo un valor lógico (Verdadero o Falso).</t>
  </si>
  <si>
    <t>Representa el estado de disponibilidad de una zona común.</t>
  </si>
  <si>
    <t>capacidad</t>
  </si>
  <si>
    <t>disponibilidad</t>
  </si>
  <si>
    <t>Sólo un numero entero</t>
  </si>
  <si>
    <t>Representa la capacidad permitida para una zona común.</t>
  </si>
  <si>
    <t>horaApertura</t>
  </si>
  <si>
    <t>hh:mm:ss</t>
  </si>
  <si>
    <t>Representa la hora de apertura de una zona común.</t>
  </si>
  <si>
    <t>horaCierre</t>
  </si>
  <si>
    <t>Representa la hora de cierre de una zona común.</t>
  </si>
  <si>
    <t>identificador de zona común</t>
  </si>
  <si>
    <t>No es posible tener más de una zona común con el mismo numero de identificación.</t>
  </si>
  <si>
    <t>Residente reserva ZonaComun determinada a fecha determinada</t>
  </si>
  <si>
    <t>No es posible tener la misma zona común reservada varias veces en una misma fecha</t>
  </si>
  <si>
    <t>No es posible tener diferentes zonas comúnes reservadas en una misma fecha</t>
  </si>
  <si>
    <t>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</si>
</sst>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2" fillId="10" borderId="14" xfId="1" applyFill="1" applyBorder="1" applyAlignment="1">
      <alignment horizontal="center" vertical="center"/>
    </xf>
    <xf numFmtId="0" fontId="2" fillId="9" borderId="6" xfId="1" applyFill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4" borderId="8" xfId="1" applyFill="1" applyBorder="1" applyAlignment="1">
      <alignment vertical="center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zoomScale="115" zoomScaleNormal="115" workbookViewId="0">
      <selection sqref="A1:XFD1048576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8" t="s">
        <v>0</v>
      </c>
      <c r="B1" s="59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63</v>
      </c>
    </row>
    <row r="8" spans="1:2" ht="15" thickBot="1" x14ac:dyDescent="0.35">
      <c r="A8" s="5" t="s">
        <v>34</v>
      </c>
    </row>
    <row r="9" spans="1:2" x14ac:dyDescent="0.3">
      <c r="A9" s="3" t="s">
        <v>64</v>
      </c>
    </row>
    <row r="10" spans="1:2" ht="15" thickBot="1" x14ac:dyDescent="0.35">
      <c r="A10" s="5" t="s">
        <v>65</v>
      </c>
    </row>
    <row r="11" spans="1:2" x14ac:dyDescent="0.3">
      <c r="A11" s="3" t="s">
        <v>66</v>
      </c>
    </row>
    <row r="12" spans="1:2" ht="15" thickBot="1" x14ac:dyDescent="0.35">
      <c r="A12" s="5" t="s">
        <v>67</v>
      </c>
    </row>
    <row r="13" spans="1:2" x14ac:dyDescent="0.3">
      <c r="A13" s="3" t="s">
        <v>68</v>
      </c>
    </row>
    <row r="14" spans="1:2" ht="15" thickBot="1" x14ac:dyDescent="0.35">
      <c r="A14" s="5" t="s">
        <v>69</v>
      </c>
    </row>
    <row r="15" spans="1:2" ht="15" thickBot="1" x14ac:dyDescent="0.35">
      <c r="A15" s="5" t="s">
        <v>70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zoomScale="55" zoomScaleNormal="55" workbookViewId="0">
      <selection activeCell="G53" sqref="G53"/>
    </sheetView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5"/>
  <sheetViews>
    <sheetView zoomScale="160" zoomScaleNormal="160" workbookViewId="0">
      <selection activeCell="B5" sqref="B5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7</v>
      </c>
      <c r="B1" s="60" t="s">
        <v>52</v>
      </c>
      <c r="C1" s="60"/>
      <c r="D1" s="61"/>
    </row>
    <row r="2" spans="1:4" x14ac:dyDescent="0.3">
      <c r="A2" s="9" t="s">
        <v>8</v>
      </c>
      <c r="B2" s="10" t="s">
        <v>2</v>
      </c>
      <c r="C2" s="10" t="s">
        <v>1</v>
      </c>
      <c r="D2" s="11" t="s">
        <v>9</v>
      </c>
    </row>
    <row r="3" spans="1:4" ht="43.2" x14ac:dyDescent="0.3">
      <c r="A3" s="40" t="s">
        <v>53</v>
      </c>
      <c r="B3" s="12" t="s">
        <v>56</v>
      </c>
      <c r="C3" s="13" t="s">
        <v>3</v>
      </c>
      <c r="D3" s="13" t="str">
        <f>$B$1</f>
        <v>Gestión Reservas</v>
      </c>
    </row>
    <row r="4" spans="1:4" ht="43.2" x14ac:dyDescent="0.3">
      <c r="A4" s="40" t="s">
        <v>54</v>
      </c>
      <c r="B4" s="12" t="s">
        <v>100</v>
      </c>
      <c r="C4" s="13" t="s">
        <v>5</v>
      </c>
      <c r="D4" s="13" t="str">
        <f>$B$1</f>
        <v>Gestión Reservas</v>
      </c>
    </row>
    <row r="5" spans="1:4" ht="57.75" customHeight="1" x14ac:dyDescent="0.3">
      <c r="A5" s="40" t="s">
        <v>55</v>
      </c>
      <c r="B5" s="12" t="s">
        <v>101</v>
      </c>
      <c r="C5" s="13" t="s">
        <v>5</v>
      </c>
      <c r="D5" s="13" t="str">
        <f>$B$1</f>
        <v>Gestión Reservas</v>
      </c>
    </row>
  </sheetData>
  <mergeCells count="1">
    <mergeCell ref="B1:D1"/>
  </mergeCells>
  <hyperlinks>
    <hyperlink ref="A4" location="Residente!A1" display="Residente" xr:uid="{79EFA28F-A420-45CA-98C7-B454E3FA4961}"/>
    <hyperlink ref="A5" location="ZonasComun!A1" display="ZonaComun" xr:uid="{CE8CDE8F-499D-4FEE-B884-BB5A13405E0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30"/>
  <sheetViews>
    <sheetView tabSelected="1" zoomScale="85" zoomScaleNormal="85" workbookViewId="0">
      <selection activeCell="B8" sqref="B8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1" x14ac:dyDescent="0.3">
      <c r="A2" s="15" t="s">
        <v>11</v>
      </c>
      <c r="B2" s="81" t="str">
        <f>'Listado Objetos de Dominio'!A3</f>
        <v>Reserva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1" ht="15" thickBot="1" x14ac:dyDescent="0.35">
      <c r="A3" s="15" t="s">
        <v>12</v>
      </c>
      <c r="B3" s="82" t="str">
        <f>'Listado Objetos de Dominio'!B3</f>
        <v>Objeto de dominio que representa a cada una de las reservas que son solicitadas dentro de un conjunto residencial donde se ubica una zona comun la cual es la que esa siendo reservada por un residente.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A27</f>
        <v>Reponsabilidad 1</v>
      </c>
      <c r="S4" s="20" t="str">
        <f>A28</f>
        <v>Reponsabilidad 2</v>
      </c>
      <c r="T4" s="21" t="str">
        <f>A29</f>
        <v>Reponsabilidad 3</v>
      </c>
      <c r="U4" s="22" t="str">
        <f>A30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31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x14ac:dyDescent="0.3">
      <c r="A6" s="23" t="s">
        <v>54</v>
      </c>
      <c r="B6" s="105" t="s">
        <v>54</v>
      </c>
      <c r="C6" s="24"/>
      <c r="D6" s="24"/>
      <c r="E6" s="24"/>
      <c r="F6" s="24"/>
      <c r="G6" s="24"/>
      <c r="H6" s="24"/>
      <c r="I6" s="24" t="s">
        <v>72</v>
      </c>
      <c r="J6" s="24"/>
      <c r="K6" s="26"/>
      <c r="L6" s="24" t="s">
        <v>33</v>
      </c>
      <c r="M6" s="24" t="s">
        <v>33</v>
      </c>
      <c r="N6" s="24" t="s">
        <v>32</v>
      </c>
      <c r="O6" s="24" t="s">
        <v>32</v>
      </c>
      <c r="P6" s="24" t="s">
        <v>33</v>
      </c>
      <c r="Q6" s="25" t="s">
        <v>73</v>
      </c>
      <c r="R6" s="28"/>
      <c r="S6" s="29"/>
      <c r="T6" s="30"/>
      <c r="U6" s="31"/>
    </row>
    <row r="7" spans="1:21" x14ac:dyDescent="0.3">
      <c r="A7" s="23" t="s">
        <v>55</v>
      </c>
      <c r="B7" s="105" t="s">
        <v>55</v>
      </c>
      <c r="C7" s="24"/>
      <c r="D7" s="24"/>
      <c r="E7" s="24"/>
      <c r="F7" s="24"/>
      <c r="G7" s="24"/>
      <c r="H7" s="24"/>
      <c r="I7" s="24" t="s">
        <v>74</v>
      </c>
      <c r="J7" s="24"/>
      <c r="K7" s="26"/>
      <c r="L7" s="24" t="s">
        <v>33</v>
      </c>
      <c r="M7" s="24" t="s">
        <v>33</v>
      </c>
      <c r="N7" s="24" t="s">
        <v>32</v>
      </c>
      <c r="O7" s="24" t="s">
        <v>33</v>
      </c>
      <c r="P7" s="24" t="s">
        <v>33</v>
      </c>
      <c r="Q7" s="25" t="s">
        <v>75</v>
      </c>
      <c r="R7" s="28"/>
      <c r="S7" s="29"/>
      <c r="T7" s="30"/>
      <c r="U7" s="31"/>
    </row>
    <row r="8" spans="1:21" x14ac:dyDescent="0.3">
      <c r="A8" s="23" t="s">
        <v>57</v>
      </c>
      <c r="B8" s="24" t="s">
        <v>66</v>
      </c>
      <c r="C8" s="24"/>
      <c r="D8" s="24"/>
      <c r="E8" s="24"/>
      <c r="F8" s="24"/>
      <c r="G8" s="24"/>
      <c r="H8" s="24"/>
      <c r="I8" s="24" t="s">
        <v>76</v>
      </c>
      <c r="J8" s="24"/>
      <c r="K8" s="26"/>
      <c r="L8" s="24" t="s">
        <v>32</v>
      </c>
      <c r="M8" s="24" t="s">
        <v>33</v>
      </c>
      <c r="N8" s="24" t="s">
        <v>32</v>
      </c>
      <c r="O8" s="24" t="s">
        <v>33</v>
      </c>
      <c r="P8" s="24" t="s">
        <v>33</v>
      </c>
      <c r="Q8" s="25" t="s">
        <v>78</v>
      </c>
      <c r="R8" s="28"/>
      <c r="S8" s="29"/>
      <c r="T8" s="30"/>
      <c r="U8" s="31"/>
    </row>
    <row r="9" spans="1:21" x14ac:dyDescent="0.3">
      <c r="A9" s="23" t="s">
        <v>58</v>
      </c>
      <c r="B9" s="24" t="s">
        <v>67</v>
      </c>
      <c r="C9" s="24"/>
      <c r="D9" s="24"/>
      <c r="E9" s="24"/>
      <c r="F9" s="24"/>
      <c r="G9" s="24"/>
      <c r="H9" s="24"/>
      <c r="I9" s="24" t="s">
        <v>77</v>
      </c>
      <c r="J9" s="24"/>
      <c r="K9" s="26"/>
      <c r="L9" s="24" t="s">
        <v>33</v>
      </c>
      <c r="M9" s="24" t="s">
        <v>33</v>
      </c>
      <c r="N9" s="24" t="s">
        <v>32</v>
      </c>
      <c r="O9" s="24" t="s">
        <v>33</v>
      </c>
      <c r="P9" s="24" t="s">
        <v>33</v>
      </c>
      <c r="Q9" s="25" t="s">
        <v>79</v>
      </c>
      <c r="R9" s="28"/>
      <c r="S9" s="29"/>
      <c r="T9" s="30"/>
      <c r="U9" s="31"/>
    </row>
    <row r="10" spans="1:21" x14ac:dyDescent="0.3">
      <c r="A10" s="23" t="s">
        <v>61</v>
      </c>
      <c r="B10" s="24" t="s">
        <v>68</v>
      </c>
      <c r="C10" s="24"/>
      <c r="D10" s="24"/>
      <c r="E10" s="24"/>
      <c r="F10" s="24"/>
      <c r="G10" s="24"/>
      <c r="H10" s="24"/>
      <c r="I10" s="24" t="s">
        <v>80</v>
      </c>
      <c r="J10" s="24"/>
      <c r="K10" s="26"/>
      <c r="L10" s="24" t="s">
        <v>33</v>
      </c>
      <c r="M10" s="24" t="s">
        <v>33</v>
      </c>
      <c r="N10" s="24" t="s">
        <v>32</v>
      </c>
      <c r="O10" s="24" t="s">
        <v>33</v>
      </c>
      <c r="P10" s="24" t="s">
        <v>33</v>
      </c>
      <c r="Q10" s="25" t="s">
        <v>81</v>
      </c>
      <c r="R10" s="28"/>
      <c r="S10" s="29"/>
      <c r="T10" s="30"/>
      <c r="U10" s="31"/>
    </row>
    <row r="11" spans="1:21" x14ac:dyDescent="0.3">
      <c r="A11" s="23" t="s">
        <v>60</v>
      </c>
      <c r="B11" s="24" t="s">
        <v>34</v>
      </c>
      <c r="C11" s="24">
        <v>6</v>
      </c>
      <c r="D11" s="24">
        <v>12</v>
      </c>
      <c r="E11" s="24"/>
      <c r="F11" s="24"/>
      <c r="G11" s="24"/>
      <c r="H11" s="24"/>
      <c r="I11" s="24" t="s">
        <v>82</v>
      </c>
      <c r="J11" s="24"/>
      <c r="K11" s="26"/>
      <c r="L11" s="24" t="s">
        <v>32</v>
      </c>
      <c r="M11" s="24" t="s">
        <v>33</v>
      </c>
      <c r="N11" s="24" t="s">
        <v>32</v>
      </c>
      <c r="O11" s="24" t="s">
        <v>33</v>
      </c>
      <c r="P11" s="24" t="s">
        <v>33</v>
      </c>
      <c r="Q11" s="25" t="s">
        <v>83</v>
      </c>
      <c r="R11" s="28"/>
      <c r="S11" s="29"/>
      <c r="T11" s="30"/>
      <c r="U11" s="31"/>
    </row>
    <row r="12" spans="1:21" x14ac:dyDescent="0.3">
      <c r="A12" s="23" t="s">
        <v>59</v>
      </c>
      <c r="B12" s="24" t="s">
        <v>68</v>
      </c>
      <c r="C12" s="24"/>
      <c r="D12" s="24"/>
      <c r="E12" s="24"/>
      <c r="F12" s="24"/>
      <c r="G12" s="24"/>
      <c r="H12" s="24"/>
      <c r="I12" s="24" t="s">
        <v>80</v>
      </c>
      <c r="J12" s="24"/>
      <c r="K12" s="26"/>
      <c r="L12" s="24" t="s">
        <v>33</v>
      </c>
      <c r="M12" s="24" t="s">
        <v>33</v>
      </c>
      <c r="N12" s="24" t="s">
        <v>32</v>
      </c>
      <c r="O12" s="24" t="s">
        <v>33</v>
      </c>
      <c r="P12" s="24" t="s">
        <v>33</v>
      </c>
      <c r="Q12" s="25" t="s">
        <v>84</v>
      </c>
      <c r="R12" s="28"/>
      <c r="S12" s="29"/>
      <c r="T12" s="30"/>
      <c r="U12" s="31"/>
    </row>
    <row r="13" spans="1:21" x14ac:dyDescent="0.3">
      <c r="A13" s="23" t="s">
        <v>62</v>
      </c>
      <c r="B13" s="24" t="s">
        <v>34</v>
      </c>
      <c r="C13" s="24">
        <v>1</v>
      </c>
      <c r="D13" s="24">
        <v>500</v>
      </c>
      <c r="E13" s="24"/>
      <c r="F13" s="24"/>
      <c r="G13" s="24"/>
      <c r="H13" s="24"/>
      <c r="I13" s="24" t="s">
        <v>34</v>
      </c>
      <c r="J13" s="24"/>
      <c r="K13" s="26"/>
      <c r="L13" s="24" t="s">
        <v>33</v>
      </c>
      <c r="M13" s="24" t="s">
        <v>33</v>
      </c>
      <c r="N13" s="24" t="s">
        <v>33</v>
      </c>
      <c r="O13" s="24" t="s">
        <v>33</v>
      </c>
      <c r="P13" s="24" t="s">
        <v>33</v>
      </c>
      <c r="Q13" s="25" t="s">
        <v>85</v>
      </c>
      <c r="R13" s="28"/>
      <c r="S13" s="29"/>
      <c r="T13" s="30"/>
      <c r="U13" s="31"/>
    </row>
    <row r="15" spans="1:21" x14ac:dyDescent="0.3">
      <c r="A15" s="83" t="s">
        <v>35</v>
      </c>
      <c r="B15" s="84"/>
      <c r="C15" s="85"/>
    </row>
    <row r="16" spans="1:21" x14ac:dyDescent="0.3">
      <c r="A16" s="32" t="s">
        <v>36</v>
      </c>
      <c r="B16" s="33" t="s">
        <v>2</v>
      </c>
      <c r="C16" s="34" t="s">
        <v>37</v>
      </c>
    </row>
    <row r="17" spans="1:19" ht="55.5" customHeight="1" thickBot="1" x14ac:dyDescent="0.35">
      <c r="A17" s="35" t="s">
        <v>86</v>
      </c>
      <c r="B17" s="36" t="s">
        <v>87</v>
      </c>
      <c r="C17" s="102" t="s">
        <v>53</v>
      </c>
    </row>
    <row r="18" spans="1:19" x14ac:dyDescent="0.3">
      <c r="A18" s="95" t="s">
        <v>118</v>
      </c>
      <c r="B18" s="96" t="s">
        <v>119</v>
      </c>
      <c r="C18" s="101" t="str">
        <f>A6</f>
        <v>Residente</v>
      </c>
    </row>
    <row r="19" spans="1:19" ht="18" customHeight="1" x14ac:dyDescent="0.3">
      <c r="A19" s="97"/>
      <c r="B19" s="98"/>
      <c r="C19" s="101" t="str">
        <f>A7</f>
        <v>ZonaComun</v>
      </c>
    </row>
    <row r="20" spans="1:19" ht="21.6" customHeight="1" x14ac:dyDescent="0.3">
      <c r="A20" s="99"/>
      <c r="B20" s="100"/>
      <c r="C20" s="101" t="str">
        <f>A9</f>
        <v>fechaUso</v>
      </c>
    </row>
    <row r="21" spans="1:19" ht="21" customHeight="1" x14ac:dyDescent="0.3">
      <c r="A21" s="89" t="s">
        <v>118</v>
      </c>
      <c r="B21" s="90" t="s">
        <v>120</v>
      </c>
      <c r="C21" s="103" t="str">
        <f>A6</f>
        <v>Residente</v>
      </c>
    </row>
    <row r="22" spans="1:19" ht="21.6" customHeight="1" x14ac:dyDescent="0.3">
      <c r="A22" s="91"/>
      <c r="B22" s="92"/>
      <c r="C22" s="103" t="str">
        <f>A7</f>
        <v>ZonaComun</v>
      </c>
    </row>
    <row r="23" spans="1:19" ht="20.399999999999999" customHeight="1" x14ac:dyDescent="0.3">
      <c r="A23" s="93"/>
      <c r="B23" s="94"/>
      <c r="C23" s="104" t="str">
        <f>A9</f>
        <v>fechaUso</v>
      </c>
    </row>
    <row r="24" spans="1:19" ht="15" thickBot="1" x14ac:dyDescent="0.35"/>
    <row r="25" spans="1:19" x14ac:dyDescent="0.3">
      <c r="A25" s="86" t="s">
        <v>38</v>
      </c>
      <c r="B25" s="70"/>
      <c r="C25" s="70" t="s">
        <v>2</v>
      </c>
      <c r="D25" s="70"/>
      <c r="E25" s="70"/>
      <c r="F25" s="70"/>
      <c r="G25" s="70"/>
      <c r="H25" s="70" t="s">
        <v>39</v>
      </c>
      <c r="I25" s="70"/>
      <c r="J25" s="70"/>
      <c r="K25" s="70" t="s">
        <v>40</v>
      </c>
      <c r="L25" s="70"/>
      <c r="M25" s="70"/>
      <c r="N25" s="70"/>
      <c r="O25" s="70"/>
      <c r="P25" s="70" t="s">
        <v>41</v>
      </c>
      <c r="Q25" s="70"/>
      <c r="R25" s="70" t="s">
        <v>42</v>
      </c>
      <c r="S25" s="71"/>
    </row>
    <row r="26" spans="1:19" x14ac:dyDescent="0.3">
      <c r="A26" s="87"/>
      <c r="B26" s="72"/>
      <c r="C26" s="72"/>
      <c r="D26" s="72"/>
      <c r="E26" s="72"/>
      <c r="F26" s="72"/>
      <c r="G26" s="72"/>
      <c r="H26" s="38" t="s">
        <v>43</v>
      </c>
      <c r="I26" s="38" t="s">
        <v>44</v>
      </c>
      <c r="J26" s="38" t="s">
        <v>2</v>
      </c>
      <c r="K26" s="38" t="s">
        <v>14</v>
      </c>
      <c r="L26" s="72" t="s">
        <v>2</v>
      </c>
      <c r="M26" s="72"/>
      <c r="N26" s="72"/>
      <c r="O26" s="72"/>
      <c r="P26" s="38" t="s">
        <v>45</v>
      </c>
      <c r="Q26" s="38" t="s">
        <v>2</v>
      </c>
      <c r="R26" s="38" t="s">
        <v>46</v>
      </c>
      <c r="S26" s="39" t="s">
        <v>47</v>
      </c>
    </row>
    <row r="27" spans="1:19" x14ac:dyDescent="0.3">
      <c r="A27" s="73" t="s">
        <v>48</v>
      </c>
      <c r="B27" s="74"/>
      <c r="C27" s="75"/>
      <c r="D27" s="75"/>
      <c r="E27" s="75"/>
      <c r="F27" s="75"/>
      <c r="G27" s="75"/>
      <c r="H27" s="13"/>
      <c r="I27" s="40"/>
      <c r="J27" s="12"/>
      <c r="K27" s="40"/>
      <c r="L27" s="75"/>
      <c r="M27" s="75"/>
      <c r="N27" s="75"/>
      <c r="O27" s="75"/>
      <c r="P27" s="13"/>
      <c r="Q27" s="13"/>
      <c r="R27" s="13"/>
      <c r="S27" s="14"/>
    </row>
    <row r="28" spans="1:19" x14ac:dyDescent="0.3">
      <c r="A28" s="76" t="s">
        <v>49</v>
      </c>
      <c r="B28" s="77"/>
      <c r="C28" s="78"/>
      <c r="D28" s="78"/>
      <c r="E28" s="78"/>
      <c r="F28" s="78"/>
      <c r="G28" s="78"/>
      <c r="H28" s="43"/>
      <c r="I28" s="41"/>
      <c r="J28" s="42"/>
      <c r="K28" s="44"/>
      <c r="L28" s="79"/>
      <c r="M28" s="79"/>
      <c r="N28" s="79"/>
      <c r="O28" s="79"/>
      <c r="P28" s="29"/>
      <c r="Q28" s="45"/>
      <c r="R28" s="45"/>
      <c r="S28" s="46"/>
    </row>
    <row r="29" spans="1:19" x14ac:dyDescent="0.3">
      <c r="A29" s="62" t="s">
        <v>50</v>
      </c>
      <c r="B29" s="63"/>
      <c r="C29" s="64"/>
      <c r="D29" s="64"/>
      <c r="E29" s="64"/>
      <c r="F29" s="64"/>
      <c r="G29" s="64"/>
      <c r="H29" s="48"/>
      <c r="I29" s="49"/>
      <c r="J29" s="47"/>
      <c r="K29" s="50"/>
      <c r="L29" s="65"/>
      <c r="M29" s="65"/>
      <c r="N29" s="65"/>
      <c r="O29" s="65"/>
      <c r="P29" s="30"/>
      <c r="Q29" s="51"/>
      <c r="R29" s="51"/>
      <c r="S29" s="52"/>
    </row>
    <row r="30" spans="1:19" x14ac:dyDescent="0.3">
      <c r="A30" s="66" t="s">
        <v>51</v>
      </c>
      <c r="B30" s="67"/>
      <c r="C30" s="68"/>
      <c r="D30" s="68"/>
      <c r="E30" s="68"/>
      <c r="F30" s="68"/>
      <c r="G30" s="68"/>
      <c r="H30" s="54"/>
      <c r="I30" s="55"/>
      <c r="J30" s="53"/>
      <c r="K30" s="54"/>
      <c r="L30" s="69"/>
      <c r="M30" s="69"/>
      <c r="N30" s="69"/>
      <c r="O30" s="69"/>
      <c r="P30" s="31"/>
      <c r="Q30" s="56"/>
      <c r="R30" s="56"/>
      <c r="S30" s="57"/>
    </row>
  </sheetData>
  <mergeCells count="27">
    <mergeCell ref="A28:B28"/>
    <mergeCell ref="C28:G28"/>
    <mergeCell ref="L28:O28"/>
    <mergeCell ref="A1:Q1"/>
    <mergeCell ref="B2:Q2"/>
    <mergeCell ref="B3:Q3"/>
    <mergeCell ref="A15:C15"/>
    <mergeCell ref="A25:B26"/>
    <mergeCell ref="C25:G26"/>
    <mergeCell ref="H25:J25"/>
    <mergeCell ref="K25:O25"/>
    <mergeCell ref="P25:Q25"/>
    <mergeCell ref="A18:A20"/>
    <mergeCell ref="B18:B20"/>
    <mergeCell ref="A21:A23"/>
    <mergeCell ref="B21:B23"/>
    <mergeCell ref="R25:S25"/>
    <mergeCell ref="L26:O26"/>
    <mergeCell ref="A27:B27"/>
    <mergeCell ref="C27:G27"/>
    <mergeCell ref="L27:O27"/>
    <mergeCell ref="A29:B29"/>
    <mergeCell ref="C29:G29"/>
    <mergeCell ref="L29:O29"/>
    <mergeCell ref="A30:B30"/>
    <mergeCell ref="C30:G30"/>
    <mergeCell ref="L30:O30"/>
  </mergeCells>
  <hyperlinks>
    <hyperlink ref="A1" location="'Objetos de Dominio'!A1" display="Volver al inicio" xr:uid="{872F1B90-753A-4567-B7E0-F963E4885CFE}"/>
    <hyperlink ref="I30" location="'Tipo Relación Institución'!A6" display="'Tipo Relación Institución'!A6" xr:uid="{96028159-E62A-4427-AF0A-44F7020D4C1C}"/>
    <hyperlink ref="S4" location="'Objeto Dominio 2'!A17" display="'Objeto Dominio 2'!A17" xr:uid="{B75DAC14-250B-4E3B-B520-AB93689FE407}"/>
    <hyperlink ref="T4" location="'Objeto Dominio 2'!A18" display="'Objeto Dominio 2'!A18" xr:uid="{AF6E5F78-78B2-490C-AFD1-DCD8E185D14E}"/>
    <hyperlink ref="U4" location="'Objeto Dominio 2'!A19" display="'Objeto Dominio 2'!A19" xr:uid="{6FF77357-DA02-40EC-A804-F56F7DD1FA41}"/>
    <hyperlink ref="A28:B28" location="'Objeto Dominio 2'!R4" display="Reponsabilidad 2" xr:uid="{E70B60A3-7339-4ECA-8F42-6209F5B2DD9A}"/>
    <hyperlink ref="A27:B27" location="'Objeto Dominio 2'!Q4" display="Reponsabilidad 1" xr:uid="{3CCC1F6B-B284-41A3-8E30-E2B73F01AB49}"/>
    <hyperlink ref="A30:B30" location="'Objeto Dominio 2'!T4" display="Reponsabilidad 4" xr:uid="{9832566C-3941-4045-8402-97C0F3B00034}"/>
    <hyperlink ref="R4" location="'Objeto Dominio 2'!A16" display="'Objeto Dominio 2'!A16" xr:uid="{AFC82A9B-C9C4-4E95-8471-7BF22B87E253}"/>
    <hyperlink ref="A1:Q1" location="'Listado Objetos de Dominio'!A1" display="&lt;-Volver al inicio" xr:uid="{51773B00-DF91-49B5-A5F9-796AF24DB2EF}"/>
    <hyperlink ref="A29:B29" location="'Objeto Dominio 2'!S4" display="Reponsabilidad 3" xr:uid="{BCB3B9EE-CFE9-499F-8792-DC5504DA5004}"/>
    <hyperlink ref="C17" location="Reserva!B2" display="Reserva" xr:uid="{301E3BD1-2FBB-41FD-BA8C-0B7BFC051715}"/>
    <hyperlink ref="C18" location="Residente!B2" display="Residente!B2" xr:uid="{8984EC01-54BD-4953-9ACE-10491D66D25F}"/>
    <hyperlink ref="C19" location="ZonaComun!B2" display="ZonaComun!B2" xr:uid="{290FB85E-90ED-4D88-9D4E-84495A758834}"/>
    <hyperlink ref="C20" location="Reserva!A9" display="Reserva!A9" xr:uid="{915FE8E7-C71E-4E4C-84DD-1BAFE7EEE77E}"/>
    <hyperlink ref="C21" location="Residente!B2" display="Residente!B2" xr:uid="{A78AFFD3-52DA-4BE5-B1A8-C87B8E9EFDBD}"/>
    <hyperlink ref="C22" location="Reserva!B2" display="Reserva!B2" xr:uid="{6680155B-72C0-4FA5-8B2F-CE94B4918DF7}"/>
    <hyperlink ref="C23" location="Reserva!A9" display="Reserva!A9" xr:uid="{D735BFD0-5F1A-4677-8D04-9E5C3BBE7BDD}"/>
    <hyperlink ref="B7" location="ZonaComun!B2" display="ZonaComun" xr:uid="{3C98B875-6A4C-421E-B86F-51F7822518A4}"/>
    <hyperlink ref="B6" location="Residente!B2" display="Residente" xr:uid="{45EAD413-9644-49E2-952F-5165F0473D56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B5 B8:B13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U19"/>
  <sheetViews>
    <sheetView zoomScale="85" zoomScaleNormal="85" workbookViewId="0">
      <selection activeCell="A10" sqref="A10:C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1" x14ac:dyDescent="0.3">
      <c r="A2" s="15" t="s">
        <v>11</v>
      </c>
      <c r="B2" s="81" t="str">
        <f>'Listado Objetos de Dominio'!A4</f>
        <v>Residente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1" ht="15" thickBot="1" x14ac:dyDescent="0.35">
      <c r="A3" s="15" t="s">
        <v>12</v>
      </c>
      <c r="B3" s="82" t="str">
        <f>'Listado Objetos de Dominio'!B4</f>
        <v>Objeto de dominio que representa a cada uno de los residentes que son los que viven dentro de un conjunto residencial para generar reservas.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A16</f>
        <v>Reponsabilidad 1</v>
      </c>
      <c r="S4" s="20" t="str">
        <f>A17</f>
        <v>Reponsabilidad 2</v>
      </c>
      <c r="T4" s="21" t="str">
        <f>A18</f>
        <v>Reponsabilidad 3</v>
      </c>
      <c r="U4" s="22" t="str">
        <f>A19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31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ht="69" x14ac:dyDescent="0.3">
      <c r="A6" s="23" t="s">
        <v>88</v>
      </c>
      <c r="B6" s="24" t="s">
        <v>34</v>
      </c>
      <c r="C6" s="24">
        <v>1</v>
      </c>
      <c r="D6" s="24">
        <v>50</v>
      </c>
      <c r="E6" s="24"/>
      <c r="F6" s="24"/>
      <c r="G6" s="24"/>
      <c r="H6" s="24"/>
      <c r="I6" s="25" t="s">
        <v>89</v>
      </c>
      <c r="J6" s="24"/>
      <c r="K6" s="26" t="s">
        <v>90</v>
      </c>
      <c r="L6" s="27" t="s">
        <v>33</v>
      </c>
      <c r="M6" s="24" t="s">
        <v>33</v>
      </c>
      <c r="N6" s="24" t="s">
        <v>32</v>
      </c>
      <c r="O6" s="24" t="s">
        <v>33</v>
      </c>
      <c r="P6" s="24" t="s">
        <v>33</v>
      </c>
      <c r="Q6" s="25" t="s">
        <v>95</v>
      </c>
      <c r="R6" s="28"/>
      <c r="S6" s="29"/>
      <c r="T6" s="30"/>
      <c r="U6" s="31"/>
    </row>
    <row r="7" spans="1:21" ht="41.4" x14ac:dyDescent="0.3">
      <c r="A7" s="23" t="s">
        <v>91</v>
      </c>
      <c r="B7" s="24" t="s">
        <v>68</v>
      </c>
      <c r="C7" s="24"/>
      <c r="D7" s="24"/>
      <c r="E7" s="24"/>
      <c r="F7" s="24"/>
      <c r="G7" s="24"/>
      <c r="H7" s="24"/>
      <c r="I7" s="25" t="s">
        <v>92</v>
      </c>
      <c r="J7" s="24"/>
      <c r="K7" s="26" t="s">
        <v>93</v>
      </c>
      <c r="L7" s="27" t="s">
        <v>33</v>
      </c>
      <c r="M7" s="24" t="s">
        <v>33</v>
      </c>
      <c r="N7" s="24" t="s">
        <v>32</v>
      </c>
      <c r="O7" s="24" t="s">
        <v>32</v>
      </c>
      <c r="P7" s="24" t="s">
        <v>33</v>
      </c>
      <c r="Q7" s="25" t="s">
        <v>94</v>
      </c>
      <c r="R7" s="28"/>
      <c r="S7" s="29"/>
      <c r="T7" s="30"/>
      <c r="U7" s="31"/>
    </row>
    <row r="8" spans="1:21" x14ac:dyDescent="0.3">
      <c r="A8" s="23" t="s">
        <v>121</v>
      </c>
      <c r="B8" s="24" t="s">
        <v>121</v>
      </c>
      <c r="C8" s="24"/>
      <c r="D8" s="24"/>
      <c r="E8" s="24"/>
      <c r="F8" s="24"/>
      <c r="G8" s="24"/>
      <c r="H8" s="24"/>
      <c r="I8" s="24" t="s">
        <v>96</v>
      </c>
      <c r="J8" s="24"/>
      <c r="K8" s="26"/>
      <c r="L8" s="24" t="s">
        <v>33</v>
      </c>
      <c r="M8" s="24" t="s">
        <v>33</v>
      </c>
      <c r="N8" s="24" t="s">
        <v>32</v>
      </c>
      <c r="O8" s="24" t="s">
        <v>33</v>
      </c>
      <c r="P8" s="24" t="s">
        <v>33</v>
      </c>
      <c r="Q8" s="25" t="s">
        <v>97</v>
      </c>
      <c r="R8" s="28"/>
      <c r="S8" s="29"/>
      <c r="T8" s="30"/>
      <c r="U8" s="31"/>
    </row>
    <row r="9" spans="1:21" ht="15" thickBot="1" x14ac:dyDescent="0.35"/>
    <row r="10" spans="1:21" x14ac:dyDescent="0.3">
      <c r="A10" s="83" t="s">
        <v>35</v>
      </c>
      <c r="B10" s="84"/>
      <c r="C10" s="85"/>
    </row>
    <row r="11" spans="1:21" x14ac:dyDescent="0.3">
      <c r="A11" s="32" t="s">
        <v>36</v>
      </c>
      <c r="B11" s="33" t="s">
        <v>2</v>
      </c>
      <c r="C11" s="34" t="s">
        <v>37</v>
      </c>
    </row>
    <row r="12" spans="1:21" ht="55.5" customHeight="1" thickBot="1" x14ac:dyDescent="0.35">
      <c r="A12" s="35" t="s">
        <v>98</v>
      </c>
      <c r="B12" s="36" t="s">
        <v>99</v>
      </c>
      <c r="C12" s="37" t="s">
        <v>54</v>
      </c>
    </row>
    <row r="13" spans="1:21" ht="15" thickBot="1" x14ac:dyDescent="0.35"/>
    <row r="14" spans="1:21" x14ac:dyDescent="0.3">
      <c r="A14" s="86" t="s">
        <v>38</v>
      </c>
      <c r="B14" s="70"/>
      <c r="C14" s="70" t="s">
        <v>2</v>
      </c>
      <c r="D14" s="70"/>
      <c r="E14" s="70"/>
      <c r="F14" s="70"/>
      <c r="G14" s="70"/>
      <c r="H14" s="70" t="s">
        <v>39</v>
      </c>
      <c r="I14" s="70"/>
      <c r="J14" s="70"/>
      <c r="K14" s="70" t="s">
        <v>40</v>
      </c>
      <c r="L14" s="70"/>
      <c r="M14" s="70"/>
      <c r="N14" s="70"/>
      <c r="O14" s="70"/>
      <c r="P14" s="70" t="s">
        <v>41</v>
      </c>
      <c r="Q14" s="70"/>
      <c r="R14" s="70" t="s">
        <v>42</v>
      </c>
      <c r="S14" s="71"/>
    </row>
    <row r="15" spans="1:21" x14ac:dyDescent="0.3">
      <c r="A15" s="87"/>
      <c r="B15" s="72"/>
      <c r="C15" s="72"/>
      <c r="D15" s="72"/>
      <c r="E15" s="72"/>
      <c r="F15" s="72"/>
      <c r="G15" s="72"/>
      <c r="H15" s="38" t="s">
        <v>43</v>
      </c>
      <c r="I15" s="38" t="s">
        <v>44</v>
      </c>
      <c r="J15" s="38" t="s">
        <v>2</v>
      </c>
      <c r="K15" s="38" t="s">
        <v>14</v>
      </c>
      <c r="L15" s="72" t="s">
        <v>2</v>
      </c>
      <c r="M15" s="72"/>
      <c r="N15" s="72"/>
      <c r="O15" s="72"/>
      <c r="P15" s="38" t="s">
        <v>45</v>
      </c>
      <c r="Q15" s="38" t="s">
        <v>2</v>
      </c>
      <c r="R15" s="38" t="s">
        <v>46</v>
      </c>
      <c r="S15" s="39" t="s">
        <v>47</v>
      </c>
    </row>
    <row r="16" spans="1:21" x14ac:dyDescent="0.3">
      <c r="A16" s="73" t="s">
        <v>48</v>
      </c>
      <c r="B16" s="74"/>
      <c r="C16" s="75"/>
      <c r="D16" s="75"/>
      <c r="E16" s="75"/>
      <c r="F16" s="75"/>
      <c r="G16" s="75"/>
      <c r="H16" s="13"/>
      <c r="I16" s="40"/>
      <c r="J16" s="12"/>
      <c r="K16" s="40"/>
      <c r="L16" s="75"/>
      <c r="M16" s="75"/>
      <c r="N16" s="75"/>
      <c r="O16" s="75"/>
      <c r="P16" s="13"/>
      <c r="Q16" s="13"/>
      <c r="R16" s="13"/>
      <c r="S16" s="14"/>
    </row>
    <row r="17" spans="1:19" x14ac:dyDescent="0.3">
      <c r="A17" s="76" t="s">
        <v>49</v>
      </c>
      <c r="B17" s="77"/>
      <c r="C17" s="78"/>
      <c r="D17" s="78"/>
      <c r="E17" s="78"/>
      <c r="F17" s="78"/>
      <c r="G17" s="78"/>
      <c r="H17" s="43"/>
      <c r="I17" s="41"/>
      <c r="J17" s="42"/>
      <c r="K17" s="44"/>
      <c r="L17" s="79"/>
      <c r="M17" s="79"/>
      <c r="N17" s="79"/>
      <c r="O17" s="79"/>
      <c r="P17" s="29"/>
      <c r="Q17" s="45"/>
      <c r="R17" s="45"/>
      <c r="S17" s="46"/>
    </row>
    <row r="18" spans="1:19" x14ac:dyDescent="0.3">
      <c r="A18" s="62" t="s">
        <v>50</v>
      </c>
      <c r="B18" s="63"/>
      <c r="C18" s="64"/>
      <c r="D18" s="64"/>
      <c r="E18" s="64"/>
      <c r="F18" s="64"/>
      <c r="G18" s="64"/>
      <c r="H18" s="48"/>
      <c r="I18" s="49"/>
      <c r="J18" s="47"/>
      <c r="K18" s="50"/>
      <c r="L18" s="65"/>
      <c r="M18" s="65"/>
      <c r="N18" s="65"/>
      <c r="O18" s="65"/>
      <c r="P18" s="30"/>
      <c r="Q18" s="51"/>
      <c r="R18" s="51"/>
      <c r="S18" s="52"/>
    </row>
    <row r="19" spans="1:19" x14ac:dyDescent="0.3">
      <c r="A19" s="66" t="s">
        <v>51</v>
      </c>
      <c r="B19" s="67"/>
      <c r="C19" s="68"/>
      <c r="D19" s="68"/>
      <c r="E19" s="68"/>
      <c r="F19" s="68"/>
      <c r="G19" s="68"/>
      <c r="H19" s="54"/>
      <c r="I19" s="55"/>
      <c r="J19" s="53"/>
      <c r="K19" s="54"/>
      <c r="L19" s="69"/>
      <c r="M19" s="69"/>
      <c r="N19" s="69"/>
      <c r="O19" s="69"/>
      <c r="P19" s="31"/>
      <c r="Q19" s="56"/>
      <c r="R19" s="56"/>
      <c r="S19" s="57"/>
    </row>
  </sheetData>
  <mergeCells count="23">
    <mergeCell ref="A19:B19"/>
    <mergeCell ref="C19:G19"/>
    <mergeCell ref="L19:O19"/>
    <mergeCell ref="A17:B17"/>
    <mergeCell ref="C17:G17"/>
    <mergeCell ref="L17:O17"/>
    <mergeCell ref="A18:B18"/>
    <mergeCell ref="C18:G18"/>
    <mergeCell ref="L18:O18"/>
    <mergeCell ref="P14:Q14"/>
    <mergeCell ref="R14:S14"/>
    <mergeCell ref="L15:O15"/>
    <mergeCell ref="A16:B16"/>
    <mergeCell ref="C16:G16"/>
    <mergeCell ref="L16:O16"/>
    <mergeCell ref="A10:C10"/>
    <mergeCell ref="A14:B15"/>
    <mergeCell ref="C14:G15"/>
    <mergeCell ref="H14:J14"/>
    <mergeCell ref="K14:O14"/>
    <mergeCell ref="A1:Q1"/>
    <mergeCell ref="B2:Q2"/>
    <mergeCell ref="B3:Q3"/>
  </mergeCells>
  <hyperlinks>
    <hyperlink ref="A1" location="'Objetos de Dominio'!A1" display="Volver al inicio" xr:uid="{A203049D-4A94-4ED6-B725-631FC8E16A5D}"/>
    <hyperlink ref="I19" location="'Tipo Relación Institución'!A6" display="'Tipo Relación Institución'!A6" xr:uid="{AB7B9B6F-4CEE-4A6B-8EE2-436B11DC60B1}"/>
    <hyperlink ref="S4" location="'Objeto Dominio 2'!A17" display="'Objeto Dominio 2'!A17" xr:uid="{1E7DD677-0C31-4EA4-A1A8-208568C84158}"/>
    <hyperlink ref="T4" location="'Objeto Dominio 2'!A18" display="'Objeto Dominio 2'!A18" xr:uid="{249DFDC1-E51F-4D73-938F-1CC4CA7C38FE}"/>
    <hyperlink ref="U4" location="'Objeto Dominio 2'!A19" display="'Objeto Dominio 2'!A19" xr:uid="{AF7B2DA8-3DA2-4A8C-A9C5-0CD85649E797}"/>
    <hyperlink ref="A17:B17" location="'Objeto Dominio 2'!R4" display="Reponsabilidad 2" xr:uid="{EE03E1A2-6B71-4B5E-A162-ED2E61938759}"/>
    <hyperlink ref="A16:B16" location="'Objeto Dominio 2'!Q4" display="Reponsabilidad 1" xr:uid="{36146D35-C965-4D36-A4DB-5ADCE71D0C80}"/>
    <hyperlink ref="A19:B19" location="'Objeto Dominio 2'!T4" display="Reponsabilidad 4" xr:uid="{15AFCFF5-4EE1-4597-9983-EC91E017C05D}"/>
    <hyperlink ref="R4" location="'Objeto Dominio 2'!A16" display="'Objeto Dominio 2'!A16" xr:uid="{9A79657D-B46A-4DD6-BBE9-9E0BC5179DE1}"/>
    <hyperlink ref="A1:Q1" location="'Listado Objetos de Dominio'!A1" display="&lt;-Volver al inicio" xr:uid="{A1679FC4-EB1B-4BEB-92C3-BA8C3FC1497D}"/>
    <hyperlink ref="A18:B18" location="'Objeto Dominio 2'!S4" display="Reponsabilidad 3" xr:uid="{866FEE97-B452-4D17-9242-0C99FCBF4F17}"/>
    <hyperlink ref="C12" location="Residente!B2" display="Residente" xr:uid="{9DE88B15-D357-4D36-AC95-0E93E3FC0F17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2A6ACD-C1B3-41B8-8C94-65A38917798C}">
          <x14:formula1>
            <xm:f>Valores!$A$7:$A$15</xm:f>
          </x14:formula1>
          <xm:sqref>B5:B7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743-BFE3-415C-A07F-E9D05CC8A77D}">
  <dimension ref="A1:U21"/>
  <sheetViews>
    <sheetView workbookViewId="0">
      <selection activeCell="D12" sqref="D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80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</row>
    <row r="2" spans="1:21" x14ac:dyDescent="0.3">
      <c r="A2" s="15" t="s">
        <v>11</v>
      </c>
      <c r="B2" s="81" t="str">
        <f>'Listado Objetos de Dominio'!A5</f>
        <v>ZonaComun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</row>
    <row r="3" spans="1:21" ht="15" thickBot="1" x14ac:dyDescent="0.35">
      <c r="A3" s="15" t="s">
        <v>12</v>
      </c>
      <c r="B3" s="82" t="str">
        <f>'Listado Objetos de Dominio'!B5</f>
        <v>Objeto de dominio que representa a cada una de las zonas comunes que se encuentran dentro de un conjunto residencial para que los residentes puedan reservar esos espacios y porder usarlos.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29</v>
      </c>
      <c r="B5" s="24" t="s">
        <v>30</v>
      </c>
      <c r="C5" s="24">
        <v>32</v>
      </c>
      <c r="D5" s="24">
        <v>32</v>
      </c>
      <c r="E5" s="24"/>
      <c r="F5" s="24"/>
      <c r="G5" s="24"/>
      <c r="H5" s="24"/>
      <c r="I5" s="25" t="s">
        <v>103</v>
      </c>
      <c r="J5" s="24"/>
      <c r="K5" s="26"/>
      <c r="L5" s="27" t="s">
        <v>32</v>
      </c>
      <c r="M5" s="24" t="s">
        <v>33</v>
      </c>
      <c r="N5" s="24" t="s">
        <v>32</v>
      </c>
      <c r="O5" s="24" t="s">
        <v>33</v>
      </c>
      <c r="P5" s="24" t="s">
        <v>32</v>
      </c>
      <c r="Q5" s="25" t="s">
        <v>71</v>
      </c>
      <c r="R5" s="28"/>
      <c r="S5" s="29"/>
      <c r="T5" s="30"/>
      <c r="U5" s="31"/>
    </row>
    <row r="6" spans="1:21" ht="69" x14ac:dyDescent="0.3">
      <c r="A6" s="23" t="s">
        <v>88</v>
      </c>
      <c r="B6" s="24" t="s">
        <v>34</v>
      </c>
      <c r="C6" s="24">
        <v>1</v>
      </c>
      <c r="D6" s="24">
        <v>50</v>
      </c>
      <c r="E6" s="24"/>
      <c r="F6" s="24"/>
      <c r="G6" s="24"/>
      <c r="H6" s="24"/>
      <c r="I6" s="25" t="s">
        <v>104</v>
      </c>
      <c r="J6" s="24"/>
      <c r="K6" s="26" t="s">
        <v>90</v>
      </c>
      <c r="L6" s="27" t="s">
        <v>33</v>
      </c>
      <c r="M6" s="24" t="s">
        <v>33</v>
      </c>
      <c r="N6" s="24" t="s">
        <v>32</v>
      </c>
      <c r="O6" s="24" t="s">
        <v>33</v>
      </c>
      <c r="P6" s="24" t="s">
        <v>33</v>
      </c>
      <c r="Q6" s="25" t="s">
        <v>102</v>
      </c>
      <c r="R6" s="28"/>
      <c r="S6" s="29"/>
      <c r="T6" s="30"/>
      <c r="U6" s="31"/>
    </row>
    <row r="7" spans="1:21" x14ac:dyDescent="0.3">
      <c r="A7" s="23" t="s">
        <v>111</v>
      </c>
      <c r="B7" s="24" t="s">
        <v>67</v>
      </c>
      <c r="C7" s="24"/>
      <c r="D7" s="24"/>
      <c r="E7" s="24"/>
      <c r="F7" s="24"/>
      <c r="G7" s="24"/>
      <c r="H7" s="24"/>
      <c r="I7" s="24" t="s">
        <v>112</v>
      </c>
      <c r="J7" s="24"/>
      <c r="K7" s="26"/>
      <c r="L7" s="27" t="s">
        <v>33</v>
      </c>
      <c r="M7" s="24" t="s">
        <v>33</v>
      </c>
      <c r="N7" s="24" t="s">
        <v>33</v>
      </c>
      <c r="O7" s="24" t="s">
        <v>33</v>
      </c>
      <c r="P7" s="24" t="s">
        <v>33</v>
      </c>
      <c r="Q7" s="25" t="s">
        <v>113</v>
      </c>
      <c r="R7" s="28"/>
      <c r="S7" s="29"/>
      <c r="T7" s="30"/>
      <c r="U7" s="31"/>
    </row>
    <row r="8" spans="1:21" x14ac:dyDescent="0.3">
      <c r="A8" s="23" t="s">
        <v>114</v>
      </c>
      <c r="B8" s="24" t="s">
        <v>67</v>
      </c>
      <c r="C8" s="24"/>
      <c r="D8" s="24"/>
      <c r="E8" s="24"/>
      <c r="F8" s="24"/>
      <c r="G8" s="24"/>
      <c r="H8" s="24"/>
      <c r="I8" s="24" t="s">
        <v>112</v>
      </c>
      <c r="J8" s="24"/>
      <c r="K8" s="26"/>
      <c r="L8" s="27" t="s">
        <v>33</v>
      </c>
      <c r="M8" s="24" t="s">
        <v>33</v>
      </c>
      <c r="N8" s="24" t="s">
        <v>33</v>
      </c>
      <c r="O8" s="24" t="s">
        <v>33</v>
      </c>
      <c r="P8" s="24" t="s">
        <v>33</v>
      </c>
      <c r="Q8" s="25" t="s">
        <v>115</v>
      </c>
      <c r="R8" s="28"/>
      <c r="S8" s="29"/>
      <c r="T8" s="30"/>
      <c r="U8" s="31"/>
    </row>
    <row r="9" spans="1:21" x14ac:dyDescent="0.3">
      <c r="A9" s="23" t="s">
        <v>108</v>
      </c>
      <c r="B9" s="24" t="s">
        <v>65</v>
      </c>
      <c r="C9" s="24"/>
      <c r="D9" s="24"/>
      <c r="E9" s="24"/>
      <c r="F9" s="24"/>
      <c r="G9" s="24"/>
      <c r="H9" s="24"/>
      <c r="I9" s="25" t="s">
        <v>105</v>
      </c>
      <c r="J9" s="24"/>
      <c r="K9" s="26"/>
      <c r="L9" s="27" t="s">
        <v>33</v>
      </c>
      <c r="M9" s="24" t="s">
        <v>32</v>
      </c>
      <c r="N9" s="24" t="s">
        <v>32</v>
      </c>
      <c r="O9" s="24" t="s">
        <v>33</v>
      </c>
      <c r="P9" s="24" t="s">
        <v>33</v>
      </c>
      <c r="Q9" s="25" t="s">
        <v>106</v>
      </c>
      <c r="R9" s="28"/>
      <c r="S9" s="29"/>
      <c r="T9" s="30"/>
      <c r="U9" s="31"/>
    </row>
    <row r="10" spans="1:21" x14ac:dyDescent="0.3">
      <c r="A10" s="23" t="s">
        <v>107</v>
      </c>
      <c r="B10" s="24" t="s">
        <v>68</v>
      </c>
      <c r="C10" s="24"/>
      <c r="D10" s="24"/>
      <c r="E10" s="24"/>
      <c r="F10" s="24"/>
      <c r="G10" s="24"/>
      <c r="H10" s="24"/>
      <c r="I10" s="24" t="s">
        <v>109</v>
      </c>
      <c r="J10" s="24"/>
      <c r="K10" s="26"/>
      <c r="L10" s="24" t="s">
        <v>33</v>
      </c>
      <c r="M10" s="24" t="s">
        <v>33</v>
      </c>
      <c r="N10" s="24" t="s">
        <v>32</v>
      </c>
      <c r="O10" s="24" t="s">
        <v>33</v>
      </c>
      <c r="P10" s="24" t="s">
        <v>33</v>
      </c>
      <c r="Q10" s="25" t="s">
        <v>110</v>
      </c>
      <c r="R10" s="28"/>
      <c r="S10" s="29"/>
      <c r="T10" s="30"/>
      <c r="U10" s="31"/>
    </row>
    <row r="11" spans="1:21" ht="15" thickBot="1" x14ac:dyDescent="0.35">
      <c r="D11" s="88"/>
    </row>
    <row r="12" spans="1:21" x14ac:dyDescent="0.3">
      <c r="A12" s="83" t="s">
        <v>35</v>
      </c>
      <c r="B12" s="84"/>
      <c r="C12" s="85"/>
    </row>
    <row r="13" spans="1:21" x14ac:dyDescent="0.3">
      <c r="A13" s="32" t="s">
        <v>36</v>
      </c>
      <c r="B13" s="33" t="s">
        <v>2</v>
      </c>
      <c r="C13" s="34" t="s">
        <v>37</v>
      </c>
    </row>
    <row r="14" spans="1:21" ht="55.5" customHeight="1" thickBot="1" x14ac:dyDescent="0.35">
      <c r="A14" s="35" t="s">
        <v>116</v>
      </c>
      <c r="B14" s="36" t="s">
        <v>117</v>
      </c>
      <c r="C14" s="37" t="s">
        <v>55</v>
      </c>
    </row>
    <row r="15" spans="1:21" ht="15" thickBot="1" x14ac:dyDescent="0.35"/>
    <row r="16" spans="1:21" x14ac:dyDescent="0.3">
      <c r="A16" s="86" t="s">
        <v>38</v>
      </c>
      <c r="B16" s="70"/>
      <c r="C16" s="70" t="s">
        <v>2</v>
      </c>
      <c r="D16" s="70"/>
      <c r="E16" s="70"/>
      <c r="F16" s="70"/>
      <c r="G16" s="70"/>
      <c r="H16" s="70" t="s">
        <v>39</v>
      </c>
      <c r="I16" s="70"/>
      <c r="J16" s="70"/>
      <c r="K16" s="70" t="s">
        <v>40</v>
      </c>
      <c r="L16" s="70"/>
      <c r="M16" s="70"/>
      <c r="N16" s="70"/>
      <c r="O16" s="70"/>
      <c r="P16" s="70" t="s">
        <v>41</v>
      </c>
      <c r="Q16" s="70"/>
      <c r="R16" s="70" t="s">
        <v>42</v>
      </c>
      <c r="S16" s="71"/>
    </row>
    <row r="17" spans="1:19" x14ac:dyDescent="0.3">
      <c r="A17" s="87"/>
      <c r="B17" s="72"/>
      <c r="C17" s="72"/>
      <c r="D17" s="72"/>
      <c r="E17" s="72"/>
      <c r="F17" s="72"/>
      <c r="G17" s="72"/>
      <c r="H17" s="38" t="s">
        <v>43</v>
      </c>
      <c r="I17" s="38" t="s">
        <v>44</v>
      </c>
      <c r="J17" s="38" t="s">
        <v>2</v>
      </c>
      <c r="K17" s="38" t="s">
        <v>14</v>
      </c>
      <c r="L17" s="72" t="s">
        <v>2</v>
      </c>
      <c r="M17" s="72"/>
      <c r="N17" s="72"/>
      <c r="O17" s="72"/>
      <c r="P17" s="38" t="s">
        <v>45</v>
      </c>
      <c r="Q17" s="38" t="s">
        <v>2</v>
      </c>
      <c r="R17" s="38" t="s">
        <v>46</v>
      </c>
      <c r="S17" s="39" t="s">
        <v>47</v>
      </c>
    </row>
    <row r="18" spans="1:19" x14ac:dyDescent="0.3">
      <c r="A18" s="73" t="s">
        <v>48</v>
      </c>
      <c r="B18" s="74"/>
      <c r="C18" s="75"/>
      <c r="D18" s="75"/>
      <c r="E18" s="75"/>
      <c r="F18" s="75"/>
      <c r="G18" s="75"/>
      <c r="H18" s="13"/>
      <c r="I18" s="40"/>
      <c r="J18" s="12"/>
      <c r="K18" s="40"/>
      <c r="L18" s="75"/>
      <c r="M18" s="75"/>
      <c r="N18" s="75"/>
      <c r="O18" s="75"/>
      <c r="P18" s="13"/>
      <c r="Q18" s="13"/>
      <c r="R18" s="13"/>
      <c r="S18" s="14"/>
    </row>
    <row r="19" spans="1:19" x14ac:dyDescent="0.3">
      <c r="A19" s="76" t="s">
        <v>49</v>
      </c>
      <c r="B19" s="77"/>
      <c r="C19" s="78"/>
      <c r="D19" s="78"/>
      <c r="E19" s="78"/>
      <c r="F19" s="78"/>
      <c r="G19" s="78"/>
      <c r="H19" s="43"/>
      <c r="I19" s="41"/>
      <c r="J19" s="42"/>
      <c r="K19" s="44"/>
      <c r="L19" s="79"/>
      <c r="M19" s="79"/>
      <c r="N19" s="79"/>
      <c r="O19" s="79"/>
      <c r="P19" s="29"/>
      <c r="Q19" s="45"/>
      <c r="R19" s="45"/>
      <c r="S19" s="46"/>
    </row>
    <row r="20" spans="1:19" x14ac:dyDescent="0.3">
      <c r="A20" s="62" t="s">
        <v>50</v>
      </c>
      <c r="B20" s="63"/>
      <c r="C20" s="64"/>
      <c r="D20" s="64"/>
      <c r="E20" s="64"/>
      <c r="F20" s="64"/>
      <c r="G20" s="64"/>
      <c r="H20" s="48"/>
      <c r="I20" s="49"/>
      <c r="J20" s="47"/>
      <c r="K20" s="50"/>
      <c r="L20" s="65"/>
      <c r="M20" s="65"/>
      <c r="N20" s="65"/>
      <c r="O20" s="65"/>
      <c r="P20" s="30"/>
      <c r="Q20" s="51"/>
      <c r="R20" s="51"/>
      <c r="S20" s="52"/>
    </row>
    <row r="21" spans="1:19" x14ac:dyDescent="0.3">
      <c r="A21" s="66" t="s">
        <v>51</v>
      </c>
      <c r="B21" s="67"/>
      <c r="C21" s="68"/>
      <c r="D21" s="68"/>
      <c r="E21" s="68"/>
      <c r="F21" s="68"/>
      <c r="G21" s="68"/>
      <c r="H21" s="54"/>
      <c r="I21" s="55"/>
      <c r="J21" s="53"/>
      <c r="K21" s="54"/>
      <c r="L21" s="69"/>
      <c r="M21" s="69"/>
      <c r="N21" s="69"/>
      <c r="O21" s="69"/>
      <c r="P21" s="31"/>
      <c r="Q21" s="56"/>
      <c r="R21" s="56"/>
      <c r="S21" s="57"/>
    </row>
  </sheetData>
  <mergeCells count="23">
    <mergeCell ref="A21:B21"/>
    <mergeCell ref="C21:G21"/>
    <mergeCell ref="L21:O21"/>
    <mergeCell ref="A19:B19"/>
    <mergeCell ref="C19:G19"/>
    <mergeCell ref="L19:O19"/>
    <mergeCell ref="A20:B20"/>
    <mergeCell ref="C20:G20"/>
    <mergeCell ref="L20:O20"/>
    <mergeCell ref="R16:S16"/>
    <mergeCell ref="L17:O17"/>
    <mergeCell ref="A18:B18"/>
    <mergeCell ref="C18:G18"/>
    <mergeCell ref="L18:O18"/>
    <mergeCell ref="A16:B17"/>
    <mergeCell ref="C16:G17"/>
    <mergeCell ref="H16:J16"/>
    <mergeCell ref="K16:O16"/>
    <mergeCell ref="P16:Q16"/>
    <mergeCell ref="A1:Q1"/>
    <mergeCell ref="B2:Q2"/>
    <mergeCell ref="B3:Q3"/>
    <mergeCell ref="A12:C12"/>
  </mergeCells>
  <hyperlinks>
    <hyperlink ref="A1" location="'Objetos de Dominio'!A1" display="Volver al inicio" xr:uid="{0AFD9DDF-623F-4311-AA6E-46B54930F082}"/>
    <hyperlink ref="I21" location="'Tipo Relación Institución'!A6" display="'Tipo Relación Institución'!A6" xr:uid="{4EDB43E5-BE17-41D8-8800-52F51FD93854}"/>
    <hyperlink ref="S4" location="'Objeto Dominio 2'!A17" display="'Objeto Dominio 2'!A17" xr:uid="{BC9A4B71-B052-4F46-A1BC-C1E99B8FD050}"/>
    <hyperlink ref="T4" location="'Objeto Dominio 2'!A18" display="'Objeto Dominio 2'!A18" xr:uid="{792126A7-6EA0-4311-AA5A-E15D45829379}"/>
    <hyperlink ref="U4" location="'Objeto Dominio 2'!A19" display="'Objeto Dominio 2'!A19" xr:uid="{C156A639-52D2-47A9-8514-D3BAEAD5DD19}"/>
    <hyperlink ref="A19:B19" location="'Objeto Dominio 2'!R4" display="Reponsabilidad 2" xr:uid="{9CA994E3-CD44-47C6-9AE5-A79AAAC3F615}"/>
    <hyperlink ref="A18:B18" location="'Objeto Dominio 2'!Q4" display="Reponsabilidad 1" xr:uid="{04FA01FC-DB5C-42E7-90FE-0D4E7C548C45}"/>
    <hyperlink ref="A21:B21" location="'Objeto Dominio 2'!T4" display="Reponsabilidad 4" xr:uid="{48F18C83-A215-4E58-9C21-2FCD198B8541}"/>
    <hyperlink ref="R4" location="'Objeto Dominio 2'!A16" display="'Objeto Dominio 2'!A16" xr:uid="{0DAF9702-1DC9-4A41-BC2E-051C5CEB8F30}"/>
    <hyperlink ref="A1:Q1" location="'Listado Objetos de Dominio'!A1" display="&lt;-Volver al inicio" xr:uid="{6596B9E2-97B2-4BF6-94F9-CB797BE42B45}"/>
    <hyperlink ref="A20:B20" location="'Objeto Dominio 2'!S4" display="Reponsabilidad 3" xr:uid="{4B49971C-799B-4D6F-A757-20EEF23D997E}"/>
    <hyperlink ref="C14" location="ZonasComun!B2" display="ZonaComun" xr:uid="{9DEE591E-9E01-4642-849A-8CA3FB7B8735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A9FB75-4048-4362-8022-586457478CBB}">
          <x14:formula1>
            <xm:f>Valores!$A$7:$A$15</xm:f>
          </x14:formula1>
          <xm:sqref>B5:B10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Reserva</vt:lpstr>
      <vt:lpstr>Residente</vt:lpstr>
      <vt:lpstr>ZonaComun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2024-08-25T02:58:35Z</dcterms:created>
  <dcterms:modified xsi:type="dcterms:W3CDTF">2024-08-26T02:14:09Z</dcterms:modified>
</cp:coreProperties>
</file>