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ndre\Documents\DOO 2024 BD\DOO\victus-doc\Doo-Doc\Seccion # 7\"/>
    </mc:Choice>
  </mc:AlternateContent>
  <xr:revisionPtr revIDLastSave="0" documentId="13_ncr:1_{6A1F0B49-DD34-4DE4-8D57-041CC992534B}" xr6:coauthVersionLast="47" xr6:coauthVersionMax="47" xr10:uidLastSave="{00000000-0000-0000-0000-000000000000}"/>
  <bookViews>
    <workbookView xWindow="-120" yWindow="-120" windowWidth="38640" windowHeight="21120" firstSheet="1" activeTab="7"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Agenda" sheetId="69" r:id="rId6"/>
    <sheet name="Publicacion" sheetId="70" r:id="rId7"/>
    <sheet name="Turno" sheetId="71" r:id="rId8"/>
  </sheets>
  <externalReferences>
    <externalReference r:id="rId9"/>
    <externalReference r:id="rId10"/>
  </externalReference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67" l="1"/>
  <c r="B2" i="67"/>
  <c r="B3" i="71" l="1"/>
  <c r="B2" i="71"/>
  <c r="B3" i="70"/>
  <c r="B2" i="70"/>
  <c r="B3" i="69"/>
  <c r="B2" i="69"/>
  <c r="B3" i="68"/>
  <c r="B2" i="68"/>
  <c r="B3" i="24"/>
  <c r="B2" i="24"/>
  <c r="B3" i="66"/>
  <c r="B2" i="66"/>
</calcChain>
</file>

<file path=xl/sharedStrings.xml><?xml version="1.0" encoding="utf-8"?>
<sst xmlns="http://schemas.openxmlformats.org/spreadsheetml/2006/main" count="222" uniqueCount="83">
  <si>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</si>
  <si>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</si>
  <si>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</si>
  <si>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</si>
  <si>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</si>
  <si>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</si>
  <si>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</si>
  <si>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</si>
  <si>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</si>
  <si>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</si>
  <si>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</si>
  <si>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</si>
  <si>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</si>
  <si>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</si>
  <si>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</si>
  <si>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</si>
  <si>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</si>
  <si>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</si>
  <si>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</si>
  <si>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</si>
  <si>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</si>
  <si>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</si>
  <si>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</si>
  <si>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</si>
  <si>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</si>
  <si>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</si>
  <si>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</si>
  <si>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</si>
  <si>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</si>
  <si>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</si>
  <si>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</si>
  <si>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</si>
  <si>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Agenda</t>
  </si>
  <si>
    <t>Turno</t>
  </si>
  <si>
    <t>Conjunto residencial creado</t>
  </si>
  <si>
    <t>Conjunto residencial buscado</t>
  </si>
  <si>
    <t>Residente asociado</t>
  </si>
  <si>
    <t>Administrador asociado</t>
  </si>
  <si>
    <t>Residente eliminado</t>
  </si>
  <si>
    <t>Conjunto residencial eliminado</t>
  </si>
  <si>
    <t>Zona común creada</t>
  </si>
  <si>
    <t>nombre zona común modificado</t>
  </si>
  <si>
    <t>Imagen zona común modificado</t>
  </si>
  <si>
    <t>Descripción zona común modificado</t>
  </si>
  <si>
    <t>Capacidad zona común modificado</t>
  </si>
  <si>
    <t>hora de apertura zona común modificado</t>
  </si>
  <si>
    <t>Hora de cierre zona común modificado</t>
  </si>
  <si>
    <t>ID conjunto residencial asociado</t>
  </si>
  <si>
    <t>Zona común deshabilitada</t>
  </si>
  <si>
    <t>Zona común eliminada</t>
  </si>
  <si>
    <t>Administrador registrado</t>
  </si>
  <si>
    <t>Administrador buscado</t>
  </si>
  <si>
    <t>Nombre y apellido administrador modificado</t>
  </si>
  <si>
    <t>Email administrador modificado</t>
  </si>
  <si>
    <t>Número de contacto administrador modificado</t>
  </si>
  <si>
    <t>ID conjunto residencial asignado</t>
  </si>
  <si>
    <t>Administrador eliminado</t>
  </si>
  <si>
    <t xml:space="preserve">Agenda buscada </t>
  </si>
  <si>
    <t>nombre agenda modificado</t>
  </si>
  <si>
    <t>Día agenda modificado</t>
  </si>
  <si>
    <t>ID zona común asignado</t>
  </si>
  <si>
    <t>Agenda registrada</t>
  </si>
  <si>
    <t>Turnos Agenda modificados</t>
  </si>
  <si>
    <t>Agenda eliminada</t>
  </si>
  <si>
    <t>Publicación creada</t>
  </si>
  <si>
    <t>Publicación buscada</t>
  </si>
  <si>
    <t>Publicación modificada</t>
  </si>
  <si>
    <t xml:space="preserve">Publicación eliminada </t>
  </si>
  <si>
    <t>Publicación fijada</t>
  </si>
  <si>
    <t>Turno creado</t>
  </si>
  <si>
    <t>Turno buscado</t>
  </si>
  <si>
    <t>número de turno turno modificado</t>
  </si>
  <si>
    <t>Hora de inicio turno modificada</t>
  </si>
  <si>
    <t>Hora de finalización turno modificada</t>
  </si>
  <si>
    <t>Turno eliminado</t>
  </si>
  <si>
    <t>Objeto de dominio que representa a cada uno de los conjuntos residenciales existentes.</t>
  </si>
  <si>
    <t>Objeto de dominio que representa a cada una de las zonas comunes que se encuentran dentro de un conjunto residencial para que los residentes puedan reservar esos espacios y porder usarlos.</t>
  </si>
  <si>
    <t xml:space="preserve"> Objeto de dominio que representa el Administrador encarcador de hacer CRUD a sonas comunes y Usuarios(residentes) , tambien encargado de cancelar reservas.</t>
  </si>
  <si>
    <t>Objeto de dominio que representa la Agenda programada de manera especifica para cada zona comun.</t>
  </si>
  <si>
    <t>Objeto de dominio que representa a cada Turno que esta programado con respecto al tiempo de uso según la zona comun y con respecto a la agenda disponible.</t>
  </si>
  <si>
    <t>Publicación</t>
  </si>
  <si>
    <t xml:space="preserve"> Objeto de dominio que representa el medio de comunicación que hay frente de publicar alguna eventualidad.</t>
  </si>
  <si>
    <t>Gestión de conjuntos residenciales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</si>
</sst>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80">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0" borderId="5" xfId="0" applyBorder="1" applyAlignment="1">
      <alignment vertical="center"/>
    </xf>
    <xf numFmtId="0" fontId="0" fillId="0" borderId="1" xfId="0" applyBorder="1" applyAlignment="1">
      <alignment vertical="center"/>
    </xf>
    <xf numFmtId="0" fontId="0" fillId="0" borderId="6" xfId="0" applyBorder="1" applyAlignment="1">
      <alignment vertical="center"/>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2" fillId="3" borderId="1" xfId="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3" borderId="7"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8" xfId="0" applyFill="1" applyBorder="1" applyAlignment="1">
      <alignment horizontal="center"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624840</xdr:colOff>
      <xdr:row>31</xdr:row>
      <xdr:rowOff>53340</xdr:rowOff>
    </xdr:to>
    <xdr:pic>
      <xdr:nvPicPr>
        <xdr:cNvPr id="2" name="Imagen 1">
          <a:extLst>
            <a:ext uri="{FF2B5EF4-FFF2-40B4-BE49-F238E27FC236}">
              <a16:creationId xmlns:a16="http://schemas.microsoft.com/office/drawing/2014/main" id="{38EFE7DF-DD03-6779-A407-EF0F67259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2675" cy="5611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Libro1"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ndre\Documents\DOO%202024%20BD\DOO\victus-doc\Doo-Doc\Nueva%20Version%20Victus\Modelo%20de%20dominio%20an&#233;mico%20de%20contextos-VictusResidencias.xlsx" TargetMode="External"/><Relationship Id="rId1" Type="http://schemas.openxmlformats.org/officeDocument/2006/relationships/externalLinkPath" Target="/Users/andre/Documents/DOO%202024%20BD/DOO/victus-doc/Doo-Doc/Nueva%20Version%20Victus/Modelo%20de%20dominio%20an&#233;mico%20de%20contextos-VictusResidenci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jo de eventos en el tiempo"/>
      <sheetName val="Listado Objetos de Dominio"/>
      <sheetName val="ConjuntoResidencial"/>
      <sheetName val="ZonaComun"/>
      <sheetName val="Administrador"/>
      <sheetName val="Agenda"/>
      <sheetName val="Publicación"/>
      <sheetName val="Turno"/>
    </sheetNames>
    <sheetDataSet>
      <sheetData sheetId="0" refreshError="1"/>
      <sheetData sheetId="1" refreshError="1">
        <row r="4">
          <cell r="A4" t="str">
            <v>ConjuntoResidencial</v>
          </cell>
        </row>
        <row r="5">
          <cell r="A5" t="str">
            <v>ZonaComun</v>
          </cell>
        </row>
        <row r="6">
          <cell r="A6" t="str">
            <v>Administrador</v>
          </cell>
        </row>
        <row r="7">
          <cell r="A7" t="str">
            <v>Agenda</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ores"/>
      <sheetName val="ContextMapping"/>
      <sheetName val="Contextos"/>
      <sheetName val=" Gestión de Conjuntos residenci"/>
      <sheetName val="Gestión de Residentes"/>
      <sheetName val="Reservas"/>
      <sheetName val="Reserva-0001"/>
      <sheetName val="Reserva-0002"/>
      <sheetName val="Reserva-0003"/>
      <sheetName val="CaracterizaciónContexto1"/>
    </sheetNames>
    <sheetDataSet>
      <sheetData sheetId="0" refreshError="1"/>
      <sheetData sheetId="1" refreshError="1"/>
      <sheetData sheetId="2">
        <row r="5">
          <cell r="D5" t="str">
            <v>Contexto cuya motivación es Gestionar la estructura física y los recursos disponibles en cada conjunto residencial. Aquí se manejan los datos sobre qué conjuntos existen, dónde están ubicados, qué recursos ofrecen según una Agenda con respectivos turnos para cada zona.</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zoomScale="85" zoomScaleNormal="85" workbookViewId="0"/>
  </sheetViews>
  <sheetFormatPr baseColWidth="10" defaultColWidth="11.42578125" defaultRowHeight="15" x14ac:dyDescent="0.25"/>
  <cols>
    <col min="1" max="16384" width="11.42578125" style="2"/>
  </cols>
  <sheetData>
    <row r="1" spans="1:1" x14ac:dyDescent="0.25">
      <c r="A1"/>
    </row>
    <row r="18" spans="6:6" x14ac:dyDescent="0.25">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9"/>
  <sheetViews>
    <sheetView zoomScaleNormal="100" workbookViewId="0">
      <pane ySplit="3" topLeftCell="A4" activePane="bottomLeft" state="frozen"/>
      <selection pane="bottomLeft" activeCell="B6" sqref="B6"/>
    </sheetView>
  </sheetViews>
  <sheetFormatPr baseColWidth="10" defaultRowHeight="15" x14ac:dyDescent="0.25"/>
  <cols>
    <col min="1" max="1" width="22.5703125" customWidth="1"/>
    <col min="2" max="2" width="50.7109375" customWidth="1"/>
    <col min="3" max="3" width="25.28515625" customWidth="1"/>
    <col min="4" max="4" width="22.85546875" bestFit="1" customWidth="1"/>
  </cols>
  <sheetData>
    <row r="1" spans="1:4" x14ac:dyDescent="0.25">
      <c r="A1" s="17" t="s">
        <v>27</v>
      </c>
      <c r="B1" s="78" t="s">
        <v>82</v>
      </c>
      <c r="C1" s="78"/>
      <c r="D1" s="79"/>
    </row>
    <row r="2" spans="1:4" ht="62.25" customHeight="1" x14ac:dyDescent="0.25">
      <c r="A2" s="18" t="s">
        <v>28</v>
      </c>
      <c r="B2" s="22" t="str">
        <f>[2]Contextos!$D$5</f>
        <v>Contexto cuya motivación es Gestionar la estructura física y los recursos disponibles en cada conjunto residencial. Aquí se manejan los datos sobre qué conjuntos existen, dónde están ubicados, qué recursos ofrecen según una Agenda con respectivos turnos para cada zona.</v>
      </c>
      <c r="C2" s="23"/>
      <c r="D2" s="24"/>
    </row>
    <row r="3" spans="1:4" x14ac:dyDescent="0.25">
      <c r="A3" s="19" t="s">
        <v>4</v>
      </c>
      <c r="B3" s="20" t="s">
        <v>0</v>
      </c>
      <c r="C3" s="20" t="s">
        <v>24</v>
      </c>
      <c r="D3" s="21" t="s">
        <v>25</v>
      </c>
    </row>
    <row r="4" spans="1:4" ht="18.75" customHeight="1" x14ac:dyDescent="0.25">
      <c r="A4" s="72" t="s">
        <v>29</v>
      </c>
      <c r="B4" s="73" t="s">
        <v>75</v>
      </c>
      <c r="C4" s="74" t="s">
        <v>26</v>
      </c>
      <c r="D4" s="75" t="str">
        <f>$B$1</f>
        <v>Gestión de conjuntos residenciales</v>
      </c>
    </row>
    <row r="5" spans="1:4" ht="50.25" customHeight="1" x14ac:dyDescent="0.25">
      <c r="A5" s="72" t="s">
        <v>30</v>
      </c>
      <c r="B5" s="73" t="s">
        <v>76</v>
      </c>
      <c r="C5" s="74" t="s">
        <v>26</v>
      </c>
      <c r="D5" s="76"/>
    </row>
    <row r="6" spans="1:4" ht="56.25" customHeight="1" x14ac:dyDescent="0.25">
      <c r="A6" s="72" t="s">
        <v>31</v>
      </c>
      <c r="B6" s="73" t="s">
        <v>77</v>
      </c>
      <c r="C6" s="74" t="s">
        <v>26</v>
      </c>
      <c r="D6" s="76"/>
    </row>
    <row r="7" spans="1:4" ht="45" x14ac:dyDescent="0.25">
      <c r="A7" s="72" t="s">
        <v>32</v>
      </c>
      <c r="B7" s="73" t="s">
        <v>78</v>
      </c>
      <c r="C7" s="74" t="s">
        <v>26</v>
      </c>
      <c r="D7" s="76"/>
    </row>
    <row r="8" spans="1:4" ht="45" x14ac:dyDescent="0.25">
      <c r="A8" s="72" t="s">
        <v>33</v>
      </c>
      <c r="B8" s="73" t="s">
        <v>79</v>
      </c>
      <c r="C8" s="74" t="s">
        <v>26</v>
      </c>
      <c r="D8" s="76"/>
    </row>
    <row r="9" spans="1:4" ht="45" x14ac:dyDescent="0.25">
      <c r="A9" s="72" t="s">
        <v>80</v>
      </c>
      <c r="B9" s="73" t="s">
        <v>81</v>
      </c>
      <c r="C9" s="74" t="s">
        <v>26</v>
      </c>
      <c r="D9" s="77"/>
    </row>
  </sheetData>
  <mergeCells count="3">
    <mergeCell ref="B1:D1"/>
    <mergeCell ref="B2:D2"/>
    <mergeCell ref="D4:D9"/>
  </mergeCells>
  <hyperlinks>
    <hyperlink ref="A5" location="ZonaComun!A1" display="ZonaComun" xr:uid="{659FF4C4-4E63-4E65-8F2F-0B1F9B560FF0}"/>
    <hyperlink ref="A6" location="Administrador!A1" display="Administrador" xr:uid="{53777C6A-9F57-4297-A51E-D6F9710DD3E7}"/>
    <hyperlink ref="A8" location="Turno!A1" display="Turno" xr:uid="{002FCD0F-C014-431C-817B-BD5A428252D4}"/>
    <hyperlink ref="A9" location="Publicación!A1" display="Publicación" xr:uid="{009F13C8-1783-4CA2-A247-9F3369BC269F}"/>
    <hyperlink ref="A4" location="ConjuntoResidencial!A1" display="ConjuntoResidencial" xr:uid="{5CE59C8C-1F49-44C1-B8F4-A07C71623DBF}"/>
    <hyperlink ref="A7" location="Agenda!A1" display="Agenda"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12"/>
  <sheetViews>
    <sheetView zoomScale="112" zoomScaleNormal="112" workbookViewId="0">
      <selection sqref="A1:N1"/>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1.5703125" style="1" bestFit="1" customWidth="1"/>
    <col min="8" max="8" width="15.28515625" style="1" bestFit="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31" t="s">
        <v>1</v>
      </c>
      <c r="B1" s="31"/>
      <c r="C1" s="31"/>
      <c r="D1" s="31"/>
      <c r="E1" s="31"/>
      <c r="F1" s="31"/>
      <c r="G1" s="31"/>
      <c r="H1" s="31"/>
      <c r="I1" s="31"/>
      <c r="J1" s="31"/>
      <c r="K1" s="31"/>
      <c r="L1" s="31"/>
      <c r="M1" s="31"/>
      <c r="N1" s="31"/>
    </row>
    <row r="2" spans="1:14" x14ac:dyDescent="0.25">
      <c r="A2" s="5" t="s">
        <v>2</v>
      </c>
      <c r="B2" s="40" t="str">
        <f>'[1]Listado Objetos de Dominio'!A4</f>
        <v>ConjuntoResidencial</v>
      </c>
      <c r="C2" s="40"/>
      <c r="D2" s="40"/>
      <c r="E2" s="40"/>
      <c r="F2" s="40"/>
      <c r="G2" s="40"/>
      <c r="H2" s="40"/>
      <c r="I2" s="40"/>
      <c r="J2" s="40"/>
      <c r="K2" s="40"/>
      <c r="L2" s="40"/>
      <c r="M2" s="41"/>
      <c r="N2" s="3"/>
    </row>
    <row r="3" spans="1:14" ht="15.75" customHeight="1" x14ac:dyDescent="0.25">
      <c r="A3" s="6" t="s">
        <v>3</v>
      </c>
      <c r="B3" s="25" t="str">
        <f>'Listado Objetos de Dominio'!$B$5</f>
        <v>Objeto de dominio que representa a cada una de las zonas comunes que se encuentran dentro de un conjunto residencial para que los residentes puedan reservar esos espacios y porder usarlos.</v>
      </c>
      <c r="C3" s="25"/>
      <c r="D3" s="25"/>
      <c r="E3" s="25"/>
      <c r="F3" s="25"/>
      <c r="G3" s="25"/>
      <c r="H3" s="25"/>
      <c r="I3" s="25"/>
      <c r="J3" s="25"/>
      <c r="K3" s="25"/>
      <c r="L3" s="25"/>
      <c r="M3" s="26"/>
      <c r="N3" s="4"/>
    </row>
    <row r="4" spans="1:14" ht="29.1" customHeight="1" x14ac:dyDescent="0.25">
      <c r="A4" s="8" t="s">
        <v>5</v>
      </c>
      <c r="B4" s="27" t="s">
        <v>12</v>
      </c>
      <c r="C4" s="27"/>
      <c r="D4" s="16" t="s">
        <v>22</v>
      </c>
      <c r="E4" s="28" t="s">
        <v>19</v>
      </c>
      <c r="F4" s="28"/>
      <c r="G4" s="35" t="s">
        <v>13</v>
      </c>
      <c r="H4" s="35"/>
      <c r="I4" s="9" t="s">
        <v>14</v>
      </c>
      <c r="J4" s="10" t="s">
        <v>11</v>
      </c>
      <c r="K4" s="15" t="s">
        <v>16</v>
      </c>
      <c r="L4" s="38" t="s">
        <v>17</v>
      </c>
      <c r="M4" s="39" t="s">
        <v>18</v>
      </c>
      <c r="N4" s="4"/>
    </row>
    <row r="5" spans="1:14" x14ac:dyDescent="0.25">
      <c r="A5" s="32" t="s">
        <v>5</v>
      </c>
      <c r="B5" s="27" t="s">
        <v>6</v>
      </c>
      <c r="C5" s="27" t="s">
        <v>0</v>
      </c>
      <c r="D5" s="29" t="s">
        <v>23</v>
      </c>
      <c r="E5" s="28" t="s">
        <v>20</v>
      </c>
      <c r="F5" s="28"/>
      <c r="G5" s="33" t="s">
        <v>7</v>
      </c>
      <c r="H5" s="33"/>
      <c r="I5" s="36" t="s">
        <v>15</v>
      </c>
      <c r="J5" s="37" t="s">
        <v>8</v>
      </c>
      <c r="K5" s="34" t="s">
        <v>10</v>
      </c>
      <c r="L5" s="38"/>
      <c r="M5" s="39"/>
    </row>
    <row r="6" spans="1:14" x14ac:dyDescent="0.25">
      <c r="A6" s="32"/>
      <c r="B6" s="27"/>
      <c r="C6" s="27"/>
      <c r="D6" s="30"/>
      <c r="E6" s="14" t="s">
        <v>21</v>
      </c>
      <c r="F6" s="14" t="s">
        <v>0</v>
      </c>
      <c r="G6" s="7" t="s">
        <v>9</v>
      </c>
      <c r="H6" s="7" t="s">
        <v>0</v>
      </c>
      <c r="I6" s="36"/>
      <c r="J6" s="37"/>
      <c r="K6" s="34"/>
      <c r="L6" s="38"/>
      <c r="M6" s="39"/>
    </row>
    <row r="7" spans="1:14" x14ac:dyDescent="0.25">
      <c r="A7" s="11"/>
      <c r="B7" s="12"/>
      <c r="C7" s="12"/>
      <c r="D7" s="12"/>
      <c r="E7" s="12"/>
      <c r="F7" s="12"/>
      <c r="G7" s="12"/>
      <c r="H7" s="12"/>
      <c r="I7" s="12"/>
      <c r="J7" s="12" t="s">
        <v>34</v>
      </c>
      <c r="K7" s="12"/>
      <c r="L7" s="12"/>
      <c r="M7" s="13"/>
    </row>
    <row r="8" spans="1:14" x14ac:dyDescent="0.25">
      <c r="A8" s="11"/>
      <c r="B8" s="12"/>
      <c r="C8" s="12"/>
      <c r="D8" s="12"/>
      <c r="E8" s="12"/>
      <c r="F8" s="12"/>
      <c r="G8" s="12"/>
      <c r="H8" s="12"/>
      <c r="I8" s="12"/>
      <c r="J8" s="12" t="s">
        <v>35</v>
      </c>
      <c r="K8" s="12"/>
      <c r="L8" s="12"/>
      <c r="M8" s="13"/>
    </row>
    <row r="9" spans="1:14" x14ac:dyDescent="0.25">
      <c r="A9" s="11"/>
      <c r="B9" s="12"/>
      <c r="C9" s="12"/>
      <c r="D9" s="12"/>
      <c r="E9" s="12"/>
      <c r="F9" s="12"/>
      <c r="G9" s="12"/>
      <c r="H9" s="12"/>
      <c r="I9" s="12"/>
      <c r="J9" s="12" t="s">
        <v>36</v>
      </c>
      <c r="K9" s="12"/>
      <c r="L9" s="12"/>
      <c r="M9" s="13"/>
    </row>
    <row r="10" spans="1:14" x14ac:dyDescent="0.25">
      <c r="A10" s="11"/>
      <c r="B10" s="12"/>
      <c r="C10" s="12"/>
      <c r="D10" s="12"/>
      <c r="E10" s="12"/>
      <c r="F10" s="12"/>
      <c r="G10" s="12"/>
      <c r="H10" s="12"/>
      <c r="I10" s="12"/>
      <c r="J10" s="12" t="s">
        <v>37</v>
      </c>
      <c r="K10" s="12"/>
      <c r="L10" s="12"/>
      <c r="M10" s="13"/>
    </row>
    <row r="11" spans="1:14" x14ac:dyDescent="0.25">
      <c r="A11" s="11"/>
      <c r="B11" s="12"/>
      <c r="C11" s="12"/>
      <c r="D11" s="12"/>
      <c r="E11" s="12"/>
      <c r="F11" s="12"/>
      <c r="G11" s="12"/>
      <c r="H11" s="12"/>
      <c r="I11" s="12"/>
      <c r="J11" s="12" t="s">
        <v>38</v>
      </c>
      <c r="K11" s="12"/>
      <c r="L11" s="12"/>
      <c r="M11" s="13"/>
    </row>
    <row r="12" spans="1:14" x14ac:dyDescent="0.25">
      <c r="A12" s="11"/>
      <c r="B12" s="12"/>
      <c r="C12" s="12"/>
      <c r="D12" s="12"/>
      <c r="E12" s="12"/>
      <c r="F12" s="12"/>
      <c r="G12" s="12"/>
      <c r="H12" s="12"/>
      <c r="I12" s="12"/>
      <c r="J12" s="12" t="s">
        <v>39</v>
      </c>
      <c r="K12" s="12"/>
      <c r="L12" s="12"/>
      <c r="M12" s="13"/>
    </row>
  </sheetData>
  <mergeCells count="17">
    <mergeCell ref="A1:N1"/>
    <mergeCell ref="A5:A6"/>
    <mergeCell ref="B5:B6"/>
    <mergeCell ref="C5:C6"/>
    <mergeCell ref="G5:H5"/>
    <mergeCell ref="K5:K6"/>
    <mergeCell ref="G4:H4"/>
    <mergeCell ref="I5:I6"/>
    <mergeCell ref="J5:J6"/>
    <mergeCell ref="L4:L6"/>
    <mergeCell ref="M4:M6"/>
    <mergeCell ref="B2:M2"/>
    <mergeCell ref="B3:M3"/>
    <mergeCell ref="B4:C4"/>
    <mergeCell ref="E4:F4"/>
    <mergeCell ref="E5:F5"/>
    <mergeCell ref="D5:D6"/>
  </mergeCells>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6"/>
  <sheetViews>
    <sheetView workbookViewId="0">
      <pane ySplit="2" topLeftCell="A3" activePane="bottomLeft" state="frozen"/>
      <selection pane="bottomLeft" sqref="A1:N1"/>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1.5703125" style="1" bestFit="1" customWidth="1"/>
    <col min="8" max="8" width="15.28515625" style="1" bestFit="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31" t="s">
        <v>1</v>
      </c>
      <c r="B1" s="31"/>
      <c r="C1" s="31"/>
      <c r="D1" s="31"/>
      <c r="E1" s="31"/>
      <c r="F1" s="31"/>
      <c r="G1" s="31"/>
      <c r="H1" s="31"/>
      <c r="I1" s="31"/>
      <c r="J1" s="31"/>
      <c r="K1" s="31"/>
      <c r="L1" s="31"/>
      <c r="M1" s="31"/>
      <c r="N1" s="31"/>
    </row>
    <row r="2" spans="1:14" x14ac:dyDescent="0.25">
      <c r="A2" s="5" t="s">
        <v>2</v>
      </c>
      <c r="B2" s="44" t="str">
        <f>'[1]Listado Objetos de Dominio'!A5</f>
        <v>ZonaComun</v>
      </c>
      <c r="C2" s="45"/>
      <c r="D2" s="45"/>
      <c r="E2" s="45"/>
      <c r="F2" s="45"/>
      <c r="G2" s="45"/>
      <c r="H2" s="45"/>
      <c r="I2" s="45"/>
      <c r="J2" s="45"/>
      <c r="K2" s="45"/>
      <c r="L2" s="45"/>
      <c r="M2" s="46"/>
      <c r="N2" s="3"/>
    </row>
    <row r="3" spans="1:14" ht="15.75" customHeight="1" x14ac:dyDescent="0.25">
      <c r="A3" s="6" t="s">
        <v>3</v>
      </c>
      <c r="B3" s="47" t="str">
        <f>'Listado Objetos de Dominio'!$B$5</f>
        <v>Objeto de dominio que representa a cada una de las zonas comunes que se encuentran dentro de un conjunto residencial para que los residentes puedan reservar esos espacios y porder usarlos.</v>
      </c>
      <c r="C3" s="48"/>
      <c r="D3" s="48"/>
      <c r="E3" s="48"/>
      <c r="F3" s="48"/>
      <c r="G3" s="48"/>
      <c r="H3" s="48"/>
      <c r="I3" s="48"/>
      <c r="J3" s="48"/>
      <c r="K3" s="48"/>
      <c r="L3" s="48"/>
      <c r="M3" s="49"/>
      <c r="N3" s="4"/>
    </row>
    <row r="4" spans="1:14" ht="15.75" customHeight="1" x14ac:dyDescent="0.25">
      <c r="A4" s="8" t="s">
        <v>5</v>
      </c>
      <c r="B4" s="50" t="s">
        <v>12</v>
      </c>
      <c r="C4" s="51"/>
      <c r="D4" s="16" t="s">
        <v>22</v>
      </c>
      <c r="E4" s="52" t="s">
        <v>19</v>
      </c>
      <c r="F4" s="53"/>
      <c r="G4" s="54" t="s">
        <v>13</v>
      </c>
      <c r="H4" s="55"/>
      <c r="I4" s="9" t="s">
        <v>14</v>
      </c>
      <c r="J4" s="10" t="s">
        <v>11</v>
      </c>
      <c r="K4" s="15" t="s">
        <v>16</v>
      </c>
      <c r="L4" s="56" t="s">
        <v>17</v>
      </c>
      <c r="M4" s="59" t="s">
        <v>18</v>
      </c>
      <c r="N4" s="4"/>
    </row>
    <row r="5" spans="1:14" x14ac:dyDescent="0.25">
      <c r="A5" s="70" t="s">
        <v>5</v>
      </c>
      <c r="B5" s="42" t="s">
        <v>6</v>
      </c>
      <c r="C5" s="42" t="s">
        <v>0</v>
      </c>
      <c r="D5" s="29" t="s">
        <v>23</v>
      </c>
      <c r="E5" s="52" t="s">
        <v>20</v>
      </c>
      <c r="F5" s="53"/>
      <c r="G5" s="62" t="s">
        <v>7</v>
      </c>
      <c r="H5" s="63"/>
      <c r="I5" s="66" t="s">
        <v>15</v>
      </c>
      <c r="J5" s="68" t="s">
        <v>8</v>
      </c>
      <c r="K5" s="64" t="s">
        <v>10</v>
      </c>
      <c r="L5" s="57"/>
      <c r="M5" s="60"/>
    </row>
    <row r="6" spans="1:14" x14ac:dyDescent="0.25">
      <c r="A6" s="71"/>
      <c r="B6" s="43"/>
      <c r="C6" s="43"/>
      <c r="D6" s="30"/>
      <c r="E6" s="14" t="s">
        <v>21</v>
      </c>
      <c r="F6" s="14" t="s">
        <v>0</v>
      </c>
      <c r="G6" s="7" t="s">
        <v>9</v>
      </c>
      <c r="H6" s="7" t="s">
        <v>0</v>
      </c>
      <c r="I6" s="67"/>
      <c r="J6" s="69"/>
      <c r="K6" s="65"/>
      <c r="L6" s="58"/>
      <c r="M6" s="61"/>
    </row>
    <row r="7" spans="1:14" x14ac:dyDescent="0.25">
      <c r="A7" s="11"/>
      <c r="B7" s="12"/>
      <c r="C7" s="12"/>
      <c r="D7" s="12"/>
      <c r="E7" s="12"/>
      <c r="F7" s="12"/>
      <c r="G7" s="12"/>
      <c r="H7" s="12"/>
      <c r="I7" s="12"/>
      <c r="J7" s="12" t="s">
        <v>40</v>
      </c>
      <c r="K7" s="12"/>
      <c r="L7" s="12"/>
      <c r="M7" s="13"/>
    </row>
    <row r="8" spans="1:14" x14ac:dyDescent="0.25">
      <c r="A8" s="11"/>
      <c r="B8" s="12"/>
      <c r="C8" s="12"/>
      <c r="D8" s="12"/>
      <c r="E8" s="12"/>
      <c r="F8" s="12"/>
      <c r="G8" s="12"/>
      <c r="H8" s="12"/>
      <c r="I8" s="12"/>
      <c r="J8" s="12" t="s">
        <v>41</v>
      </c>
      <c r="K8" s="12"/>
      <c r="L8" s="12"/>
      <c r="M8" s="13"/>
    </row>
    <row r="9" spans="1:14" x14ac:dyDescent="0.25">
      <c r="A9" s="11"/>
      <c r="B9" s="12"/>
      <c r="C9" s="12"/>
      <c r="D9" s="12"/>
      <c r="E9" s="12"/>
      <c r="F9" s="12"/>
      <c r="G9" s="12"/>
      <c r="H9" s="12"/>
      <c r="I9" s="12"/>
      <c r="J9" s="12" t="s">
        <v>42</v>
      </c>
      <c r="K9" s="12"/>
      <c r="L9" s="12"/>
      <c r="M9" s="13"/>
    </row>
    <row r="10" spans="1:14" x14ac:dyDescent="0.25">
      <c r="A10" s="11"/>
      <c r="B10" s="12"/>
      <c r="C10" s="12"/>
      <c r="D10" s="12"/>
      <c r="E10" s="12"/>
      <c r="F10" s="12"/>
      <c r="G10" s="12"/>
      <c r="H10" s="12"/>
      <c r="I10" s="12"/>
      <c r="J10" s="12" t="s">
        <v>43</v>
      </c>
      <c r="K10" s="12"/>
      <c r="L10" s="12"/>
      <c r="M10" s="13"/>
    </row>
    <row r="11" spans="1:14" x14ac:dyDescent="0.25">
      <c r="A11" s="11"/>
      <c r="B11" s="12"/>
      <c r="C11" s="12"/>
      <c r="D11" s="12"/>
      <c r="E11" s="12"/>
      <c r="F11" s="12"/>
      <c r="G11" s="12"/>
      <c r="H11" s="12"/>
      <c r="I11" s="12"/>
      <c r="J11" s="12" t="s">
        <v>44</v>
      </c>
      <c r="K11" s="12"/>
      <c r="L11" s="12"/>
      <c r="M11" s="13"/>
    </row>
    <row r="12" spans="1:14" x14ac:dyDescent="0.25">
      <c r="A12" s="11"/>
      <c r="B12" s="12"/>
      <c r="C12" s="12"/>
      <c r="D12" s="12"/>
      <c r="E12" s="12"/>
      <c r="F12" s="12"/>
      <c r="G12" s="12"/>
      <c r="H12" s="12"/>
      <c r="I12" s="12"/>
      <c r="J12" s="12" t="s">
        <v>45</v>
      </c>
      <c r="K12" s="12"/>
      <c r="L12" s="12"/>
      <c r="M12" s="13"/>
    </row>
    <row r="13" spans="1:14" x14ac:dyDescent="0.25">
      <c r="A13" s="11"/>
      <c r="B13" s="12"/>
      <c r="C13" s="12"/>
      <c r="D13" s="12"/>
      <c r="E13" s="12"/>
      <c r="F13" s="12"/>
      <c r="G13" s="12"/>
      <c r="H13" s="12"/>
      <c r="I13" s="12"/>
      <c r="J13" s="12" t="s">
        <v>46</v>
      </c>
      <c r="K13" s="12"/>
      <c r="L13" s="12"/>
      <c r="M13" s="13"/>
    </row>
    <row r="14" spans="1:14" x14ac:dyDescent="0.25">
      <c r="A14" s="11"/>
      <c r="B14" s="12"/>
      <c r="C14" s="12"/>
      <c r="D14" s="12"/>
      <c r="E14" s="12"/>
      <c r="F14" s="12"/>
      <c r="G14" s="12"/>
      <c r="H14" s="12"/>
      <c r="I14" s="12"/>
      <c r="J14" s="12" t="s">
        <v>47</v>
      </c>
      <c r="K14" s="12"/>
      <c r="L14" s="12"/>
      <c r="M14" s="13"/>
    </row>
    <row r="15" spans="1:14" x14ac:dyDescent="0.25">
      <c r="A15" s="11"/>
      <c r="B15" s="12"/>
      <c r="C15" s="12"/>
      <c r="D15" s="12"/>
      <c r="E15" s="12"/>
      <c r="F15" s="12"/>
      <c r="G15" s="12"/>
      <c r="H15" s="12"/>
      <c r="I15" s="12"/>
      <c r="J15" s="12" t="s">
        <v>48</v>
      </c>
      <c r="K15" s="12"/>
      <c r="L15" s="12"/>
      <c r="M15" s="13"/>
    </row>
    <row r="16" spans="1:14" x14ac:dyDescent="0.25">
      <c r="A16" s="11"/>
      <c r="B16" s="12"/>
      <c r="C16" s="12"/>
      <c r="D16" s="12"/>
      <c r="E16" s="12"/>
      <c r="F16" s="12"/>
      <c r="G16" s="12"/>
      <c r="H16" s="12"/>
      <c r="I16" s="12"/>
      <c r="J16" s="12" t="s">
        <v>49</v>
      </c>
      <c r="K16" s="12"/>
      <c r="L16" s="12"/>
      <c r="M16" s="13"/>
    </row>
  </sheetData>
  <mergeCells count="17">
    <mergeCell ref="A5:A6"/>
    <mergeCell ref="B5:B6"/>
    <mergeCell ref="C5:C6"/>
    <mergeCell ref="A1:N1"/>
    <mergeCell ref="B2:M2"/>
    <mergeCell ref="B3:M3"/>
    <mergeCell ref="B4:C4"/>
    <mergeCell ref="E4:F4"/>
    <mergeCell ref="G4:H4"/>
    <mergeCell ref="L4:L6"/>
    <mergeCell ref="M4:M6"/>
    <mergeCell ref="E5:F5"/>
    <mergeCell ref="G5:H5"/>
    <mergeCell ref="K5:K6"/>
    <mergeCell ref="I5:I6"/>
    <mergeCell ref="J5:J6"/>
    <mergeCell ref="D5:D6"/>
  </mergeCells>
  <hyperlinks>
    <hyperlink ref="D1" location="'Listado Objetos de Dominio'!A1" display="&lt;-Volver al inicio" xr:uid="{08B9185A-577F-48B9-9ED8-67B0BBF2A510}"/>
    <hyperlink ref="A1:N1" location="'Listado Objetos de Dominio'!A1" display="&lt;-Volver al inicio" xr:uid="{607A7919-29D4-4751-8490-C72BCB3B0AA7}"/>
    <hyperlink ref="A1" location="'Objetos de Dominio'!A1" display="Volver al inicio" xr:uid="{078F8CE3-595B-4553-B626-A15EF69542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3"/>
  <sheetViews>
    <sheetView topLeftCell="B1" zoomScale="106" zoomScaleNormal="106" workbookViewId="0">
      <selection activeCell="B2" sqref="B2:M2"/>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1.5703125" style="1" bestFit="1" customWidth="1"/>
    <col min="8" max="8" width="15.28515625" style="1" bestFit="1" customWidth="1"/>
    <col min="9" max="9" width="15.28515625" style="1" customWidth="1"/>
    <col min="10" max="10" width="43.1406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31" t="s">
        <v>1</v>
      </c>
      <c r="B1" s="31"/>
      <c r="C1" s="31"/>
      <c r="D1" s="31"/>
      <c r="E1" s="31"/>
      <c r="F1" s="31"/>
      <c r="G1" s="31"/>
      <c r="H1" s="31"/>
      <c r="I1" s="31"/>
      <c r="J1" s="31"/>
      <c r="K1" s="31"/>
      <c r="L1" s="31"/>
      <c r="M1" s="31"/>
      <c r="N1" s="31"/>
    </row>
    <row r="2" spans="1:14" x14ac:dyDescent="0.25">
      <c r="A2" s="5" t="s">
        <v>2</v>
      </c>
      <c r="B2" s="40" t="str">
        <f>'[1]Listado Objetos de Dominio'!A6</f>
        <v>Administrador</v>
      </c>
      <c r="C2" s="40"/>
      <c r="D2" s="40"/>
      <c r="E2" s="40"/>
      <c r="F2" s="40"/>
      <c r="G2" s="40"/>
      <c r="H2" s="40"/>
      <c r="I2" s="40"/>
      <c r="J2" s="40"/>
      <c r="K2" s="40"/>
      <c r="L2" s="40"/>
      <c r="M2" s="41"/>
      <c r="N2" s="3"/>
    </row>
    <row r="3" spans="1:14" ht="15.75" customHeight="1" x14ac:dyDescent="0.25">
      <c r="A3" s="6" t="s">
        <v>3</v>
      </c>
      <c r="B3" s="25" t="str">
        <f>'Listado Objetos de Dominio'!$B$5</f>
        <v>Objeto de dominio que representa a cada una de las zonas comunes que se encuentran dentro de un conjunto residencial para que los residentes puedan reservar esos espacios y porder usarlos.</v>
      </c>
      <c r="C3" s="25"/>
      <c r="D3" s="25"/>
      <c r="E3" s="25"/>
      <c r="F3" s="25"/>
      <c r="G3" s="25"/>
      <c r="H3" s="25"/>
      <c r="I3" s="25"/>
      <c r="J3" s="25"/>
      <c r="K3" s="25"/>
      <c r="L3" s="25"/>
      <c r="M3" s="26"/>
      <c r="N3" s="4"/>
    </row>
    <row r="4" spans="1:14" ht="15.75" customHeight="1" x14ac:dyDescent="0.25">
      <c r="A4" s="8" t="s">
        <v>5</v>
      </c>
      <c r="B4" s="27" t="s">
        <v>12</v>
      </c>
      <c r="C4" s="27"/>
      <c r="D4" s="16" t="s">
        <v>22</v>
      </c>
      <c r="E4" s="28" t="s">
        <v>19</v>
      </c>
      <c r="F4" s="28"/>
      <c r="G4" s="35" t="s">
        <v>13</v>
      </c>
      <c r="H4" s="35"/>
      <c r="I4" s="9" t="s">
        <v>14</v>
      </c>
      <c r="J4" s="10" t="s">
        <v>11</v>
      </c>
      <c r="K4" s="15" t="s">
        <v>16</v>
      </c>
      <c r="L4" s="38" t="s">
        <v>17</v>
      </c>
      <c r="M4" s="39" t="s">
        <v>18</v>
      </c>
      <c r="N4" s="4"/>
    </row>
    <row r="5" spans="1:14" x14ac:dyDescent="0.25">
      <c r="A5" s="32" t="s">
        <v>5</v>
      </c>
      <c r="B5" s="27" t="s">
        <v>6</v>
      </c>
      <c r="C5" s="27" t="s">
        <v>0</v>
      </c>
      <c r="D5" s="29" t="s">
        <v>23</v>
      </c>
      <c r="E5" s="28" t="s">
        <v>20</v>
      </c>
      <c r="F5" s="28"/>
      <c r="G5" s="33" t="s">
        <v>7</v>
      </c>
      <c r="H5" s="33"/>
      <c r="I5" s="36" t="s">
        <v>15</v>
      </c>
      <c r="J5" s="37" t="s">
        <v>8</v>
      </c>
      <c r="K5" s="34" t="s">
        <v>10</v>
      </c>
      <c r="L5" s="38"/>
      <c r="M5" s="39"/>
    </row>
    <row r="6" spans="1:14" x14ac:dyDescent="0.25">
      <c r="A6" s="32"/>
      <c r="B6" s="27"/>
      <c r="C6" s="27"/>
      <c r="D6" s="30"/>
      <c r="E6" s="14" t="s">
        <v>21</v>
      </c>
      <c r="F6" s="14" t="s">
        <v>0</v>
      </c>
      <c r="G6" s="7" t="s">
        <v>9</v>
      </c>
      <c r="H6" s="7" t="s">
        <v>0</v>
      </c>
      <c r="I6" s="36"/>
      <c r="J6" s="37"/>
      <c r="K6" s="34"/>
      <c r="L6" s="38"/>
      <c r="M6" s="39"/>
    </row>
    <row r="7" spans="1:14" x14ac:dyDescent="0.25">
      <c r="A7" s="11"/>
      <c r="B7" s="12"/>
      <c r="C7" s="12"/>
      <c r="D7" s="12"/>
      <c r="E7" s="12"/>
      <c r="F7" s="12"/>
      <c r="G7" s="12"/>
      <c r="H7" s="12"/>
      <c r="I7" s="12"/>
      <c r="J7" s="12" t="s">
        <v>50</v>
      </c>
      <c r="K7" s="12"/>
      <c r="L7" s="12"/>
      <c r="M7" s="13"/>
    </row>
    <row r="8" spans="1:14" x14ac:dyDescent="0.25">
      <c r="A8" s="11"/>
      <c r="B8" s="12"/>
      <c r="C8" s="12"/>
      <c r="D8" s="12"/>
      <c r="E8" s="12"/>
      <c r="F8" s="12"/>
      <c r="G8" s="12"/>
      <c r="H8" s="12"/>
      <c r="I8" s="12"/>
      <c r="J8" s="12" t="s">
        <v>51</v>
      </c>
      <c r="K8" s="12"/>
      <c r="L8" s="12"/>
      <c r="M8" s="13"/>
    </row>
    <row r="9" spans="1:14" x14ac:dyDescent="0.25">
      <c r="A9" s="11"/>
      <c r="B9" s="12"/>
      <c r="C9" s="12"/>
      <c r="D9" s="12"/>
      <c r="E9" s="12"/>
      <c r="F9" s="12"/>
      <c r="G9" s="12"/>
      <c r="H9" s="12"/>
      <c r="I9" s="12"/>
      <c r="J9" s="12" t="s">
        <v>52</v>
      </c>
      <c r="K9" s="12"/>
      <c r="L9" s="12"/>
      <c r="M9" s="13"/>
    </row>
    <row r="10" spans="1:14" x14ac:dyDescent="0.25">
      <c r="A10" s="11"/>
      <c r="B10" s="12"/>
      <c r="C10" s="12"/>
      <c r="D10" s="12"/>
      <c r="E10" s="12"/>
      <c r="F10" s="12"/>
      <c r="G10" s="12"/>
      <c r="H10" s="12"/>
      <c r="I10" s="12"/>
      <c r="J10" s="12" t="s">
        <v>53</v>
      </c>
      <c r="K10" s="12"/>
      <c r="L10" s="12"/>
      <c r="M10" s="13"/>
    </row>
    <row r="11" spans="1:14" x14ac:dyDescent="0.25">
      <c r="A11" s="11"/>
      <c r="B11" s="12"/>
      <c r="C11" s="12"/>
      <c r="D11" s="12"/>
      <c r="E11" s="12"/>
      <c r="F11" s="12"/>
      <c r="G11" s="12"/>
      <c r="H11" s="12"/>
      <c r="I11" s="12"/>
      <c r="J11" s="12" t="s">
        <v>54</v>
      </c>
      <c r="K11" s="12"/>
      <c r="L11" s="12"/>
      <c r="M11" s="13"/>
    </row>
    <row r="12" spans="1:14" x14ac:dyDescent="0.25">
      <c r="A12" s="11"/>
      <c r="B12" s="12"/>
      <c r="C12" s="12"/>
      <c r="D12" s="12"/>
      <c r="E12" s="12"/>
      <c r="F12" s="12"/>
      <c r="G12" s="12"/>
      <c r="H12" s="12"/>
      <c r="I12" s="12"/>
      <c r="J12" s="12" t="s">
        <v>55</v>
      </c>
      <c r="K12" s="12"/>
      <c r="L12" s="12"/>
      <c r="M12" s="13"/>
    </row>
    <row r="13" spans="1:14" x14ac:dyDescent="0.25">
      <c r="A13" s="11"/>
      <c r="B13" s="12"/>
      <c r="C13" s="12"/>
      <c r="D13" s="12"/>
      <c r="E13" s="12"/>
      <c r="F13" s="12"/>
      <c r="G13" s="12"/>
      <c r="H13" s="12"/>
      <c r="I13" s="12"/>
      <c r="J13" s="12" t="s">
        <v>56</v>
      </c>
      <c r="K13" s="12"/>
      <c r="L13" s="12"/>
      <c r="M13" s="13"/>
    </row>
  </sheetData>
  <mergeCells count="17">
    <mergeCell ref="A1:N1"/>
    <mergeCell ref="B2:M2"/>
    <mergeCell ref="B3:M3"/>
    <mergeCell ref="B4:C4"/>
    <mergeCell ref="A5:A6"/>
    <mergeCell ref="B5:B6"/>
    <mergeCell ref="C5:C6"/>
    <mergeCell ref="I5:I6"/>
    <mergeCell ref="J5:J6"/>
    <mergeCell ref="E4:F4"/>
    <mergeCell ref="G4:H4"/>
    <mergeCell ref="L4:L6"/>
    <mergeCell ref="M4:M6"/>
    <mergeCell ref="E5:F5"/>
    <mergeCell ref="G5:H5"/>
    <mergeCell ref="K5:K6"/>
    <mergeCell ref="D5:D6"/>
  </mergeCells>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FB96-F09D-4669-AFCD-45B4BA78057C}">
  <dimension ref="A1:N13"/>
  <sheetViews>
    <sheetView workbookViewId="0">
      <selection sqref="A1:N1"/>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1.5703125" style="1" bestFit="1" customWidth="1"/>
    <col min="8" max="8" width="15.28515625" style="1" bestFit="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31" t="s">
        <v>1</v>
      </c>
      <c r="B1" s="31"/>
      <c r="C1" s="31"/>
      <c r="D1" s="31"/>
      <c r="E1" s="31"/>
      <c r="F1" s="31"/>
      <c r="G1" s="31"/>
      <c r="H1" s="31"/>
      <c r="I1" s="31"/>
      <c r="J1" s="31"/>
      <c r="K1" s="31"/>
      <c r="L1" s="31"/>
      <c r="M1" s="31"/>
      <c r="N1" s="31"/>
    </row>
    <row r="2" spans="1:14" x14ac:dyDescent="0.25">
      <c r="A2" s="5" t="s">
        <v>2</v>
      </c>
      <c r="B2" s="40" t="str">
        <f>'[1]Listado Objetos de Dominio'!A7</f>
        <v>Agenda</v>
      </c>
      <c r="C2" s="40"/>
      <c r="D2" s="40"/>
      <c r="E2" s="40"/>
      <c r="F2" s="40"/>
      <c r="G2" s="40"/>
      <c r="H2" s="40"/>
      <c r="I2" s="40"/>
      <c r="J2" s="40"/>
      <c r="K2" s="40"/>
      <c r="L2" s="40"/>
      <c r="M2" s="41"/>
      <c r="N2" s="3"/>
    </row>
    <row r="3" spans="1:14" ht="15.75" customHeight="1" x14ac:dyDescent="0.25">
      <c r="A3" s="6" t="s">
        <v>3</v>
      </c>
      <c r="B3" s="25" t="str">
        <f>'Listado Objetos de Dominio'!$B$5</f>
        <v>Objeto de dominio que representa a cada una de las zonas comunes que se encuentran dentro de un conjunto residencial para que los residentes puedan reservar esos espacios y porder usarlos.</v>
      </c>
      <c r="C3" s="25"/>
      <c r="D3" s="25"/>
      <c r="E3" s="25"/>
      <c r="F3" s="25"/>
      <c r="G3" s="25"/>
      <c r="H3" s="25"/>
      <c r="I3" s="25"/>
      <c r="J3" s="25"/>
      <c r="K3" s="25"/>
      <c r="L3" s="25"/>
      <c r="M3" s="26"/>
      <c r="N3" s="4"/>
    </row>
    <row r="4" spans="1:14" ht="25.5" x14ac:dyDescent="0.25">
      <c r="A4" s="8" t="s">
        <v>5</v>
      </c>
      <c r="B4" s="27" t="s">
        <v>12</v>
      </c>
      <c r="C4" s="27"/>
      <c r="D4" s="16" t="s">
        <v>22</v>
      </c>
      <c r="E4" s="28" t="s">
        <v>19</v>
      </c>
      <c r="F4" s="28"/>
      <c r="G4" s="35" t="s">
        <v>13</v>
      </c>
      <c r="H4" s="35"/>
      <c r="I4" s="9" t="s">
        <v>14</v>
      </c>
      <c r="J4" s="10" t="s">
        <v>11</v>
      </c>
      <c r="K4" s="15" t="s">
        <v>16</v>
      </c>
      <c r="L4" s="38" t="s">
        <v>17</v>
      </c>
      <c r="M4" s="39" t="s">
        <v>18</v>
      </c>
      <c r="N4" s="4"/>
    </row>
    <row r="5" spans="1:14" x14ac:dyDescent="0.25">
      <c r="A5" s="32" t="s">
        <v>5</v>
      </c>
      <c r="B5" s="27" t="s">
        <v>6</v>
      </c>
      <c r="C5" s="27" t="s">
        <v>0</v>
      </c>
      <c r="D5" s="29" t="s">
        <v>23</v>
      </c>
      <c r="E5" s="28" t="s">
        <v>20</v>
      </c>
      <c r="F5" s="28"/>
      <c r="G5" s="33" t="s">
        <v>7</v>
      </c>
      <c r="H5" s="33"/>
      <c r="I5" s="36" t="s">
        <v>15</v>
      </c>
      <c r="J5" s="37" t="s">
        <v>8</v>
      </c>
      <c r="K5" s="34" t="s">
        <v>10</v>
      </c>
      <c r="L5" s="38"/>
      <c r="M5" s="39"/>
    </row>
    <row r="6" spans="1:14" x14ac:dyDescent="0.25">
      <c r="A6" s="32"/>
      <c r="B6" s="27"/>
      <c r="C6" s="27"/>
      <c r="D6" s="30"/>
      <c r="E6" s="14" t="s">
        <v>21</v>
      </c>
      <c r="F6" s="14" t="s">
        <v>0</v>
      </c>
      <c r="G6" s="7" t="s">
        <v>9</v>
      </c>
      <c r="H6" s="7" t="s">
        <v>0</v>
      </c>
      <c r="I6" s="36"/>
      <c r="J6" s="37"/>
      <c r="K6" s="34"/>
      <c r="L6" s="38"/>
      <c r="M6" s="39"/>
    </row>
    <row r="7" spans="1:14" x14ac:dyDescent="0.25">
      <c r="A7" s="11"/>
      <c r="B7" s="12"/>
      <c r="C7" s="12"/>
      <c r="D7" s="12"/>
      <c r="E7" s="12"/>
      <c r="F7" s="12"/>
      <c r="G7" s="12"/>
      <c r="H7" s="12"/>
      <c r="I7" s="12"/>
      <c r="J7" s="12" t="s">
        <v>57</v>
      </c>
      <c r="K7" s="12"/>
      <c r="L7" s="12"/>
      <c r="M7" s="13"/>
    </row>
    <row r="8" spans="1:14" x14ac:dyDescent="0.25">
      <c r="A8" s="11"/>
      <c r="B8" s="12"/>
      <c r="C8" s="12"/>
      <c r="D8" s="12"/>
      <c r="E8" s="12"/>
      <c r="F8" s="12"/>
      <c r="G8" s="12"/>
      <c r="H8" s="12"/>
      <c r="I8" s="12"/>
      <c r="J8" s="12" t="s">
        <v>58</v>
      </c>
      <c r="K8" s="12"/>
      <c r="L8" s="12"/>
      <c r="M8" s="13"/>
    </row>
    <row r="9" spans="1:14" x14ac:dyDescent="0.25">
      <c r="A9" s="11"/>
      <c r="B9" s="12"/>
      <c r="C9" s="12"/>
      <c r="D9" s="12"/>
      <c r="E9" s="12"/>
      <c r="F9" s="12"/>
      <c r="G9" s="12"/>
      <c r="H9" s="12"/>
      <c r="I9" s="12"/>
      <c r="J9" s="12" t="s">
        <v>59</v>
      </c>
      <c r="K9" s="12"/>
      <c r="L9" s="12"/>
      <c r="M9" s="13"/>
    </row>
    <row r="10" spans="1:14" x14ac:dyDescent="0.25">
      <c r="A10" s="11"/>
      <c r="B10" s="12"/>
      <c r="C10" s="12"/>
      <c r="D10" s="12"/>
      <c r="E10" s="12"/>
      <c r="F10" s="12"/>
      <c r="G10" s="12"/>
      <c r="H10" s="12"/>
      <c r="I10" s="12"/>
      <c r="J10" s="12" t="s">
        <v>60</v>
      </c>
      <c r="K10" s="12"/>
      <c r="L10" s="12"/>
      <c r="M10" s="13"/>
    </row>
    <row r="11" spans="1:14" x14ac:dyDescent="0.25">
      <c r="A11" s="11"/>
      <c r="B11" s="12"/>
      <c r="C11" s="12"/>
      <c r="D11" s="12"/>
      <c r="E11" s="12"/>
      <c r="F11" s="12"/>
      <c r="G11" s="12"/>
      <c r="H11" s="12"/>
      <c r="I11" s="12"/>
      <c r="J11" s="12" t="s">
        <v>61</v>
      </c>
      <c r="K11" s="12"/>
      <c r="L11" s="12"/>
      <c r="M11" s="13"/>
    </row>
    <row r="12" spans="1:14" x14ac:dyDescent="0.25">
      <c r="A12" s="11"/>
      <c r="B12" s="12"/>
      <c r="C12" s="12"/>
      <c r="D12" s="12"/>
      <c r="E12" s="12"/>
      <c r="F12" s="12"/>
      <c r="G12" s="12"/>
      <c r="H12" s="12"/>
      <c r="I12" s="12"/>
      <c r="J12" s="12" t="s">
        <v>62</v>
      </c>
      <c r="K12" s="12"/>
      <c r="L12" s="12"/>
      <c r="M12" s="13"/>
    </row>
    <row r="13" spans="1:14" x14ac:dyDescent="0.25">
      <c r="A13" s="11"/>
      <c r="B13" s="12"/>
      <c r="C13" s="12"/>
      <c r="D13" s="12"/>
      <c r="E13" s="12"/>
      <c r="F13" s="12"/>
      <c r="G13" s="12"/>
      <c r="H13" s="12"/>
      <c r="I13" s="12"/>
      <c r="J13" s="12" t="s">
        <v>63</v>
      </c>
      <c r="K13" s="12"/>
      <c r="L13" s="12"/>
      <c r="M13" s="13"/>
    </row>
  </sheetData>
  <mergeCells count="17">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 ref="I5:I6"/>
  </mergeCells>
  <hyperlinks>
    <hyperlink ref="A1" location="'Objetos de Dominio'!A1" display="Volver al inicio" xr:uid="{175DFE60-DD9E-49DC-B6DD-E705858EF325}"/>
    <hyperlink ref="A1:N1" location="'Listado Objetos de Dominio'!A1" display="&lt;-Volver al inicio" xr:uid="{365FA825-4328-4975-B833-692C5CB46C96}"/>
    <hyperlink ref="D1" location="'Listado Objetos de Dominio'!A1" display="&lt;-Volver al inicio" xr:uid="{7EA7B2CD-C4A8-4B25-8CE9-45D7A18EE9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E5EAF-3DFC-48B5-92F6-DF96C5003B3E}">
  <dimension ref="A1:N11"/>
  <sheetViews>
    <sheetView workbookViewId="0">
      <selection activeCell="C12" sqref="C12"/>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1.5703125" style="1" bestFit="1" customWidth="1"/>
    <col min="8" max="8" width="15.28515625" style="1" bestFit="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31" t="s">
        <v>1</v>
      </c>
      <c r="B1" s="31"/>
      <c r="C1" s="31"/>
      <c r="D1" s="31"/>
      <c r="E1" s="31"/>
      <c r="F1" s="31"/>
      <c r="G1" s="31"/>
      <c r="H1" s="31"/>
      <c r="I1" s="31"/>
      <c r="J1" s="31"/>
      <c r="K1" s="31"/>
      <c r="L1" s="31"/>
      <c r="M1" s="31"/>
      <c r="N1" s="31"/>
    </row>
    <row r="2" spans="1:14" x14ac:dyDescent="0.25">
      <c r="A2" s="5" t="s">
        <v>2</v>
      </c>
      <c r="B2" s="40" t="str">
        <f>'[1]Listado Objetos de Dominio'!A7</f>
        <v>Agenda</v>
      </c>
      <c r="C2" s="40"/>
      <c r="D2" s="40"/>
      <c r="E2" s="40"/>
      <c r="F2" s="40"/>
      <c r="G2" s="40"/>
      <c r="H2" s="40"/>
      <c r="I2" s="40"/>
      <c r="J2" s="40"/>
      <c r="K2" s="40"/>
      <c r="L2" s="40"/>
      <c r="M2" s="41"/>
      <c r="N2" s="3"/>
    </row>
    <row r="3" spans="1:14" ht="15.75" customHeight="1" x14ac:dyDescent="0.25">
      <c r="A3" s="6" t="s">
        <v>3</v>
      </c>
      <c r="B3" s="25" t="str">
        <f>'Listado Objetos de Dominio'!$B$5</f>
        <v>Objeto de dominio que representa a cada una de las zonas comunes que se encuentran dentro de un conjunto residencial para que los residentes puedan reservar esos espacios y porder usarlos.</v>
      </c>
      <c r="C3" s="25"/>
      <c r="D3" s="25"/>
      <c r="E3" s="25"/>
      <c r="F3" s="25"/>
      <c r="G3" s="25"/>
      <c r="H3" s="25"/>
      <c r="I3" s="25"/>
      <c r="J3" s="25"/>
      <c r="K3" s="25"/>
      <c r="L3" s="25"/>
      <c r="M3" s="26"/>
      <c r="N3" s="4"/>
    </row>
    <row r="4" spans="1:14" ht="25.5" x14ac:dyDescent="0.25">
      <c r="A4" s="8" t="s">
        <v>5</v>
      </c>
      <c r="B4" s="27" t="s">
        <v>12</v>
      </c>
      <c r="C4" s="27"/>
      <c r="D4" s="16" t="s">
        <v>22</v>
      </c>
      <c r="E4" s="28" t="s">
        <v>19</v>
      </c>
      <c r="F4" s="28"/>
      <c r="G4" s="35" t="s">
        <v>13</v>
      </c>
      <c r="H4" s="35"/>
      <c r="I4" s="9" t="s">
        <v>14</v>
      </c>
      <c r="J4" s="10" t="s">
        <v>11</v>
      </c>
      <c r="K4" s="15" t="s">
        <v>16</v>
      </c>
      <c r="L4" s="38" t="s">
        <v>17</v>
      </c>
      <c r="M4" s="39" t="s">
        <v>18</v>
      </c>
      <c r="N4" s="4"/>
    </row>
    <row r="5" spans="1:14" x14ac:dyDescent="0.25">
      <c r="A5" s="32" t="s">
        <v>5</v>
      </c>
      <c r="B5" s="27" t="s">
        <v>6</v>
      </c>
      <c r="C5" s="27" t="s">
        <v>0</v>
      </c>
      <c r="D5" s="29" t="s">
        <v>23</v>
      </c>
      <c r="E5" s="28" t="s">
        <v>20</v>
      </c>
      <c r="F5" s="28"/>
      <c r="G5" s="33" t="s">
        <v>7</v>
      </c>
      <c r="H5" s="33"/>
      <c r="I5" s="36" t="s">
        <v>15</v>
      </c>
      <c r="J5" s="37" t="s">
        <v>8</v>
      </c>
      <c r="K5" s="34" t="s">
        <v>10</v>
      </c>
      <c r="L5" s="38"/>
      <c r="M5" s="39"/>
    </row>
    <row r="6" spans="1:14" x14ac:dyDescent="0.25">
      <c r="A6" s="32"/>
      <c r="B6" s="27"/>
      <c r="C6" s="27"/>
      <c r="D6" s="30"/>
      <c r="E6" s="14" t="s">
        <v>21</v>
      </c>
      <c r="F6" s="14" t="s">
        <v>0</v>
      </c>
      <c r="G6" s="7" t="s">
        <v>9</v>
      </c>
      <c r="H6" s="7" t="s">
        <v>0</v>
      </c>
      <c r="I6" s="36"/>
      <c r="J6" s="37"/>
      <c r="K6" s="34"/>
      <c r="L6" s="38"/>
      <c r="M6" s="39"/>
    </row>
    <row r="7" spans="1:14" x14ac:dyDescent="0.25">
      <c r="A7" s="11"/>
      <c r="B7" s="12"/>
      <c r="C7" s="12"/>
      <c r="D7" s="12"/>
      <c r="E7" s="12"/>
      <c r="F7" s="12"/>
      <c r="G7" s="12"/>
      <c r="H7" s="12"/>
      <c r="I7" s="12"/>
      <c r="J7" s="12" t="s">
        <v>64</v>
      </c>
      <c r="K7" s="12"/>
      <c r="L7" s="12"/>
      <c r="M7" s="13"/>
    </row>
    <row r="8" spans="1:14" x14ac:dyDescent="0.25">
      <c r="A8" s="11"/>
      <c r="B8" s="12"/>
      <c r="C8" s="12"/>
      <c r="D8" s="12"/>
      <c r="E8" s="12"/>
      <c r="F8" s="12"/>
      <c r="G8" s="12"/>
      <c r="H8" s="12"/>
      <c r="I8" s="12"/>
      <c r="J8" s="12" t="s">
        <v>65</v>
      </c>
      <c r="K8" s="12"/>
      <c r="L8" s="12"/>
      <c r="M8" s="13"/>
    </row>
    <row r="9" spans="1:14" x14ac:dyDescent="0.25">
      <c r="A9" s="11"/>
      <c r="B9" s="12"/>
      <c r="C9" s="12"/>
      <c r="D9" s="12"/>
      <c r="E9" s="12"/>
      <c r="F9" s="12"/>
      <c r="G9" s="12"/>
      <c r="H9" s="12"/>
      <c r="I9" s="12"/>
      <c r="J9" s="12" t="s">
        <v>66</v>
      </c>
      <c r="K9" s="12"/>
      <c r="L9" s="12"/>
      <c r="M9" s="13"/>
    </row>
    <row r="10" spans="1:14" x14ac:dyDescent="0.25">
      <c r="A10" s="11"/>
      <c r="B10" s="12"/>
      <c r="C10" s="12"/>
      <c r="D10" s="12"/>
      <c r="E10" s="12"/>
      <c r="F10" s="12"/>
      <c r="G10" s="12"/>
      <c r="H10" s="12"/>
      <c r="I10" s="12"/>
      <c r="J10" s="12" t="s">
        <v>67</v>
      </c>
      <c r="K10" s="12"/>
      <c r="L10" s="12"/>
      <c r="M10" s="13"/>
    </row>
    <row r="11" spans="1:14" x14ac:dyDescent="0.25">
      <c r="A11" s="11"/>
      <c r="B11" s="12"/>
      <c r="C11" s="12"/>
      <c r="D11" s="12"/>
      <c r="E11" s="12"/>
      <c r="F11" s="12"/>
      <c r="G11" s="12"/>
      <c r="H11" s="12"/>
      <c r="I11" s="12"/>
      <c r="J11" s="12" t="s">
        <v>68</v>
      </c>
      <c r="K11" s="12"/>
      <c r="L11" s="12"/>
      <c r="M11" s="13"/>
    </row>
  </sheetData>
  <mergeCells count="17">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 ref="I5:I6"/>
  </mergeCells>
  <hyperlinks>
    <hyperlink ref="A1" location="'Objetos de Dominio'!A1" display="Volver al inicio" xr:uid="{755244C2-D34A-4436-ABEF-3130787CFBF9}"/>
    <hyperlink ref="A1:N1" location="'Listado Objetos de Dominio'!A1" display="&lt;-Volver al inicio" xr:uid="{F5A9893C-CE5B-47AC-8BA0-456E89214E9A}"/>
    <hyperlink ref="D1" location="'Listado Objetos de Dominio'!A1" display="&lt;-Volver al inicio" xr:uid="{238F79C9-7DA8-4F58-84A3-6CBEF658627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FB83-9179-46D6-840D-CDDDAC34ECFB}">
  <dimension ref="A1:N12"/>
  <sheetViews>
    <sheetView tabSelected="1" workbookViewId="0">
      <selection activeCell="J20" sqref="J20"/>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1.5703125" style="1" bestFit="1" customWidth="1"/>
    <col min="8" max="8" width="15.28515625" style="1" bestFit="1" customWidth="1"/>
    <col min="9" max="9" width="15.28515625" style="1" customWidth="1"/>
    <col min="10" max="10" width="34.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31" t="s">
        <v>1</v>
      </c>
      <c r="B1" s="31"/>
      <c r="C1" s="31"/>
      <c r="D1" s="31"/>
      <c r="E1" s="31"/>
      <c r="F1" s="31"/>
      <c r="G1" s="31"/>
      <c r="H1" s="31"/>
      <c r="I1" s="31"/>
      <c r="J1" s="31"/>
      <c r="K1" s="31"/>
      <c r="L1" s="31"/>
      <c r="M1" s="31"/>
      <c r="N1" s="31"/>
    </row>
    <row r="2" spans="1:14" x14ac:dyDescent="0.25">
      <c r="A2" s="5" t="s">
        <v>2</v>
      </c>
      <c r="B2" s="40" t="str">
        <f>'[1]Listado Objetos de Dominio'!A7</f>
        <v>Agenda</v>
      </c>
      <c r="C2" s="40"/>
      <c r="D2" s="40"/>
      <c r="E2" s="40"/>
      <c r="F2" s="40"/>
      <c r="G2" s="40"/>
      <c r="H2" s="40"/>
      <c r="I2" s="40"/>
      <c r="J2" s="40"/>
      <c r="K2" s="40"/>
      <c r="L2" s="40"/>
      <c r="M2" s="41"/>
      <c r="N2" s="3"/>
    </row>
    <row r="3" spans="1:14" ht="15.75" customHeight="1" x14ac:dyDescent="0.25">
      <c r="A3" s="6" t="s">
        <v>3</v>
      </c>
      <c r="B3" s="25" t="str">
        <f>'Listado Objetos de Dominio'!$B$5</f>
        <v>Objeto de dominio que representa a cada una de las zonas comunes que se encuentran dentro de un conjunto residencial para que los residentes puedan reservar esos espacios y porder usarlos.</v>
      </c>
      <c r="C3" s="25"/>
      <c r="D3" s="25"/>
      <c r="E3" s="25"/>
      <c r="F3" s="25"/>
      <c r="G3" s="25"/>
      <c r="H3" s="25"/>
      <c r="I3" s="25"/>
      <c r="J3" s="25"/>
      <c r="K3" s="25"/>
      <c r="L3" s="25"/>
      <c r="M3" s="26"/>
      <c r="N3" s="4"/>
    </row>
    <row r="4" spans="1:14" ht="25.5" x14ac:dyDescent="0.25">
      <c r="A4" s="8" t="s">
        <v>5</v>
      </c>
      <c r="B4" s="27" t="s">
        <v>12</v>
      </c>
      <c r="C4" s="27"/>
      <c r="D4" s="16" t="s">
        <v>22</v>
      </c>
      <c r="E4" s="28" t="s">
        <v>19</v>
      </c>
      <c r="F4" s="28"/>
      <c r="G4" s="35" t="s">
        <v>13</v>
      </c>
      <c r="H4" s="35"/>
      <c r="I4" s="9" t="s">
        <v>14</v>
      </c>
      <c r="J4" s="10" t="s">
        <v>11</v>
      </c>
      <c r="K4" s="15" t="s">
        <v>16</v>
      </c>
      <c r="L4" s="38" t="s">
        <v>17</v>
      </c>
      <c r="M4" s="39" t="s">
        <v>18</v>
      </c>
      <c r="N4" s="4"/>
    </row>
    <row r="5" spans="1:14" x14ac:dyDescent="0.25">
      <c r="A5" s="32" t="s">
        <v>5</v>
      </c>
      <c r="B5" s="27" t="s">
        <v>6</v>
      </c>
      <c r="C5" s="27" t="s">
        <v>0</v>
      </c>
      <c r="D5" s="29" t="s">
        <v>23</v>
      </c>
      <c r="E5" s="28" t="s">
        <v>20</v>
      </c>
      <c r="F5" s="28"/>
      <c r="G5" s="33" t="s">
        <v>7</v>
      </c>
      <c r="H5" s="33"/>
      <c r="I5" s="36" t="s">
        <v>15</v>
      </c>
      <c r="J5" s="37" t="s">
        <v>8</v>
      </c>
      <c r="K5" s="34" t="s">
        <v>10</v>
      </c>
      <c r="L5" s="38"/>
      <c r="M5" s="39"/>
    </row>
    <row r="6" spans="1:14" x14ac:dyDescent="0.25">
      <c r="A6" s="32"/>
      <c r="B6" s="27"/>
      <c r="C6" s="27"/>
      <c r="D6" s="30"/>
      <c r="E6" s="14" t="s">
        <v>21</v>
      </c>
      <c r="F6" s="14" t="s">
        <v>0</v>
      </c>
      <c r="G6" s="7" t="s">
        <v>9</v>
      </c>
      <c r="H6" s="7" t="s">
        <v>0</v>
      </c>
      <c r="I6" s="36"/>
      <c r="J6" s="37"/>
      <c r="K6" s="34"/>
      <c r="L6" s="38"/>
      <c r="M6" s="39"/>
    </row>
    <row r="7" spans="1:14" x14ac:dyDescent="0.25">
      <c r="A7" s="11"/>
      <c r="B7" s="12"/>
      <c r="C7" s="12"/>
      <c r="D7" s="12"/>
      <c r="E7" s="12"/>
      <c r="F7" s="12"/>
      <c r="G7" s="12"/>
      <c r="H7" s="12"/>
      <c r="I7" s="12"/>
      <c r="J7" s="12" t="s">
        <v>69</v>
      </c>
      <c r="K7" s="12"/>
      <c r="L7" s="12"/>
      <c r="M7" s="13"/>
    </row>
    <row r="8" spans="1:14" x14ac:dyDescent="0.25">
      <c r="A8" s="11"/>
      <c r="B8" s="12"/>
      <c r="C8" s="12"/>
      <c r="D8" s="12"/>
      <c r="E8" s="12"/>
      <c r="F8" s="12"/>
      <c r="G8" s="12"/>
      <c r="H8" s="12"/>
      <c r="I8" s="12"/>
      <c r="J8" s="12" t="s">
        <v>70</v>
      </c>
      <c r="K8" s="12"/>
      <c r="L8" s="12"/>
      <c r="M8" s="13"/>
    </row>
    <row r="9" spans="1:14" x14ac:dyDescent="0.25">
      <c r="A9" s="11"/>
      <c r="B9" s="12"/>
      <c r="C9" s="12"/>
      <c r="D9" s="12"/>
      <c r="E9" s="12"/>
      <c r="F9" s="12"/>
      <c r="G9" s="12"/>
      <c r="H9" s="12"/>
      <c r="I9" s="12"/>
      <c r="J9" s="12" t="s">
        <v>71</v>
      </c>
      <c r="K9" s="12"/>
      <c r="L9" s="12"/>
      <c r="M9" s="13"/>
    </row>
    <row r="10" spans="1:14" x14ac:dyDescent="0.25">
      <c r="A10" s="11"/>
      <c r="B10" s="12"/>
      <c r="C10" s="12"/>
      <c r="D10" s="12"/>
      <c r="E10" s="12"/>
      <c r="F10" s="12"/>
      <c r="G10" s="12"/>
      <c r="H10" s="12"/>
      <c r="I10" s="12"/>
      <c r="J10" s="12" t="s">
        <v>72</v>
      </c>
      <c r="K10" s="12"/>
      <c r="L10" s="12"/>
      <c r="M10" s="13"/>
    </row>
    <row r="11" spans="1:14" x14ac:dyDescent="0.25">
      <c r="A11" s="11"/>
      <c r="B11" s="12"/>
      <c r="C11" s="12"/>
      <c r="D11" s="12"/>
      <c r="E11" s="12"/>
      <c r="F11" s="12"/>
      <c r="G11" s="12"/>
      <c r="H11" s="12"/>
      <c r="I11" s="12"/>
      <c r="J11" s="12" t="s">
        <v>73</v>
      </c>
      <c r="K11" s="12"/>
      <c r="L11" s="12"/>
      <c r="M11" s="13"/>
    </row>
    <row r="12" spans="1:14" x14ac:dyDescent="0.25">
      <c r="A12" s="11"/>
      <c r="B12" s="12"/>
      <c r="C12" s="12"/>
      <c r="D12" s="12"/>
      <c r="E12" s="12"/>
      <c r="F12" s="12"/>
      <c r="G12" s="12"/>
      <c r="H12" s="12"/>
      <c r="I12" s="12"/>
      <c r="J12" s="12" t="s">
        <v>74</v>
      </c>
      <c r="K12" s="12"/>
      <c r="L12" s="12"/>
      <c r="M12" s="13"/>
    </row>
  </sheetData>
  <mergeCells count="17">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 ref="I5:I6"/>
  </mergeCells>
  <hyperlinks>
    <hyperlink ref="A1" location="'Objetos de Dominio'!A1" display="Volver al inicio" xr:uid="{72BB53BB-A255-4E65-8E13-6A32013B466E}"/>
    <hyperlink ref="A1:N1" location="'Listado Objetos de Dominio'!A1" display="&lt;-Volver al inicio" xr:uid="{5752D617-2034-4519-8D2B-2BE0D8F7B87D}"/>
    <hyperlink ref="D1" location="'Listado Objetos de Dominio'!A1" display="&lt;-Volver al inicio" xr:uid="{AA374180-A4FA-4438-9201-0CC68809C62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24C681-8A04-4D66-BB1C-57F7466573C0}">
  <ds:schemaRefs>
    <ds:schemaRef ds:uri="http://schemas.microsoft.com/sharepoint/v3/contenttype/forms"/>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Flujo de eventos en el tiempo</vt:lpstr>
      <vt:lpstr>Listado Objetos de Dominio</vt:lpstr>
      <vt:lpstr>ConjuntoResidencial</vt:lpstr>
      <vt:lpstr>ZonaComun</vt:lpstr>
      <vt:lpstr>Administrador</vt:lpstr>
      <vt:lpstr>Agenda</vt:lpstr>
      <vt:lpstr>Publicacion</vt:lpstr>
      <vt:lpstr>Turno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Andres Felipe Velez Alcaraz</cp:lastModifiedBy>
  <cp:revision/>
  <dcterms:created xsi:type="dcterms:W3CDTF">2023-03-15T04:00:09Z</dcterms:created>
  <dcterms:modified xsi:type="dcterms:W3CDTF">2024-09-03T03:34:40Z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