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uconet-my.sharepoint.com/personal/juan_avendano1956_uco_net_co/Documents/Documents/victus-doc/Doo-Doc/Seccion # 7/"/>
    </mc:Choice>
  </mc:AlternateContent>
  <xr:revisionPtr revIDLastSave="723" documentId="13_ncr:1_{6A1F0B49-DD34-4DE4-8D57-041CC992534B}" xr6:coauthVersionLast="47" xr6:coauthVersionMax="47" xr10:uidLastSave="{551C5C8F-FE83-45E0-A63D-3A6AA7E3DC26}"/>
  <bookViews>
    <workbookView xWindow="-108" yWindow="-108" windowWidth="23256" windowHeight="12456" firstSheet="2" activeTab="7" xr2:uid="{36012E7C-B3F4-482B-AC16-7CCB81B9AE88}"/>
  </bookViews>
  <sheets>
    <sheet name="Flujo de eventos en el tiempo" sheetId="61" r:id="rId1"/>
    <sheet name="Listado Objetos de Dominio" sheetId="67" r:id="rId2"/>
    <sheet name="ConjuntoResidencial" sheetId="66" r:id="rId3"/>
    <sheet name="ZonaComun" sheetId="24" r:id="rId4"/>
    <sheet name="Administrador" sheetId="68" r:id="rId5"/>
    <sheet name="Agenda" sheetId="69" r:id="rId6"/>
    <sheet name="Publicacion" sheetId="70" r:id="rId7"/>
    <sheet name="Turno" sheetId="71" r:id="rId8"/>
  </sheets>
  <definedNames>
    <definedName name="_xlnm._FilterDatabase" localSheetId="1" hidden="1">'Listado Objetos de Dominio'!$A$3:$B$6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71" l="1"/>
  <c r="B2" i="71"/>
  <c r="B3" i="70"/>
  <c r="B2" i="70"/>
  <c r="B3" i="69"/>
  <c r="B3" i="68"/>
  <c r="B3" i="66"/>
  <c r="D4" i="67"/>
  <c r="B3" i="24" l="1"/>
</calcChain>
</file>

<file path=xl/sharedStrings.xml><?xml version="1.0" encoding="utf-8"?>
<sst xmlns="http://schemas.openxmlformats.org/spreadsheetml/2006/main" count="415" uniqueCount="174">
  <si>
    <t>Descripción</t>
  </si>
  <si>
    <t>&lt;-Volver al inicio</t>
  </si>
  <si>
    <t>Objeto de Dominio:</t>
  </si>
  <si>
    <t>Descripción:</t>
  </si>
  <si>
    <t>Nombre</t>
  </si>
  <si>
    <t>Actor</t>
  </si>
  <si>
    <t>Acción</t>
  </si>
  <si>
    <t>Políticas</t>
  </si>
  <si>
    <t>Evento</t>
  </si>
  <si>
    <t>Número</t>
  </si>
  <si>
    <t>Aspectos por solucionar</t>
  </si>
  <si>
    <t>Domain Event</t>
  </si>
  <si>
    <t>Action/Command</t>
  </si>
  <si>
    <t>Business Rule/Policy</t>
  </si>
  <si>
    <t>External System</t>
  </si>
  <si>
    <t>Sistema Externo</t>
  </si>
  <si>
    <t>Hotspot/questions/Risk</t>
  </si>
  <si>
    <t>Eventos Previos</t>
  </si>
  <si>
    <t>Comandos Posteriores</t>
  </si>
  <si>
    <t>Read Model</t>
  </si>
  <si>
    <t>Información externa</t>
  </si>
  <si>
    <t>Información</t>
  </si>
  <si>
    <t>Entity/Aggregate/Object domain</t>
  </si>
  <si>
    <t>Objeto de dominio</t>
  </si>
  <si>
    <t>TipoObjetoDominio</t>
  </si>
  <si>
    <t>Contexto</t>
  </si>
  <si>
    <t>Propio</t>
  </si>
  <si>
    <t>Nombre contexto</t>
  </si>
  <si>
    <t>Descripción contexto</t>
  </si>
  <si>
    <t>ConjuntoResidencial</t>
  </si>
  <si>
    <t>ZonaComun</t>
  </si>
  <si>
    <t>Administrador</t>
  </si>
  <si>
    <t>Agenda</t>
  </si>
  <si>
    <t>Turno</t>
  </si>
  <si>
    <t>Conjunto residencial buscado</t>
  </si>
  <si>
    <t>Residente asociado</t>
  </si>
  <si>
    <t>Administrador asociado</t>
  </si>
  <si>
    <t>Residente eliminado</t>
  </si>
  <si>
    <t>Conjunto residencial eliminado</t>
  </si>
  <si>
    <t>Zona común creada</t>
  </si>
  <si>
    <t>Zona común eliminada</t>
  </si>
  <si>
    <t>Administrador registrado</t>
  </si>
  <si>
    <t>Administrador buscado</t>
  </si>
  <si>
    <t>Administrador eliminado</t>
  </si>
  <si>
    <t xml:space="preserve">Agenda buscada </t>
  </si>
  <si>
    <t>Agenda eliminada</t>
  </si>
  <si>
    <t>Publicación creada</t>
  </si>
  <si>
    <t>Publicación buscada</t>
  </si>
  <si>
    <t>Publicación modificada</t>
  </si>
  <si>
    <t xml:space="preserve">Publicación eliminada </t>
  </si>
  <si>
    <t>Publicación fijada</t>
  </si>
  <si>
    <t>Turno creado</t>
  </si>
  <si>
    <t>Turno eliminado</t>
  </si>
  <si>
    <t>Objeto de dominio que representa a cada uno de los conjuntos residenciales existentes.</t>
  </si>
  <si>
    <t>Objeto de dominio que representa a cada una de las zonas comunes que se encuentran dentro de un conjunto residencial para que los residentes puedan reservar esos espacios y porder usarlos.</t>
  </si>
  <si>
    <t>Objeto de dominio que representa la Agenda programada de manera especifica para cada zona comun.</t>
  </si>
  <si>
    <t>Objeto de dominio que representa a cada Turno que esta programado con respecto al tiempo de uso según la zona comun y con respecto a la agenda disponible.</t>
  </si>
  <si>
    <t>Publicación</t>
  </si>
  <si>
    <t xml:space="preserve"> Objeto de dominio que representa el medio de comunicación que hay frente de publicar alguna eventualidad.</t>
  </si>
  <si>
    <t>Gestión de conjuntos residenciales</t>
  </si>
  <si>
    <t>Agenda modificada</t>
  </si>
  <si>
    <t>Acción de buscar la agenda correspondiente a la zona común.</t>
  </si>
  <si>
    <t>Modificar agenda</t>
  </si>
  <si>
    <t>Agenda creada</t>
  </si>
  <si>
    <t>Acción de modificar los datos que contiene la agenda</t>
  </si>
  <si>
    <t>Crear agenda</t>
  </si>
  <si>
    <t>actor</t>
  </si>
  <si>
    <t>Residente</t>
  </si>
  <si>
    <t>Buscar agenda</t>
  </si>
  <si>
    <t>Adminitrador</t>
  </si>
  <si>
    <t>Acción de crear una agenda</t>
  </si>
  <si>
    <t>Elilimar agenda</t>
  </si>
  <si>
    <t>Acción que permite eliminar completamente una agenda</t>
  </si>
  <si>
    <t>Agenda-Pol-0001</t>
  </si>
  <si>
    <t>No pueden haber más de una agenda con la misma zona común</t>
  </si>
  <si>
    <t>La agenda no puede contener turnos que no estén dentro de los horarios de la zona común.</t>
  </si>
  <si>
    <t>Agenda-Pol-0002</t>
  </si>
  <si>
    <t>Turno modificado</t>
  </si>
  <si>
    <t>Turno-Pol-0001</t>
  </si>
  <si>
    <t>No pueden haber más de un turno a la misma hora de inicio y finalización para la misma agenda.</t>
  </si>
  <si>
    <t>Turno-Pol-0002</t>
  </si>
  <si>
    <t>El</t>
  </si>
  <si>
    <t>La agenda necesita de una zona común asociada</t>
  </si>
  <si>
    <t>Información de la zona común</t>
  </si>
  <si>
    <t>Conjunto residencial registrado</t>
  </si>
  <si>
    <t>información de la ZonaComun</t>
  </si>
  <si>
    <t>Administrador del sistema</t>
  </si>
  <si>
    <t>Registrar conjunto residencial</t>
  </si>
  <si>
    <t>Acción de registrar un conjunto residencial en el sistema</t>
  </si>
  <si>
    <t>ConRes-Pol0001</t>
  </si>
  <si>
    <t>Buscar conjunto residencial</t>
  </si>
  <si>
    <t>Acción de buscar un conjunto residencial en el sistema</t>
  </si>
  <si>
    <t>ConRes-Pol0002</t>
  </si>
  <si>
    <t xml:space="preserve">Administrador </t>
  </si>
  <si>
    <t xml:space="preserve">Acción de asociar un residente a un conjunto residencial. </t>
  </si>
  <si>
    <t>No puede haber más de un conjunto residencial con el mismo nombre.</t>
  </si>
  <si>
    <t xml:space="preserve">Acción de asociar un administrador a un conjunto residencial. </t>
  </si>
  <si>
    <t>ConRes-Pol0003</t>
  </si>
  <si>
    <t>No puede haber un mismo residente asociado en más de un conjunto residencial.</t>
  </si>
  <si>
    <t>No puede haber un mismo administrador asociado en más de un conjunto residencial.</t>
  </si>
  <si>
    <t>Acción de eliminar a un residente del conjunto residencial.</t>
  </si>
  <si>
    <t>Eliminar conjunto residencial</t>
  </si>
  <si>
    <t>Eliminar residente</t>
  </si>
  <si>
    <t>Asociar administrador</t>
  </si>
  <si>
    <t>Asociar residente</t>
  </si>
  <si>
    <t>Acción de eliminar un conjunto residencial del sistema</t>
  </si>
  <si>
    <t>Información del conjunto residencial al que se encuentra asociada la zona común que se desea crear.</t>
  </si>
  <si>
    <t>información Conjunto residencial</t>
  </si>
  <si>
    <t>Crear zona común</t>
  </si>
  <si>
    <t>Acción dónde un administrador podrá crear una zona común</t>
  </si>
  <si>
    <t>ZonCom-Pol0001</t>
  </si>
  <si>
    <t>Zona común buscada</t>
  </si>
  <si>
    <t xml:space="preserve">Buscar zona común </t>
  </si>
  <si>
    <t>Acción de buscar una zona común especifica</t>
  </si>
  <si>
    <t>No puede existir más de una zona común con el mismo nombre para el mismo conjunto residencial.</t>
  </si>
  <si>
    <t>Información del conjunto residencial al que se encuentra asociada la zona común que se desea buscar.</t>
  </si>
  <si>
    <t>ZonCom-Pol0002</t>
  </si>
  <si>
    <t>Eliminar zona común</t>
  </si>
  <si>
    <t>Acción de eliminar una zona común de un conjunto residencial.</t>
  </si>
  <si>
    <t>Información del conjunto residencial al que se encuentra asociada la zona común que se desea eliminar.</t>
  </si>
  <si>
    <t>ZonCom-Pol0004</t>
  </si>
  <si>
    <t>No puede eliminarse una zona común inexistente.</t>
  </si>
  <si>
    <t>Registrar administrador</t>
  </si>
  <si>
    <t>Acción de registrar un administrador para un conjunto residencial.</t>
  </si>
  <si>
    <t>Información conjunto residencial</t>
  </si>
  <si>
    <t>Información del conjunto residencial al cual se va a registrar un administrador</t>
  </si>
  <si>
    <t>Admin-Pol0001</t>
  </si>
  <si>
    <t>Administrador modificado</t>
  </si>
  <si>
    <t>Modificar administrador</t>
  </si>
  <si>
    <t>Información del conjunto residencial al cual se va a modificar un administrador</t>
  </si>
  <si>
    <t>No puede haber más de un administrador con el mismo nombre en el mismo conjunto residencial.</t>
  </si>
  <si>
    <t>Buscar administrador</t>
  </si>
  <si>
    <t>Acción de buscar la información asociada a un administrador del conjunto residencial.</t>
  </si>
  <si>
    <t>Acción de modificar la información asociada a un administrador del conjunto residencial.</t>
  </si>
  <si>
    <t>Información del conjunto residencial al cual se va a buscar un administrador</t>
  </si>
  <si>
    <t>Eliminar administrador</t>
  </si>
  <si>
    <t>Acción de eliminar a un administrador de un conjunto residencial.</t>
  </si>
  <si>
    <t>Información de la zona común asociada a la agenda.</t>
  </si>
  <si>
    <t xml:space="preserve"> Objeto de dominio que representa el Administrador encargado de hacer CRUD a zonas comunes y Usuarios(residentes), tambien encargado de cancelar reservas.</t>
  </si>
  <si>
    <t>Sistema</t>
  </si>
  <si>
    <t xml:space="preserve">Crear publicación </t>
  </si>
  <si>
    <t>Acción de crear una nueva publicación para el conjunto residencial.</t>
  </si>
  <si>
    <t>Contexto cuya motivación es Gestionar la estructura física y los recursos disponibles en cada conjunto residencial. Aquí se manejan los datos sobre qué conjuntos existen, dónde están ubicados, qué recursos ofrecen según una Agenda con respectivos turnos para cada zona.</t>
  </si>
  <si>
    <t>Publicacion</t>
  </si>
  <si>
    <t>Información del conjunto residencial al cual va dirigida la publicación creada.</t>
  </si>
  <si>
    <t>Publi-Pol0001</t>
  </si>
  <si>
    <t>No puede haber más de una publicación con el mismo enunciado.</t>
  </si>
  <si>
    <t>Publi-Pol0002</t>
  </si>
  <si>
    <t xml:space="preserve">No puede haber más de una publicación con el mismo contenido. </t>
  </si>
  <si>
    <t>Buscar publicación</t>
  </si>
  <si>
    <t>Acción de buscar una publicación especifica.</t>
  </si>
  <si>
    <t xml:space="preserve">Modificar publicación </t>
  </si>
  <si>
    <t>Acción de modificar una publicación.</t>
  </si>
  <si>
    <t>Información del conjunto residencial al cual va dirigida la publicación buscada.</t>
  </si>
  <si>
    <t>Eliminar publicación</t>
  </si>
  <si>
    <t>Acción de eliminar una publicación creada.</t>
  </si>
  <si>
    <t>Información del conjunto residencial al cual va dirigida la publicación eliminada.</t>
  </si>
  <si>
    <t>Información del conjunto residencial al cual va dirigida la publicación modificada.</t>
  </si>
  <si>
    <t>Fijar publicación</t>
  </si>
  <si>
    <t>Acción de fijar o resaltar una publicación</t>
  </si>
  <si>
    <t>Zona común modificada.</t>
  </si>
  <si>
    <t>Modificar zona común</t>
  </si>
  <si>
    <t>Acción de modificar los atributos de una zona común</t>
  </si>
  <si>
    <t xml:space="preserve">ZonaComun </t>
  </si>
  <si>
    <t>Información del conjunto residencial al que se encuentra asociada la zona común que se desea modificar</t>
  </si>
  <si>
    <t>No puede tener un tiempo de uso mayor a la diferencia de hora de cierre y hora de inicio</t>
  </si>
  <si>
    <t>Agenda-Pol0004</t>
  </si>
  <si>
    <t>No puede haber más de una fecha con la misma agenda y zona común.</t>
  </si>
  <si>
    <t>Turnos agenda repartidos</t>
  </si>
  <si>
    <t>Turno-Pol0002</t>
  </si>
  <si>
    <t>No puede haber un turno cón horas decimales cuando se haga repartición, se redondeará el turno en este caso.</t>
  </si>
  <si>
    <t>No pueden haber más de un turno con el mismo nombre asociado a la misma agenda</t>
  </si>
  <si>
    <t>Turno-Pol0003</t>
  </si>
  <si>
    <t>No puede haber un turno disponible en una agenda que no está disponible.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</si>
</sst>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b/>
      <sz val="11"/>
      <color rgb="FF000000"/>
      <name val="Calibri"/>
      <family val="2"/>
    </font>
    <font>
      <sz val="11"/>
      <color rgb="FF000000"/>
      <name val="Calibri"/>
      <family val="2"/>
    </font>
    <font>
      <sz val="8"/>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79998168889431442"/>
        <bgColor indexed="64"/>
      </patternFill>
    </fill>
    <fill>
      <patternFill patternType="solid">
        <fgColor rgb="FFCC99FF"/>
        <bgColor indexed="64"/>
      </patternFill>
    </fill>
    <fill>
      <patternFill patternType="solid">
        <fgColor rgb="FFFCFCAA"/>
        <bgColor indexed="64"/>
      </patternFill>
    </fill>
    <fill>
      <patternFill patternType="solid">
        <fgColor rgb="FFFDD3FA"/>
        <bgColor indexed="64"/>
      </patternFill>
    </fill>
    <fill>
      <patternFill patternType="solid">
        <fgColor rgb="FFFA90B1"/>
        <bgColor indexed="64"/>
      </patternFill>
    </fill>
    <fill>
      <patternFill patternType="solid">
        <fgColor rgb="FF92D050"/>
        <bgColor indexed="64"/>
      </patternFill>
    </fill>
    <fill>
      <patternFill patternType="solid">
        <fgColor theme="3" tint="0.79998168889431442"/>
        <bgColor indexed="64"/>
      </patternFill>
    </fill>
    <fill>
      <patternFill patternType="solid">
        <fgColor rgb="FFC3895D"/>
        <bgColor indexed="64"/>
      </patternFill>
    </fill>
    <fill>
      <patternFill patternType="solid">
        <fgColor rgb="FFFFFF00"/>
        <bgColor indexed="64"/>
      </patternFill>
    </fill>
    <fill>
      <patternFill patternType="solid">
        <fgColor rgb="FFBFBFBF"/>
        <bgColor rgb="FF000000"/>
      </patternFill>
    </fill>
    <fill>
      <patternFill patternType="solid">
        <fgColor rgb="FFFCE4D6"/>
        <bgColor rgb="FF000000"/>
      </patternFill>
    </fill>
    <fill>
      <patternFill patternType="solid">
        <fgColor rgb="FFDDEBF7"/>
        <bgColor rgb="FF000000"/>
      </patternFill>
    </fill>
    <fill>
      <patternFill patternType="solid">
        <fgColor theme="7" tint="0.7999816888943144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132">
    <xf numFmtId="0" fontId="0" fillId="0" borderId="0" xfId="0"/>
    <xf numFmtId="0" fontId="0" fillId="0" borderId="0" xfId="0" applyAlignment="1">
      <alignment vertical="center"/>
    </xf>
    <xf numFmtId="0" fontId="0" fillId="2" borderId="0" xfId="0" applyFill="1"/>
    <xf numFmtId="0" fontId="3" fillId="0" borderId="0" xfId="0" applyFont="1" applyAlignment="1">
      <alignment vertical="center"/>
    </xf>
    <xf numFmtId="0" fontId="3" fillId="0" borderId="0" xfId="0" applyFont="1" applyAlignment="1">
      <alignment vertical="center" wrapText="1"/>
    </xf>
    <xf numFmtId="0" fontId="4" fillId="6" borderId="2" xfId="0" applyFont="1" applyFill="1" applyBorder="1" applyAlignment="1">
      <alignment vertical="center"/>
    </xf>
    <xf numFmtId="0" fontId="4" fillId="6" borderId="5" xfId="0" applyFont="1" applyFill="1" applyBorder="1" applyAlignment="1">
      <alignment vertical="center"/>
    </xf>
    <xf numFmtId="0" fontId="4" fillId="7" borderId="1" xfId="0" applyFont="1" applyFill="1" applyBorder="1" applyAlignment="1">
      <alignment horizontal="center" vertical="center"/>
    </xf>
    <xf numFmtId="0" fontId="4" fillId="8" borderId="5" xfId="0" applyFont="1" applyFill="1" applyBorder="1" applyAlignment="1">
      <alignment horizontal="center" vertical="center"/>
    </xf>
    <xf numFmtId="0" fontId="4" fillId="9"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0" fillId="0" borderId="5" xfId="0" applyBorder="1" applyAlignment="1">
      <alignment vertical="center"/>
    </xf>
    <xf numFmtId="0" fontId="0" fillId="0" borderId="1" xfId="0" applyBorder="1" applyAlignment="1">
      <alignment vertical="center"/>
    </xf>
    <xf numFmtId="0" fontId="0" fillId="0" borderId="6" xfId="0" applyBorder="1" applyAlignment="1">
      <alignment vertical="center"/>
    </xf>
    <xf numFmtId="0" fontId="4" fillId="11"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4" fillId="14" borderId="1" xfId="0" applyFont="1" applyFill="1" applyBorder="1" applyAlignment="1">
      <alignment horizontal="center" vertical="center" wrapText="1"/>
    </xf>
    <xf numFmtId="0" fontId="5" fillId="15" borderId="2" xfId="0" applyFont="1" applyFill="1" applyBorder="1" applyAlignment="1">
      <alignment vertical="center"/>
    </xf>
    <xf numFmtId="0" fontId="5" fillId="15" borderId="5" xfId="0" applyFont="1" applyFill="1" applyBorder="1" applyAlignment="1">
      <alignment vertical="center"/>
    </xf>
    <xf numFmtId="0" fontId="5" fillId="17" borderId="5" xfId="0" applyFont="1" applyFill="1" applyBorder="1" applyAlignment="1">
      <alignment horizontal="center" vertical="center"/>
    </xf>
    <xf numFmtId="0" fontId="5" fillId="17" borderId="1" xfId="0" applyFont="1" applyFill="1" applyBorder="1" applyAlignment="1">
      <alignment horizontal="center" vertical="center"/>
    </xf>
    <xf numFmtId="0" fontId="5" fillId="17" borderId="6" xfId="0" applyFont="1"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vertical="center"/>
    </xf>
    <xf numFmtId="0" fontId="0" fillId="0" borderId="1" xfId="0" applyBorder="1" applyAlignment="1">
      <alignment vertical="center" wrapText="1"/>
    </xf>
    <xf numFmtId="0" fontId="0" fillId="0" borderId="7" xfId="0" applyBorder="1" applyAlignment="1">
      <alignment vertical="center" wrapText="1"/>
    </xf>
    <xf numFmtId="0" fontId="0" fillId="0" borderId="8" xfId="0" applyBorder="1" applyAlignment="1">
      <alignment horizontal="left" vertical="center"/>
    </xf>
    <xf numFmtId="0" fontId="0" fillId="0" borderId="8" xfId="0" applyBorder="1" applyAlignment="1">
      <alignment horizontal="left" vertical="center" wrapText="1"/>
    </xf>
    <xf numFmtId="0" fontId="0" fillId="0" borderId="7" xfId="0" applyBorder="1" applyAlignment="1">
      <alignment horizontal="left" vertical="center" wrapText="1"/>
    </xf>
    <xf numFmtId="0" fontId="0" fillId="0" borderId="1" xfId="0" applyBorder="1" applyAlignment="1">
      <alignment horizontal="left" vertical="center"/>
    </xf>
    <xf numFmtId="0" fontId="0" fillId="0" borderId="5" xfId="0" applyBorder="1" applyAlignment="1">
      <alignment horizontal="left" vertical="center"/>
    </xf>
    <xf numFmtId="0" fontId="0" fillId="0" borderId="1" xfId="0" applyBorder="1" applyAlignment="1">
      <alignment horizontal="left" vertical="center" wrapText="1"/>
    </xf>
    <xf numFmtId="0" fontId="0" fillId="0" borderId="23" xfId="0" applyBorder="1" applyAlignment="1">
      <alignment vertical="center" wrapText="1"/>
    </xf>
    <xf numFmtId="0" fontId="0" fillId="0" borderId="5" xfId="0" applyBorder="1" applyAlignment="1">
      <alignment vertical="center" wrapText="1"/>
    </xf>
    <xf numFmtId="0" fontId="0" fillId="0" borderId="6" xfId="0" applyBorder="1" applyAlignment="1">
      <alignment vertical="center" wrapText="1"/>
    </xf>
    <xf numFmtId="0" fontId="0" fillId="0" borderId="5" xfId="0" applyBorder="1" applyAlignment="1">
      <alignment horizontal="left" vertical="center" wrapText="1"/>
    </xf>
    <xf numFmtId="0" fontId="0" fillId="0" borderId="6" xfId="0" applyBorder="1" applyAlignment="1">
      <alignment horizontal="left" vertical="center" wrapText="1"/>
    </xf>
    <xf numFmtId="0" fontId="0" fillId="0" borderId="16" xfId="0" applyBorder="1" applyAlignment="1">
      <alignment horizontal="left" vertical="center" wrapText="1"/>
    </xf>
    <xf numFmtId="0" fontId="0" fillId="0" borderId="0" xfId="0" applyAlignment="1">
      <alignment horizontal="left" vertical="center"/>
    </xf>
    <xf numFmtId="0" fontId="0" fillId="0" borderId="17" xfId="0" applyBorder="1" applyAlignment="1">
      <alignment horizontal="left" vertical="center" wrapText="1"/>
    </xf>
    <xf numFmtId="0" fontId="2" fillId="3" borderId="1" xfId="1" applyFill="1" applyBorder="1" applyAlignment="1">
      <alignment horizontal="left" vertical="center" wrapText="1"/>
    </xf>
    <xf numFmtId="0" fontId="0" fillId="3" borderId="1" xfId="0" applyFill="1" applyBorder="1" applyAlignment="1">
      <alignment horizontal="left" vertical="center" wrapText="1"/>
    </xf>
    <xf numFmtId="0" fontId="0" fillId="0" borderId="20" xfId="0" applyBorder="1" applyAlignment="1">
      <alignment vertical="center" wrapText="1"/>
    </xf>
    <xf numFmtId="0" fontId="0" fillId="18" borderId="3" xfId="0" applyFill="1" applyBorder="1" applyAlignment="1">
      <alignment horizontal="left" vertical="center"/>
    </xf>
    <xf numFmtId="0" fontId="0" fillId="18" borderId="4" xfId="0" applyFill="1" applyBorder="1" applyAlignment="1">
      <alignment horizontal="left" vertical="center"/>
    </xf>
    <xf numFmtId="0" fontId="6" fillId="16" borderId="11" xfId="0" applyFont="1" applyFill="1" applyBorder="1" applyAlignment="1">
      <alignment horizontal="left" vertical="center" wrapText="1"/>
    </xf>
    <xf numFmtId="0" fontId="6" fillId="16" borderId="12" xfId="0" applyFont="1" applyFill="1" applyBorder="1" applyAlignment="1">
      <alignment horizontal="left" vertical="center" wrapText="1"/>
    </xf>
    <xf numFmtId="0" fontId="6" fillId="16" borderId="13" xfId="0" applyFont="1" applyFill="1" applyBorder="1" applyAlignment="1">
      <alignment horizontal="left" vertical="center" wrapText="1"/>
    </xf>
    <xf numFmtId="0" fontId="0" fillId="3" borderId="7" xfId="0" applyFill="1" applyBorder="1" applyAlignment="1">
      <alignment horizontal="center" vertical="center" wrapText="1"/>
    </xf>
    <xf numFmtId="0" fontId="0" fillId="3" borderId="18" xfId="0" applyFill="1" applyBorder="1" applyAlignment="1">
      <alignment horizontal="center" vertical="center" wrapText="1"/>
    </xf>
    <xf numFmtId="0" fontId="0" fillId="3" borderId="8" xfId="0" applyFill="1" applyBorder="1" applyAlignment="1">
      <alignment horizontal="center" vertical="center" wrapText="1"/>
    </xf>
    <xf numFmtId="0" fontId="4" fillId="11" borderId="1" xfId="0" applyFont="1" applyFill="1" applyBorder="1" applyAlignment="1">
      <alignment horizontal="center" vertical="center" wrapText="1"/>
    </xf>
    <xf numFmtId="0" fontId="4" fillId="14" borderId="7" xfId="0" applyFont="1" applyFill="1" applyBorder="1" applyAlignment="1">
      <alignment horizontal="center" vertical="center" wrapText="1"/>
    </xf>
    <xf numFmtId="0" fontId="4" fillId="14" borderId="8" xfId="0" applyFont="1" applyFill="1" applyBorder="1" applyAlignment="1">
      <alignment horizontal="center" vertical="center" wrapText="1"/>
    </xf>
    <xf numFmtId="0" fontId="2" fillId="0" borderId="0" xfId="1" applyBorder="1" applyAlignment="1">
      <alignment horizontal="left" vertical="center"/>
    </xf>
    <xf numFmtId="0" fontId="4" fillId="8" borderId="5" xfId="0" applyFont="1" applyFill="1" applyBorder="1" applyAlignment="1">
      <alignment horizontal="center" vertical="center"/>
    </xf>
    <xf numFmtId="0" fontId="4" fillId="4" borderId="1" xfId="0" applyFont="1" applyFill="1" applyBorder="1" applyAlignment="1">
      <alignment horizontal="center" vertical="center" wrapText="1"/>
    </xf>
    <xf numFmtId="0" fontId="4" fillId="7" borderId="1" xfId="0" applyFont="1" applyFill="1" applyBorder="1" applyAlignment="1">
      <alignment horizontal="center" vertical="center"/>
    </xf>
    <xf numFmtId="0" fontId="4" fillId="10"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9" borderId="1" xfId="0" applyFont="1" applyFill="1" applyBorder="1" applyAlignment="1">
      <alignment horizontal="center" vertical="center"/>
    </xf>
    <xf numFmtId="0" fontId="4" fillId="5" borderId="1" xfId="0" applyFont="1" applyFill="1" applyBorder="1" applyAlignment="1">
      <alignment horizontal="center" vertical="center"/>
    </xf>
    <xf numFmtId="0" fontId="1" fillId="12" borderId="1" xfId="0" applyFont="1" applyFill="1" applyBorder="1" applyAlignment="1">
      <alignment horizontal="center" vertical="center"/>
    </xf>
    <xf numFmtId="0" fontId="1" fillId="13" borderId="6" xfId="0" applyFont="1" applyFill="1" applyBorder="1" applyAlignment="1">
      <alignment horizontal="center"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3" fillId="3" borderId="1" xfId="0" applyFont="1" applyFill="1" applyBorder="1" applyAlignment="1">
      <alignment horizontal="left" vertical="center" wrapText="1"/>
    </xf>
    <xf numFmtId="0" fontId="3" fillId="3" borderId="6" xfId="0" applyFont="1" applyFill="1" applyBorder="1" applyAlignment="1">
      <alignment horizontal="left" vertical="center" wrapText="1"/>
    </xf>
    <xf numFmtId="0" fontId="0" fillId="0" borderId="16" xfId="0" applyBorder="1" applyAlignment="1">
      <alignment horizontal="center" vertical="center"/>
    </xf>
    <xf numFmtId="0" fontId="0" fillId="0" borderId="21" xfId="0" applyBorder="1" applyAlignment="1">
      <alignment horizontal="center" vertical="center"/>
    </xf>
    <xf numFmtId="0" fontId="0" fillId="0" borderId="17" xfId="0" applyBorder="1" applyAlignment="1">
      <alignment horizontal="center" vertical="center"/>
    </xf>
    <xf numFmtId="0" fontId="0" fillId="0" borderId="20"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1"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1" xfId="0" applyBorder="1" applyAlignment="1">
      <alignment horizontal="center" vertical="center" wrapText="1"/>
    </xf>
    <xf numFmtId="0" fontId="0" fillId="0" borderId="16" xfId="0" applyBorder="1" applyAlignment="1">
      <alignment horizontal="left" vertical="center"/>
    </xf>
    <xf numFmtId="0" fontId="0" fillId="0" borderId="21" xfId="0" applyBorder="1" applyAlignment="1">
      <alignment horizontal="left" vertical="center"/>
    </xf>
    <xf numFmtId="0" fontId="0" fillId="0" borderId="7" xfId="0" applyBorder="1" applyAlignment="1">
      <alignment horizontal="left" vertical="center" wrapText="1"/>
    </xf>
    <xf numFmtId="0" fontId="0" fillId="0" borderId="8" xfId="0" applyBorder="1" applyAlignment="1">
      <alignment horizontal="left"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3" fillId="3" borderId="9" xfId="0" applyFont="1" applyFill="1" applyBorder="1" applyAlignment="1">
      <alignment horizontal="left" vertical="center"/>
    </xf>
    <xf numFmtId="0" fontId="3" fillId="3" borderId="10" xfId="0" applyFont="1" applyFill="1" applyBorder="1" applyAlignment="1">
      <alignment horizontal="left" vertical="center"/>
    </xf>
    <xf numFmtId="0" fontId="3" fillId="3" borderId="14" xfId="0" applyFont="1" applyFill="1" applyBorder="1" applyAlignment="1">
      <alignment horizontal="left" vertical="center"/>
    </xf>
    <xf numFmtId="0" fontId="3" fillId="3" borderId="11" xfId="0" applyFont="1" applyFill="1" applyBorder="1" applyAlignment="1">
      <alignment horizontal="left" vertical="center" wrapText="1"/>
    </xf>
    <xf numFmtId="0" fontId="3" fillId="3" borderId="12" xfId="0" applyFont="1" applyFill="1" applyBorder="1" applyAlignment="1">
      <alignment horizontal="left" vertical="center" wrapText="1"/>
    </xf>
    <xf numFmtId="0" fontId="3" fillId="3" borderId="15" xfId="0" applyFont="1" applyFill="1" applyBorder="1" applyAlignment="1">
      <alignment horizontal="left" vertical="center" wrapText="1"/>
    </xf>
    <xf numFmtId="0" fontId="4" fillId="4" borderId="11" xfId="0" applyFont="1" applyFill="1" applyBorder="1" applyAlignment="1">
      <alignment horizontal="center" vertical="center" wrapText="1"/>
    </xf>
    <xf numFmtId="0" fontId="4" fillId="4" borderId="13" xfId="0" applyFont="1" applyFill="1" applyBorder="1" applyAlignment="1">
      <alignment horizontal="center" vertical="center" wrapText="1"/>
    </xf>
    <xf numFmtId="0" fontId="4" fillId="11" borderId="11"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7" borderId="11" xfId="0" applyFont="1" applyFill="1" applyBorder="1" applyAlignment="1">
      <alignment horizontal="center" vertical="center" wrapText="1"/>
    </xf>
    <xf numFmtId="0" fontId="4" fillId="7" borderId="13" xfId="0" applyFont="1" applyFill="1" applyBorder="1" applyAlignment="1">
      <alignment horizontal="center" vertical="center" wrapText="1"/>
    </xf>
    <xf numFmtId="0" fontId="1" fillId="12" borderId="7" xfId="0" applyFont="1" applyFill="1" applyBorder="1" applyAlignment="1">
      <alignment horizontal="center" vertical="center"/>
    </xf>
    <xf numFmtId="0" fontId="1" fillId="12" borderId="18" xfId="0" applyFont="1" applyFill="1" applyBorder="1" applyAlignment="1">
      <alignment horizontal="center" vertical="center"/>
    </xf>
    <xf numFmtId="0" fontId="1" fillId="12" borderId="8" xfId="0" applyFont="1" applyFill="1" applyBorder="1" applyAlignment="1">
      <alignment horizontal="center" vertical="center"/>
    </xf>
    <xf numFmtId="0" fontId="1" fillId="13" borderId="16" xfId="0" applyFont="1" applyFill="1" applyBorder="1" applyAlignment="1">
      <alignment horizontal="center" vertical="center"/>
    </xf>
    <xf numFmtId="0" fontId="1" fillId="13" borderId="19" xfId="0" applyFont="1" applyFill="1" applyBorder="1" applyAlignment="1">
      <alignment horizontal="center" vertical="center"/>
    </xf>
    <xf numFmtId="0" fontId="1" fillId="13" borderId="21"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3" xfId="0" applyFont="1" applyFill="1" applyBorder="1" applyAlignment="1">
      <alignment horizontal="center" vertical="center"/>
    </xf>
    <xf numFmtId="0" fontId="4" fillId="10" borderId="7" xfId="0" applyFont="1" applyFill="1" applyBorder="1" applyAlignment="1">
      <alignment horizontal="center" vertical="center"/>
    </xf>
    <xf numFmtId="0" fontId="4" fillId="10" borderId="8"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5" borderId="7" xfId="0" applyFont="1" applyFill="1" applyBorder="1" applyAlignment="1">
      <alignment horizontal="center" vertical="center"/>
    </xf>
    <xf numFmtId="0" fontId="4" fillId="5" borderId="8" xfId="0" applyFont="1" applyFill="1" applyBorder="1" applyAlignment="1">
      <alignment horizontal="center" vertical="center"/>
    </xf>
    <xf numFmtId="0" fontId="4" fillId="8" borderId="17" xfId="0" applyFont="1" applyFill="1" applyBorder="1" applyAlignment="1">
      <alignment horizontal="center" vertical="center"/>
    </xf>
    <xf numFmtId="0" fontId="4" fillId="8" borderId="20" xfId="0" applyFont="1" applyFill="1" applyBorder="1" applyAlignment="1">
      <alignment horizontal="center" vertical="center"/>
    </xf>
    <xf numFmtId="0" fontId="4" fillId="4" borderId="7" xfId="0" applyFont="1" applyFill="1" applyBorder="1" applyAlignment="1">
      <alignment horizontal="center" vertical="center" wrapText="1"/>
    </xf>
    <xf numFmtId="0" fontId="4" fillId="4" borderId="8" xfId="0" applyFont="1" applyFill="1" applyBorder="1" applyAlignment="1">
      <alignment horizontal="center" vertical="center" wrapText="1"/>
    </xf>
    <xf numFmtId="0" fontId="0" fillId="0" borderId="16" xfId="0" applyBorder="1" applyAlignment="1">
      <alignment horizontal="left" vertical="center" wrapText="1"/>
    </xf>
    <xf numFmtId="0" fontId="0" fillId="0" borderId="21" xfId="0" applyBorder="1" applyAlignment="1">
      <alignment horizontal="left" vertical="center" wrapText="1"/>
    </xf>
    <xf numFmtId="0" fontId="0" fillId="0" borderId="17" xfId="0" applyBorder="1" applyAlignment="1">
      <alignment horizontal="left" vertical="center" wrapText="1"/>
    </xf>
    <xf numFmtId="0" fontId="0" fillId="0" borderId="20" xfId="0" applyBorder="1" applyAlignment="1">
      <alignment horizontal="left" vertical="center" wrapText="1"/>
    </xf>
    <xf numFmtId="0" fontId="0" fillId="0" borderId="18" xfId="0" applyBorder="1" applyAlignment="1">
      <alignment horizontal="left" vertical="center" wrapText="1"/>
    </xf>
    <xf numFmtId="0" fontId="0" fillId="0" borderId="19" xfId="0" applyBorder="1" applyAlignment="1">
      <alignment horizontal="left" vertical="center" wrapText="1"/>
    </xf>
    <xf numFmtId="0" fontId="0" fillId="0" borderId="22" xfId="0" applyBorder="1" applyAlignment="1">
      <alignment horizontal="left" vertical="center" wrapText="1"/>
    </xf>
    <xf numFmtId="0" fontId="0" fillId="0" borderId="16" xfId="0" applyBorder="1" applyAlignment="1">
      <alignment horizontal="center" vertical="center" wrapText="1"/>
    </xf>
    <xf numFmtId="0" fontId="0" fillId="0" borderId="21" xfId="0" applyBorder="1" applyAlignment="1">
      <alignment horizontal="center" vertical="center" wrapText="1"/>
    </xf>
    <xf numFmtId="0" fontId="0" fillId="0" borderId="17" xfId="0" applyBorder="1" applyAlignment="1">
      <alignment vertical="center" wrapText="1"/>
    </xf>
    <xf numFmtId="0" fontId="0" fillId="0" borderId="20"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17" xfId="0" applyBorder="1" applyAlignment="1">
      <alignment horizontal="center" vertical="center" wrapText="1"/>
    </xf>
    <xf numFmtId="0" fontId="0" fillId="0" borderId="20" xfId="0" applyBorder="1" applyAlignment="1">
      <alignment horizontal="center" vertical="center" wrapText="1"/>
    </xf>
    <xf numFmtId="0" fontId="0" fillId="0" borderId="0" xfId="0" applyAlignment="1">
      <alignment vertical="center" wrapText="1"/>
    </xf>
  </cellXfs>
  <cellStyles count="3">
    <cellStyle name="Hipervínculo" xfId="1" builtinId="8"/>
    <cellStyle name="Hyperlink" xfId="2" xr:uid="{00000000-000B-0000-0000-000008000000}"/>
    <cellStyle name="Normal" xfId="0" builtinId="0"/>
  </cellStyles>
  <dxfs count="0"/>
  <tableStyles count="0" defaultTableStyle="TableStyleMedium2" defaultPivotStyle="PivotStyleLight16"/>
  <colors>
    <mruColors>
      <color rgb="FFC3895D"/>
      <color rgb="FFFA90B1"/>
      <color rgb="FFFDD3FA"/>
      <color rgb="FFFDD3DD"/>
      <color rgb="FFFCFCAA"/>
      <color rgb="FFCC99FF"/>
      <color rgb="FFC1EE5C"/>
      <color rgb="FFFF0066"/>
      <color rgb="FFCCCC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624840</xdr:colOff>
      <xdr:row>31</xdr:row>
      <xdr:rowOff>53340</xdr:rowOff>
    </xdr:to>
    <xdr:pic>
      <xdr:nvPicPr>
        <xdr:cNvPr id="2" name="Imagen 1">
          <a:extLst>
            <a:ext uri="{FF2B5EF4-FFF2-40B4-BE49-F238E27FC236}">
              <a16:creationId xmlns:a16="http://schemas.microsoft.com/office/drawing/2014/main" id="{38EFE7DF-DD03-6779-A407-EF0F67259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302675" cy="56114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F4C49-240B-4036-BD62-669D42F23E67}">
  <dimension ref="A1:F18"/>
  <sheetViews>
    <sheetView zoomScale="85" zoomScaleNormal="85" workbookViewId="0"/>
  </sheetViews>
  <sheetFormatPr baseColWidth="10" defaultColWidth="11.44140625" defaultRowHeight="14.4" x14ac:dyDescent="0.3"/>
  <cols>
    <col min="1" max="16384" width="11.44140625" style="2"/>
  </cols>
  <sheetData>
    <row r="1" spans="1:1" x14ac:dyDescent="0.3">
      <c r="A1"/>
    </row>
    <row r="18" spans="6:6" x14ac:dyDescent="0.3">
      <c r="F18"/>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88B9D-0652-49D5-BF62-A59B793D6DFC}">
  <dimension ref="A1:D9"/>
  <sheetViews>
    <sheetView zoomScaleNormal="100" workbookViewId="0">
      <pane ySplit="3" topLeftCell="A5" activePane="bottomLeft" state="frozen"/>
      <selection pane="bottomLeft"/>
    </sheetView>
  </sheetViews>
  <sheetFormatPr baseColWidth="10" defaultRowHeight="14.4" x14ac:dyDescent="0.3"/>
  <cols>
    <col min="1" max="1" width="22.5546875" customWidth="1"/>
    <col min="2" max="2" width="50.6640625" customWidth="1"/>
    <col min="3" max="3" width="25.33203125" customWidth="1"/>
    <col min="4" max="4" width="22.88671875" bestFit="1" customWidth="1"/>
  </cols>
  <sheetData>
    <row r="1" spans="1:4" x14ac:dyDescent="0.3">
      <c r="A1" s="17" t="s">
        <v>27</v>
      </c>
      <c r="B1" s="43" t="s">
        <v>59</v>
      </c>
      <c r="C1" s="43"/>
      <c r="D1" s="44"/>
    </row>
    <row r="2" spans="1:4" ht="62.25" customHeight="1" x14ac:dyDescent="0.3">
      <c r="A2" s="18" t="s">
        <v>28</v>
      </c>
      <c r="B2" s="45" t="s">
        <v>142</v>
      </c>
      <c r="C2" s="46"/>
      <c r="D2" s="47"/>
    </row>
    <row r="3" spans="1:4" x14ac:dyDescent="0.3">
      <c r="A3" s="19" t="s">
        <v>4</v>
      </c>
      <c r="B3" s="20" t="s">
        <v>0</v>
      </c>
      <c r="C3" s="20" t="s">
        <v>24</v>
      </c>
      <c r="D3" s="21" t="s">
        <v>25</v>
      </c>
    </row>
    <row r="4" spans="1:4" ht="42" customHeight="1" x14ac:dyDescent="0.3">
      <c r="A4" s="40" t="s">
        <v>29</v>
      </c>
      <c r="B4" s="22" t="s">
        <v>53</v>
      </c>
      <c r="C4" s="23" t="s">
        <v>26</v>
      </c>
      <c r="D4" s="48" t="str">
        <f>$B$1</f>
        <v>Gestión de conjuntos residenciales</v>
      </c>
    </row>
    <row r="5" spans="1:4" ht="64.8" customHeight="1" x14ac:dyDescent="0.3">
      <c r="A5" s="40" t="s">
        <v>30</v>
      </c>
      <c r="B5" s="22" t="s">
        <v>54</v>
      </c>
      <c r="C5" s="23" t="s">
        <v>26</v>
      </c>
      <c r="D5" s="49"/>
    </row>
    <row r="6" spans="1:4" ht="56.25" customHeight="1" x14ac:dyDescent="0.3">
      <c r="A6" s="40" t="s">
        <v>31</v>
      </c>
      <c r="B6" s="22" t="s">
        <v>138</v>
      </c>
      <c r="C6" s="23" t="s">
        <v>26</v>
      </c>
      <c r="D6" s="49"/>
    </row>
    <row r="7" spans="1:4" ht="28.8" x14ac:dyDescent="0.3">
      <c r="A7" s="40" t="s">
        <v>32</v>
      </c>
      <c r="B7" s="22" t="s">
        <v>55</v>
      </c>
      <c r="C7" s="23" t="s">
        <v>26</v>
      </c>
      <c r="D7" s="49"/>
    </row>
    <row r="8" spans="1:4" ht="43.2" x14ac:dyDescent="0.3">
      <c r="A8" s="40" t="s">
        <v>33</v>
      </c>
      <c r="B8" s="41" t="s">
        <v>56</v>
      </c>
      <c r="C8" s="23" t="s">
        <v>26</v>
      </c>
      <c r="D8" s="49"/>
    </row>
    <row r="9" spans="1:4" ht="43.2" x14ac:dyDescent="0.3">
      <c r="A9" s="40" t="s">
        <v>57</v>
      </c>
      <c r="B9" s="22" t="s">
        <v>58</v>
      </c>
      <c r="C9" s="23" t="s">
        <v>26</v>
      </c>
      <c r="D9" s="50"/>
    </row>
  </sheetData>
  <mergeCells count="3">
    <mergeCell ref="B1:D1"/>
    <mergeCell ref="B2:D2"/>
    <mergeCell ref="D4:D9"/>
  </mergeCells>
  <hyperlinks>
    <hyperlink ref="A5" location="ZonaComun!A1" display="ZonaComun" xr:uid="{659FF4C4-4E63-4E65-8F2F-0B1F9B560FF0}"/>
    <hyperlink ref="A6" location="Administrador!A1" display="Administrador" xr:uid="{53777C6A-9F57-4297-A51E-D6F9710DD3E7}"/>
    <hyperlink ref="A8" location="Turno!A1" display="Turno" xr:uid="{002FCD0F-C014-431C-817B-BD5A428252D4}"/>
    <hyperlink ref="A9" location="Publicación!A1" display="Publicación" xr:uid="{009F13C8-1783-4CA2-A247-9F3369BC269F}"/>
    <hyperlink ref="A4" location="ConjuntoResidencial!A1" display="ConjuntoResidencial" xr:uid="{5CE59C8C-1F49-44C1-B8F4-A07C71623DBF}"/>
    <hyperlink ref="A7" location="Agenda!A1" display="Agenda" xr:uid="{4DA690E0-D9C3-43CD-BD03-AE26FE9577A9}"/>
  </hyperlinks>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A608-57CC-45B0-8234-10CA49C3B004}">
  <dimension ref="A1:N12"/>
  <sheetViews>
    <sheetView topLeftCell="A5" zoomScale="70" zoomScaleNormal="70" workbookViewId="0">
      <selection activeCell="B3" sqref="B3:M3"/>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7.109375" style="1" customWidth="1"/>
    <col min="8" max="8" width="15.33203125" style="1" bestFit="1" customWidth="1"/>
    <col min="9" max="9" width="15.33203125" style="1" customWidth="1"/>
    <col min="10" max="10" width="28.5546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54" t="s">
        <v>1</v>
      </c>
      <c r="B1" s="54"/>
      <c r="C1" s="54"/>
      <c r="D1" s="54"/>
      <c r="E1" s="54"/>
      <c r="F1" s="54"/>
      <c r="G1" s="54"/>
      <c r="H1" s="54"/>
      <c r="I1" s="54"/>
      <c r="J1" s="54"/>
      <c r="K1" s="54"/>
      <c r="L1" s="54"/>
      <c r="M1" s="54"/>
      <c r="N1" s="54"/>
    </row>
    <row r="2" spans="1:14" x14ac:dyDescent="0.3">
      <c r="A2" s="5" t="s">
        <v>2</v>
      </c>
      <c r="B2" s="64" t="s">
        <v>29</v>
      </c>
      <c r="C2" s="64"/>
      <c r="D2" s="64"/>
      <c r="E2" s="64"/>
      <c r="F2" s="64"/>
      <c r="G2" s="64"/>
      <c r="H2" s="64"/>
      <c r="I2" s="64"/>
      <c r="J2" s="64"/>
      <c r="K2" s="64"/>
      <c r="L2" s="64"/>
      <c r="M2" s="65"/>
      <c r="N2" s="3"/>
    </row>
    <row r="3" spans="1:14" ht="15.75" customHeight="1" x14ac:dyDescent="0.3">
      <c r="A3" s="6" t="s">
        <v>3</v>
      </c>
      <c r="B3" s="66" t="str">
        <f>'Listado Objetos de Dominio'!B4</f>
        <v>Objeto de dominio que representa a cada uno de los conjuntos residenciales existentes.</v>
      </c>
      <c r="C3" s="66"/>
      <c r="D3" s="66"/>
      <c r="E3" s="66"/>
      <c r="F3" s="66"/>
      <c r="G3" s="66"/>
      <c r="H3" s="66"/>
      <c r="I3" s="66"/>
      <c r="J3" s="66"/>
      <c r="K3" s="66"/>
      <c r="L3" s="66"/>
      <c r="M3" s="67"/>
      <c r="N3" s="4"/>
    </row>
    <row r="4" spans="1:14" ht="29.1" customHeight="1" x14ac:dyDescent="0.3">
      <c r="A4" s="8" t="s">
        <v>5</v>
      </c>
      <c r="B4" s="56" t="s">
        <v>12</v>
      </c>
      <c r="C4" s="56"/>
      <c r="D4" s="16" t="s">
        <v>22</v>
      </c>
      <c r="E4" s="51" t="s">
        <v>19</v>
      </c>
      <c r="F4" s="51"/>
      <c r="G4" s="59" t="s">
        <v>13</v>
      </c>
      <c r="H4" s="59"/>
      <c r="I4" s="9" t="s">
        <v>14</v>
      </c>
      <c r="J4" s="10" t="s">
        <v>11</v>
      </c>
      <c r="K4" s="15" t="s">
        <v>16</v>
      </c>
      <c r="L4" s="62" t="s">
        <v>17</v>
      </c>
      <c r="M4" s="63" t="s">
        <v>18</v>
      </c>
      <c r="N4" s="4"/>
    </row>
    <row r="5" spans="1:14" x14ac:dyDescent="0.3">
      <c r="A5" s="55" t="s">
        <v>5</v>
      </c>
      <c r="B5" s="56" t="s">
        <v>6</v>
      </c>
      <c r="C5" s="56" t="s">
        <v>0</v>
      </c>
      <c r="D5" s="52" t="s">
        <v>23</v>
      </c>
      <c r="E5" s="51" t="s">
        <v>20</v>
      </c>
      <c r="F5" s="51"/>
      <c r="G5" s="57" t="s">
        <v>7</v>
      </c>
      <c r="H5" s="57"/>
      <c r="I5" s="60" t="s">
        <v>15</v>
      </c>
      <c r="J5" s="61" t="s">
        <v>8</v>
      </c>
      <c r="K5" s="58" t="s">
        <v>10</v>
      </c>
      <c r="L5" s="62"/>
      <c r="M5" s="63"/>
    </row>
    <row r="6" spans="1:14" x14ac:dyDescent="0.3">
      <c r="A6" s="55"/>
      <c r="B6" s="56"/>
      <c r="C6" s="56"/>
      <c r="D6" s="53"/>
      <c r="E6" s="14" t="s">
        <v>21</v>
      </c>
      <c r="F6" s="14" t="s">
        <v>0</v>
      </c>
      <c r="G6" s="7" t="s">
        <v>9</v>
      </c>
      <c r="H6" s="7" t="s">
        <v>0</v>
      </c>
      <c r="I6" s="60"/>
      <c r="J6" s="61"/>
      <c r="K6" s="58"/>
      <c r="L6" s="62"/>
      <c r="M6" s="63"/>
    </row>
    <row r="7" spans="1:14" ht="72" x14ac:dyDescent="0.3">
      <c r="A7" s="11" t="s">
        <v>86</v>
      </c>
      <c r="B7" s="24" t="s">
        <v>87</v>
      </c>
      <c r="C7" s="24" t="s">
        <v>88</v>
      </c>
      <c r="D7" s="12" t="s">
        <v>29</v>
      </c>
      <c r="E7" s="12"/>
      <c r="F7" s="12"/>
      <c r="G7" s="12" t="s">
        <v>89</v>
      </c>
      <c r="H7" s="24" t="s">
        <v>95</v>
      </c>
      <c r="I7" s="12"/>
      <c r="J7" s="12" t="s">
        <v>84</v>
      </c>
      <c r="K7" s="12"/>
      <c r="L7" s="12"/>
      <c r="M7" s="13"/>
    </row>
    <row r="8" spans="1:14" ht="72" x14ac:dyDescent="0.3">
      <c r="A8" s="11" t="s">
        <v>86</v>
      </c>
      <c r="B8" s="24" t="s">
        <v>90</v>
      </c>
      <c r="C8" s="24" t="s">
        <v>91</v>
      </c>
      <c r="D8" s="12" t="s">
        <v>29</v>
      </c>
      <c r="E8" s="12"/>
      <c r="F8" s="12"/>
      <c r="G8" s="12" t="s">
        <v>89</v>
      </c>
      <c r="H8" s="24" t="s">
        <v>95</v>
      </c>
      <c r="I8" s="12"/>
      <c r="J8" s="12" t="s">
        <v>34</v>
      </c>
      <c r="K8" s="12"/>
      <c r="L8" s="12"/>
      <c r="M8" s="13"/>
    </row>
    <row r="9" spans="1:14" ht="86.4" x14ac:dyDescent="0.3">
      <c r="A9" s="11" t="s">
        <v>93</v>
      </c>
      <c r="B9" s="24" t="s">
        <v>104</v>
      </c>
      <c r="C9" s="24" t="s">
        <v>94</v>
      </c>
      <c r="D9" s="12" t="s">
        <v>29</v>
      </c>
      <c r="E9" s="12"/>
      <c r="F9" s="12"/>
      <c r="G9" s="12" t="s">
        <v>92</v>
      </c>
      <c r="H9" s="24" t="s">
        <v>98</v>
      </c>
      <c r="I9" s="12"/>
      <c r="J9" s="12" t="s">
        <v>35</v>
      </c>
      <c r="K9" s="12"/>
      <c r="L9" s="12"/>
      <c r="M9" s="13"/>
    </row>
    <row r="10" spans="1:14" ht="86.4" x14ac:dyDescent="0.3">
      <c r="A10" s="11" t="s">
        <v>86</v>
      </c>
      <c r="B10" s="24" t="s">
        <v>103</v>
      </c>
      <c r="C10" s="24" t="s">
        <v>96</v>
      </c>
      <c r="D10" s="12" t="s">
        <v>29</v>
      </c>
      <c r="E10" s="12"/>
      <c r="F10" s="12"/>
      <c r="G10" s="12" t="s">
        <v>97</v>
      </c>
      <c r="H10" s="24" t="s">
        <v>99</v>
      </c>
      <c r="I10" s="12"/>
      <c r="J10" s="12" t="s">
        <v>36</v>
      </c>
      <c r="K10" s="12"/>
      <c r="L10" s="12"/>
      <c r="M10" s="13"/>
    </row>
    <row r="11" spans="1:14" ht="86.4" x14ac:dyDescent="0.3">
      <c r="A11" s="11" t="s">
        <v>31</v>
      </c>
      <c r="B11" s="24" t="s">
        <v>102</v>
      </c>
      <c r="C11" s="24" t="s">
        <v>100</v>
      </c>
      <c r="D11" s="12" t="s">
        <v>29</v>
      </c>
      <c r="E11" s="12"/>
      <c r="F11" s="12"/>
      <c r="G11" s="12" t="s">
        <v>92</v>
      </c>
      <c r="H11" s="24" t="s">
        <v>98</v>
      </c>
      <c r="I11" s="12"/>
      <c r="J11" s="12" t="s">
        <v>37</v>
      </c>
      <c r="K11" s="12"/>
      <c r="L11" s="12"/>
      <c r="M11" s="13"/>
    </row>
    <row r="12" spans="1:14" ht="72" x14ac:dyDescent="0.3">
      <c r="A12" s="11" t="s">
        <v>86</v>
      </c>
      <c r="B12" s="24" t="s">
        <v>101</v>
      </c>
      <c r="C12" s="24" t="s">
        <v>105</v>
      </c>
      <c r="D12" s="12" t="s">
        <v>29</v>
      </c>
      <c r="E12" s="12"/>
      <c r="F12" s="12"/>
      <c r="G12" s="12" t="s">
        <v>89</v>
      </c>
      <c r="H12" s="24" t="s">
        <v>95</v>
      </c>
      <c r="I12" s="12"/>
      <c r="J12" s="12" t="s">
        <v>38</v>
      </c>
      <c r="K12" s="12"/>
      <c r="L12" s="12"/>
      <c r="M12" s="13"/>
    </row>
  </sheetData>
  <mergeCells count="17">
    <mergeCell ref="B4:C4"/>
    <mergeCell ref="E4:F4"/>
    <mergeCell ref="E5:F5"/>
    <mergeCell ref="D5:D6"/>
    <mergeCell ref="A1:N1"/>
    <mergeCell ref="A5:A6"/>
    <mergeCell ref="B5:B6"/>
    <mergeCell ref="C5:C6"/>
    <mergeCell ref="G5:H5"/>
    <mergeCell ref="K5:K6"/>
    <mergeCell ref="G4:H4"/>
    <mergeCell ref="I5:I6"/>
    <mergeCell ref="J5:J6"/>
    <mergeCell ref="L4:L6"/>
    <mergeCell ref="M4:M6"/>
    <mergeCell ref="B2:M2"/>
    <mergeCell ref="B3:M3"/>
  </mergeCells>
  <phoneticPr fontId="7" type="noConversion"/>
  <hyperlinks>
    <hyperlink ref="A1" location="'Objetos de Dominio'!A1" display="Volver al inicio" xr:uid="{55E21CA2-8FF8-4D5B-80A8-5761C952FB5A}"/>
    <hyperlink ref="A1:N1" location="'Listado Objetos de Dominio'!A1" display="&lt;-Volver al inicio" xr:uid="{EE6F24EF-4ABE-4EFC-84DC-C9FDF3C4EA23}"/>
    <hyperlink ref="D1" location="'Listado Objetos de Dominio'!A1" display="&lt;-Volver al inicio" xr:uid="{288C86AC-31CB-4B56-9972-87C69960C47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2BFC6-5B3A-4E40-BEA3-58E7EDB79B0C}">
  <dimension ref="A1:N14"/>
  <sheetViews>
    <sheetView zoomScale="70" zoomScaleNormal="70" workbookViewId="0">
      <pane ySplit="2" topLeftCell="A8" activePane="bottomLeft" state="frozen"/>
      <selection pane="bottomLeft" activeCell="J13" sqref="J13:J14"/>
    </sheetView>
  </sheetViews>
  <sheetFormatPr baseColWidth="10" defaultColWidth="11.44140625" defaultRowHeight="14.4" x14ac:dyDescent="0.3"/>
  <cols>
    <col min="1" max="1" width="23.88671875" style="1" bestFit="1" customWidth="1"/>
    <col min="2" max="2" width="21.21875" style="1" customWidth="1"/>
    <col min="3" max="3" width="18.88671875" style="1" bestFit="1" customWidth="1"/>
    <col min="4" max="4" width="26.44140625" style="1" customWidth="1"/>
    <col min="5" max="5" width="27.44140625" style="1" customWidth="1"/>
    <col min="6" max="6" width="18.88671875" style="1" customWidth="1"/>
    <col min="7" max="7" width="19.5546875" style="1" customWidth="1"/>
    <col min="8" max="8" width="15.33203125" style="1" bestFit="1" customWidth="1"/>
    <col min="9" max="9" width="15.33203125" style="1" customWidth="1"/>
    <col min="10" max="10" width="37.88671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54" t="s">
        <v>1</v>
      </c>
      <c r="B1" s="54"/>
      <c r="C1" s="54"/>
      <c r="D1" s="54"/>
      <c r="E1" s="54"/>
      <c r="F1" s="54"/>
      <c r="G1" s="54"/>
      <c r="H1" s="54"/>
      <c r="I1" s="54"/>
      <c r="J1" s="54"/>
      <c r="K1" s="54"/>
      <c r="L1" s="54"/>
      <c r="M1" s="54"/>
      <c r="N1" s="54"/>
    </row>
    <row r="2" spans="1:14" x14ac:dyDescent="0.3">
      <c r="A2" s="5" t="s">
        <v>2</v>
      </c>
      <c r="B2" s="86" t="s">
        <v>30</v>
      </c>
      <c r="C2" s="87"/>
      <c r="D2" s="87"/>
      <c r="E2" s="87"/>
      <c r="F2" s="87"/>
      <c r="G2" s="87"/>
      <c r="H2" s="87"/>
      <c r="I2" s="87"/>
      <c r="J2" s="87"/>
      <c r="K2" s="87"/>
      <c r="L2" s="87"/>
      <c r="M2" s="88"/>
      <c r="N2" s="3"/>
    </row>
    <row r="3" spans="1:14" ht="15.75" customHeight="1" x14ac:dyDescent="0.3">
      <c r="A3" s="6" t="s">
        <v>3</v>
      </c>
      <c r="B3" s="89" t="str">
        <f>'Listado Objetos de Dominio'!$B$5</f>
        <v>Objeto de dominio que representa a cada una de las zonas comunes que se encuentran dentro de un conjunto residencial para que los residentes puedan reservar esos espacios y porder usarlos.</v>
      </c>
      <c r="C3" s="90"/>
      <c r="D3" s="90"/>
      <c r="E3" s="90"/>
      <c r="F3" s="90"/>
      <c r="G3" s="90"/>
      <c r="H3" s="90"/>
      <c r="I3" s="90"/>
      <c r="J3" s="90"/>
      <c r="K3" s="90"/>
      <c r="L3" s="90"/>
      <c r="M3" s="91"/>
      <c r="N3" s="4"/>
    </row>
    <row r="4" spans="1:14" ht="37.200000000000003" customHeight="1" x14ac:dyDescent="0.3">
      <c r="A4" s="8" t="s">
        <v>5</v>
      </c>
      <c r="B4" s="92" t="s">
        <v>12</v>
      </c>
      <c r="C4" s="93"/>
      <c r="D4" s="16" t="s">
        <v>22</v>
      </c>
      <c r="E4" s="94" t="s">
        <v>19</v>
      </c>
      <c r="F4" s="95"/>
      <c r="G4" s="96" t="s">
        <v>13</v>
      </c>
      <c r="H4" s="97"/>
      <c r="I4" s="9" t="s">
        <v>14</v>
      </c>
      <c r="J4" s="10" t="s">
        <v>11</v>
      </c>
      <c r="K4" s="15" t="s">
        <v>16</v>
      </c>
      <c r="L4" s="98" t="s">
        <v>17</v>
      </c>
      <c r="M4" s="101" t="s">
        <v>18</v>
      </c>
      <c r="N4" s="4"/>
    </row>
    <row r="5" spans="1:14" x14ac:dyDescent="0.3">
      <c r="A5" s="112" t="s">
        <v>5</v>
      </c>
      <c r="B5" s="114" t="s">
        <v>6</v>
      </c>
      <c r="C5" s="114" t="s">
        <v>0</v>
      </c>
      <c r="D5" s="52" t="s">
        <v>23</v>
      </c>
      <c r="E5" s="94" t="s">
        <v>20</v>
      </c>
      <c r="F5" s="95"/>
      <c r="G5" s="104" t="s">
        <v>7</v>
      </c>
      <c r="H5" s="105"/>
      <c r="I5" s="108" t="s">
        <v>15</v>
      </c>
      <c r="J5" s="110" t="s">
        <v>8</v>
      </c>
      <c r="K5" s="106" t="s">
        <v>10</v>
      </c>
      <c r="L5" s="99"/>
      <c r="M5" s="102"/>
    </row>
    <row r="6" spans="1:14" x14ac:dyDescent="0.3">
      <c r="A6" s="113"/>
      <c r="B6" s="115"/>
      <c r="C6" s="115"/>
      <c r="D6" s="53"/>
      <c r="E6" s="14" t="s">
        <v>21</v>
      </c>
      <c r="F6" s="14" t="s">
        <v>0</v>
      </c>
      <c r="G6" s="7" t="s">
        <v>9</v>
      </c>
      <c r="H6" s="7" t="s">
        <v>0</v>
      </c>
      <c r="I6" s="109"/>
      <c r="J6" s="111"/>
      <c r="K6" s="107"/>
      <c r="L6" s="100"/>
      <c r="M6" s="103"/>
    </row>
    <row r="7" spans="1:14" ht="108" customHeight="1" x14ac:dyDescent="0.3">
      <c r="A7" s="70" t="s">
        <v>31</v>
      </c>
      <c r="B7" s="74" t="s">
        <v>108</v>
      </c>
      <c r="C7" s="74" t="s">
        <v>109</v>
      </c>
      <c r="D7" s="72" t="s">
        <v>30</v>
      </c>
      <c r="E7" s="74" t="s">
        <v>107</v>
      </c>
      <c r="F7" s="74" t="s">
        <v>106</v>
      </c>
      <c r="G7" s="29" t="s">
        <v>110</v>
      </c>
      <c r="H7" s="31" t="s">
        <v>114</v>
      </c>
      <c r="I7" s="72"/>
      <c r="J7" s="72" t="s">
        <v>39</v>
      </c>
      <c r="K7" s="72"/>
      <c r="L7" s="72"/>
      <c r="M7" s="68"/>
    </row>
    <row r="8" spans="1:14" ht="108" customHeight="1" x14ac:dyDescent="0.3">
      <c r="A8" s="71"/>
      <c r="B8" s="75"/>
      <c r="C8" s="75"/>
      <c r="D8" s="73"/>
      <c r="E8" s="75"/>
      <c r="F8" s="75"/>
      <c r="G8" s="26" t="s">
        <v>116</v>
      </c>
      <c r="H8" s="27" t="s">
        <v>165</v>
      </c>
      <c r="I8" s="73"/>
      <c r="J8" s="73"/>
      <c r="K8" s="73"/>
      <c r="L8" s="73"/>
      <c r="M8" s="69"/>
    </row>
    <row r="9" spans="1:14" ht="62.4" customHeight="1" x14ac:dyDescent="0.3">
      <c r="A9" s="30" t="s">
        <v>67</v>
      </c>
      <c r="B9" s="82" t="s">
        <v>112</v>
      </c>
      <c r="C9" s="82" t="s">
        <v>113</v>
      </c>
      <c r="D9" s="84" t="s">
        <v>30</v>
      </c>
      <c r="E9" s="82" t="s">
        <v>107</v>
      </c>
      <c r="F9" s="82" t="s">
        <v>115</v>
      </c>
      <c r="G9" s="84" t="s">
        <v>110</v>
      </c>
      <c r="H9" s="82" t="s">
        <v>114</v>
      </c>
      <c r="I9" s="84"/>
      <c r="J9" s="84" t="s">
        <v>111</v>
      </c>
      <c r="K9" s="84"/>
      <c r="L9" s="84"/>
      <c r="M9" s="80"/>
    </row>
    <row r="10" spans="1:14" ht="60.6" customHeight="1" x14ac:dyDescent="0.3">
      <c r="A10" s="30" t="s">
        <v>31</v>
      </c>
      <c r="B10" s="83"/>
      <c r="C10" s="83"/>
      <c r="D10" s="85"/>
      <c r="E10" s="83"/>
      <c r="F10" s="83"/>
      <c r="G10" s="85"/>
      <c r="H10" s="83"/>
      <c r="I10" s="85"/>
      <c r="J10" s="85"/>
      <c r="K10" s="85"/>
      <c r="L10" s="85"/>
      <c r="M10" s="81"/>
    </row>
    <row r="11" spans="1:14" ht="86.4" customHeight="1" x14ac:dyDescent="0.3">
      <c r="A11" s="77" t="s">
        <v>31</v>
      </c>
      <c r="B11" s="74" t="s">
        <v>161</v>
      </c>
      <c r="C11" s="74" t="s">
        <v>162</v>
      </c>
      <c r="D11" s="72" t="s">
        <v>163</v>
      </c>
      <c r="E11" s="74" t="s">
        <v>107</v>
      </c>
      <c r="F11" s="74" t="s">
        <v>164</v>
      </c>
      <c r="G11" s="29" t="s">
        <v>110</v>
      </c>
      <c r="H11" s="31" t="s">
        <v>114</v>
      </c>
      <c r="I11" s="72"/>
      <c r="J11" s="72" t="s">
        <v>160</v>
      </c>
      <c r="K11" s="72"/>
      <c r="L11" s="72"/>
      <c r="M11" s="72"/>
    </row>
    <row r="12" spans="1:14" ht="98.4" customHeight="1" x14ac:dyDescent="0.3">
      <c r="A12" s="78"/>
      <c r="B12" s="75"/>
      <c r="C12" s="75"/>
      <c r="D12" s="73"/>
      <c r="E12" s="75"/>
      <c r="F12" s="75"/>
      <c r="G12" s="26" t="s">
        <v>116</v>
      </c>
      <c r="H12" s="27" t="s">
        <v>165</v>
      </c>
      <c r="I12" s="73"/>
      <c r="J12" s="73"/>
      <c r="K12" s="73"/>
      <c r="L12" s="73"/>
      <c r="M12" s="73"/>
    </row>
    <row r="13" spans="1:14" ht="120.6" customHeight="1" x14ac:dyDescent="0.3">
      <c r="A13" s="76" t="s">
        <v>31</v>
      </c>
      <c r="B13" s="76" t="s">
        <v>117</v>
      </c>
      <c r="C13" s="79" t="s">
        <v>118</v>
      </c>
      <c r="D13" s="76" t="s">
        <v>30</v>
      </c>
      <c r="E13" s="79" t="s">
        <v>107</v>
      </c>
      <c r="F13" s="79" t="s">
        <v>119</v>
      </c>
      <c r="G13" s="29" t="s">
        <v>110</v>
      </c>
      <c r="H13" s="31" t="s">
        <v>114</v>
      </c>
      <c r="I13" s="76"/>
      <c r="J13" s="76" t="s">
        <v>40</v>
      </c>
      <c r="K13" s="76"/>
      <c r="L13" s="76"/>
      <c r="M13" s="76"/>
    </row>
    <row r="14" spans="1:14" ht="62.4" customHeight="1" x14ac:dyDescent="0.3">
      <c r="A14" s="76"/>
      <c r="B14" s="76"/>
      <c r="C14" s="79"/>
      <c r="D14" s="76"/>
      <c r="E14" s="79"/>
      <c r="F14" s="79"/>
      <c r="G14" s="12" t="s">
        <v>120</v>
      </c>
      <c r="H14" s="24" t="s">
        <v>121</v>
      </c>
      <c r="I14" s="76"/>
      <c r="J14" s="76"/>
      <c r="K14" s="76"/>
      <c r="L14" s="76"/>
      <c r="M14" s="76"/>
    </row>
  </sheetData>
  <mergeCells count="62">
    <mergeCell ref="C5:C6"/>
    <mergeCell ref="A1:N1"/>
    <mergeCell ref="B2:M2"/>
    <mergeCell ref="B3:M3"/>
    <mergeCell ref="B4:C4"/>
    <mergeCell ref="E4:F4"/>
    <mergeCell ref="G4:H4"/>
    <mergeCell ref="L4:L6"/>
    <mergeCell ref="M4:M6"/>
    <mergeCell ref="E5:F5"/>
    <mergeCell ref="G5:H5"/>
    <mergeCell ref="K5:K6"/>
    <mergeCell ref="I5:I6"/>
    <mergeCell ref="J5:J6"/>
    <mergeCell ref="D5:D6"/>
    <mergeCell ref="A5:A6"/>
    <mergeCell ref="B5:B6"/>
    <mergeCell ref="B9:B10"/>
    <mergeCell ref="C9:C10"/>
    <mergeCell ref="D9:D10"/>
    <mergeCell ref="E9:E10"/>
    <mergeCell ref="F9:F10"/>
    <mergeCell ref="M9:M10"/>
    <mergeCell ref="H9:H10"/>
    <mergeCell ref="G9:G10"/>
    <mergeCell ref="I9:I10"/>
    <mergeCell ref="J9:J10"/>
    <mergeCell ref="K9:K10"/>
    <mergeCell ref="L9:L10"/>
    <mergeCell ref="F13:F14"/>
    <mergeCell ref="I13:I14"/>
    <mergeCell ref="J13:J14"/>
    <mergeCell ref="A13:A14"/>
    <mergeCell ref="B13:B14"/>
    <mergeCell ref="C13:C14"/>
    <mergeCell ref="K13:K14"/>
    <mergeCell ref="L13:L14"/>
    <mergeCell ref="M13:M14"/>
    <mergeCell ref="A11:A12"/>
    <mergeCell ref="B11:B12"/>
    <mergeCell ref="C11:C12"/>
    <mergeCell ref="D11:D12"/>
    <mergeCell ref="E11:E12"/>
    <mergeCell ref="F11:F12"/>
    <mergeCell ref="I11:I12"/>
    <mergeCell ref="J11:J12"/>
    <mergeCell ref="K11:K12"/>
    <mergeCell ref="L11:L12"/>
    <mergeCell ref="M11:M12"/>
    <mergeCell ref="D13:D14"/>
    <mergeCell ref="E13:E14"/>
    <mergeCell ref="M7:M8"/>
    <mergeCell ref="A7:A8"/>
    <mergeCell ref="I7:I8"/>
    <mergeCell ref="J7:J8"/>
    <mergeCell ref="K7:K8"/>
    <mergeCell ref="L7:L8"/>
    <mergeCell ref="F7:F8"/>
    <mergeCell ref="E7:E8"/>
    <mergeCell ref="D7:D8"/>
    <mergeCell ref="C7:C8"/>
    <mergeCell ref="B7:B8"/>
  </mergeCells>
  <phoneticPr fontId="7" type="noConversion"/>
  <hyperlinks>
    <hyperlink ref="D1" location="'Listado Objetos de Dominio'!A1" display="&lt;-Volver al inicio" xr:uid="{08B9185A-577F-48B9-9ED8-67B0BBF2A510}"/>
    <hyperlink ref="A1:N1" location="'Listado Objetos de Dominio'!A1" display="&lt;-Volver al inicio" xr:uid="{607A7919-29D4-4751-8490-C72BCB3B0AA7}"/>
    <hyperlink ref="A1" location="'Objetos de Dominio'!A1" display="Volver al inicio" xr:uid="{078F8CE3-595B-4553-B626-A15EF695427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D88CD-1BA6-4157-9522-8201A0FEDE3C}">
  <dimension ref="A1:N12"/>
  <sheetViews>
    <sheetView topLeftCell="A3" zoomScale="70" zoomScaleNormal="70" workbookViewId="0">
      <selection activeCell="B3" sqref="B3:M3"/>
    </sheetView>
  </sheetViews>
  <sheetFormatPr baseColWidth="10" defaultColWidth="11.44140625" defaultRowHeight="14.4" x14ac:dyDescent="0.3"/>
  <cols>
    <col min="1" max="1" width="23.88671875" style="1" bestFit="1" customWidth="1"/>
    <col min="2" max="2" width="21.5546875" style="1" customWidth="1"/>
    <col min="3" max="3" width="18.88671875" style="1" bestFit="1" customWidth="1"/>
    <col min="4" max="4" width="26.44140625" style="1" customWidth="1"/>
    <col min="5" max="6" width="18.88671875" style="1" customWidth="1"/>
    <col min="7" max="7" width="16.6640625" style="1" customWidth="1"/>
    <col min="8" max="8" width="15.33203125" style="1" bestFit="1" customWidth="1"/>
    <col min="9" max="9" width="15.33203125" style="1" customWidth="1"/>
    <col min="10" max="10" width="43.1093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54" t="s">
        <v>1</v>
      </c>
      <c r="B1" s="54"/>
      <c r="C1" s="54"/>
      <c r="D1" s="54"/>
      <c r="E1" s="54"/>
      <c r="F1" s="54"/>
      <c r="G1" s="54"/>
      <c r="H1" s="54"/>
      <c r="I1" s="54"/>
      <c r="J1" s="54"/>
      <c r="K1" s="54"/>
      <c r="L1" s="54"/>
      <c r="M1" s="54"/>
      <c r="N1" s="54"/>
    </row>
    <row r="2" spans="1:14" x14ac:dyDescent="0.3">
      <c r="A2" s="5" t="s">
        <v>2</v>
      </c>
      <c r="B2" s="64" t="s">
        <v>31</v>
      </c>
      <c r="C2" s="64"/>
      <c r="D2" s="64"/>
      <c r="E2" s="64"/>
      <c r="F2" s="64"/>
      <c r="G2" s="64"/>
      <c r="H2" s="64"/>
      <c r="I2" s="64"/>
      <c r="J2" s="64"/>
      <c r="K2" s="64"/>
      <c r="L2" s="64"/>
      <c r="M2" s="65"/>
      <c r="N2" s="3"/>
    </row>
    <row r="3" spans="1:14" ht="15.75" customHeight="1" x14ac:dyDescent="0.3">
      <c r="A3" s="6" t="s">
        <v>3</v>
      </c>
      <c r="B3" s="66" t="str">
        <f>'Listado Objetos de Dominio'!$B$6</f>
        <v xml:space="preserve"> Objeto de dominio que representa el Administrador encargado de hacer CRUD a zonas comunes y Usuarios(residentes), tambien encargado de cancelar reservas.</v>
      </c>
      <c r="C3" s="66"/>
      <c r="D3" s="66"/>
      <c r="E3" s="66"/>
      <c r="F3" s="66"/>
      <c r="G3" s="66"/>
      <c r="H3" s="66"/>
      <c r="I3" s="66"/>
      <c r="J3" s="66"/>
      <c r="K3" s="66"/>
      <c r="L3" s="66"/>
      <c r="M3" s="67"/>
      <c r="N3" s="4"/>
    </row>
    <row r="4" spans="1:14" ht="33" customHeight="1" x14ac:dyDescent="0.3">
      <c r="A4" s="8" t="s">
        <v>5</v>
      </c>
      <c r="B4" s="56" t="s">
        <v>12</v>
      </c>
      <c r="C4" s="56"/>
      <c r="D4" s="16" t="s">
        <v>22</v>
      </c>
      <c r="E4" s="51" t="s">
        <v>19</v>
      </c>
      <c r="F4" s="51"/>
      <c r="G4" s="59" t="s">
        <v>13</v>
      </c>
      <c r="H4" s="59"/>
      <c r="I4" s="9" t="s">
        <v>14</v>
      </c>
      <c r="J4" s="10" t="s">
        <v>11</v>
      </c>
      <c r="K4" s="15" t="s">
        <v>16</v>
      </c>
      <c r="L4" s="62" t="s">
        <v>17</v>
      </c>
      <c r="M4" s="63" t="s">
        <v>18</v>
      </c>
      <c r="N4" s="4"/>
    </row>
    <row r="5" spans="1:14" x14ac:dyDescent="0.3">
      <c r="A5" s="55" t="s">
        <v>5</v>
      </c>
      <c r="B5" s="56" t="s">
        <v>6</v>
      </c>
      <c r="C5" s="56" t="s">
        <v>0</v>
      </c>
      <c r="D5" s="52" t="s">
        <v>23</v>
      </c>
      <c r="E5" s="51" t="s">
        <v>20</v>
      </c>
      <c r="F5" s="51"/>
      <c r="G5" s="57" t="s">
        <v>7</v>
      </c>
      <c r="H5" s="57"/>
      <c r="I5" s="60" t="s">
        <v>15</v>
      </c>
      <c r="J5" s="61" t="s">
        <v>8</v>
      </c>
      <c r="K5" s="58" t="s">
        <v>10</v>
      </c>
      <c r="L5" s="62"/>
      <c r="M5" s="63"/>
    </row>
    <row r="6" spans="1:14" x14ac:dyDescent="0.3">
      <c r="A6" s="55"/>
      <c r="B6" s="56"/>
      <c r="C6" s="56"/>
      <c r="D6" s="53"/>
      <c r="E6" s="14" t="s">
        <v>21</v>
      </c>
      <c r="F6" s="14" t="s">
        <v>0</v>
      </c>
      <c r="G6" s="7" t="s">
        <v>9</v>
      </c>
      <c r="H6" s="7" t="s">
        <v>0</v>
      </c>
      <c r="I6" s="60"/>
      <c r="J6" s="61"/>
      <c r="K6" s="58"/>
      <c r="L6" s="62"/>
      <c r="M6" s="63"/>
    </row>
    <row r="7" spans="1:14" ht="100.8" x14ac:dyDescent="0.3">
      <c r="A7" s="35" t="s">
        <v>86</v>
      </c>
      <c r="B7" s="31" t="s">
        <v>122</v>
      </c>
      <c r="C7" s="31" t="s">
        <v>123</v>
      </c>
      <c r="D7" s="31" t="s">
        <v>31</v>
      </c>
      <c r="E7" s="31" t="s">
        <v>124</v>
      </c>
      <c r="F7" s="31" t="s">
        <v>125</v>
      </c>
      <c r="G7" s="31" t="s">
        <v>126</v>
      </c>
      <c r="H7" s="31" t="s">
        <v>130</v>
      </c>
      <c r="I7" s="31"/>
      <c r="J7" s="31" t="s">
        <v>41</v>
      </c>
      <c r="K7" s="31"/>
      <c r="L7" s="31"/>
      <c r="M7" s="36"/>
    </row>
    <row r="8" spans="1:14" ht="100.8" x14ac:dyDescent="0.3">
      <c r="A8" s="35" t="s">
        <v>31</v>
      </c>
      <c r="B8" s="31" t="s">
        <v>128</v>
      </c>
      <c r="C8" s="31" t="s">
        <v>133</v>
      </c>
      <c r="D8" s="31" t="s">
        <v>31</v>
      </c>
      <c r="E8" s="31" t="s">
        <v>124</v>
      </c>
      <c r="F8" s="31" t="s">
        <v>129</v>
      </c>
      <c r="G8" s="31" t="s">
        <v>126</v>
      </c>
      <c r="H8" s="31" t="s">
        <v>130</v>
      </c>
      <c r="I8" s="31"/>
      <c r="J8" s="31" t="s">
        <v>127</v>
      </c>
      <c r="K8" s="31"/>
      <c r="L8" s="31"/>
      <c r="M8" s="36"/>
    </row>
    <row r="9" spans="1:14" ht="57.6" customHeight="1" x14ac:dyDescent="0.3">
      <c r="A9" s="35" t="s">
        <v>31</v>
      </c>
      <c r="B9" s="82" t="s">
        <v>131</v>
      </c>
      <c r="C9" s="82" t="s">
        <v>132</v>
      </c>
      <c r="D9" s="82" t="s">
        <v>31</v>
      </c>
      <c r="E9" s="82" t="s">
        <v>124</v>
      </c>
      <c r="F9" s="82" t="s">
        <v>134</v>
      </c>
      <c r="G9" s="82" t="s">
        <v>126</v>
      </c>
      <c r="H9" s="82" t="s">
        <v>130</v>
      </c>
      <c r="I9" s="82"/>
      <c r="J9" s="82" t="s">
        <v>42</v>
      </c>
      <c r="K9" s="82"/>
      <c r="L9" s="82"/>
      <c r="M9" s="116"/>
    </row>
    <row r="10" spans="1:14" ht="57.6" customHeight="1" x14ac:dyDescent="0.3">
      <c r="A10" s="38" t="s">
        <v>67</v>
      </c>
      <c r="B10" s="83"/>
      <c r="C10" s="83"/>
      <c r="D10" s="83"/>
      <c r="E10" s="83"/>
      <c r="F10" s="83"/>
      <c r="G10" s="83"/>
      <c r="H10" s="83"/>
      <c r="I10" s="83"/>
      <c r="J10" s="83"/>
      <c r="K10" s="83"/>
      <c r="L10" s="83"/>
      <c r="M10" s="117"/>
    </row>
    <row r="11" spans="1:14" ht="100.8" x14ac:dyDescent="0.3">
      <c r="A11" s="35" t="s">
        <v>31</v>
      </c>
      <c r="B11" s="31" t="s">
        <v>135</v>
      </c>
      <c r="C11" s="31" t="s">
        <v>136</v>
      </c>
      <c r="D11" s="31" t="s">
        <v>31</v>
      </c>
      <c r="E11" s="25" t="s">
        <v>124</v>
      </c>
      <c r="F11" s="31" t="s">
        <v>129</v>
      </c>
      <c r="G11" s="31" t="s">
        <v>126</v>
      </c>
      <c r="H11" s="31" t="s">
        <v>130</v>
      </c>
      <c r="I11" s="31"/>
      <c r="J11" s="31" t="s">
        <v>43</v>
      </c>
      <c r="K11" s="31"/>
      <c r="L11" s="31"/>
      <c r="M11" s="36"/>
    </row>
    <row r="12" spans="1:14" x14ac:dyDescent="0.3">
      <c r="E12" s="32"/>
    </row>
  </sheetData>
  <mergeCells count="29">
    <mergeCell ref="D5:D6"/>
    <mergeCell ref="A1:N1"/>
    <mergeCell ref="B2:M2"/>
    <mergeCell ref="B3:M3"/>
    <mergeCell ref="B4:C4"/>
    <mergeCell ref="A5:A6"/>
    <mergeCell ref="B5:B6"/>
    <mergeCell ref="C5:C6"/>
    <mergeCell ref="I5:I6"/>
    <mergeCell ref="J5:J6"/>
    <mergeCell ref="E4:F4"/>
    <mergeCell ref="G4:H4"/>
    <mergeCell ref="L4:L6"/>
    <mergeCell ref="M4:M6"/>
    <mergeCell ref="E5:F5"/>
    <mergeCell ref="B9:B10"/>
    <mergeCell ref="C9:C10"/>
    <mergeCell ref="D9:D10"/>
    <mergeCell ref="E9:E10"/>
    <mergeCell ref="F9:F10"/>
    <mergeCell ref="K9:K10"/>
    <mergeCell ref="L9:L10"/>
    <mergeCell ref="M9:M10"/>
    <mergeCell ref="G5:H5"/>
    <mergeCell ref="J9:J10"/>
    <mergeCell ref="G9:G10"/>
    <mergeCell ref="H9:H10"/>
    <mergeCell ref="I9:I10"/>
    <mergeCell ref="K5:K6"/>
  </mergeCells>
  <phoneticPr fontId="7" type="noConversion"/>
  <hyperlinks>
    <hyperlink ref="A1" location="'Objetos de Dominio'!A1" display="Volver al inicio" xr:uid="{6A881977-C9D3-4BAB-A0CB-AD08821793D2}"/>
    <hyperlink ref="A1:N1" location="'Listado Objetos de Dominio'!A1" display="&lt;-Volver al inicio" xr:uid="{965D680D-AC4E-4F53-A034-1C2B02BCC038}"/>
    <hyperlink ref="D1" location="'Listado Objetos de Dominio'!A1" display="&lt;-Volver al inicio" xr:uid="{41EAE440-A139-403F-8AB5-3EE02D0A825E}"/>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EFB96-F09D-4669-AFCD-45B4BA78057C}">
  <dimension ref="A1:N14"/>
  <sheetViews>
    <sheetView topLeftCell="A6" zoomScale="70" zoomScaleNormal="70" workbookViewId="0">
      <selection activeCell="G15" sqref="G15"/>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6.88671875" style="1" customWidth="1"/>
    <col min="8" max="8" width="20.21875" style="1" customWidth="1"/>
    <col min="9" max="9" width="15.33203125" style="1" customWidth="1"/>
    <col min="10" max="10" width="28.5546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54" t="s">
        <v>1</v>
      </c>
      <c r="B1" s="54"/>
      <c r="C1" s="54"/>
      <c r="D1" s="54"/>
      <c r="E1" s="54"/>
      <c r="F1" s="54"/>
      <c r="G1" s="54"/>
      <c r="H1" s="54"/>
      <c r="I1" s="54"/>
      <c r="J1" s="54"/>
      <c r="K1" s="54"/>
      <c r="L1" s="54"/>
      <c r="M1" s="54"/>
      <c r="N1" s="54"/>
    </row>
    <row r="2" spans="1:14" x14ac:dyDescent="0.3">
      <c r="A2" s="5" t="s">
        <v>2</v>
      </c>
      <c r="B2" s="64" t="s">
        <v>32</v>
      </c>
      <c r="C2" s="64"/>
      <c r="D2" s="64"/>
      <c r="E2" s="64"/>
      <c r="F2" s="64"/>
      <c r="G2" s="64"/>
      <c r="H2" s="64"/>
      <c r="I2" s="64"/>
      <c r="J2" s="64"/>
      <c r="K2" s="64"/>
      <c r="L2" s="64"/>
      <c r="M2" s="65"/>
      <c r="N2" s="3"/>
    </row>
    <row r="3" spans="1:14" ht="15.75" customHeight="1" x14ac:dyDescent="0.3">
      <c r="A3" s="6" t="s">
        <v>3</v>
      </c>
      <c r="B3" s="66" t="str">
        <f>'Listado Objetos de Dominio'!$B$7</f>
        <v>Objeto de dominio que representa la Agenda programada de manera especifica para cada zona comun.</v>
      </c>
      <c r="C3" s="66"/>
      <c r="D3" s="66"/>
      <c r="E3" s="66"/>
      <c r="F3" s="66"/>
      <c r="G3" s="66"/>
      <c r="H3" s="66"/>
      <c r="I3" s="66"/>
      <c r="J3" s="66"/>
      <c r="K3" s="66"/>
      <c r="L3" s="66"/>
      <c r="M3" s="67"/>
      <c r="N3" s="4"/>
    </row>
    <row r="4" spans="1:14" ht="27.6" x14ac:dyDescent="0.3">
      <c r="A4" s="8" t="s">
        <v>5</v>
      </c>
      <c r="B4" s="56" t="s">
        <v>12</v>
      </c>
      <c r="C4" s="56"/>
      <c r="D4" s="16" t="s">
        <v>22</v>
      </c>
      <c r="E4" s="51" t="s">
        <v>19</v>
      </c>
      <c r="F4" s="51"/>
      <c r="G4" s="59" t="s">
        <v>13</v>
      </c>
      <c r="H4" s="59"/>
      <c r="I4" s="9" t="s">
        <v>14</v>
      </c>
      <c r="J4" s="10" t="s">
        <v>11</v>
      </c>
      <c r="K4" s="15" t="s">
        <v>16</v>
      </c>
      <c r="L4" s="62" t="s">
        <v>17</v>
      </c>
      <c r="M4" s="63" t="s">
        <v>18</v>
      </c>
      <c r="N4" s="4"/>
    </row>
    <row r="5" spans="1:14" x14ac:dyDescent="0.3">
      <c r="A5" s="55" t="s">
        <v>66</v>
      </c>
      <c r="B5" s="56" t="s">
        <v>6</v>
      </c>
      <c r="C5" s="56" t="s">
        <v>0</v>
      </c>
      <c r="D5" s="52" t="s">
        <v>23</v>
      </c>
      <c r="E5" s="51" t="s">
        <v>20</v>
      </c>
      <c r="F5" s="51"/>
      <c r="G5" s="57" t="s">
        <v>7</v>
      </c>
      <c r="H5" s="57"/>
      <c r="I5" s="60" t="s">
        <v>15</v>
      </c>
      <c r="J5" s="61" t="s">
        <v>8</v>
      </c>
      <c r="K5" s="58" t="s">
        <v>10</v>
      </c>
      <c r="L5" s="62"/>
      <c r="M5" s="63"/>
    </row>
    <row r="6" spans="1:14" x14ac:dyDescent="0.3">
      <c r="A6" s="55"/>
      <c r="B6" s="56"/>
      <c r="C6" s="56"/>
      <c r="D6" s="53"/>
      <c r="E6" s="14" t="s">
        <v>21</v>
      </c>
      <c r="F6" s="14" t="s">
        <v>0</v>
      </c>
      <c r="G6" s="7" t="s">
        <v>9</v>
      </c>
      <c r="H6" s="7" t="s">
        <v>0</v>
      </c>
      <c r="I6" s="60"/>
      <c r="J6" s="61"/>
      <c r="K6" s="58"/>
      <c r="L6" s="62"/>
      <c r="M6" s="63"/>
    </row>
    <row r="7" spans="1:14" ht="94.8" customHeight="1" x14ac:dyDescent="0.3">
      <c r="A7" s="39" t="s">
        <v>139</v>
      </c>
      <c r="B7" s="28" t="s">
        <v>68</v>
      </c>
      <c r="C7" s="28" t="s">
        <v>61</v>
      </c>
      <c r="D7" s="28" t="s">
        <v>32</v>
      </c>
      <c r="E7" s="28" t="s">
        <v>83</v>
      </c>
      <c r="F7" s="28" t="s">
        <v>137</v>
      </c>
      <c r="G7" s="28" t="s">
        <v>73</v>
      </c>
      <c r="H7" s="28" t="s">
        <v>74</v>
      </c>
      <c r="I7" s="28"/>
      <c r="J7" s="28" t="s">
        <v>44</v>
      </c>
      <c r="K7" s="28"/>
      <c r="L7" s="28"/>
      <c r="M7" s="37"/>
    </row>
    <row r="8" spans="1:14" ht="72" x14ac:dyDescent="0.3">
      <c r="A8" s="118" t="s">
        <v>31</v>
      </c>
      <c r="B8" s="82" t="s">
        <v>62</v>
      </c>
      <c r="C8" s="82" t="s">
        <v>64</v>
      </c>
      <c r="D8" s="82" t="s">
        <v>32</v>
      </c>
      <c r="E8" s="82" t="s">
        <v>85</v>
      </c>
      <c r="F8" s="82" t="s">
        <v>137</v>
      </c>
      <c r="G8" s="31" t="s">
        <v>76</v>
      </c>
      <c r="H8" s="31" t="s">
        <v>75</v>
      </c>
      <c r="I8" s="74"/>
      <c r="J8" s="82" t="s">
        <v>60</v>
      </c>
      <c r="K8" s="82"/>
      <c r="L8" s="82"/>
      <c r="M8" s="116"/>
    </row>
    <row r="9" spans="1:14" ht="43.2" x14ac:dyDescent="0.3">
      <c r="A9" s="122"/>
      <c r="B9" s="120"/>
      <c r="C9" s="120"/>
      <c r="D9" s="120"/>
      <c r="E9" s="120"/>
      <c r="F9" s="120"/>
      <c r="G9" s="28" t="s">
        <v>73</v>
      </c>
      <c r="H9" s="28" t="s">
        <v>74</v>
      </c>
      <c r="I9" s="75"/>
      <c r="J9" s="120"/>
      <c r="K9" s="120"/>
      <c r="L9" s="120"/>
      <c r="M9" s="121"/>
    </row>
    <row r="10" spans="1:14" ht="72" x14ac:dyDescent="0.3">
      <c r="A10" s="118" t="s">
        <v>69</v>
      </c>
      <c r="B10" s="82" t="s">
        <v>65</v>
      </c>
      <c r="C10" s="82" t="s">
        <v>70</v>
      </c>
      <c r="D10" s="82" t="s">
        <v>32</v>
      </c>
      <c r="E10" s="82" t="s">
        <v>30</v>
      </c>
      <c r="F10" s="82" t="s">
        <v>82</v>
      </c>
      <c r="G10" s="31" t="s">
        <v>76</v>
      </c>
      <c r="H10" s="31" t="s">
        <v>75</v>
      </c>
      <c r="I10" s="82"/>
      <c r="J10" s="82" t="s">
        <v>63</v>
      </c>
      <c r="K10" s="82"/>
      <c r="L10" s="82"/>
      <c r="M10" s="116"/>
    </row>
    <row r="11" spans="1:14" ht="43.2" x14ac:dyDescent="0.3">
      <c r="A11" s="119"/>
      <c r="B11" s="83"/>
      <c r="C11" s="83"/>
      <c r="D11" s="83"/>
      <c r="E11" s="83"/>
      <c r="F11" s="83"/>
      <c r="G11" s="28" t="s">
        <v>73</v>
      </c>
      <c r="H11" s="28" t="s">
        <v>74</v>
      </c>
      <c r="I11" s="83"/>
      <c r="J11" s="83"/>
      <c r="K11" s="83"/>
      <c r="L11" s="83"/>
      <c r="M11" s="117"/>
    </row>
    <row r="12" spans="1:14" ht="57.6" x14ac:dyDescent="0.3">
      <c r="A12" s="35" t="s">
        <v>31</v>
      </c>
      <c r="B12" s="31" t="s">
        <v>71</v>
      </c>
      <c r="C12" s="31" t="s">
        <v>72</v>
      </c>
      <c r="D12" s="31" t="s">
        <v>32</v>
      </c>
      <c r="E12" s="31" t="s">
        <v>30</v>
      </c>
      <c r="F12" s="31" t="s">
        <v>82</v>
      </c>
      <c r="G12" s="31"/>
      <c r="H12" s="31"/>
      <c r="I12" s="31"/>
      <c r="J12" s="31" t="s">
        <v>45</v>
      </c>
      <c r="K12" s="31"/>
      <c r="L12" s="31"/>
      <c r="M12" s="36"/>
    </row>
    <row r="13" spans="1:14" x14ac:dyDescent="0.3">
      <c r="J13" s="1" t="s">
        <v>168</v>
      </c>
    </row>
    <row r="14" spans="1:14" x14ac:dyDescent="0.3">
      <c r="G14" s="1" t="s">
        <v>166</v>
      </c>
      <c r="H14" s="1" t="s">
        <v>167</v>
      </c>
    </row>
  </sheetData>
  <mergeCells count="39">
    <mergeCell ref="A1:N1"/>
    <mergeCell ref="B2:M2"/>
    <mergeCell ref="B3:M3"/>
    <mergeCell ref="B4:C4"/>
    <mergeCell ref="E4:F4"/>
    <mergeCell ref="G4:H4"/>
    <mergeCell ref="L4:L6"/>
    <mergeCell ref="M4:M6"/>
    <mergeCell ref="A5:A6"/>
    <mergeCell ref="B5:B6"/>
    <mergeCell ref="K5:K6"/>
    <mergeCell ref="C5:C6"/>
    <mergeCell ref="D5:D6"/>
    <mergeCell ref="E5:F5"/>
    <mergeCell ref="G5:H5"/>
    <mergeCell ref="I5:I6"/>
    <mergeCell ref="J5:J6"/>
    <mergeCell ref="A10:A11"/>
    <mergeCell ref="B10:B11"/>
    <mergeCell ref="C10:C11"/>
    <mergeCell ref="D10:D11"/>
    <mergeCell ref="A8:A9"/>
    <mergeCell ref="B8:B9"/>
    <mergeCell ref="C8:C9"/>
    <mergeCell ref="D8:D9"/>
    <mergeCell ref="L10:L11"/>
    <mergeCell ref="M10:M11"/>
    <mergeCell ref="I8:I9"/>
    <mergeCell ref="E10:E11"/>
    <mergeCell ref="F10:F11"/>
    <mergeCell ref="I10:I11"/>
    <mergeCell ref="J10:J11"/>
    <mergeCell ref="K10:K11"/>
    <mergeCell ref="K8:K9"/>
    <mergeCell ref="L8:L9"/>
    <mergeCell ref="M8:M9"/>
    <mergeCell ref="J8:J9"/>
    <mergeCell ref="E8:E9"/>
    <mergeCell ref="F8:F9"/>
  </mergeCells>
  <hyperlinks>
    <hyperlink ref="A1" location="'Objetos de Dominio'!A1" display="Volver al inicio" xr:uid="{175DFE60-DD9E-49DC-B6DD-E705858EF325}"/>
    <hyperlink ref="A1:N1" location="'Listado Objetos de Dominio'!A1" display="&lt;-Volver al inicio" xr:uid="{365FA825-4328-4975-B833-692C5CB46C96}"/>
    <hyperlink ref="D1" location="'Listado Objetos de Dominio'!A1" display="&lt;-Volver al inicio" xr:uid="{7EA7B2CD-C4A8-4B25-8CE9-45D7A18EE9D5}"/>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E5EAF-3DFC-48B5-92F6-DF96C5003B3E}">
  <dimension ref="A1:N15"/>
  <sheetViews>
    <sheetView topLeftCell="A3" zoomScale="69" workbookViewId="0">
      <selection activeCell="M11" sqref="M11:M12"/>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4.44140625" style="1" customWidth="1"/>
    <col min="8" max="8" width="15.33203125" style="1" bestFit="1" customWidth="1"/>
    <col min="9" max="9" width="15.33203125" style="1" customWidth="1"/>
    <col min="10" max="10" width="28.5546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54" t="s">
        <v>1</v>
      </c>
      <c r="B1" s="54"/>
      <c r="C1" s="54"/>
      <c r="D1" s="54"/>
      <c r="E1" s="54"/>
      <c r="F1" s="54"/>
      <c r="G1" s="54"/>
      <c r="H1" s="54"/>
      <c r="I1" s="54"/>
      <c r="J1" s="54"/>
      <c r="K1" s="54"/>
      <c r="L1" s="54"/>
      <c r="M1" s="54"/>
      <c r="N1" s="54"/>
    </row>
    <row r="2" spans="1:14" x14ac:dyDescent="0.3">
      <c r="A2" s="5" t="s">
        <v>2</v>
      </c>
      <c r="B2" s="64" t="str">
        <f>'Listado Objetos de Dominio'!A9</f>
        <v>Publicación</v>
      </c>
      <c r="C2" s="64"/>
      <c r="D2" s="64"/>
      <c r="E2" s="64"/>
      <c r="F2" s="64"/>
      <c r="G2" s="64"/>
      <c r="H2" s="64"/>
      <c r="I2" s="64"/>
      <c r="J2" s="64"/>
      <c r="K2" s="64"/>
      <c r="L2" s="64"/>
      <c r="M2" s="65"/>
      <c r="N2" s="3"/>
    </row>
    <row r="3" spans="1:14" ht="15.75" customHeight="1" x14ac:dyDescent="0.3">
      <c r="A3" s="6" t="s">
        <v>3</v>
      </c>
      <c r="B3" s="66" t="str">
        <f>'Listado Objetos de Dominio'!$B$9</f>
        <v xml:space="preserve"> Objeto de dominio que representa el medio de comunicación que hay frente de publicar alguna eventualidad.</v>
      </c>
      <c r="C3" s="66"/>
      <c r="D3" s="66"/>
      <c r="E3" s="66"/>
      <c r="F3" s="66"/>
      <c r="G3" s="66"/>
      <c r="H3" s="66"/>
      <c r="I3" s="66"/>
      <c r="J3" s="66"/>
      <c r="K3" s="66"/>
      <c r="L3" s="66"/>
      <c r="M3" s="67"/>
      <c r="N3" s="4"/>
    </row>
    <row r="4" spans="1:14" ht="27.6" x14ac:dyDescent="0.3">
      <c r="A4" s="8" t="s">
        <v>5</v>
      </c>
      <c r="B4" s="56" t="s">
        <v>12</v>
      </c>
      <c r="C4" s="56"/>
      <c r="D4" s="16" t="s">
        <v>22</v>
      </c>
      <c r="E4" s="51" t="s">
        <v>19</v>
      </c>
      <c r="F4" s="51"/>
      <c r="G4" s="59" t="s">
        <v>13</v>
      </c>
      <c r="H4" s="59"/>
      <c r="I4" s="9" t="s">
        <v>14</v>
      </c>
      <c r="J4" s="10" t="s">
        <v>11</v>
      </c>
      <c r="K4" s="15" t="s">
        <v>16</v>
      </c>
      <c r="L4" s="62" t="s">
        <v>17</v>
      </c>
      <c r="M4" s="63" t="s">
        <v>18</v>
      </c>
      <c r="N4" s="4"/>
    </row>
    <row r="5" spans="1:14" x14ac:dyDescent="0.3">
      <c r="A5" s="55" t="s">
        <v>5</v>
      </c>
      <c r="B5" s="56" t="s">
        <v>6</v>
      </c>
      <c r="C5" s="56" t="s">
        <v>0</v>
      </c>
      <c r="D5" s="52" t="s">
        <v>23</v>
      </c>
      <c r="E5" s="51" t="s">
        <v>20</v>
      </c>
      <c r="F5" s="51"/>
      <c r="G5" s="57" t="s">
        <v>7</v>
      </c>
      <c r="H5" s="57"/>
      <c r="I5" s="60" t="s">
        <v>15</v>
      </c>
      <c r="J5" s="61" t="s">
        <v>8</v>
      </c>
      <c r="K5" s="58" t="s">
        <v>10</v>
      </c>
      <c r="L5" s="62"/>
      <c r="M5" s="63"/>
    </row>
    <row r="6" spans="1:14" x14ac:dyDescent="0.3">
      <c r="A6" s="55"/>
      <c r="B6" s="56"/>
      <c r="C6" s="56"/>
      <c r="D6" s="53"/>
      <c r="E6" s="14" t="s">
        <v>21</v>
      </c>
      <c r="F6" s="14" t="s">
        <v>0</v>
      </c>
      <c r="G6" s="7" t="s">
        <v>9</v>
      </c>
      <c r="H6" s="7" t="s">
        <v>0</v>
      </c>
      <c r="I6" s="60"/>
      <c r="J6" s="61"/>
      <c r="K6" s="58"/>
      <c r="L6" s="62"/>
      <c r="M6" s="63"/>
    </row>
    <row r="7" spans="1:14" ht="72" x14ac:dyDescent="0.3">
      <c r="A7" s="125" t="s">
        <v>31</v>
      </c>
      <c r="B7" s="127" t="s">
        <v>140</v>
      </c>
      <c r="C7" s="127" t="s">
        <v>141</v>
      </c>
      <c r="D7" s="127" t="s">
        <v>143</v>
      </c>
      <c r="E7" s="127" t="s">
        <v>124</v>
      </c>
      <c r="F7" s="127" t="s">
        <v>144</v>
      </c>
      <c r="G7" s="24" t="s">
        <v>145</v>
      </c>
      <c r="H7" s="24" t="s">
        <v>146</v>
      </c>
      <c r="I7" s="127"/>
      <c r="J7" s="127" t="s">
        <v>46</v>
      </c>
      <c r="K7" s="74"/>
      <c r="L7" s="74"/>
      <c r="M7" s="123"/>
    </row>
    <row r="8" spans="1:14" ht="72" x14ac:dyDescent="0.3">
      <c r="A8" s="126"/>
      <c r="B8" s="128"/>
      <c r="C8" s="128"/>
      <c r="D8" s="128"/>
      <c r="E8" s="128"/>
      <c r="F8" s="128"/>
      <c r="G8" s="24" t="s">
        <v>147</v>
      </c>
      <c r="H8" s="24" t="s">
        <v>148</v>
      </c>
      <c r="I8" s="128"/>
      <c r="J8" s="128"/>
      <c r="K8" s="75"/>
      <c r="L8" s="75"/>
      <c r="M8" s="124"/>
    </row>
    <row r="9" spans="1:14" ht="43.2" customHeight="1" x14ac:dyDescent="0.3">
      <c r="A9" s="42" t="s">
        <v>31</v>
      </c>
      <c r="B9" s="127" t="s">
        <v>149</v>
      </c>
      <c r="C9" s="127" t="s">
        <v>150</v>
      </c>
      <c r="D9" s="127" t="s">
        <v>143</v>
      </c>
      <c r="E9" s="127" t="s">
        <v>124</v>
      </c>
      <c r="F9" s="127" t="s">
        <v>153</v>
      </c>
      <c r="G9" s="24" t="s">
        <v>145</v>
      </c>
      <c r="H9" s="24" t="s">
        <v>146</v>
      </c>
      <c r="I9" s="127"/>
      <c r="J9" s="127" t="s">
        <v>47</v>
      </c>
      <c r="K9" s="74"/>
      <c r="L9" s="74"/>
      <c r="M9" s="123"/>
    </row>
    <row r="10" spans="1:14" ht="72" x14ac:dyDescent="0.3">
      <c r="A10" s="33" t="s">
        <v>67</v>
      </c>
      <c r="B10" s="128"/>
      <c r="C10" s="128"/>
      <c r="D10" s="128"/>
      <c r="E10" s="128"/>
      <c r="F10" s="128"/>
      <c r="G10" s="24" t="s">
        <v>147</v>
      </c>
      <c r="H10" s="24" t="s">
        <v>148</v>
      </c>
      <c r="I10" s="128"/>
      <c r="J10" s="128"/>
      <c r="K10" s="75"/>
      <c r="L10" s="75"/>
      <c r="M10" s="124"/>
    </row>
    <row r="11" spans="1:14" ht="70.8" customHeight="1" x14ac:dyDescent="0.3">
      <c r="A11" s="125" t="s">
        <v>31</v>
      </c>
      <c r="B11" s="127" t="s">
        <v>151</v>
      </c>
      <c r="C11" s="127" t="s">
        <v>152</v>
      </c>
      <c r="D11" s="127" t="s">
        <v>143</v>
      </c>
      <c r="E11" s="127" t="s">
        <v>124</v>
      </c>
      <c r="F11" s="127" t="s">
        <v>157</v>
      </c>
      <c r="G11" s="24" t="s">
        <v>145</v>
      </c>
      <c r="H11" s="24" t="s">
        <v>146</v>
      </c>
      <c r="I11" s="74"/>
      <c r="J11" s="127" t="s">
        <v>48</v>
      </c>
      <c r="K11" s="74"/>
      <c r="L11" s="74"/>
      <c r="M11" s="123"/>
    </row>
    <row r="12" spans="1:14" ht="70.8" customHeight="1" x14ac:dyDescent="0.3">
      <c r="A12" s="126"/>
      <c r="B12" s="128"/>
      <c r="C12" s="128"/>
      <c r="D12" s="128"/>
      <c r="E12" s="128"/>
      <c r="F12" s="128"/>
      <c r="G12" s="24" t="s">
        <v>147</v>
      </c>
      <c r="H12" s="24" t="s">
        <v>148</v>
      </c>
      <c r="I12" s="75"/>
      <c r="J12" s="128"/>
      <c r="K12" s="75"/>
      <c r="L12" s="75"/>
      <c r="M12" s="124"/>
    </row>
    <row r="13" spans="1:14" ht="72" x14ac:dyDescent="0.3">
      <c r="A13" s="33" t="s">
        <v>31</v>
      </c>
      <c r="B13" s="24" t="s">
        <v>154</v>
      </c>
      <c r="C13" s="24" t="s">
        <v>155</v>
      </c>
      <c r="D13" s="24" t="s">
        <v>143</v>
      </c>
      <c r="E13" s="24" t="s">
        <v>124</v>
      </c>
      <c r="F13" s="24" t="s">
        <v>156</v>
      </c>
      <c r="G13" s="24"/>
      <c r="H13" s="24"/>
      <c r="I13" s="24"/>
      <c r="J13" s="24" t="s">
        <v>49</v>
      </c>
      <c r="K13" s="24"/>
      <c r="L13" s="24"/>
      <c r="M13" s="34"/>
    </row>
    <row r="14" spans="1:14" ht="72" x14ac:dyDescent="0.3">
      <c r="A14" s="129" t="s">
        <v>93</v>
      </c>
      <c r="B14" s="74" t="s">
        <v>158</v>
      </c>
      <c r="C14" s="74" t="s">
        <v>159</v>
      </c>
      <c r="D14" s="74" t="s">
        <v>143</v>
      </c>
      <c r="E14" s="74" t="s">
        <v>124</v>
      </c>
      <c r="F14" s="74" t="s">
        <v>156</v>
      </c>
      <c r="G14" s="24" t="s">
        <v>145</v>
      </c>
      <c r="H14" s="24" t="s">
        <v>146</v>
      </c>
      <c r="I14" s="74"/>
      <c r="J14" s="74" t="s">
        <v>50</v>
      </c>
      <c r="K14" s="74"/>
      <c r="L14" s="74"/>
      <c r="M14" s="123"/>
    </row>
    <row r="15" spans="1:14" ht="59.4" customHeight="1" x14ac:dyDescent="0.3">
      <c r="A15" s="130"/>
      <c r="B15" s="75"/>
      <c r="C15" s="75"/>
      <c r="D15" s="75"/>
      <c r="E15" s="75"/>
      <c r="F15" s="75"/>
      <c r="G15" s="24" t="s">
        <v>147</v>
      </c>
      <c r="H15" s="24" t="s">
        <v>148</v>
      </c>
      <c r="I15" s="75"/>
      <c r="J15" s="75"/>
      <c r="K15" s="75"/>
      <c r="L15" s="75"/>
      <c r="M15" s="124"/>
    </row>
  </sheetData>
  <mergeCells count="60">
    <mergeCell ref="G5:H5"/>
    <mergeCell ref="I5:I6"/>
    <mergeCell ref="J5:J6"/>
    <mergeCell ref="A1:N1"/>
    <mergeCell ref="B2:M2"/>
    <mergeCell ref="B3:M3"/>
    <mergeCell ref="B4:C4"/>
    <mergeCell ref="E4:F4"/>
    <mergeCell ref="G4:H4"/>
    <mergeCell ref="L4:L6"/>
    <mergeCell ref="M4:M6"/>
    <mergeCell ref="A5:A6"/>
    <mergeCell ref="B5:B6"/>
    <mergeCell ref="K5:K6"/>
    <mergeCell ref="C5:C6"/>
    <mergeCell ref="D5:D6"/>
    <mergeCell ref="E5:F5"/>
    <mergeCell ref="A7:A8"/>
    <mergeCell ref="B7:B8"/>
    <mergeCell ref="C7:C8"/>
    <mergeCell ref="D7:D8"/>
    <mergeCell ref="E7:E8"/>
    <mergeCell ref="F7:F8"/>
    <mergeCell ref="J7:J8"/>
    <mergeCell ref="I7:I8"/>
    <mergeCell ref="F9:F10"/>
    <mergeCell ref="B9:B10"/>
    <mergeCell ref="C9:C10"/>
    <mergeCell ref="D9:D10"/>
    <mergeCell ref="E9:E10"/>
    <mergeCell ref="I9:I10"/>
    <mergeCell ref="J9:J10"/>
    <mergeCell ref="A11:A12"/>
    <mergeCell ref="J11:J12"/>
    <mergeCell ref="A14:A15"/>
    <mergeCell ref="B14:B15"/>
    <mergeCell ref="C14:C15"/>
    <mergeCell ref="D14:D15"/>
    <mergeCell ref="E14:E15"/>
    <mergeCell ref="F14:F15"/>
    <mergeCell ref="I14:I15"/>
    <mergeCell ref="J14:J15"/>
    <mergeCell ref="I11:I12"/>
    <mergeCell ref="E11:E12"/>
    <mergeCell ref="F11:F12"/>
    <mergeCell ref="D11:D12"/>
    <mergeCell ref="C11:C12"/>
    <mergeCell ref="B11:B12"/>
    <mergeCell ref="K14:K15"/>
    <mergeCell ref="L14:L15"/>
    <mergeCell ref="M14:M15"/>
    <mergeCell ref="K9:K10"/>
    <mergeCell ref="K7:K8"/>
    <mergeCell ref="L7:L8"/>
    <mergeCell ref="M7:M8"/>
    <mergeCell ref="L9:L10"/>
    <mergeCell ref="M9:M10"/>
    <mergeCell ref="K11:K12"/>
    <mergeCell ref="L11:L12"/>
    <mergeCell ref="M11:M12"/>
  </mergeCells>
  <hyperlinks>
    <hyperlink ref="A1" location="'Objetos de Dominio'!A1" display="Volver al inicio" xr:uid="{755244C2-D34A-4436-ABEF-3130787CFBF9}"/>
    <hyperlink ref="A1:N1" location="'Listado Objetos de Dominio'!A1" display="&lt;-Volver al inicio" xr:uid="{F5A9893C-CE5B-47AC-8BA0-456E89214E9A}"/>
    <hyperlink ref="D1" location="'Listado Objetos de Dominio'!A1" display="&lt;-Volver al inicio" xr:uid="{238F79C9-7DA8-4F58-84A3-6CBEF658627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47FB83-9179-46D6-840D-CDDDAC34ECFB}">
  <dimension ref="A1:N17"/>
  <sheetViews>
    <sheetView tabSelected="1" workbookViewId="0">
      <selection activeCell="I11" sqref="I11"/>
    </sheetView>
  </sheetViews>
  <sheetFormatPr baseColWidth="10" defaultColWidth="11.44140625" defaultRowHeight="14.4" x14ac:dyDescent="0.3"/>
  <cols>
    <col min="1" max="1" width="23.88671875" style="1" bestFit="1" customWidth="1"/>
    <col min="2" max="2" width="15.33203125" style="1" bestFit="1" customWidth="1"/>
    <col min="3" max="3" width="18.88671875" style="1" bestFit="1" customWidth="1"/>
    <col min="4" max="4" width="26.44140625" style="1" customWidth="1"/>
    <col min="5" max="6" width="18.88671875" style="1" customWidth="1"/>
    <col min="7" max="7" width="15" style="1" customWidth="1"/>
    <col min="8" max="8" width="15.33203125" style="1" bestFit="1" customWidth="1"/>
    <col min="9" max="9" width="15.33203125" style="1" customWidth="1"/>
    <col min="10" max="10" width="34.5546875" style="1" bestFit="1" customWidth="1"/>
    <col min="11" max="11" width="20.109375" style="1" bestFit="1" customWidth="1"/>
    <col min="12" max="12" width="38" style="1" customWidth="1"/>
    <col min="13" max="13" width="46.33203125" style="1" customWidth="1"/>
    <col min="14" max="14" width="19.33203125" style="1" bestFit="1" customWidth="1"/>
    <col min="15" max="15" width="132.5546875" style="1" bestFit="1" customWidth="1"/>
    <col min="16" max="16" width="46.44140625" style="1" bestFit="1" customWidth="1"/>
    <col min="17" max="17" width="50.109375" style="1" bestFit="1" customWidth="1"/>
    <col min="18" max="18" width="66.88671875" style="1" bestFit="1" customWidth="1"/>
    <col min="19" max="19" width="52.33203125" style="1" bestFit="1" customWidth="1"/>
    <col min="20" max="16384" width="11.44140625" style="1"/>
  </cols>
  <sheetData>
    <row r="1" spans="1:14" ht="15" thickBot="1" x14ac:dyDescent="0.35">
      <c r="A1" s="54" t="s">
        <v>1</v>
      </c>
      <c r="B1" s="54"/>
      <c r="C1" s="54"/>
      <c r="D1" s="54"/>
      <c r="E1" s="54"/>
      <c r="F1" s="54"/>
      <c r="G1" s="54"/>
      <c r="H1" s="54"/>
      <c r="I1" s="54"/>
      <c r="J1" s="54"/>
      <c r="K1" s="54"/>
      <c r="L1" s="54"/>
      <c r="M1" s="54"/>
      <c r="N1" s="54"/>
    </row>
    <row r="2" spans="1:14" x14ac:dyDescent="0.3">
      <c r="A2" s="5" t="s">
        <v>2</v>
      </c>
      <c r="B2" s="64" t="str">
        <f>'Listado Objetos de Dominio'!A8</f>
        <v>Turno</v>
      </c>
      <c r="C2" s="64"/>
      <c r="D2" s="64"/>
      <c r="E2" s="64"/>
      <c r="F2" s="64"/>
      <c r="G2" s="64"/>
      <c r="H2" s="64"/>
      <c r="I2" s="64"/>
      <c r="J2" s="64"/>
      <c r="K2" s="64"/>
      <c r="L2" s="64"/>
      <c r="M2" s="65"/>
      <c r="N2" s="3"/>
    </row>
    <row r="3" spans="1:14" ht="15.75" customHeight="1" x14ac:dyDescent="0.3">
      <c r="A3" s="6" t="s">
        <v>3</v>
      </c>
      <c r="B3" s="66" t="str">
        <f>'Listado Objetos de Dominio'!$B$8</f>
        <v>Objeto de dominio que representa a cada Turno que esta programado con respecto al tiempo de uso según la zona comun y con respecto a la agenda disponible.</v>
      </c>
      <c r="C3" s="66"/>
      <c r="D3" s="66"/>
      <c r="E3" s="66"/>
      <c r="F3" s="66"/>
      <c r="G3" s="66"/>
      <c r="H3" s="66"/>
      <c r="I3" s="66"/>
      <c r="J3" s="66"/>
      <c r="K3" s="66"/>
      <c r="L3" s="66"/>
      <c r="M3" s="67"/>
      <c r="N3" s="4"/>
    </row>
    <row r="4" spans="1:14" ht="27.6" x14ac:dyDescent="0.3">
      <c r="A4" s="8" t="s">
        <v>5</v>
      </c>
      <c r="B4" s="56" t="s">
        <v>12</v>
      </c>
      <c r="C4" s="56"/>
      <c r="D4" s="16" t="s">
        <v>22</v>
      </c>
      <c r="E4" s="51" t="s">
        <v>19</v>
      </c>
      <c r="F4" s="51"/>
      <c r="G4" s="59" t="s">
        <v>13</v>
      </c>
      <c r="H4" s="59"/>
      <c r="I4" s="9" t="s">
        <v>14</v>
      </c>
      <c r="J4" s="10" t="s">
        <v>11</v>
      </c>
      <c r="K4" s="15" t="s">
        <v>16</v>
      </c>
      <c r="L4" s="62" t="s">
        <v>17</v>
      </c>
      <c r="M4" s="63" t="s">
        <v>18</v>
      </c>
      <c r="N4" s="4"/>
    </row>
    <row r="5" spans="1:14" x14ac:dyDescent="0.3">
      <c r="A5" s="55" t="s">
        <v>5</v>
      </c>
      <c r="B5" s="56" t="s">
        <v>6</v>
      </c>
      <c r="C5" s="56" t="s">
        <v>0</v>
      </c>
      <c r="D5" s="52" t="s">
        <v>23</v>
      </c>
      <c r="E5" s="51" t="s">
        <v>20</v>
      </c>
      <c r="F5" s="51"/>
      <c r="G5" s="57" t="s">
        <v>7</v>
      </c>
      <c r="H5" s="57"/>
      <c r="I5" s="60" t="s">
        <v>15</v>
      </c>
      <c r="J5" s="61" t="s">
        <v>8</v>
      </c>
      <c r="K5" s="58" t="s">
        <v>10</v>
      </c>
      <c r="L5" s="62"/>
      <c r="M5" s="63"/>
    </row>
    <row r="6" spans="1:14" x14ac:dyDescent="0.3">
      <c r="A6" s="55"/>
      <c r="B6" s="56"/>
      <c r="C6" s="56"/>
      <c r="D6" s="53"/>
      <c r="E6" s="14" t="s">
        <v>21</v>
      </c>
      <c r="F6" s="14" t="s">
        <v>0</v>
      </c>
      <c r="G6" s="7" t="s">
        <v>9</v>
      </c>
      <c r="H6" s="7" t="s">
        <v>0</v>
      </c>
      <c r="I6" s="60"/>
      <c r="J6" s="61"/>
      <c r="K6" s="58"/>
      <c r="L6" s="62"/>
      <c r="M6" s="63"/>
    </row>
    <row r="7" spans="1:14" ht="86.4" x14ac:dyDescent="0.3">
      <c r="A7" s="11" t="s">
        <v>139</v>
      </c>
      <c r="B7" s="12"/>
      <c r="C7" s="12"/>
      <c r="D7" s="12"/>
      <c r="E7" s="12"/>
      <c r="F7" s="12"/>
      <c r="G7" s="12" t="s">
        <v>78</v>
      </c>
      <c r="H7" s="24" t="s">
        <v>79</v>
      </c>
      <c r="I7" s="12"/>
      <c r="J7" s="12" t="s">
        <v>51</v>
      </c>
      <c r="K7" s="12"/>
      <c r="L7" s="12"/>
      <c r="M7" s="13"/>
    </row>
    <row r="8" spans="1:14" x14ac:dyDescent="0.3">
      <c r="A8" s="11"/>
      <c r="B8" s="12"/>
      <c r="C8" s="12"/>
      <c r="D8" s="12"/>
      <c r="E8" s="12"/>
      <c r="F8" s="12"/>
      <c r="G8" s="12" t="s">
        <v>80</v>
      </c>
      <c r="H8" s="24" t="s">
        <v>81</v>
      </c>
      <c r="I8" s="12"/>
      <c r="J8" s="12"/>
      <c r="K8" s="12"/>
      <c r="L8" s="12"/>
      <c r="M8" s="13"/>
    </row>
    <row r="9" spans="1:14" x14ac:dyDescent="0.3">
      <c r="A9" s="11"/>
      <c r="B9" s="12"/>
      <c r="C9" s="12"/>
      <c r="D9" s="12"/>
      <c r="E9" s="12"/>
      <c r="F9" s="12"/>
      <c r="G9" s="12"/>
      <c r="H9" s="12"/>
      <c r="I9" s="12"/>
      <c r="J9" s="12" t="s">
        <v>77</v>
      </c>
      <c r="K9" s="12"/>
      <c r="L9" s="12"/>
      <c r="M9" s="13"/>
    </row>
    <row r="10" spans="1:14" x14ac:dyDescent="0.3">
      <c r="A10" s="11"/>
      <c r="B10" s="12"/>
      <c r="C10" s="12"/>
      <c r="D10" s="12"/>
      <c r="E10" s="12"/>
      <c r="F10" s="12"/>
      <c r="G10" s="12"/>
      <c r="H10" s="12"/>
      <c r="I10" s="12"/>
      <c r="J10" s="12" t="s">
        <v>52</v>
      </c>
      <c r="K10" s="12"/>
      <c r="L10" s="12"/>
      <c r="M10" s="13"/>
    </row>
    <row r="13" spans="1:14" ht="86.4" x14ac:dyDescent="0.3">
      <c r="G13" s="1" t="s">
        <v>78</v>
      </c>
      <c r="H13" s="131" t="s">
        <v>171</v>
      </c>
    </row>
    <row r="14" spans="1:14" x14ac:dyDescent="0.3">
      <c r="H14" s="131"/>
    </row>
    <row r="15" spans="1:14" ht="115.2" x14ac:dyDescent="0.3">
      <c r="G15" s="1" t="s">
        <v>169</v>
      </c>
      <c r="H15" s="131" t="s">
        <v>170</v>
      </c>
    </row>
    <row r="16" spans="1:14" x14ac:dyDescent="0.3">
      <c r="H16" s="131"/>
    </row>
    <row r="17" spans="7:8" ht="72" x14ac:dyDescent="0.3">
      <c r="G17" s="1" t="s">
        <v>172</v>
      </c>
      <c r="H17" s="131" t="s">
        <v>173</v>
      </c>
    </row>
  </sheetData>
  <mergeCells count="17">
    <mergeCell ref="D5:D6"/>
    <mergeCell ref="E5:F5"/>
    <mergeCell ref="G5:H5"/>
    <mergeCell ref="I5:I6"/>
    <mergeCell ref="J5:J6"/>
    <mergeCell ref="A1:N1"/>
    <mergeCell ref="B2:M2"/>
    <mergeCell ref="B3:M3"/>
    <mergeCell ref="B4:C4"/>
    <mergeCell ref="E4:F4"/>
    <mergeCell ref="G4:H4"/>
    <mergeCell ref="L4:L6"/>
    <mergeCell ref="M4:M6"/>
    <mergeCell ref="A5:A6"/>
    <mergeCell ref="B5:B6"/>
    <mergeCell ref="K5:K6"/>
    <mergeCell ref="C5:C6"/>
  </mergeCells>
  <hyperlinks>
    <hyperlink ref="A1" location="'Objetos de Dominio'!A1" display="Volver al inicio" xr:uid="{72BB53BB-A255-4E65-8E13-6A32013B466E}"/>
    <hyperlink ref="A1:N1" location="'Listado Objetos de Dominio'!A1" display="&lt;-Volver al inicio" xr:uid="{5752D617-2034-4519-8D2B-2BE0D8F7B87D}"/>
    <hyperlink ref="D1" location="'Listado Objetos de Dominio'!A1" display="&lt;-Volver al inicio" xr:uid="{AA374180-A4FA-4438-9201-0CC68809C62C}"/>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279D002CEC08F42B7087C30E58D0266" ma:contentTypeVersion="4" ma:contentTypeDescription="Create a new document." ma:contentTypeScope="" ma:versionID="e5713f579c7011938dc4987ae8981b8f">
  <xsd:schema xmlns:xsd="http://www.w3.org/2001/XMLSchema" xmlns:xs="http://www.w3.org/2001/XMLSchema" xmlns:p="http://schemas.microsoft.com/office/2006/metadata/properties" xmlns:ns2="3219184d-29ab-4105-b29c-8e343e335d59" targetNamespace="http://schemas.microsoft.com/office/2006/metadata/properties" ma:root="true" ma:fieldsID="ae0a0ff84a3c6712467f60982d6e378d" ns2:_="">
    <xsd:import namespace="3219184d-29ab-4105-b29c-8e343e335d59"/>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19184d-29ab-4105-b29c-8e343e335d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AEECCE0-61F9-4782-94C5-382F8EFF45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219184d-29ab-4105-b29c-8e343e335d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24C681-8A04-4D66-BB1C-57F7466573C0}">
  <ds:schemaRefs>
    <ds:schemaRef ds:uri="http://schemas.microsoft.com/sharepoint/v3/contenttype/forms"/>
  </ds:schemaRefs>
</ds:datastoreItem>
</file>

<file path=customXml/itemProps3.xml><?xml version="1.0" encoding="utf-8"?>
<ds:datastoreItem xmlns:ds="http://schemas.openxmlformats.org/officeDocument/2006/customXml" ds:itemID="{C2038022-656B-4A1B-A485-51A1972238BD}">
  <ds:schemaRefs>
    <ds:schemaRef ds:uri="http://purl.org/dc/dcmitype/"/>
    <ds:schemaRef ds:uri="http://schemas.microsoft.com/office/infopath/2007/PartnerControls"/>
    <ds:schemaRef ds:uri="http://purl.org/dc/elements/1.1/"/>
    <ds:schemaRef ds:uri="http://schemas.microsoft.com/office/2006/metadata/properties"/>
    <ds:schemaRef ds:uri="ff57c5a0-3efd-4333-8513-2b909ca014ae"/>
    <ds:schemaRef ds:uri="0d2457a1-fe8a-4cb2-a5c3-c59e87d2493e"/>
    <ds:schemaRef ds:uri="http://purl.org/dc/terms/"/>
    <ds:schemaRef ds:uri="http://schemas.openxmlformats.org/package/2006/metadata/core-properties"/>
    <ds:schemaRef ds:uri="http://schemas.microsoft.com/office/2006/documentManagement/types"/>
    <ds:schemaRef ds:uri="http://www.w3.org/XML/1998/namespace"/>
  </ds:schemaRefs>
</ds:datastoreItem>
</file>

<file path=docMetadata/LabelInfo.xml><?xml version="1.0" encoding="utf-8"?>
<clbl:labelList xmlns:clbl="http://schemas.microsoft.com/office/2020/mipLabelMetadata">
  <clbl:label id="{6ebbfa72-b3b6-4c1f-8b23-058d4f67f013}" enabled="1" method="Privileged" siteId="{bf1ce8b5-5d39-4bc5-ad6e-07b3e4d7d67a}"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Flujo de eventos en el tiempo</vt:lpstr>
      <vt:lpstr>Listado Objetos de Dominio</vt:lpstr>
      <vt:lpstr>ConjuntoResidencial</vt:lpstr>
      <vt:lpstr>ZonaComun</vt:lpstr>
      <vt:lpstr>Administrador</vt:lpstr>
      <vt:lpstr>Agenda</vt:lpstr>
      <vt:lpstr>Publicacion</vt:lpstr>
      <vt:lpstr>Turno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Luciana Sánchez Arias</dc:creator>
  <cp:keywords/>
  <dc:description/>
  <cp:lastModifiedBy>Juan Pablo Avendano Duque</cp:lastModifiedBy>
  <cp:revision/>
  <dcterms:created xsi:type="dcterms:W3CDTF">2023-03-15T04:00:09Z</dcterms:created>
  <dcterms:modified xsi:type="dcterms:W3CDTF">2024-09-09T04:05:51Z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y fmtid="{D5CDD505-2E9C-101B-9397-08002B2CF9AE}" pid="4" name="MSIP_Label_86cab09b-e61a-4c01-96e7-67fc9e3d8cd5_Enabled">
    <vt:lpwstr>true</vt:lpwstr>
  </property>
  <property fmtid="{D5CDD505-2E9C-101B-9397-08002B2CF9AE}" pid="5" name="MSIP_Label_86cab09b-e61a-4c01-96e7-67fc9e3d8cd5_SetDate">
    <vt:lpwstr>2023-03-15T04:21:21Z</vt:lpwstr>
  </property>
  <property fmtid="{D5CDD505-2E9C-101B-9397-08002B2CF9AE}" pid="6" name="MSIP_Label_86cab09b-e61a-4c01-96e7-67fc9e3d8cd5_Method">
    <vt:lpwstr>Standard</vt:lpwstr>
  </property>
  <property fmtid="{D5CDD505-2E9C-101B-9397-08002B2CF9AE}" pid="7" name="MSIP_Label_86cab09b-e61a-4c01-96e7-67fc9e3d8cd5_Name">
    <vt:lpwstr>Todos los Empleados</vt:lpwstr>
  </property>
  <property fmtid="{D5CDD505-2E9C-101B-9397-08002B2CF9AE}" pid="8" name="MSIP_Label_86cab09b-e61a-4c01-96e7-67fc9e3d8cd5_SiteId">
    <vt:lpwstr>bf1ce8b5-5d39-4bc5-ad6e-07b3e4d7d67a</vt:lpwstr>
  </property>
  <property fmtid="{D5CDD505-2E9C-101B-9397-08002B2CF9AE}" pid="9" name="MSIP_Label_86cab09b-e61a-4c01-96e7-67fc9e3d8cd5_ActionId">
    <vt:lpwstr>1284b033-3469-4be1-8291-3532cb7ee350</vt:lpwstr>
  </property>
  <property fmtid="{D5CDD505-2E9C-101B-9397-08002B2CF9AE}" pid="10" name="MSIP_Label_86cab09b-e61a-4c01-96e7-67fc9e3d8cd5_ContentBits">
    <vt:lpwstr>8</vt:lpwstr>
  </property>
  <property fmtid="{D5CDD505-2E9C-101B-9397-08002B2CF9AE}" pid="11" name="ContentTypeId">
    <vt:lpwstr>0x010100C279D002CEC08F42B7087C30E58D0266</vt:lpwstr>
  </property>
  <property fmtid="{D5CDD505-2E9C-101B-9397-08002B2CF9AE}" pid="12" name="MediaServiceImageTags">
    <vt:lpwstr/>
  </property>
</Properties>
</file>