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josez\Documents\Universidad IngeSistemas\Diseño Orientado a Objetos(DOO)\VictusProyect\victus-doc\Doo-Doc\Nueva Version Victus\Modelos de Dominio Enriquecidos\"/>
    </mc:Choice>
  </mc:AlternateContent>
  <xr:revisionPtr revIDLastSave="0" documentId="13_ncr:1_{EB3E33FC-A16D-4425-81BB-3A079F78669D}" xr6:coauthVersionLast="47" xr6:coauthVersionMax="47" xr10:uidLastSave="{00000000-0000-0000-0000-000000000000}"/>
  <bookViews>
    <workbookView xWindow="8844" yWindow="0" windowWidth="14292" windowHeight="12336" firstSheet="4" activeTab="4" xr2:uid="{68A10BBB-2615-4E9A-8951-B88AC10A8A21}"/>
  </bookViews>
  <sheets>
    <sheet name="Valores" sheetId="1" state="hidden" r:id="rId1"/>
    <sheet name="Modelo Dominio Anemico Contexto" sheetId="3" r:id="rId2"/>
    <sheet name="Listado Objetos Dominio" sheetId="4" r:id="rId3"/>
    <sheet name="ConjuntoResidencial" sheetId="5" r:id="rId4"/>
    <sheet name="ZonaComun" sheetId="6" r:id="rId5"/>
    <sheet name="Administrador" sheetId="7" r:id="rId6"/>
    <sheet name="ZonaInmueble" sheetId="8" r:id="rId7"/>
    <sheet name="Inmueble"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9" l="1"/>
  <c r="B2" i="9"/>
  <c r="U4" i="9"/>
  <c r="T4" i="9"/>
  <c r="S4" i="9"/>
  <c r="R4" i="9"/>
  <c r="B3" i="8"/>
  <c r="B2" i="8"/>
  <c r="U4" i="8"/>
  <c r="T4" i="8"/>
  <c r="S4" i="8"/>
  <c r="R4" i="8"/>
  <c r="B3" i="7"/>
  <c r="B2" i="7"/>
  <c r="U4" i="7"/>
  <c r="T4" i="7"/>
  <c r="S4" i="7"/>
  <c r="R4" i="7"/>
  <c r="B2" i="6"/>
  <c r="B3" i="6"/>
  <c r="U4" i="6"/>
  <c r="T4" i="6"/>
  <c r="S4" i="6"/>
  <c r="R4" i="6"/>
  <c r="B3" i="5" l="1"/>
  <c r="B2" i="5"/>
  <c r="U4" i="5"/>
  <c r="T4" i="5"/>
  <c r="S4" i="5"/>
  <c r="R4" i="5"/>
  <c r="D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86904094-840C-48F2-8F42-A424C6CE5862}">
      <text>
        <r>
          <rPr>
            <b/>
            <sz val="9"/>
            <color indexed="81"/>
            <rFont val="Tahoma"/>
            <family val="2"/>
          </rPr>
          <t>Usuario 207:</t>
        </r>
        <r>
          <rPr>
            <sz val="9"/>
            <color indexed="81"/>
            <rFont val="Tahoma"/>
            <family val="2"/>
          </rPr>
          <t xml:space="preserve">
Nombre del atributo (recomendación en lowerCamelCase)</t>
        </r>
      </text>
    </comment>
    <comment ref="B4" authorId="0" shapeId="0" xr:uid="{6D084A68-A591-4344-91A8-F598A8661762}">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544A9142-F46D-439F-9021-A6FC97921A4F}">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2F5A64B5-C91D-4147-A128-0316C7863571}">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3EA3AC7D-2424-43F4-90CD-4F15E7CE0B40}">
      <text>
        <r>
          <rPr>
            <b/>
            <sz val="9"/>
            <color indexed="81"/>
            <rFont val="Tahoma"/>
            <family val="2"/>
          </rPr>
          <t>Usuario 207:</t>
        </r>
        <r>
          <rPr>
            <sz val="9"/>
            <color indexed="81"/>
            <rFont val="Tahoma"/>
            <family val="2"/>
          </rPr>
          <t xml:space="preserve">
Sólo aplica para datos decimales.</t>
        </r>
      </text>
    </comment>
    <comment ref="F4" authorId="0" shapeId="0" xr:uid="{3F730EDF-1403-4068-8D5F-F42A647583FD}">
      <text>
        <r>
          <rPr>
            <b/>
            <sz val="9"/>
            <color indexed="81"/>
            <rFont val="Tahoma"/>
            <family val="2"/>
          </rPr>
          <t>Usuario 207:</t>
        </r>
        <r>
          <rPr>
            <sz val="9"/>
            <color indexed="81"/>
            <rFont val="Tahoma"/>
            <family val="2"/>
          </rPr>
          <t xml:space="preserve">
Hacia arriba
Hacia abajo
Truncar con cuantos decimales</t>
        </r>
      </text>
    </comment>
    <comment ref="G4" authorId="0" shapeId="0" xr:uid="{6D5EDFA5-CD8D-4CAB-A582-0AAA6D11DE6A}">
      <text>
        <r>
          <rPr>
            <b/>
            <sz val="9"/>
            <color indexed="81"/>
            <rFont val="Tahoma"/>
            <family val="2"/>
          </rPr>
          <t>Usuario 207:</t>
        </r>
        <r>
          <rPr>
            <sz val="9"/>
            <color indexed="81"/>
            <rFont val="Tahoma"/>
            <family val="2"/>
          </rPr>
          <t xml:space="preserve">
Rango inicial válido para los datos</t>
        </r>
      </text>
    </comment>
    <comment ref="H4" authorId="0" shapeId="0" xr:uid="{7C5B7A19-E241-4295-8BB9-232D369FD238}">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DEDF3CEE-7199-41B1-A6F9-46AFEF91257C}">
      <text>
        <r>
          <rPr>
            <b/>
            <sz val="9"/>
            <color indexed="81"/>
            <rFont val="Tahoma"/>
            <family val="2"/>
          </rPr>
          <t>Usuario 207:</t>
        </r>
        <r>
          <rPr>
            <sz val="9"/>
            <color indexed="81"/>
            <rFont val="Tahoma"/>
            <family val="2"/>
          </rPr>
          <t xml:space="preserve">
Datos válidos</t>
        </r>
      </text>
    </comment>
    <comment ref="J4" authorId="0" shapeId="0" xr:uid="{917B984C-320F-4E25-B70C-1073F040F36B}">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302F453B-CDAC-4555-8DAE-70C437628683}">
      <text>
        <r>
          <rPr>
            <b/>
            <sz val="9"/>
            <color indexed="81"/>
            <rFont val="Tahoma"/>
            <family val="2"/>
          </rPr>
          <t>Usuario 207:</t>
        </r>
        <r>
          <rPr>
            <sz val="9"/>
            <color indexed="81"/>
            <rFont val="Tahoma"/>
            <family val="2"/>
          </rPr>
          <t xml:space="preserve">
Qué regla debe cumplir el dato</t>
        </r>
      </text>
    </comment>
    <comment ref="L4" authorId="0" shapeId="0" xr:uid="{41E06B78-63AE-46A1-A54D-760562DB550D}">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89FF222D-E5CC-47C4-A23F-B53FAE5EB468}">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59583024-3660-4F37-A515-1012763511B7}">
      <text>
        <r>
          <rPr>
            <b/>
            <sz val="9"/>
            <color indexed="81"/>
            <rFont val="Tahoma"/>
            <family val="2"/>
          </rPr>
          <t>Usuario 207:</t>
        </r>
        <r>
          <rPr>
            <sz val="9"/>
            <color indexed="81"/>
            <rFont val="Tahoma"/>
            <family val="2"/>
          </rPr>
          <t xml:space="preserve">
Indica si el dato es requerido</t>
        </r>
      </text>
    </comment>
    <comment ref="O4" authorId="0" shapeId="0" xr:uid="{B198D83A-ABA0-4431-9C43-0C5AF358EA40}">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E03C6374-5578-41ED-B05A-78771419C194}">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DA8AA2CA-11CD-462F-9C93-96CDEB14F7E6}">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5B29C0E5-D8C9-4460-A477-16EBEC3E3717}">
      <text>
        <r>
          <rPr>
            <b/>
            <sz val="9"/>
            <color indexed="81"/>
            <rFont val="Tahoma"/>
            <family val="2"/>
          </rPr>
          <t>Usuario 207:</t>
        </r>
        <r>
          <rPr>
            <sz val="9"/>
            <color indexed="81"/>
            <rFont val="Tahoma"/>
            <family val="2"/>
          </rPr>
          <t xml:space="preserve">
Nombre del atributo (recomendación en lowerCamelCase)</t>
        </r>
      </text>
    </comment>
    <comment ref="B4" authorId="0" shapeId="0" xr:uid="{FBC42B90-78DE-475E-B566-01BD0F02A13A}">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F04E08B0-C865-45AF-9923-32FB993EE66A}">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129970AD-EB5F-4A23-B037-DAB736CFD8E1}">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520A500F-1E6C-4192-9EBB-1DCFA5E7C228}">
      <text>
        <r>
          <rPr>
            <b/>
            <sz val="9"/>
            <color indexed="81"/>
            <rFont val="Tahoma"/>
            <family val="2"/>
          </rPr>
          <t>Usuario 207:</t>
        </r>
        <r>
          <rPr>
            <sz val="9"/>
            <color indexed="81"/>
            <rFont val="Tahoma"/>
            <family val="2"/>
          </rPr>
          <t xml:space="preserve">
Sólo aplica para datos decimales.</t>
        </r>
      </text>
    </comment>
    <comment ref="F4" authorId="0" shapeId="0" xr:uid="{2D7B1B28-B6A0-4E48-8D6A-9726EFE89B6D}">
      <text>
        <r>
          <rPr>
            <b/>
            <sz val="9"/>
            <color indexed="81"/>
            <rFont val="Tahoma"/>
            <family val="2"/>
          </rPr>
          <t>Usuario 207:</t>
        </r>
        <r>
          <rPr>
            <sz val="9"/>
            <color indexed="81"/>
            <rFont val="Tahoma"/>
            <family val="2"/>
          </rPr>
          <t xml:space="preserve">
Hacia arriba
Hacia abajo
Truncar con cuantos decimales</t>
        </r>
      </text>
    </comment>
    <comment ref="G4" authorId="0" shapeId="0" xr:uid="{435C4CB5-34BB-40AF-B69B-9D85FB5BCFEA}">
      <text>
        <r>
          <rPr>
            <b/>
            <sz val="9"/>
            <color indexed="81"/>
            <rFont val="Tahoma"/>
            <family val="2"/>
          </rPr>
          <t>Usuario 207:</t>
        </r>
        <r>
          <rPr>
            <sz val="9"/>
            <color indexed="81"/>
            <rFont val="Tahoma"/>
            <family val="2"/>
          </rPr>
          <t xml:space="preserve">
Rango inicial válido para los datos</t>
        </r>
      </text>
    </comment>
    <comment ref="H4" authorId="0" shapeId="0" xr:uid="{6C7C6FE5-B237-4D3F-8F04-D2CAC87EF2FC}">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3FFC5C7C-891C-48F0-8D6E-18E65499D472}">
      <text>
        <r>
          <rPr>
            <b/>
            <sz val="9"/>
            <color indexed="81"/>
            <rFont val="Tahoma"/>
            <family val="2"/>
          </rPr>
          <t>Usuario 207:</t>
        </r>
        <r>
          <rPr>
            <sz val="9"/>
            <color indexed="81"/>
            <rFont val="Tahoma"/>
            <family val="2"/>
          </rPr>
          <t xml:space="preserve">
Datos válidos</t>
        </r>
      </text>
    </comment>
    <comment ref="J4" authorId="0" shapeId="0" xr:uid="{6BDEEE1A-7315-4D61-B353-77D968CD0261}">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8CE24A43-E6C2-4BE4-B4F6-5CFB73DFEE1B}">
      <text>
        <r>
          <rPr>
            <b/>
            <sz val="9"/>
            <color indexed="81"/>
            <rFont val="Tahoma"/>
            <family val="2"/>
          </rPr>
          <t>Usuario 207:</t>
        </r>
        <r>
          <rPr>
            <sz val="9"/>
            <color indexed="81"/>
            <rFont val="Tahoma"/>
            <family val="2"/>
          </rPr>
          <t xml:space="preserve">
Qué regla debe cumplir el dato</t>
        </r>
      </text>
    </comment>
    <comment ref="L4" authorId="0" shapeId="0" xr:uid="{B97DD74D-3E24-4D1B-B721-0A1EEEB7A847}">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9FBF8367-FA5F-4B33-84E3-34D898EB60AA}">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E3FD0101-5B74-4663-A8DC-809EDF9130C5}">
      <text>
        <r>
          <rPr>
            <b/>
            <sz val="9"/>
            <color indexed="81"/>
            <rFont val="Tahoma"/>
            <family val="2"/>
          </rPr>
          <t>Usuario 207:</t>
        </r>
        <r>
          <rPr>
            <sz val="9"/>
            <color indexed="81"/>
            <rFont val="Tahoma"/>
            <family val="2"/>
          </rPr>
          <t xml:space="preserve">
Indica si el dato es requerido</t>
        </r>
      </text>
    </comment>
    <comment ref="O4" authorId="0" shapeId="0" xr:uid="{6EA8D193-D5BF-4196-A7A0-64AD67DFFE1A}">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06283028-BE66-4799-B83D-0ED0992E53D4}">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A972CCCA-923C-4E74-9FD0-0A4B982F0676}">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BAC8D08A-979D-444E-9FA0-79B6EDC5FB98}">
      <text>
        <r>
          <rPr>
            <b/>
            <sz val="9"/>
            <color indexed="81"/>
            <rFont val="Tahoma"/>
            <family val="2"/>
          </rPr>
          <t>Usuario 207:</t>
        </r>
        <r>
          <rPr>
            <sz val="9"/>
            <color indexed="81"/>
            <rFont val="Tahoma"/>
            <family val="2"/>
          </rPr>
          <t xml:space="preserve">
Nombre del atributo (recomendación en lowerCamelCase)</t>
        </r>
      </text>
    </comment>
    <comment ref="B4" authorId="0" shapeId="0" xr:uid="{AD8A6477-7C46-48DA-A1D9-AA781C36166E}">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068CA436-1606-438A-8DCB-63DD26ED9347}">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4AD91D67-DFAE-4A94-84C9-E34158B2BD52}">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F819BF28-5161-47A4-9A5C-2A0AD31657B8}">
      <text>
        <r>
          <rPr>
            <b/>
            <sz val="9"/>
            <color indexed="81"/>
            <rFont val="Tahoma"/>
            <family val="2"/>
          </rPr>
          <t>Usuario 207:</t>
        </r>
        <r>
          <rPr>
            <sz val="9"/>
            <color indexed="81"/>
            <rFont val="Tahoma"/>
            <family val="2"/>
          </rPr>
          <t xml:space="preserve">
Sólo aplica para datos decimales.</t>
        </r>
      </text>
    </comment>
    <comment ref="F4" authorId="0" shapeId="0" xr:uid="{478B0F08-3115-41BD-AADE-5A465A00054A}">
      <text>
        <r>
          <rPr>
            <b/>
            <sz val="9"/>
            <color indexed="81"/>
            <rFont val="Tahoma"/>
            <family val="2"/>
          </rPr>
          <t>Usuario 207:</t>
        </r>
        <r>
          <rPr>
            <sz val="9"/>
            <color indexed="81"/>
            <rFont val="Tahoma"/>
            <family val="2"/>
          </rPr>
          <t xml:space="preserve">
Hacia arriba
Hacia abajo
Truncar con cuantos decimales</t>
        </r>
      </text>
    </comment>
    <comment ref="G4" authorId="0" shapeId="0" xr:uid="{79182737-274D-4183-A831-8ECB6C4C4F80}">
      <text>
        <r>
          <rPr>
            <b/>
            <sz val="9"/>
            <color indexed="81"/>
            <rFont val="Tahoma"/>
            <family val="2"/>
          </rPr>
          <t>Usuario 207:</t>
        </r>
        <r>
          <rPr>
            <sz val="9"/>
            <color indexed="81"/>
            <rFont val="Tahoma"/>
            <family val="2"/>
          </rPr>
          <t xml:space="preserve">
Rango inicial válido para los datos</t>
        </r>
      </text>
    </comment>
    <comment ref="H4" authorId="0" shapeId="0" xr:uid="{7BD832C3-7C1A-48F7-B02A-AD529BF0B560}">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22255976-BDB6-4AFF-86A4-BD85DF6469DF}">
      <text>
        <r>
          <rPr>
            <b/>
            <sz val="9"/>
            <color indexed="81"/>
            <rFont val="Tahoma"/>
            <family val="2"/>
          </rPr>
          <t>Usuario 207:</t>
        </r>
        <r>
          <rPr>
            <sz val="9"/>
            <color indexed="81"/>
            <rFont val="Tahoma"/>
            <family val="2"/>
          </rPr>
          <t xml:space="preserve">
Datos válidos</t>
        </r>
      </text>
    </comment>
    <comment ref="J4" authorId="0" shapeId="0" xr:uid="{2536ADF7-D56B-4AFF-B421-2E2983AA13B7}">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97D00E5D-F498-4549-ADFC-BA7D93DDBD86}">
      <text>
        <r>
          <rPr>
            <b/>
            <sz val="9"/>
            <color indexed="81"/>
            <rFont val="Tahoma"/>
            <family val="2"/>
          </rPr>
          <t>Usuario 207:</t>
        </r>
        <r>
          <rPr>
            <sz val="9"/>
            <color indexed="81"/>
            <rFont val="Tahoma"/>
            <family val="2"/>
          </rPr>
          <t xml:space="preserve">
Qué regla debe cumplir el dato</t>
        </r>
      </text>
    </comment>
    <comment ref="L4" authorId="0" shapeId="0" xr:uid="{AEF03ED7-8434-4F50-9D63-CFE1327CD303}">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8805EC98-BFF0-4237-A539-C057A15D1F2E}">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D7177B36-98F4-445D-9BEE-43460CCCCBD2}">
      <text>
        <r>
          <rPr>
            <b/>
            <sz val="9"/>
            <color indexed="81"/>
            <rFont val="Tahoma"/>
            <family val="2"/>
          </rPr>
          <t>Usuario 207:</t>
        </r>
        <r>
          <rPr>
            <sz val="9"/>
            <color indexed="81"/>
            <rFont val="Tahoma"/>
            <family val="2"/>
          </rPr>
          <t xml:space="preserve">
Indica si el dato es requerido</t>
        </r>
      </text>
    </comment>
    <comment ref="O4" authorId="0" shapeId="0" xr:uid="{E6CC5A34-C9A8-473A-B457-0270903FF436}">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DA9CFA68-61E4-4B2E-B3B1-C005EE0A5346}">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29CE1691-6AFB-4CC7-B6B5-1B31A9FD56F8}">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9A20AAAF-0433-4401-ADAB-BE6FAFB24C92}">
      <text>
        <r>
          <rPr>
            <b/>
            <sz val="9"/>
            <color indexed="81"/>
            <rFont val="Tahoma"/>
            <family val="2"/>
          </rPr>
          <t>Usuario 207:</t>
        </r>
        <r>
          <rPr>
            <sz val="9"/>
            <color indexed="81"/>
            <rFont val="Tahoma"/>
            <family val="2"/>
          </rPr>
          <t xml:space="preserve">
Nombre del atributo (recomendación en lowerCamelCase)</t>
        </r>
      </text>
    </comment>
    <comment ref="B4" authorId="0" shapeId="0" xr:uid="{A5AFD8AC-6F8A-4E8F-89BE-529F7A881760}">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27C6A2D2-0AC2-4CE3-AC30-6B4932E0A891}">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F8C4A40F-9ADC-4AE1-8543-19BCD2A7BDDB}">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6CE30FCB-C425-4E98-B034-7382732F733A}">
      <text>
        <r>
          <rPr>
            <b/>
            <sz val="9"/>
            <color indexed="81"/>
            <rFont val="Tahoma"/>
            <family val="2"/>
          </rPr>
          <t>Usuario 207:</t>
        </r>
        <r>
          <rPr>
            <sz val="9"/>
            <color indexed="81"/>
            <rFont val="Tahoma"/>
            <family val="2"/>
          </rPr>
          <t xml:space="preserve">
Sólo aplica para datos decimales.</t>
        </r>
      </text>
    </comment>
    <comment ref="F4" authorId="0" shapeId="0" xr:uid="{A31EA0BD-E582-4F3C-BCC5-D8802561A991}">
      <text>
        <r>
          <rPr>
            <b/>
            <sz val="9"/>
            <color indexed="81"/>
            <rFont val="Tahoma"/>
            <family val="2"/>
          </rPr>
          <t>Usuario 207:</t>
        </r>
        <r>
          <rPr>
            <sz val="9"/>
            <color indexed="81"/>
            <rFont val="Tahoma"/>
            <family val="2"/>
          </rPr>
          <t xml:space="preserve">
Hacia arriba
Hacia abajo
Truncar con cuantos decimales</t>
        </r>
      </text>
    </comment>
    <comment ref="G4" authorId="0" shapeId="0" xr:uid="{44A89158-D5C9-4510-9998-AF5FE9B5971D}">
      <text>
        <r>
          <rPr>
            <b/>
            <sz val="9"/>
            <color indexed="81"/>
            <rFont val="Tahoma"/>
            <family val="2"/>
          </rPr>
          <t>Usuario 207:</t>
        </r>
        <r>
          <rPr>
            <sz val="9"/>
            <color indexed="81"/>
            <rFont val="Tahoma"/>
            <family val="2"/>
          </rPr>
          <t xml:space="preserve">
Rango inicial válido para los datos</t>
        </r>
      </text>
    </comment>
    <comment ref="H4" authorId="0" shapeId="0" xr:uid="{27514A53-5417-40DF-B05E-E96117BC1955}">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FCA8F53B-067A-4E4C-8064-F41BFE53C732}">
      <text>
        <r>
          <rPr>
            <b/>
            <sz val="9"/>
            <color indexed="81"/>
            <rFont val="Tahoma"/>
            <family val="2"/>
          </rPr>
          <t>Usuario 207:</t>
        </r>
        <r>
          <rPr>
            <sz val="9"/>
            <color indexed="81"/>
            <rFont val="Tahoma"/>
            <family val="2"/>
          </rPr>
          <t xml:space="preserve">
Datos válidos</t>
        </r>
      </text>
    </comment>
    <comment ref="J4" authorId="0" shapeId="0" xr:uid="{48ACB040-1482-499A-A6E1-A00B16E3CB52}">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A0F00FE7-3EA7-40CE-965E-6090C07B9011}">
      <text>
        <r>
          <rPr>
            <b/>
            <sz val="9"/>
            <color indexed="81"/>
            <rFont val="Tahoma"/>
            <family val="2"/>
          </rPr>
          <t>Usuario 207:</t>
        </r>
        <r>
          <rPr>
            <sz val="9"/>
            <color indexed="81"/>
            <rFont val="Tahoma"/>
            <family val="2"/>
          </rPr>
          <t xml:space="preserve">
Qué regla debe cumplir el dato</t>
        </r>
      </text>
    </comment>
    <comment ref="L4" authorId="0" shapeId="0" xr:uid="{9CC07BEF-CD44-4596-8372-2B17FBFA8703}">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3A6D1CB9-86A3-4E79-84FD-C37BFF177175}">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3B42DCBE-D40D-4CF3-BA6E-F2E03B214AEE}">
      <text>
        <r>
          <rPr>
            <b/>
            <sz val="9"/>
            <color indexed="81"/>
            <rFont val="Tahoma"/>
            <family val="2"/>
          </rPr>
          <t>Usuario 207:</t>
        </r>
        <r>
          <rPr>
            <sz val="9"/>
            <color indexed="81"/>
            <rFont val="Tahoma"/>
            <family val="2"/>
          </rPr>
          <t xml:space="preserve">
Indica si el dato es requerido</t>
        </r>
      </text>
    </comment>
    <comment ref="O4" authorId="0" shapeId="0" xr:uid="{9A9762C5-C76A-4B87-B492-DA5B9F3FE924}">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1D198660-49C1-48D0-A20B-3AC613FB7E07}">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10719FB3-0F8F-4FF1-8290-4A67F7584A7E}">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29683C83-DE76-4AAD-874F-CF8B6E497C21}">
      <text>
        <r>
          <rPr>
            <b/>
            <sz val="9"/>
            <color indexed="81"/>
            <rFont val="Tahoma"/>
            <family val="2"/>
          </rPr>
          <t>Usuario 207:</t>
        </r>
        <r>
          <rPr>
            <sz val="9"/>
            <color indexed="81"/>
            <rFont val="Tahoma"/>
            <family val="2"/>
          </rPr>
          <t xml:space="preserve">
Nombre del atributo (recomendación en lowerCamelCase)</t>
        </r>
      </text>
    </comment>
    <comment ref="B4" authorId="0" shapeId="0" xr:uid="{21FF4F48-1763-47F4-B131-6B0F778DE198}">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405DA25D-873C-4035-A2D8-A0957610B925}">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165F1C99-5B64-4376-ADDD-B875AC5C542C}">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151B55B8-E9CC-48CA-950A-39FDDB407BC2}">
      <text>
        <r>
          <rPr>
            <b/>
            <sz val="9"/>
            <color indexed="81"/>
            <rFont val="Tahoma"/>
            <family val="2"/>
          </rPr>
          <t>Usuario 207:</t>
        </r>
        <r>
          <rPr>
            <sz val="9"/>
            <color indexed="81"/>
            <rFont val="Tahoma"/>
            <family val="2"/>
          </rPr>
          <t xml:space="preserve">
Sólo aplica para datos decimales.</t>
        </r>
      </text>
    </comment>
    <comment ref="F4" authorId="0" shapeId="0" xr:uid="{230E5354-483E-477F-A72A-5C7E260E4CEC}">
      <text>
        <r>
          <rPr>
            <b/>
            <sz val="9"/>
            <color indexed="81"/>
            <rFont val="Tahoma"/>
            <family val="2"/>
          </rPr>
          <t>Usuario 207:</t>
        </r>
        <r>
          <rPr>
            <sz val="9"/>
            <color indexed="81"/>
            <rFont val="Tahoma"/>
            <family val="2"/>
          </rPr>
          <t xml:space="preserve">
Hacia arriba
Hacia abajo
Truncar con cuantos decimales</t>
        </r>
      </text>
    </comment>
    <comment ref="G4" authorId="0" shapeId="0" xr:uid="{D5BD11AB-410E-4246-8F0C-4F5915DDAD64}">
      <text>
        <r>
          <rPr>
            <b/>
            <sz val="9"/>
            <color indexed="81"/>
            <rFont val="Tahoma"/>
            <family val="2"/>
          </rPr>
          <t>Usuario 207:</t>
        </r>
        <r>
          <rPr>
            <sz val="9"/>
            <color indexed="81"/>
            <rFont val="Tahoma"/>
            <family val="2"/>
          </rPr>
          <t xml:space="preserve">
Rango inicial válido para los datos</t>
        </r>
      </text>
    </comment>
    <comment ref="H4" authorId="0" shapeId="0" xr:uid="{4B88A6E6-0CFC-4AE5-98E7-25F9152F4A07}">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495FD40F-C34B-4808-8AA7-ACEFE18ABAC9}">
      <text>
        <r>
          <rPr>
            <b/>
            <sz val="9"/>
            <color indexed="81"/>
            <rFont val="Tahoma"/>
            <family val="2"/>
          </rPr>
          <t>Usuario 207:</t>
        </r>
        <r>
          <rPr>
            <sz val="9"/>
            <color indexed="81"/>
            <rFont val="Tahoma"/>
            <family val="2"/>
          </rPr>
          <t xml:space="preserve">
Datos válidos</t>
        </r>
      </text>
    </comment>
    <comment ref="J4" authorId="0" shapeId="0" xr:uid="{2228DFB4-438D-498D-927E-5147E0C8539B}">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C3E931AD-E069-41D5-8E4E-9C8A3C048E79}">
      <text>
        <r>
          <rPr>
            <b/>
            <sz val="9"/>
            <color indexed="81"/>
            <rFont val="Tahoma"/>
            <family val="2"/>
          </rPr>
          <t>Usuario 207:</t>
        </r>
        <r>
          <rPr>
            <sz val="9"/>
            <color indexed="81"/>
            <rFont val="Tahoma"/>
            <family val="2"/>
          </rPr>
          <t xml:space="preserve">
Qué regla debe cumplir el dato</t>
        </r>
      </text>
    </comment>
    <comment ref="L4" authorId="0" shapeId="0" xr:uid="{7449C41B-6834-4B26-BFA1-4674BA479A97}">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EA8C4E77-3F68-4AAA-8F38-9177276FD379}">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79A0F662-CCBA-4B5A-BA1B-16427F04D454}">
      <text>
        <r>
          <rPr>
            <b/>
            <sz val="9"/>
            <color indexed="81"/>
            <rFont val="Tahoma"/>
            <family val="2"/>
          </rPr>
          <t>Usuario 207:</t>
        </r>
        <r>
          <rPr>
            <sz val="9"/>
            <color indexed="81"/>
            <rFont val="Tahoma"/>
            <family val="2"/>
          </rPr>
          <t xml:space="preserve">
Indica si el dato es requerido</t>
        </r>
      </text>
    </comment>
    <comment ref="O4" authorId="0" shapeId="0" xr:uid="{E9B609D6-82E1-41A2-9F6D-B0C3F781E265}">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E15F54C4-4CAE-483A-A8AF-B5CECD02DADE}">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B666D8A1-7ECD-4B95-A8DF-C44393C61907}">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sharedStrings.xml><?xml version="1.0" encoding="utf-8"?>
<sst xmlns="http://schemas.openxmlformats.org/spreadsheetml/2006/main" count="589" uniqueCount="161">
  <si>
    <t>Referenciado</t>
  </si>
  <si>
    <t>Tipo Objeto Dominio</t>
  </si>
  <si>
    <t>Tipo</t>
  </si>
  <si>
    <t>Descripción</t>
  </si>
  <si>
    <t>Propio</t>
  </si>
  <si>
    <t>Cuando el objeto de dominio es parte del contexto actual</t>
  </si>
  <si>
    <t>Cuando el objeto de dominio es parte de otro contexto</t>
  </si>
  <si>
    <t>Carácter</t>
  </si>
  <si>
    <t>Texto</t>
  </si>
  <si>
    <t>Alfanumerico</t>
  </si>
  <si>
    <t>Logico</t>
  </si>
  <si>
    <t>Fecha</t>
  </si>
  <si>
    <t>Fecha-tiempo</t>
  </si>
  <si>
    <t>entero</t>
  </si>
  <si>
    <t>decimal</t>
  </si>
  <si>
    <t>referenciado</t>
  </si>
  <si>
    <t>Subdominio/Contexto:</t>
  </si>
  <si>
    <t>Residentes</t>
  </si>
  <si>
    <t>Nombre</t>
  </si>
  <si>
    <t>Contexto</t>
  </si>
  <si>
    <t>Inmueble</t>
  </si>
  <si>
    <t>ConjuntoResidencial</t>
  </si>
  <si>
    <t>Objeto de dominio que representa cada una de las comunidades habitacionales organizadas en un sistema. Abarca la totalidad de los elementos que componen el conjunto, desde las unidades habitacionales individuales (inmuebles) hasta las zonas comunes.</t>
  </si>
  <si>
    <t>ZonaComun</t>
  </si>
  <si>
    <t>Objeto de dominio que representa a cada una de las zonas comunes que se encuentran dentro de un conjunto residencial para que los residentes puedan reservar esos espacios y poder usarlos.</t>
  </si>
  <si>
    <t>Administrador</t>
  </si>
  <si>
    <t>Objeto de dominio que representa el Administrador encargado de hacer la creación o gestión de las zonas comunes y la gestión de residentes y sus respectivas reservas en caso de ser necesario.</t>
  </si>
  <si>
    <t>ZonaInmueble</t>
  </si>
  <si>
    <t>Objeto de dominio que representa una zona de inmuebles en un conjunto residencial se refiere a una agrupación de unidades habitacionales (torre, bloque, lote) que comparten una ubicación fisica y caracteristicas comunes dentro del conjunto.</t>
  </si>
  <si>
    <t>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t>
  </si>
  <si>
    <t>&lt;-Volver al inicio</t>
  </si>
  <si>
    <t>Objeto de Dominio:</t>
  </si>
  <si>
    <t>Descripción:</t>
  </si>
  <si>
    <t>Atributo</t>
  </si>
  <si>
    <t>Tipo de Dato</t>
  </si>
  <si>
    <t>Longitud mínima</t>
  </si>
  <si>
    <t>Longitud máxima</t>
  </si>
  <si>
    <t>Precisión</t>
  </si>
  <si>
    <t>Tipo redondeo decimal</t>
  </si>
  <si>
    <t>Rango Inicial</t>
  </si>
  <si>
    <t>Rango Final</t>
  </si>
  <si>
    <t>Formato</t>
  </si>
  <si>
    <t>Valor por defecto</t>
  </si>
  <si>
    <t>Regla especial</t>
  </si>
  <si>
    <t>¿Auto generado?</t>
  </si>
  <si>
    <t>¿Calculado?</t>
  </si>
  <si>
    <t>¿Obligatorio?</t>
  </si>
  <si>
    <t>¿Sensible?</t>
  </si>
  <si>
    <t>¿Identifica al registro?</t>
  </si>
  <si>
    <t>identificador</t>
  </si>
  <si>
    <t>xxxxxxxx-xxxx-xxxx-xxxx-xxxxxxxxxxxx, donde cada x representa un dígito del 0 al 9 o una letra de la "A" a la "F"</t>
  </si>
  <si>
    <t>Si</t>
  </si>
  <si>
    <t>No</t>
  </si>
  <si>
    <t>nombre</t>
  </si>
  <si>
    <t>Sólo letras y espacios</t>
  </si>
  <si>
    <t>Quitar espacios en blanco al inicio, al final, y entre palabras.</t>
  </si>
  <si>
    <t>descripcion</t>
  </si>
  <si>
    <t>Sólo números enteros</t>
  </si>
  <si>
    <t>No puede ser mayor a 24</t>
  </si>
  <si>
    <t>normas</t>
  </si>
  <si>
    <t>texto</t>
  </si>
  <si>
    <t>conjuntoResidencial</t>
  </si>
  <si>
    <t>Representa el conjunto residencial dónde está la zona común.</t>
  </si>
  <si>
    <t>Combinaciones únicas</t>
  </si>
  <si>
    <t>Nombre combinación</t>
  </si>
  <si>
    <t>Atributos</t>
  </si>
  <si>
    <t>Responsabilidad</t>
  </si>
  <si>
    <t>Entradas</t>
  </si>
  <si>
    <t>Salida</t>
  </si>
  <si>
    <t>Políticas (Reglas de Negocio)</t>
  </si>
  <si>
    <t>Excepción</t>
  </si>
  <si>
    <t>Parámetro</t>
  </si>
  <si>
    <t>Tipo de dato</t>
  </si>
  <si>
    <t>Política</t>
  </si>
  <si>
    <t>Detalle</t>
  </si>
  <si>
    <t>¿Qué hago?</t>
  </si>
  <si>
    <t>Reponsabilidad 1</t>
  </si>
  <si>
    <t>Reponsabilidad 2</t>
  </si>
  <si>
    <t>Reponsabilidad 3</t>
  </si>
  <si>
    <t>Reponsabilidad 4</t>
  </si>
  <si>
    <t>alfanumerico</t>
  </si>
  <si>
    <t>Letras, espacios, numeros y caracteres especiales</t>
  </si>
  <si>
    <t>ciudad</t>
  </si>
  <si>
    <t>Solo letras y espacios</t>
  </si>
  <si>
    <t>departamento</t>
  </si>
  <si>
    <t>Solo números</t>
  </si>
  <si>
    <t>administrador</t>
  </si>
  <si>
    <t>apellido</t>
  </si>
  <si>
    <t>solo números</t>
  </si>
  <si>
    <t>letras, números, espacios y caracteres especiales.</t>
  </si>
  <si>
    <t>contraseña</t>
  </si>
  <si>
    <t>número de contacto</t>
  </si>
  <si>
    <t>tipoZonaInmueble</t>
  </si>
  <si>
    <t>Sólo letras</t>
  </si>
  <si>
    <t>numeroZonaInmueble</t>
  </si>
  <si>
    <t>Quitar espacios en blanco al inicio y al final.</t>
  </si>
  <si>
    <t>tipoZonaInmueble, númeroZonaInmueble y conjunto residencial.</t>
  </si>
  <si>
    <t>tipoInmueble</t>
  </si>
  <si>
    <t>Casa/Apartamento, dónde cada uno representa el tipo de inmueble que es el inmueble dónde habitan los residentes.</t>
  </si>
  <si>
    <t>numeroVivienda</t>
  </si>
  <si>
    <t>Entero</t>
  </si>
  <si>
    <t>Representa la zona dónde se encuentran varios inmuebles.</t>
  </si>
  <si>
    <t>tipoDocumento</t>
  </si>
  <si>
    <t>numeroDocumento</t>
  </si>
  <si>
    <t>Sólo números</t>
  </si>
  <si>
    <t>Quitar espacios en blanco al inicio, al final, y entre números.</t>
  </si>
  <si>
    <t>Es un dato que hace que cada administrador sea único.</t>
  </si>
  <si>
    <t>Este dato representa el tipo de documento que tiene  un administrador.</t>
  </si>
  <si>
    <t>Este dato representa el numero del documento de un administrador.</t>
  </si>
  <si>
    <t>Este dato representa el número de contacto de un administrador.</t>
  </si>
  <si>
    <t>Este dato representa la contraseña del administrador.</t>
  </si>
  <si>
    <t>Es un dato que representa el email del administrador.</t>
  </si>
  <si>
    <t>Este dato representa el apellido del administrador.</t>
  </si>
  <si>
    <t>Este dato representa el nombre del administrador.</t>
  </si>
  <si>
    <t>Combinaciones única 1</t>
  </si>
  <si>
    <t>No puede haber más de un administrador con el mismo tipo de documento y el mismo numero de documento.</t>
  </si>
  <si>
    <t>Tipo de documento y número de documento de un administrador</t>
  </si>
  <si>
    <t>numeroContacto</t>
  </si>
  <si>
    <t>Combinaciones única 2</t>
  </si>
  <si>
    <t>No puede haber más de un administrador con el mismo numero de contacto.</t>
  </si>
  <si>
    <t>No puede haber más de un administrador con el mismo correo electrónico .</t>
  </si>
  <si>
    <t>correoElectronico</t>
  </si>
  <si>
    <t xml:space="preserve">Número de contacto de un administrador </t>
  </si>
  <si>
    <t>Correo electronico de un administrador</t>
  </si>
  <si>
    <t>C+I17+I15:K19+I15:L19+I17+I15:K19</t>
  </si>
  <si>
    <t>contactoRecepcion</t>
  </si>
  <si>
    <t>direccion</t>
  </si>
  <si>
    <t>Es un dato que hace que cada conjunto residencial sea único.</t>
  </si>
  <si>
    <t>Es un dato que representa al nombre de un conjunto residencial</t>
  </si>
  <si>
    <t>Es un dato que representa el formato de texto de una dirección de un conjunto residencial.</t>
  </si>
  <si>
    <t>Es un dato que representa el ciudad dónde se encuentra un conjunto residencial.</t>
  </si>
  <si>
    <t>Es un dato que representa el departamento dónde se encuentra el conjunto residencial.</t>
  </si>
  <si>
    <t>Es un dato que representa el numero de contacto de la recepción del conjunto residencial.</t>
  </si>
  <si>
    <t>Es un dato que representa la descripción general que tiene el conjunto residencial .</t>
  </si>
  <si>
    <t>No es posible tener más de un conjunto residencial con el mismo nombre.</t>
  </si>
  <si>
    <t>Nombre de un conjunto residencial</t>
  </si>
  <si>
    <t xml:space="preserve">Contacto de recepción de un conjunto residencial </t>
  </si>
  <si>
    <t>No es posible tener más de un conjunto residencial con el mismo contactoRecepcion.</t>
  </si>
  <si>
    <t>Combinación única 1</t>
  </si>
  <si>
    <t>Combinación única 2</t>
  </si>
  <si>
    <t>Es un dato que hace que cada zona imueble sea única.</t>
  </si>
  <si>
    <t>Es un dato que representa al nombre de una zona inmueble.</t>
  </si>
  <si>
    <t>Es el atributo que representa el numero que pertenece a un tipo de zona inmueble .</t>
  </si>
  <si>
    <t>No es posible tener más de un tipo zona inmueble con el mismo numero zona inmueble  para un mismo conjunto residencial.</t>
  </si>
  <si>
    <t>Es un dato que hace que cada inmueble sea único.</t>
  </si>
  <si>
    <t>Es un dato que representa al nombre de un inmueble Casa, apartamento ETC.</t>
  </si>
  <si>
    <t>Este atributo representa el número especifico del inmueble.</t>
  </si>
  <si>
    <t>No es posible tener mas de un tipo inmueble que tenga el mismo número de vivienda más la misma zona inmueble.</t>
  </si>
  <si>
    <t>Ubicación unica de un inmueble</t>
  </si>
  <si>
    <t>capacidadPersonas</t>
  </si>
  <si>
    <t>tiempoUso</t>
  </si>
  <si>
    <t>unidadTiempoUso</t>
  </si>
  <si>
    <t>Es un dato que hace que cada zona común sea única.</t>
  </si>
  <si>
    <t>Es un dato que representa al nombre de una zona comun.</t>
  </si>
  <si>
    <t>Es un dato que representa el formato de texto de una descripción para la zona común.</t>
  </si>
  <si>
    <t>Es un dato que representa el número de personas que admite una zona común.</t>
  </si>
  <si>
    <t>Este es le dato que representa el tiempo de uso por numero entero de un residente</t>
  </si>
  <si>
    <t>Es un dato que representa la unidad de tiempo de uso de una zona comun para un residente.</t>
  </si>
  <si>
    <t>Es un dato que representa el texto de normas que puede tener la zona común</t>
  </si>
  <si>
    <t>Nombre de zona común y el conjunto residencial</t>
  </si>
  <si>
    <t>No es posible tener más de una zona común con el mismo nombre para un mismo conjunto residencial.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</si>
</sst>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0"/>
      <color theme="1"/>
      <name val="Aptos Narrow"/>
      <family val="2"/>
      <scheme val="minor"/>
    </font>
    <font>
      <sz val="10"/>
      <color theme="1"/>
      <name val="Aptos Narrow"/>
      <family val="2"/>
      <scheme val="minor"/>
    </font>
    <font>
      <b/>
      <u/>
      <sz val="11"/>
      <color theme="10"/>
      <name val="Aptos Narrow"/>
      <family val="2"/>
      <scheme val="minor"/>
    </font>
    <font>
      <b/>
      <sz val="9"/>
      <color indexed="81"/>
      <name val="Tahoma"/>
      <family val="2"/>
    </font>
    <font>
      <sz val="9"/>
      <color indexed="81"/>
      <name val="Tahoma"/>
      <family val="2"/>
    </font>
  </fonts>
  <fills count="11">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FF99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39997558519241921"/>
        <bgColor indexed="64"/>
      </patternFill>
    </fill>
  </fills>
  <borders count="27">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14">
    <xf numFmtId="0" fontId="0" fillId="0" borderId="0" xfId="0"/>
    <xf numFmtId="0" fontId="0" fillId="2" borderId="1" xfId="0" applyFill="1" applyBorder="1"/>
    <xf numFmtId="0" fontId="1" fillId="4" borderId="4" xfId="0" applyFont="1" applyFill="1" applyBorder="1" applyAlignment="1">
      <alignment horizontal="center"/>
    </xf>
    <xf numFmtId="0" fontId="1" fillId="4" borderId="5" xfId="0" applyFont="1"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1" fillId="5" borderId="2" xfId="0" applyFont="1" applyFill="1" applyBorder="1" applyAlignment="1">
      <alignment vertical="center"/>
    </xf>
    <xf numFmtId="0" fontId="0" fillId="0" borderId="0" xfId="0" applyAlignment="1">
      <alignment vertical="center"/>
    </xf>
    <xf numFmtId="0" fontId="1" fillId="4" borderId="4"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5" xfId="0" applyFont="1" applyFill="1" applyBorder="1" applyAlignment="1">
      <alignment horizontal="center" vertical="center"/>
    </xf>
    <xf numFmtId="0" fontId="2" fillId="3" borderId="8" xfId="1" applyFill="1" applyBorder="1" applyAlignment="1">
      <alignment vertical="center"/>
    </xf>
    <xf numFmtId="0" fontId="0" fillId="3" borderId="8" xfId="0" applyFill="1" applyBorder="1" applyAlignment="1">
      <alignment vertical="center" wrapText="1"/>
    </xf>
    <xf numFmtId="0" fontId="0" fillId="3" borderId="8" xfId="0" applyFill="1" applyBorder="1" applyAlignment="1">
      <alignment vertical="center"/>
    </xf>
    <xf numFmtId="0" fontId="0" fillId="3" borderId="9" xfId="0" applyFill="1" applyBorder="1" applyAlignment="1">
      <alignment vertical="center"/>
    </xf>
    <xf numFmtId="0" fontId="2" fillId="3" borderId="9" xfId="1" applyFill="1" applyBorder="1" applyAlignment="1">
      <alignment vertical="center"/>
    </xf>
    <xf numFmtId="0" fontId="0" fillId="3" borderId="9" xfId="0" applyFill="1" applyBorder="1" applyAlignment="1">
      <alignment vertical="center" wrapText="1"/>
    </xf>
    <xf numFmtId="0" fontId="2" fillId="6" borderId="11" xfId="1" applyFill="1" applyBorder="1" applyAlignment="1">
      <alignment vertical="center"/>
    </xf>
    <xf numFmtId="0" fontId="0" fillId="6" borderId="11" xfId="0" applyFill="1" applyBorder="1" applyAlignment="1">
      <alignment vertical="center"/>
    </xf>
    <xf numFmtId="0" fontId="3" fillId="4" borderId="8" xfId="0" applyFont="1" applyFill="1" applyBorder="1" applyAlignment="1">
      <alignment vertical="center"/>
    </xf>
    <xf numFmtId="0" fontId="3" fillId="5" borderId="2"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7" xfId="0" applyFont="1" applyFill="1" applyBorder="1" applyAlignment="1">
      <alignment horizontal="center" vertical="center" wrapText="1"/>
    </xf>
    <xf numFmtId="0" fontId="5" fillId="3" borderId="7" xfId="1" applyFont="1" applyFill="1" applyBorder="1" applyAlignment="1">
      <alignment horizontal="center" vertical="center"/>
    </xf>
    <xf numFmtId="0" fontId="5" fillId="4" borderId="7" xfId="1" applyFont="1" applyFill="1" applyBorder="1" applyAlignment="1">
      <alignment horizontal="center" vertical="center"/>
    </xf>
    <xf numFmtId="0" fontId="5" fillId="7" borderId="7" xfId="1" applyFont="1" applyFill="1" applyBorder="1" applyAlignment="1">
      <alignment horizontal="center" vertical="center"/>
    </xf>
    <xf numFmtId="0" fontId="5" fillId="8" borderId="7" xfId="1" applyFont="1" applyFill="1" applyBorder="1" applyAlignment="1">
      <alignment horizontal="center" vertical="center"/>
    </xf>
    <xf numFmtId="0" fontId="4" fillId="2" borderId="4" xfId="0" applyFont="1" applyFill="1" applyBorder="1" applyAlignment="1">
      <alignment vertical="center"/>
    </xf>
    <xf numFmtId="0" fontId="4" fillId="2" borderId="8" xfId="0" applyFont="1" applyFill="1" applyBorder="1" applyAlignment="1">
      <alignment vertical="center"/>
    </xf>
    <xf numFmtId="0" fontId="4" fillId="2" borderId="8" xfId="0" applyFont="1" applyFill="1" applyBorder="1" applyAlignment="1">
      <alignment vertical="center" wrapText="1"/>
    </xf>
    <xf numFmtId="0" fontId="4" fillId="2" borderId="8" xfId="0" quotePrefix="1" applyFont="1" applyFill="1" applyBorder="1" applyAlignment="1">
      <alignment vertical="center" wrapText="1"/>
    </xf>
    <xf numFmtId="0" fontId="4" fillId="2" borderId="8" xfId="0" applyFont="1" applyFill="1" applyBorder="1" applyAlignment="1">
      <alignment horizontal="left" vertical="center"/>
    </xf>
    <xf numFmtId="0" fontId="4" fillId="3" borderId="8" xfId="0" applyFont="1" applyFill="1" applyBorder="1" applyAlignment="1">
      <alignment vertical="center"/>
    </xf>
    <xf numFmtId="0" fontId="0" fillId="4" borderId="8" xfId="0" applyFill="1" applyBorder="1" applyAlignment="1">
      <alignment vertical="center"/>
    </xf>
    <xf numFmtId="0" fontId="0" fillId="7" borderId="8" xfId="0" applyFill="1" applyBorder="1" applyAlignment="1">
      <alignment vertical="center"/>
    </xf>
    <xf numFmtId="0" fontId="0" fillId="8" borderId="8" xfId="0" applyFill="1" applyBorder="1" applyAlignment="1">
      <alignment vertical="center"/>
    </xf>
    <xf numFmtId="0" fontId="4" fillId="2" borderId="13" xfId="0" applyFont="1" applyFill="1" applyBorder="1" applyAlignment="1">
      <alignment vertical="center"/>
    </xf>
    <xf numFmtId="0" fontId="3" fillId="0" borderId="17" xfId="0" applyFont="1" applyBorder="1" applyAlignment="1">
      <alignment horizontal="center" vertical="center"/>
    </xf>
    <xf numFmtId="0" fontId="3" fillId="0" borderId="8" xfId="0" applyFont="1" applyBorder="1" applyAlignment="1">
      <alignment horizontal="center" vertical="center"/>
    </xf>
    <xf numFmtId="0" fontId="3" fillId="0" borderId="18" xfId="0" applyFont="1" applyBorder="1" applyAlignment="1">
      <alignment horizontal="center" vertical="center"/>
    </xf>
    <xf numFmtId="0" fontId="2" fillId="10" borderId="18" xfId="1" applyFill="1" applyBorder="1" applyAlignment="1">
      <alignment vertical="center"/>
    </xf>
    <xf numFmtId="0" fontId="2" fillId="10" borderId="22" xfId="1" applyFill="1" applyBorder="1" applyAlignment="1">
      <alignment vertical="center"/>
    </xf>
    <xf numFmtId="0" fontId="1" fillId="5" borderId="8" xfId="0" applyFont="1" applyFill="1" applyBorder="1" applyAlignment="1">
      <alignment horizontal="center" vertical="center"/>
    </xf>
    <xf numFmtId="0" fontId="1" fillId="5" borderId="5" xfId="0" applyFont="1" applyFill="1" applyBorder="1" applyAlignment="1">
      <alignment horizontal="center" vertical="center"/>
    </xf>
    <xf numFmtId="0" fontId="0" fillId="3" borderId="5" xfId="0" applyFill="1" applyBorder="1" applyAlignment="1">
      <alignment vertical="center"/>
    </xf>
    <xf numFmtId="0" fontId="2" fillId="4" borderId="8" xfId="1" applyFill="1" applyBorder="1" applyAlignment="1">
      <alignment horizontal="left" vertical="center"/>
    </xf>
    <xf numFmtId="0" fontId="0" fillId="4" borderId="8" xfId="0" applyFill="1" applyBorder="1" applyAlignment="1">
      <alignment horizontal="left" vertical="center" wrapText="1"/>
    </xf>
    <xf numFmtId="0" fontId="0" fillId="4" borderId="8" xfId="0" applyFill="1" applyBorder="1" applyAlignment="1">
      <alignment horizontal="left" vertical="center"/>
    </xf>
    <xf numFmtId="0" fontId="0" fillId="4" borderId="8" xfId="0" applyFill="1" applyBorder="1" applyAlignment="1">
      <alignment horizontal="center" vertical="center"/>
    </xf>
    <xf numFmtId="0" fontId="0" fillId="4" borderId="8" xfId="0" applyFill="1" applyBorder="1" applyAlignment="1">
      <alignment vertical="center" wrapText="1"/>
    </xf>
    <xf numFmtId="0" fontId="0" fillId="4" borderId="5" xfId="0" applyFill="1" applyBorder="1" applyAlignment="1">
      <alignment vertical="center"/>
    </xf>
    <xf numFmtId="0" fontId="0" fillId="7" borderId="8" xfId="0" applyFill="1" applyBorder="1" applyAlignment="1">
      <alignment horizontal="left" vertical="center" wrapText="1"/>
    </xf>
    <xf numFmtId="0" fontId="0" fillId="7" borderId="8" xfId="0" applyFill="1" applyBorder="1" applyAlignment="1">
      <alignment horizontal="left" vertical="center"/>
    </xf>
    <xf numFmtId="0" fontId="2" fillId="7" borderId="8" xfId="1" applyFill="1" applyBorder="1" applyAlignment="1">
      <alignment horizontal="left" vertical="center"/>
    </xf>
    <xf numFmtId="0" fontId="0" fillId="7" borderId="8" xfId="0" applyFill="1" applyBorder="1" applyAlignment="1">
      <alignment horizontal="center" vertical="center"/>
    </xf>
    <xf numFmtId="0" fontId="0" fillId="7" borderId="8" xfId="0" applyFill="1" applyBorder="1" applyAlignment="1">
      <alignment vertical="center" wrapText="1"/>
    </xf>
    <xf numFmtId="0" fontId="0" fillId="7" borderId="5" xfId="0" applyFill="1" applyBorder="1" applyAlignment="1">
      <alignment vertical="center"/>
    </xf>
    <xf numFmtId="0" fontId="0" fillId="8" borderId="8" xfId="0" applyFill="1" applyBorder="1" applyAlignment="1">
      <alignment horizontal="left" vertical="center" wrapText="1"/>
    </xf>
    <xf numFmtId="0" fontId="0" fillId="8" borderId="8" xfId="0" applyFill="1" applyBorder="1" applyAlignment="1">
      <alignment horizontal="center" vertical="center"/>
    </xf>
    <xf numFmtId="0" fontId="2" fillId="8" borderId="8" xfId="1" applyFill="1" applyBorder="1" applyAlignment="1">
      <alignment horizontal="left" vertical="center"/>
    </xf>
    <xf numFmtId="0" fontId="0" fillId="8" borderId="8" xfId="0" applyFill="1" applyBorder="1" applyAlignment="1">
      <alignment vertical="center" wrapText="1"/>
    </xf>
    <xf numFmtId="0" fontId="0" fillId="8" borderId="5" xfId="0" applyFill="1" applyBorder="1" applyAlignment="1">
      <alignment vertical="center"/>
    </xf>
    <xf numFmtId="0" fontId="4" fillId="2" borderId="25" xfId="0" applyFont="1" applyFill="1" applyBorder="1" applyAlignment="1">
      <alignment vertical="center"/>
    </xf>
    <xf numFmtId="0" fontId="2" fillId="10" borderId="8" xfId="1" applyFill="1" applyBorder="1" applyAlignment="1">
      <alignment vertic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0" fillId="5" borderId="7" xfId="0" applyFill="1" applyBorder="1" applyAlignment="1">
      <alignment horizontal="left" vertical="center"/>
    </xf>
    <xf numFmtId="0" fontId="0" fillId="5" borderId="3" xfId="0" applyFill="1" applyBorder="1" applyAlignment="1">
      <alignment horizontal="left" vertical="center"/>
    </xf>
    <xf numFmtId="0" fontId="0" fillId="3" borderId="9" xfId="0" applyFill="1" applyBorder="1" applyAlignment="1">
      <alignment horizontal="center" vertical="center"/>
    </xf>
    <xf numFmtId="0" fontId="0" fillId="3" borderId="12" xfId="0" applyFill="1" applyBorder="1" applyAlignment="1">
      <alignment horizontal="center" vertical="center"/>
    </xf>
    <xf numFmtId="0" fontId="0" fillId="3" borderId="10" xfId="0" applyFill="1" applyBorder="1" applyAlignment="1">
      <alignment horizontal="center" vertical="center"/>
    </xf>
    <xf numFmtId="0" fontId="2" fillId="7" borderId="23" xfId="1" applyFill="1" applyBorder="1" applyAlignment="1">
      <alignment horizontal="left" vertical="center"/>
    </xf>
    <xf numFmtId="0" fontId="2" fillId="7" borderId="24" xfId="1" applyFill="1" applyBorder="1" applyAlignment="1">
      <alignment horizontal="left" vertical="center"/>
    </xf>
    <xf numFmtId="0" fontId="0" fillId="7" borderId="8" xfId="0" applyFill="1" applyBorder="1" applyAlignment="1">
      <alignment horizontal="left" vertical="center" wrapText="1"/>
    </xf>
    <xf numFmtId="0" fontId="0" fillId="7" borderId="8" xfId="0" applyFill="1" applyBorder="1" applyAlignment="1">
      <alignment horizontal="center" vertical="center" wrapText="1"/>
    </xf>
    <xf numFmtId="0" fontId="2" fillId="8" borderId="4" xfId="1" applyFill="1" applyBorder="1" applyAlignment="1">
      <alignment horizontal="left" vertical="center" wrapText="1"/>
    </xf>
    <xf numFmtId="0" fontId="2" fillId="8" borderId="8" xfId="1" applyFill="1" applyBorder="1" applyAlignment="1">
      <alignment horizontal="left" vertical="center" wrapText="1"/>
    </xf>
    <xf numFmtId="0" fontId="0" fillId="8" borderId="8" xfId="0" applyFill="1" applyBorder="1" applyAlignment="1">
      <alignment horizontal="left" vertical="center" wrapText="1"/>
    </xf>
    <xf numFmtId="0" fontId="0" fillId="8" borderId="8" xfId="0" applyFill="1" applyBorder="1" applyAlignment="1">
      <alignment horizontal="center" vertical="center" wrapText="1"/>
    </xf>
    <xf numFmtId="0" fontId="2" fillId="3" borderId="4" xfId="1" applyFill="1" applyBorder="1" applyAlignment="1">
      <alignment horizontal="left" vertical="center"/>
    </xf>
    <xf numFmtId="0" fontId="2" fillId="3" borderId="8" xfId="1" applyFill="1" applyBorder="1" applyAlignment="1">
      <alignment horizontal="left" vertical="center"/>
    </xf>
    <xf numFmtId="0" fontId="0" fillId="3" borderId="8" xfId="0" applyFill="1" applyBorder="1" applyAlignment="1">
      <alignment horizontal="left" vertical="center" wrapText="1"/>
    </xf>
    <xf numFmtId="0" fontId="2" fillId="4" borderId="4" xfId="1" applyFill="1" applyBorder="1" applyAlignment="1">
      <alignment horizontal="left" vertical="center"/>
    </xf>
    <xf numFmtId="0" fontId="2" fillId="4" borderId="8" xfId="1" applyFill="1" applyBorder="1" applyAlignment="1">
      <alignment horizontal="left" vertical="center"/>
    </xf>
    <xf numFmtId="0" fontId="0" fillId="4" borderId="8" xfId="0" applyFill="1" applyBorder="1" applyAlignment="1">
      <alignment horizontal="left" vertical="center" wrapText="1"/>
    </xf>
    <xf numFmtId="0" fontId="0" fillId="4" borderId="8" xfId="0" applyFill="1" applyBorder="1" applyAlignment="1">
      <alignment horizontal="center" vertical="center" wrapText="1"/>
    </xf>
    <xf numFmtId="0" fontId="1" fillId="5" borderId="2"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8" xfId="0" applyFont="1" applyFill="1" applyBorder="1" applyAlignment="1">
      <alignment horizontal="center" vertical="center"/>
    </xf>
    <xf numFmtId="0" fontId="1" fillId="5" borderId="3" xfId="0" applyFont="1" applyFill="1" applyBorder="1" applyAlignment="1">
      <alignment horizontal="center" vertical="center"/>
    </xf>
    <xf numFmtId="0" fontId="2" fillId="0" borderId="0" xfId="1" applyAlignment="1">
      <alignment horizontal="left" vertical="center"/>
    </xf>
    <xf numFmtId="0" fontId="4" fillId="3" borderId="8" xfId="0" applyFont="1" applyFill="1" applyBorder="1" applyAlignment="1">
      <alignment horizontal="left" vertical="center"/>
    </xf>
    <xf numFmtId="0" fontId="4" fillId="3" borderId="8" xfId="0" applyFont="1" applyFill="1" applyBorder="1" applyAlignment="1">
      <alignment horizontal="left" vertical="center" wrapText="1"/>
    </xf>
    <xf numFmtId="0" fontId="3" fillId="9" borderId="14"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16" xfId="0" applyFont="1" applyFill="1" applyBorder="1" applyAlignment="1">
      <alignment horizontal="center" vertical="center"/>
    </xf>
    <xf numFmtId="0" fontId="4" fillId="10" borderId="19" xfId="0" applyFont="1" applyFill="1" applyBorder="1" applyAlignment="1">
      <alignment horizontal="center" vertical="center"/>
    </xf>
    <xf numFmtId="0" fontId="4" fillId="10" borderId="20" xfId="0" applyFont="1" applyFill="1" applyBorder="1" applyAlignment="1">
      <alignment horizontal="center" vertical="center"/>
    </xf>
    <xf numFmtId="0" fontId="4" fillId="10" borderId="9" xfId="0" applyFont="1" applyFill="1" applyBorder="1" applyAlignment="1">
      <alignment horizontal="center" vertical="center" wrapText="1"/>
    </xf>
    <xf numFmtId="0" fontId="4" fillId="10" borderId="21" xfId="0" applyFont="1" applyFill="1" applyBorder="1" applyAlignment="1">
      <alignment horizontal="center" vertical="center" wrapText="1"/>
    </xf>
    <xf numFmtId="0" fontId="4" fillId="10" borderId="19" xfId="0" applyFont="1" applyFill="1" applyBorder="1" applyAlignment="1">
      <alignment horizontal="center" vertical="center" wrapText="1"/>
    </xf>
    <xf numFmtId="0" fontId="4" fillId="10" borderId="26" xfId="0" applyFont="1" applyFill="1" applyBorder="1" applyAlignment="1">
      <alignment horizontal="center" vertical="center" wrapText="1"/>
    </xf>
    <xf numFmtId="0" fontId="4" fillId="10" borderId="20" xfId="0" applyFont="1" applyFill="1" applyBorder="1" applyAlignment="1">
      <alignment horizontal="center" vertical="center" wrapText="1"/>
    </xf>
    <xf numFmtId="0" fontId="4" fillId="10" borderId="12"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8" xfId="0" applyFont="1" applyFill="1" applyBorder="1" applyAlignment="1">
      <alignment horizontal="center" vertical="center" wrapText="1"/>
    </xf>
    <xf numFmtId="0" fontId="2" fillId="10" borderId="8" xfId="1" applyFill="1" applyBorder="1" applyAlignment="1">
      <alignment horizontal="center" vertical="center"/>
    </xf>
    <xf numFmtId="0" fontId="2" fillId="10" borderId="8" xfId="1" applyFill="1" applyBorder="1" applyAlignment="1">
      <alignment horizontal="center" vertical="center"/>
    </xf>
    <xf numFmtId="0" fontId="3" fillId="9" borderId="8" xfId="0" applyFont="1" applyFill="1" applyBorder="1" applyAlignment="1">
      <alignment horizontal="center" vertical="center"/>
    </xf>
    <xf numFmtId="0" fontId="4" fillId="10" borderId="8" xfId="0" applyFont="1" applyFill="1" applyBorder="1" applyAlignment="1">
      <alignment horizontal="center" vertical="center" wrapText="1"/>
    </xf>
    <xf numFmtId="0" fontId="2" fillId="10" borderId="9" xfId="1" applyFill="1" applyBorder="1" applyAlignment="1">
      <alignment horizontal="center" vertical="center" wrapText="1"/>
    </xf>
    <xf numFmtId="0" fontId="2" fillId="10" borderId="10" xfId="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114300</xdr:rowOff>
    </xdr:from>
    <xdr:to>
      <xdr:col>10</xdr:col>
      <xdr:colOff>68580</xdr:colOff>
      <xdr:row>27</xdr:row>
      <xdr:rowOff>15240</xdr:rowOff>
    </xdr:to>
    <xdr:pic>
      <xdr:nvPicPr>
        <xdr:cNvPr id="3" name="Imagen 2">
          <a:extLst>
            <a:ext uri="{FF2B5EF4-FFF2-40B4-BE49-F238E27FC236}">
              <a16:creationId xmlns:a16="http://schemas.microsoft.com/office/drawing/2014/main" id="{41FF2DA6-593A-7D72-1A0D-49A41C7111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780" y="114300"/>
          <a:ext cx="7848600" cy="483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67951-2C7D-49B7-A34C-4F3BE877730E}">
  <dimension ref="A1:B15"/>
  <sheetViews>
    <sheetView workbookViewId="0">
      <selection activeCell="B17" sqref="B17"/>
    </sheetView>
  </sheetViews>
  <sheetFormatPr baseColWidth="10" defaultColWidth="11.44140625" defaultRowHeight="14.4" x14ac:dyDescent="0.3"/>
  <cols>
    <col min="1" max="1" width="12.88671875" bestFit="1" customWidth="1"/>
    <col min="2" max="2" width="52.6640625" bestFit="1" customWidth="1"/>
  </cols>
  <sheetData>
    <row r="1" spans="1:2" x14ac:dyDescent="0.3">
      <c r="A1" s="65" t="s">
        <v>1</v>
      </c>
      <c r="B1" s="66"/>
    </row>
    <row r="2" spans="1:2" x14ac:dyDescent="0.3">
      <c r="A2" s="2" t="s">
        <v>2</v>
      </c>
      <c r="B2" s="3" t="s">
        <v>3</v>
      </c>
    </row>
    <row r="3" spans="1:2" x14ac:dyDescent="0.3">
      <c r="A3" s="4" t="s">
        <v>4</v>
      </c>
      <c r="B3" s="5" t="s">
        <v>5</v>
      </c>
    </row>
    <row r="4" spans="1:2" ht="15" thickBot="1" x14ac:dyDescent="0.35">
      <c r="A4" s="1" t="s">
        <v>0</v>
      </c>
      <c r="B4" s="6" t="s">
        <v>6</v>
      </c>
    </row>
    <row r="6" spans="1:2" x14ac:dyDescent="0.3">
      <c r="A6" s="2" t="s">
        <v>2</v>
      </c>
    </row>
    <row r="7" spans="1:2" x14ac:dyDescent="0.3">
      <c r="A7" s="4" t="s">
        <v>7</v>
      </c>
    </row>
    <row r="8" spans="1:2" ht="15" thickBot="1" x14ac:dyDescent="0.35">
      <c r="A8" s="1" t="s">
        <v>8</v>
      </c>
    </row>
    <row r="9" spans="1:2" x14ac:dyDescent="0.3">
      <c r="A9" s="4" t="s">
        <v>9</v>
      </c>
    </row>
    <row r="10" spans="1:2" ht="15" thickBot="1" x14ac:dyDescent="0.35">
      <c r="A10" s="1" t="s">
        <v>10</v>
      </c>
    </row>
    <row r="11" spans="1:2" x14ac:dyDescent="0.3">
      <c r="A11" s="4" t="s">
        <v>11</v>
      </c>
    </row>
    <row r="12" spans="1:2" ht="15" thickBot="1" x14ac:dyDescent="0.35">
      <c r="A12" s="1" t="s">
        <v>12</v>
      </c>
    </row>
    <row r="13" spans="1:2" x14ac:dyDescent="0.3">
      <c r="A13" s="4" t="s">
        <v>13</v>
      </c>
    </row>
    <row r="14" spans="1:2" ht="15" thickBot="1" x14ac:dyDescent="0.35">
      <c r="A14" s="1" t="s">
        <v>14</v>
      </c>
    </row>
    <row r="15" spans="1:2" ht="15" thickBot="1" x14ac:dyDescent="0.35">
      <c r="A15" s="1" t="s">
        <v>15</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65E2-FD1C-4C9E-98B4-73DD04C334A2}">
  <dimension ref="A1"/>
  <sheetViews>
    <sheetView workbookViewId="0">
      <selection activeCell="L19" sqref="L19"/>
    </sheetView>
  </sheetViews>
  <sheetFormatPr baseColWidth="10"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AC759-F791-4517-AB32-98FD0721A1C2}">
  <dimension ref="A1:D8"/>
  <sheetViews>
    <sheetView workbookViewId="0">
      <selection activeCell="A7" sqref="A7"/>
    </sheetView>
  </sheetViews>
  <sheetFormatPr baseColWidth="10" defaultColWidth="11.44140625" defaultRowHeight="14.4" x14ac:dyDescent="0.3"/>
  <cols>
    <col min="1" max="1" width="21.5546875" style="8" bestFit="1" customWidth="1"/>
    <col min="2" max="2" width="56.33203125" style="8" bestFit="1" customWidth="1"/>
    <col min="3" max="3" width="12.5546875" style="8" bestFit="1" customWidth="1"/>
    <col min="4" max="4" width="16.109375" style="8" bestFit="1" customWidth="1"/>
    <col min="5" max="16384" width="11.44140625" style="8"/>
  </cols>
  <sheetData>
    <row r="1" spans="1:4" x14ac:dyDescent="0.3">
      <c r="A1" s="7" t="s">
        <v>16</v>
      </c>
      <c r="B1" s="67" t="s">
        <v>17</v>
      </c>
      <c r="C1" s="67"/>
      <c r="D1" s="68"/>
    </row>
    <row r="2" spans="1:4" x14ac:dyDescent="0.3">
      <c r="A2" s="9" t="s">
        <v>18</v>
      </c>
      <c r="B2" s="10" t="s">
        <v>3</v>
      </c>
      <c r="C2" s="10" t="s">
        <v>2</v>
      </c>
      <c r="D2" s="11" t="s">
        <v>19</v>
      </c>
    </row>
    <row r="3" spans="1:4" ht="57.6" x14ac:dyDescent="0.3">
      <c r="A3" s="12" t="s">
        <v>21</v>
      </c>
      <c r="B3" s="13" t="s">
        <v>22</v>
      </c>
      <c r="C3" s="14" t="s">
        <v>4</v>
      </c>
      <c r="D3" s="69" t="str">
        <f>$B$1</f>
        <v>Residentes</v>
      </c>
    </row>
    <row r="4" spans="1:4" ht="43.2" x14ac:dyDescent="0.3">
      <c r="A4" s="12" t="s">
        <v>23</v>
      </c>
      <c r="B4" s="13" t="s">
        <v>24</v>
      </c>
      <c r="C4" s="14" t="s">
        <v>4</v>
      </c>
      <c r="D4" s="70"/>
    </row>
    <row r="5" spans="1:4" ht="43.2" x14ac:dyDescent="0.3">
      <c r="A5" s="12" t="s">
        <v>25</v>
      </c>
      <c r="B5" s="13" t="s">
        <v>26</v>
      </c>
      <c r="C5" s="14" t="s">
        <v>4</v>
      </c>
      <c r="D5" s="70"/>
    </row>
    <row r="6" spans="1:4" ht="57.6" x14ac:dyDescent="0.3">
      <c r="A6" s="12" t="s">
        <v>27</v>
      </c>
      <c r="B6" s="13" t="s">
        <v>28</v>
      </c>
      <c r="C6" s="14" t="s">
        <v>4</v>
      </c>
      <c r="D6" s="70"/>
    </row>
    <row r="7" spans="1:4" ht="72" x14ac:dyDescent="0.3">
      <c r="A7" s="16" t="s">
        <v>20</v>
      </c>
      <c r="B7" s="17" t="s">
        <v>29</v>
      </c>
      <c r="C7" s="15" t="s">
        <v>4</v>
      </c>
      <c r="D7" s="71"/>
    </row>
    <row r="8" spans="1:4" x14ac:dyDescent="0.3">
      <c r="A8" s="18"/>
      <c r="B8" s="19"/>
      <c r="C8" s="19"/>
      <c r="D8" s="19"/>
    </row>
  </sheetData>
  <mergeCells count="2">
    <mergeCell ref="B1:D1"/>
    <mergeCell ref="D3:D7"/>
  </mergeCells>
  <hyperlinks>
    <hyperlink ref="A4" location="ZonaComun!A1" display="ZonaComun" xr:uid="{BC5D023B-6F1B-4733-8081-41FEC0A88EDD}"/>
    <hyperlink ref="A6" location="ZonaInmueble!A1" display="ZonaInmueble" xr:uid="{C85D658C-8DEB-4BC7-88F9-8E2689DA895D}"/>
    <hyperlink ref="A3" location="ConjuntoResidencial!A1" display="ConjuntoResidencial" xr:uid="{2F136993-68B6-4F06-AA18-EB79D15BCE52}"/>
    <hyperlink ref="A5" location="Administrador!A1" display="Administrador" xr:uid="{23522F69-175A-4496-B81B-192FFE078F3C}"/>
    <hyperlink ref="A7" location="Inmueble!A1" display="Inmueble" xr:uid="{997DCCF0-913C-4C6B-A936-5997AA50690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72D8B-2E5B-40A3-93D4-C6D8A4DFB5A3}">
  <dimension ref="A1:U24"/>
  <sheetViews>
    <sheetView topLeftCell="A6" zoomScale="93" workbookViewId="0">
      <selection activeCell="A10" sqref="A10"/>
    </sheetView>
  </sheetViews>
  <sheetFormatPr baseColWidth="10" defaultColWidth="11.44140625" defaultRowHeight="14.4" x14ac:dyDescent="0.3"/>
  <cols>
    <col min="1" max="1" width="23.88671875" style="8" bestFit="1" customWidth="1"/>
    <col min="2" max="2" width="18.5546875" style="8" customWidth="1"/>
    <col min="3" max="3" width="18.6640625" style="8" bestFit="1" customWidth="1"/>
    <col min="4" max="4" width="18.88671875" style="8" bestFit="1" customWidth="1"/>
    <col min="5" max="5" width="18.77734375" style="8" customWidth="1"/>
    <col min="6" max="6" width="19.33203125" style="8" bestFit="1" customWidth="1"/>
    <col min="7" max="7" width="18.77734375" style="8" customWidth="1"/>
    <col min="8" max="8" width="28.5546875" style="8" bestFit="1" customWidth="1"/>
    <col min="9" max="9" width="61.33203125" style="8" customWidth="1"/>
    <col min="10" max="10" width="79.33203125" style="8" bestFit="1" customWidth="1"/>
    <col min="11" max="11" width="18.109375" style="8" bestFit="1"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132.5546875" style="8" bestFit="1" customWidth="1"/>
    <col min="19" max="19" width="46.44140625" style="8" bestFit="1" customWidth="1"/>
    <col min="20" max="20" width="50.109375" style="8" bestFit="1" customWidth="1"/>
    <col min="21" max="21" width="66.88671875" style="8" bestFit="1" customWidth="1"/>
    <col min="22" max="22" width="52.33203125" style="8" bestFit="1" customWidth="1"/>
    <col min="23" max="16384" width="11.44140625" style="8"/>
  </cols>
  <sheetData>
    <row r="1" spans="1:21" x14ac:dyDescent="0.3">
      <c r="A1" s="92" t="s">
        <v>30</v>
      </c>
      <c r="B1" s="92"/>
      <c r="C1" s="92"/>
      <c r="D1" s="92"/>
      <c r="E1" s="92"/>
      <c r="F1" s="92"/>
      <c r="G1" s="92"/>
      <c r="H1" s="92"/>
      <c r="I1" s="92"/>
      <c r="J1" s="92"/>
      <c r="K1" s="92"/>
      <c r="L1" s="92"/>
      <c r="M1" s="92"/>
      <c r="N1" s="92"/>
      <c r="O1" s="92"/>
      <c r="P1" s="92"/>
      <c r="Q1" s="92"/>
    </row>
    <row r="2" spans="1:21" x14ac:dyDescent="0.3">
      <c r="A2" s="20" t="s">
        <v>31</v>
      </c>
      <c r="B2" s="93" t="str">
        <f>'Listado Objetos Dominio'!A3</f>
        <v>ConjuntoResidencial</v>
      </c>
      <c r="C2" s="93"/>
      <c r="D2" s="93"/>
      <c r="E2" s="93"/>
      <c r="F2" s="93"/>
      <c r="G2" s="93"/>
      <c r="H2" s="93"/>
      <c r="I2" s="93"/>
      <c r="J2" s="93"/>
      <c r="K2" s="93"/>
      <c r="L2" s="93"/>
      <c r="M2" s="93"/>
      <c r="N2" s="93"/>
      <c r="O2" s="93"/>
      <c r="P2" s="93"/>
      <c r="Q2" s="93"/>
    </row>
    <row r="3" spans="1:21" ht="15" thickBot="1" x14ac:dyDescent="0.35">
      <c r="A3" s="20" t="s">
        <v>32</v>
      </c>
      <c r="B3" s="94" t="str">
        <f>'Listado Objetos Dominio'!B3</f>
        <v>Objeto de dominio que representa cada una de las comunidades habitacionales organizadas en un sistema. Abarca la totalidad de los elementos que componen el conjunto, desde las unidades habitacionales individuales (inmuebles) hasta las zonas comunes.</v>
      </c>
      <c r="C3" s="94"/>
      <c r="D3" s="94"/>
      <c r="E3" s="94"/>
      <c r="F3" s="94"/>
      <c r="G3" s="94"/>
      <c r="H3" s="94"/>
      <c r="I3" s="94"/>
      <c r="J3" s="94"/>
      <c r="K3" s="94"/>
      <c r="L3" s="94"/>
      <c r="M3" s="94"/>
      <c r="N3" s="94"/>
      <c r="O3" s="94"/>
      <c r="P3" s="94"/>
      <c r="Q3" s="94"/>
    </row>
    <row r="4" spans="1:21" x14ac:dyDescent="0.3">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24" t="str">
        <f>A21</f>
        <v>Reponsabilidad 1</v>
      </c>
      <c r="S4" s="25" t="str">
        <f>A22</f>
        <v>Reponsabilidad 2</v>
      </c>
      <c r="T4" s="26" t="str">
        <f>A23</f>
        <v>Reponsabilidad 3</v>
      </c>
      <c r="U4" s="27" t="str">
        <f>A24</f>
        <v>Reponsabilidad 4</v>
      </c>
    </row>
    <row r="5" spans="1:21" ht="27.6" x14ac:dyDescent="0.3">
      <c r="A5" s="28" t="s">
        <v>49</v>
      </c>
      <c r="B5" s="29" t="s">
        <v>9</v>
      </c>
      <c r="C5" s="29">
        <v>32</v>
      </c>
      <c r="D5" s="29">
        <v>32</v>
      </c>
      <c r="E5" s="29"/>
      <c r="F5" s="29"/>
      <c r="G5" s="29"/>
      <c r="H5" s="29"/>
      <c r="I5" s="30" t="s">
        <v>50</v>
      </c>
      <c r="J5" s="29"/>
      <c r="K5" s="31"/>
      <c r="L5" s="32" t="s">
        <v>51</v>
      </c>
      <c r="M5" s="29" t="s">
        <v>52</v>
      </c>
      <c r="N5" s="29" t="s">
        <v>51</v>
      </c>
      <c r="O5" s="29" t="s">
        <v>52</v>
      </c>
      <c r="P5" s="29" t="s">
        <v>51</v>
      </c>
      <c r="Q5" s="30" t="s">
        <v>127</v>
      </c>
      <c r="R5" s="33"/>
      <c r="S5" s="34"/>
      <c r="T5" s="35"/>
      <c r="U5" s="36"/>
    </row>
    <row r="6" spans="1:21" ht="41.4" x14ac:dyDescent="0.3">
      <c r="A6" s="28" t="s">
        <v>53</v>
      </c>
      <c r="B6" s="29" t="s">
        <v>8</v>
      </c>
      <c r="C6" s="29">
        <v>3</v>
      </c>
      <c r="D6" s="29">
        <v>50</v>
      </c>
      <c r="E6" s="29"/>
      <c r="F6" s="29"/>
      <c r="G6" s="29"/>
      <c r="H6" s="29"/>
      <c r="I6" s="30" t="s">
        <v>54</v>
      </c>
      <c r="J6" s="29"/>
      <c r="K6" s="31" t="s">
        <v>55</v>
      </c>
      <c r="L6" s="32" t="s">
        <v>52</v>
      </c>
      <c r="M6" s="29" t="s">
        <v>52</v>
      </c>
      <c r="N6" s="29" t="s">
        <v>51</v>
      </c>
      <c r="O6" s="29" t="s">
        <v>52</v>
      </c>
      <c r="P6" s="29" t="s">
        <v>52</v>
      </c>
      <c r="Q6" s="30" t="s">
        <v>128</v>
      </c>
      <c r="R6" s="33"/>
      <c r="S6" s="34"/>
      <c r="T6" s="35"/>
      <c r="U6" s="36"/>
    </row>
    <row r="7" spans="1:21" ht="42" customHeight="1" x14ac:dyDescent="0.3">
      <c r="A7" s="28" t="s">
        <v>126</v>
      </c>
      <c r="B7" s="29" t="s">
        <v>80</v>
      </c>
      <c r="C7" s="29">
        <v>14</v>
      </c>
      <c r="D7" s="29">
        <v>200</v>
      </c>
      <c r="E7" s="29"/>
      <c r="F7" s="29"/>
      <c r="G7" s="29"/>
      <c r="H7" s="29"/>
      <c r="I7" s="30" t="s">
        <v>81</v>
      </c>
      <c r="J7" s="29"/>
      <c r="K7" s="31" t="s">
        <v>55</v>
      </c>
      <c r="L7" s="32" t="s">
        <v>52</v>
      </c>
      <c r="M7" s="29" t="s">
        <v>52</v>
      </c>
      <c r="N7" s="29" t="s">
        <v>51</v>
      </c>
      <c r="O7" s="29" t="s">
        <v>51</v>
      </c>
      <c r="P7" s="29" t="s">
        <v>52</v>
      </c>
      <c r="Q7" s="30" t="s">
        <v>129</v>
      </c>
      <c r="R7" s="33"/>
      <c r="S7" s="34"/>
      <c r="T7" s="35"/>
      <c r="U7" s="36"/>
    </row>
    <row r="8" spans="1:21" ht="42" customHeight="1" x14ac:dyDescent="0.3">
      <c r="A8" s="28" t="s">
        <v>82</v>
      </c>
      <c r="B8" s="29" t="s">
        <v>60</v>
      </c>
      <c r="C8" s="29">
        <v>1</v>
      </c>
      <c r="D8" s="29">
        <v>85</v>
      </c>
      <c r="E8" s="29"/>
      <c r="F8" s="29"/>
      <c r="G8" s="29"/>
      <c r="H8" s="29"/>
      <c r="I8" s="30" t="s">
        <v>83</v>
      </c>
      <c r="J8" s="29"/>
      <c r="K8" s="31" t="s">
        <v>55</v>
      </c>
      <c r="L8" s="32" t="s">
        <v>52</v>
      </c>
      <c r="M8" s="29" t="s">
        <v>52</v>
      </c>
      <c r="N8" s="29" t="s">
        <v>51</v>
      </c>
      <c r="O8" s="29" t="s">
        <v>51</v>
      </c>
      <c r="P8" s="29" t="s">
        <v>52</v>
      </c>
      <c r="Q8" s="30" t="s">
        <v>130</v>
      </c>
      <c r="R8" s="33"/>
      <c r="S8" s="34"/>
      <c r="T8" s="35"/>
      <c r="U8" s="36"/>
    </row>
    <row r="9" spans="1:21" ht="42" customHeight="1" x14ac:dyDescent="0.3">
      <c r="A9" s="28" t="s">
        <v>84</v>
      </c>
      <c r="B9" s="29" t="s">
        <v>60</v>
      </c>
      <c r="C9" s="29">
        <v>1</v>
      </c>
      <c r="D9" s="29">
        <v>30</v>
      </c>
      <c r="E9" s="29"/>
      <c r="F9" s="29"/>
      <c r="G9" s="29"/>
      <c r="H9" s="29"/>
      <c r="I9" s="30" t="s">
        <v>83</v>
      </c>
      <c r="J9" s="29"/>
      <c r="K9" s="31" t="s">
        <v>55</v>
      </c>
      <c r="L9" s="32" t="s">
        <v>52</v>
      </c>
      <c r="M9" s="29" t="s">
        <v>52</v>
      </c>
      <c r="N9" s="29" t="s">
        <v>51</v>
      </c>
      <c r="O9" s="29" t="s">
        <v>51</v>
      </c>
      <c r="P9" s="29" t="s">
        <v>52</v>
      </c>
      <c r="Q9" s="30" t="s">
        <v>131</v>
      </c>
      <c r="R9" s="33"/>
      <c r="S9" s="34"/>
      <c r="T9" s="35"/>
      <c r="U9" s="36"/>
    </row>
    <row r="10" spans="1:21" ht="42" customHeight="1" x14ac:dyDescent="0.3">
      <c r="A10" s="28" t="s">
        <v>125</v>
      </c>
      <c r="B10" s="29" t="s">
        <v>13</v>
      </c>
      <c r="C10" s="29">
        <v>7</v>
      </c>
      <c r="D10" s="29">
        <v>10</v>
      </c>
      <c r="E10" s="29"/>
      <c r="F10" s="29"/>
      <c r="G10" s="29"/>
      <c r="H10" s="29"/>
      <c r="I10" s="30" t="s">
        <v>85</v>
      </c>
      <c r="J10" s="29"/>
      <c r="K10" s="31" t="s">
        <v>105</v>
      </c>
      <c r="L10" s="32" t="s">
        <v>52</v>
      </c>
      <c r="M10" s="29" t="s">
        <v>52</v>
      </c>
      <c r="N10" s="29" t="s">
        <v>51</v>
      </c>
      <c r="O10" s="29" t="s">
        <v>51</v>
      </c>
      <c r="P10" s="29" t="s">
        <v>52</v>
      </c>
      <c r="Q10" s="30" t="s">
        <v>132</v>
      </c>
      <c r="R10" s="33"/>
      <c r="S10" s="34"/>
      <c r="T10" s="35"/>
      <c r="U10" s="36"/>
    </row>
    <row r="11" spans="1:21" ht="41.4" x14ac:dyDescent="0.3">
      <c r="A11" s="28" t="s">
        <v>56</v>
      </c>
      <c r="B11" s="29" t="s">
        <v>8</v>
      </c>
      <c r="C11" s="29">
        <v>1</v>
      </c>
      <c r="D11" s="29">
        <v>50</v>
      </c>
      <c r="E11" s="29"/>
      <c r="F11" s="29"/>
      <c r="G11" s="29"/>
      <c r="H11" s="29"/>
      <c r="I11" s="30" t="s">
        <v>54</v>
      </c>
      <c r="J11" s="29"/>
      <c r="K11" s="31" t="s">
        <v>55</v>
      </c>
      <c r="L11" s="32" t="s">
        <v>52</v>
      </c>
      <c r="M11" s="29" t="s">
        <v>52</v>
      </c>
      <c r="N11" s="29" t="s">
        <v>51</v>
      </c>
      <c r="O11" s="29" t="s">
        <v>51</v>
      </c>
      <c r="P11" s="29" t="s">
        <v>52</v>
      </c>
      <c r="Q11" s="30" t="s">
        <v>133</v>
      </c>
      <c r="R11" s="33"/>
      <c r="S11" s="34"/>
      <c r="T11" s="35"/>
      <c r="U11" s="36"/>
    </row>
    <row r="12" spans="1:21" x14ac:dyDescent="0.3">
      <c r="A12" s="28" t="s">
        <v>86</v>
      </c>
      <c r="B12" s="29" t="s">
        <v>86</v>
      </c>
      <c r="C12" s="29"/>
      <c r="D12" s="29"/>
      <c r="E12" s="29"/>
      <c r="F12" s="29"/>
      <c r="G12" s="29"/>
      <c r="H12" s="29"/>
      <c r="I12" s="30"/>
      <c r="J12" s="29"/>
      <c r="K12" s="31"/>
      <c r="L12" s="32" t="s">
        <v>52</v>
      </c>
      <c r="M12" s="29" t="s">
        <v>52</v>
      </c>
      <c r="N12" s="29" t="s">
        <v>51</v>
      </c>
      <c r="O12" s="29" t="s">
        <v>52</v>
      </c>
      <c r="P12" s="29" t="s">
        <v>52</v>
      </c>
      <c r="Q12" s="30"/>
      <c r="R12" s="33"/>
      <c r="S12" s="34"/>
      <c r="T12" s="35"/>
      <c r="U12" s="36"/>
    </row>
    <row r="14" spans="1:21" x14ac:dyDescent="0.3">
      <c r="A14" s="110" t="s">
        <v>138</v>
      </c>
      <c r="B14" s="110"/>
      <c r="C14" s="110"/>
      <c r="E14" s="110" t="s">
        <v>139</v>
      </c>
      <c r="F14" s="110"/>
      <c r="G14" s="110"/>
    </row>
    <row r="15" spans="1:21" x14ac:dyDescent="0.3">
      <c r="A15" s="39" t="s">
        <v>64</v>
      </c>
      <c r="B15" s="39" t="s">
        <v>3</v>
      </c>
      <c r="C15" s="39" t="s">
        <v>65</v>
      </c>
      <c r="E15" s="39" t="s">
        <v>64</v>
      </c>
      <c r="F15" s="39" t="s">
        <v>3</v>
      </c>
      <c r="G15" s="39" t="s">
        <v>65</v>
      </c>
    </row>
    <row r="16" spans="1:21" ht="27" customHeight="1" x14ac:dyDescent="0.3">
      <c r="A16" s="111" t="s">
        <v>135</v>
      </c>
      <c r="B16" s="111" t="s">
        <v>134</v>
      </c>
      <c r="C16" s="109" t="s">
        <v>53</v>
      </c>
      <c r="E16" s="111" t="s">
        <v>136</v>
      </c>
      <c r="F16" s="111" t="s">
        <v>137</v>
      </c>
      <c r="G16" s="112" t="s">
        <v>125</v>
      </c>
    </row>
    <row r="17" spans="1:19" ht="50.4" customHeight="1" x14ac:dyDescent="0.3">
      <c r="A17" s="111"/>
      <c r="B17" s="111"/>
      <c r="C17" s="109"/>
      <c r="E17" s="111"/>
      <c r="F17" s="111"/>
      <c r="G17" s="113"/>
    </row>
    <row r="18" spans="1:19" ht="15" thickBot="1" x14ac:dyDescent="0.35"/>
    <row r="19" spans="1:19" x14ac:dyDescent="0.3">
      <c r="A19" s="87" t="s">
        <v>66</v>
      </c>
      <c r="B19" s="88"/>
      <c r="C19" s="88" t="s">
        <v>3</v>
      </c>
      <c r="D19" s="88"/>
      <c r="E19" s="88"/>
      <c r="F19" s="88"/>
      <c r="G19" s="88"/>
      <c r="H19" s="88" t="s">
        <v>67</v>
      </c>
      <c r="I19" s="88"/>
      <c r="J19" s="88"/>
      <c r="K19" s="88" t="s">
        <v>68</v>
      </c>
      <c r="L19" s="88"/>
      <c r="M19" s="88"/>
      <c r="N19" s="88"/>
      <c r="O19" s="88"/>
      <c r="P19" s="88" t="s">
        <v>69</v>
      </c>
      <c r="Q19" s="88"/>
      <c r="R19" s="88" t="s">
        <v>70</v>
      </c>
      <c r="S19" s="91"/>
    </row>
    <row r="20" spans="1:19" x14ac:dyDescent="0.3">
      <c r="A20" s="89"/>
      <c r="B20" s="90"/>
      <c r="C20" s="90"/>
      <c r="D20" s="90"/>
      <c r="E20" s="90"/>
      <c r="F20" s="90"/>
      <c r="G20" s="90"/>
      <c r="H20" s="43" t="s">
        <v>71</v>
      </c>
      <c r="I20" s="43" t="s">
        <v>72</v>
      </c>
      <c r="J20" s="43" t="s">
        <v>3</v>
      </c>
      <c r="K20" s="43" t="s">
        <v>34</v>
      </c>
      <c r="L20" s="90" t="s">
        <v>3</v>
      </c>
      <c r="M20" s="90"/>
      <c r="N20" s="90"/>
      <c r="O20" s="90"/>
      <c r="P20" s="43" t="s">
        <v>73</v>
      </c>
      <c r="Q20" s="43" t="s">
        <v>3</v>
      </c>
      <c r="R20" s="43" t="s">
        <v>74</v>
      </c>
      <c r="S20" s="44" t="s">
        <v>75</v>
      </c>
    </row>
    <row r="21" spans="1:19" x14ac:dyDescent="0.3">
      <c r="A21" s="80" t="s">
        <v>76</v>
      </c>
      <c r="B21" s="81"/>
      <c r="C21" s="82"/>
      <c r="D21" s="82"/>
      <c r="E21" s="82"/>
      <c r="F21" s="82"/>
      <c r="G21" s="82"/>
      <c r="H21" s="14"/>
      <c r="I21" s="12"/>
      <c r="J21" s="13"/>
      <c r="K21" s="12"/>
      <c r="L21" s="82"/>
      <c r="M21" s="82"/>
      <c r="N21" s="82"/>
      <c r="O21" s="82"/>
      <c r="P21" s="14"/>
      <c r="Q21" s="14"/>
      <c r="R21" s="14"/>
      <c r="S21" s="45"/>
    </row>
    <row r="22" spans="1:19" x14ac:dyDescent="0.3">
      <c r="A22" s="83" t="s">
        <v>77</v>
      </c>
      <c r="B22" s="84"/>
      <c r="C22" s="85"/>
      <c r="D22" s="85"/>
      <c r="E22" s="85"/>
      <c r="F22" s="85"/>
      <c r="G22" s="85"/>
      <c r="H22" s="48"/>
      <c r="I22" s="46"/>
      <c r="J22" s="47"/>
      <c r="K22" s="49"/>
      <c r="L22" s="86"/>
      <c r="M22" s="86"/>
      <c r="N22" s="86"/>
      <c r="O22" s="86"/>
      <c r="P22" s="34"/>
      <c r="Q22" s="50"/>
      <c r="R22" s="50"/>
      <c r="S22" s="51"/>
    </row>
    <row r="23" spans="1:19" x14ac:dyDescent="0.3">
      <c r="A23" s="72" t="s">
        <v>78</v>
      </c>
      <c r="B23" s="73"/>
      <c r="C23" s="74"/>
      <c r="D23" s="74"/>
      <c r="E23" s="74"/>
      <c r="F23" s="74"/>
      <c r="G23" s="74"/>
      <c r="H23" s="53"/>
      <c r="I23" s="54"/>
      <c r="J23" s="52"/>
      <c r="K23" s="55"/>
      <c r="L23" s="75"/>
      <c r="M23" s="75"/>
      <c r="N23" s="75"/>
      <c r="O23" s="75"/>
      <c r="P23" s="35"/>
      <c r="Q23" s="56"/>
      <c r="R23" s="56"/>
      <c r="S23" s="57"/>
    </row>
    <row r="24" spans="1:19" x14ac:dyDescent="0.3">
      <c r="A24" s="76" t="s">
        <v>79</v>
      </c>
      <c r="B24" s="77"/>
      <c r="C24" s="78"/>
      <c r="D24" s="78"/>
      <c r="E24" s="78"/>
      <c r="F24" s="78"/>
      <c r="G24" s="78"/>
      <c r="H24" s="59"/>
      <c r="I24" s="60"/>
      <c r="J24" s="58"/>
      <c r="K24" s="59"/>
      <c r="L24" s="79"/>
      <c r="M24" s="79"/>
      <c r="N24" s="79"/>
      <c r="O24" s="79"/>
      <c r="P24" s="36"/>
      <c r="Q24" s="61"/>
      <c r="R24" s="61"/>
      <c r="S24" s="62"/>
    </row>
  </sheetData>
  <mergeCells count="30">
    <mergeCell ref="R19:S19"/>
    <mergeCell ref="L20:O20"/>
    <mergeCell ref="A1:Q1"/>
    <mergeCell ref="B2:Q2"/>
    <mergeCell ref="B3:Q3"/>
    <mergeCell ref="A14:C14"/>
    <mergeCell ref="A16:A17"/>
    <mergeCell ref="B16:B17"/>
    <mergeCell ref="E14:G14"/>
    <mergeCell ref="E16:E17"/>
    <mergeCell ref="F16:F17"/>
    <mergeCell ref="C16:C17"/>
    <mergeCell ref="G16:G17"/>
    <mergeCell ref="A19:B20"/>
    <mergeCell ref="C19:G20"/>
    <mergeCell ref="H19:J19"/>
    <mergeCell ref="K19:O19"/>
    <mergeCell ref="P19:Q19"/>
    <mergeCell ref="A21:B21"/>
    <mergeCell ref="C21:G21"/>
    <mergeCell ref="L21:O21"/>
    <mergeCell ref="A22:B22"/>
    <mergeCell ref="C22:G22"/>
    <mergeCell ref="L22:O22"/>
    <mergeCell ref="A23:B23"/>
    <mergeCell ref="C23:G23"/>
    <mergeCell ref="L23:O23"/>
    <mergeCell ref="A24:B24"/>
    <mergeCell ref="C24:G24"/>
    <mergeCell ref="L24:O24"/>
  </mergeCells>
  <hyperlinks>
    <hyperlink ref="A1" location="'Objetos de Dominio'!A1" display="Volver al inicio" xr:uid="{193F65CD-468D-4EE9-B635-8067A5B8EAA9}"/>
    <hyperlink ref="I24" location="'Tipo Relación Institución'!A6" display="'Tipo Relación Institución'!A6" xr:uid="{D6A3905F-5171-4BCC-A32A-449BAE48B2C5}"/>
    <hyperlink ref="S4" location="'Objeto Dominio 2'!A17" display="'Objeto Dominio 2'!A17" xr:uid="{E280DA08-5F52-42B4-B376-29AE827B510F}"/>
    <hyperlink ref="T4" location="'Objeto Dominio 2'!A18" display="'Objeto Dominio 2'!A18" xr:uid="{3344552F-CBCD-4FD8-896A-1574A8002B64}"/>
    <hyperlink ref="U4" location="'Objeto Dominio 2'!A19" display="'Objeto Dominio 2'!A19" xr:uid="{F8AF88B9-C3D6-4BF5-9E68-8B74B6B725B3}"/>
    <hyperlink ref="A22:B22" location="'Objeto Dominio 2'!R4" display="Reponsabilidad 2" xr:uid="{A99A036C-F886-45F7-9C4C-02F0A0C088EB}"/>
    <hyperlink ref="A21:B21" location="'Objeto Dominio 2'!Q4" display="Reponsabilidad 1" xr:uid="{50178298-FF7B-4B84-8D3B-BF35EA98D0BD}"/>
    <hyperlink ref="A24:B24" location="'Objeto Dominio 2'!T4" display="Reponsabilidad 4" xr:uid="{A7DCBFDA-2184-4521-ADEE-77F244C1F1CD}"/>
    <hyperlink ref="R4" location="'Objeto Dominio 2'!A16" display="'Objeto Dominio 2'!A16" xr:uid="{34D964BB-B1C3-4376-AA75-FDFA5F3E76B0}"/>
    <hyperlink ref="A1:Q1" location="'Listado Objetos Dominio'!A1" display="&lt;-Volver al inicio" xr:uid="{CE0DE937-8227-40BE-8830-138F14C9D484}"/>
    <hyperlink ref="A23:B23" location="'Objeto Dominio 2'!S4" display="Reponsabilidad 3" xr:uid="{549D6AF5-4603-46D1-99A2-1E38C6184BC2}"/>
    <hyperlink ref="A5" location="Residente!A12" display="identificador" xr:uid="{5CD680C6-1665-4648-84F6-72D901F7A828}"/>
    <hyperlink ref="C16" location="ConjuntoResidencial!A6" display="nombre" xr:uid="{E3CE49C9-93B6-443B-B14A-591822BFE047}"/>
    <hyperlink ref="G16:G17" location="ConjuntoResidencial!A10" display="contactoRecepcion" xr:uid="{69FF8ABB-0601-480F-98C0-E49036427897}"/>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7993B-5D8F-4859-AF5A-93E173C14E9E}">
  <dimension ref="A1:U24"/>
  <sheetViews>
    <sheetView tabSelected="1" workbookViewId="0">
      <selection activeCell="A12" sqref="A12"/>
    </sheetView>
  </sheetViews>
  <sheetFormatPr baseColWidth="10" defaultColWidth="11.44140625" defaultRowHeight="14.4" x14ac:dyDescent="0.3"/>
  <cols>
    <col min="1" max="1" width="23.88671875" style="8" bestFit="1" customWidth="1"/>
    <col min="2" max="2" width="18.5546875" style="8" customWidth="1"/>
    <col min="3" max="3" width="18.6640625" style="8" bestFit="1" customWidth="1"/>
    <col min="4" max="4" width="18.88671875" style="8" bestFit="1" customWidth="1"/>
    <col min="5" max="5" width="11.5546875" style="8" bestFit="1" customWidth="1"/>
    <col min="6" max="6" width="19.33203125" style="8" bestFit="1" customWidth="1"/>
    <col min="7" max="7" width="15.33203125" style="8" bestFit="1" customWidth="1"/>
    <col min="8" max="8" width="28.5546875" style="8" bestFit="1" customWidth="1"/>
    <col min="9" max="9" width="61.33203125" style="8" customWidth="1"/>
    <col min="10" max="10" width="79.33203125" style="8" bestFit="1" customWidth="1"/>
    <col min="11" max="11" width="18.109375" style="8" bestFit="1"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132.5546875" style="8" bestFit="1" customWidth="1"/>
    <col min="19" max="19" width="46.44140625" style="8" bestFit="1" customWidth="1"/>
    <col min="20" max="20" width="50.109375" style="8" bestFit="1" customWidth="1"/>
    <col min="21" max="21" width="66.88671875" style="8" bestFit="1" customWidth="1"/>
    <col min="22" max="22" width="52.33203125" style="8" bestFit="1" customWidth="1"/>
    <col min="23" max="16384" width="11.44140625" style="8"/>
  </cols>
  <sheetData>
    <row r="1" spans="1:21" x14ac:dyDescent="0.3">
      <c r="A1" s="92" t="s">
        <v>30</v>
      </c>
      <c r="B1" s="92"/>
      <c r="C1" s="92"/>
      <c r="D1" s="92"/>
      <c r="E1" s="92"/>
      <c r="F1" s="92"/>
      <c r="G1" s="92"/>
      <c r="H1" s="92"/>
      <c r="I1" s="92"/>
      <c r="J1" s="92"/>
      <c r="K1" s="92"/>
      <c r="L1" s="92"/>
      <c r="M1" s="92"/>
      <c r="N1" s="92"/>
      <c r="O1" s="92"/>
      <c r="P1" s="92"/>
      <c r="Q1" s="92"/>
    </row>
    <row r="2" spans="1:21" x14ac:dyDescent="0.3">
      <c r="A2" s="20" t="s">
        <v>31</v>
      </c>
      <c r="B2" s="93" t="str">
        <f>'Listado Objetos Dominio'!A4</f>
        <v>ZonaComun</v>
      </c>
      <c r="C2" s="93"/>
      <c r="D2" s="93"/>
      <c r="E2" s="93"/>
      <c r="F2" s="93"/>
      <c r="G2" s="93"/>
      <c r="H2" s="93"/>
      <c r="I2" s="93"/>
      <c r="J2" s="93"/>
      <c r="K2" s="93"/>
      <c r="L2" s="93"/>
      <c r="M2" s="93"/>
      <c r="N2" s="93"/>
      <c r="O2" s="93"/>
      <c r="P2" s="93"/>
      <c r="Q2" s="93"/>
    </row>
    <row r="3" spans="1:21" ht="15" thickBot="1" x14ac:dyDescent="0.35">
      <c r="A3" s="20" t="s">
        <v>32</v>
      </c>
      <c r="B3" s="94" t="str">
        <f>'Listado Objetos Dominio'!B4</f>
        <v>Objeto de dominio que representa a cada una de las zonas comunes que se encuentran dentro de un conjunto residencial para que los residentes puedan reservar esos espacios y poder usarlos.</v>
      </c>
      <c r="C3" s="94"/>
      <c r="D3" s="94"/>
      <c r="E3" s="94"/>
      <c r="F3" s="94"/>
      <c r="G3" s="94"/>
      <c r="H3" s="94"/>
      <c r="I3" s="94"/>
      <c r="J3" s="94"/>
      <c r="K3" s="94"/>
      <c r="L3" s="94"/>
      <c r="M3" s="94"/>
      <c r="N3" s="94"/>
      <c r="O3" s="94"/>
      <c r="P3" s="94"/>
      <c r="Q3" s="94"/>
    </row>
    <row r="4" spans="1:21" x14ac:dyDescent="0.3">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24" t="str">
        <f>A21</f>
        <v>Reponsabilidad 1</v>
      </c>
      <c r="S4" s="25" t="str">
        <f>A22</f>
        <v>Reponsabilidad 2</v>
      </c>
      <c r="T4" s="26" t="str">
        <f>A23</f>
        <v>Reponsabilidad 3</v>
      </c>
      <c r="U4" s="27" t="str">
        <f>A24</f>
        <v>Reponsabilidad 4</v>
      </c>
    </row>
    <row r="5" spans="1:21" ht="27.6" x14ac:dyDescent="0.3">
      <c r="A5" s="28" t="s">
        <v>49</v>
      </c>
      <c r="B5" s="29" t="s">
        <v>9</v>
      </c>
      <c r="C5" s="29">
        <v>32</v>
      </c>
      <c r="D5" s="29">
        <v>32</v>
      </c>
      <c r="E5" s="29"/>
      <c r="F5" s="29"/>
      <c r="G5" s="29"/>
      <c r="H5" s="29"/>
      <c r="I5" s="30" t="s">
        <v>50</v>
      </c>
      <c r="J5" s="29"/>
      <c r="K5" s="31"/>
      <c r="L5" s="32" t="s">
        <v>51</v>
      </c>
      <c r="M5" s="29" t="s">
        <v>52</v>
      </c>
      <c r="N5" s="29" t="s">
        <v>51</v>
      </c>
      <c r="O5" s="29" t="s">
        <v>52</v>
      </c>
      <c r="P5" s="29" t="s">
        <v>51</v>
      </c>
      <c r="Q5" s="30" t="s">
        <v>152</v>
      </c>
      <c r="R5" s="33"/>
      <c r="S5" s="34"/>
      <c r="T5" s="35"/>
      <c r="U5" s="36"/>
    </row>
    <row r="6" spans="1:21" ht="41.4" x14ac:dyDescent="0.3">
      <c r="A6" s="28" t="s">
        <v>53</v>
      </c>
      <c r="B6" s="29" t="s">
        <v>8</v>
      </c>
      <c r="C6" s="29">
        <v>1</v>
      </c>
      <c r="D6" s="29">
        <v>50</v>
      </c>
      <c r="E6" s="29"/>
      <c r="F6" s="29"/>
      <c r="G6" s="29"/>
      <c r="H6" s="29"/>
      <c r="I6" s="30" t="s">
        <v>54</v>
      </c>
      <c r="J6" s="29"/>
      <c r="K6" s="31" t="s">
        <v>55</v>
      </c>
      <c r="L6" s="32" t="s">
        <v>52</v>
      </c>
      <c r="M6" s="29" t="s">
        <v>52</v>
      </c>
      <c r="N6" s="29" t="s">
        <v>51</v>
      </c>
      <c r="O6" s="29" t="s">
        <v>52</v>
      </c>
      <c r="P6" s="29" t="s">
        <v>52</v>
      </c>
      <c r="Q6" s="30" t="s">
        <v>153</v>
      </c>
      <c r="R6" s="33"/>
      <c r="S6" s="34"/>
      <c r="T6" s="35"/>
      <c r="U6" s="36"/>
    </row>
    <row r="7" spans="1:21" ht="41.4" x14ac:dyDescent="0.3">
      <c r="A7" s="28" t="s">
        <v>56</v>
      </c>
      <c r="B7" s="29" t="s">
        <v>8</v>
      </c>
      <c r="C7" s="29">
        <v>1</v>
      </c>
      <c r="D7" s="29">
        <v>50</v>
      </c>
      <c r="E7" s="29"/>
      <c r="F7" s="29"/>
      <c r="G7" s="29"/>
      <c r="H7" s="29"/>
      <c r="I7" s="30" t="s">
        <v>54</v>
      </c>
      <c r="J7" s="29"/>
      <c r="K7" s="31" t="s">
        <v>55</v>
      </c>
      <c r="L7" s="32" t="s">
        <v>52</v>
      </c>
      <c r="M7" s="29" t="s">
        <v>52</v>
      </c>
      <c r="N7" s="29" t="s">
        <v>51</v>
      </c>
      <c r="O7" s="29" t="s">
        <v>51</v>
      </c>
      <c r="P7" s="29" t="s">
        <v>52</v>
      </c>
      <c r="Q7" s="30" t="s">
        <v>154</v>
      </c>
      <c r="R7" s="33"/>
      <c r="S7" s="34"/>
      <c r="T7" s="35"/>
      <c r="U7" s="36"/>
    </row>
    <row r="8" spans="1:21" x14ac:dyDescent="0.3">
      <c r="A8" s="28" t="s">
        <v>149</v>
      </c>
      <c r="B8" s="29" t="s">
        <v>100</v>
      </c>
      <c r="C8" s="29"/>
      <c r="D8" s="29"/>
      <c r="E8" s="29"/>
      <c r="F8" s="29"/>
      <c r="G8" s="29"/>
      <c r="H8" s="29"/>
      <c r="I8" s="30" t="s">
        <v>57</v>
      </c>
      <c r="J8" s="29"/>
      <c r="K8" s="29"/>
      <c r="L8" s="32" t="s">
        <v>52</v>
      </c>
      <c r="M8" s="29" t="s">
        <v>52</v>
      </c>
      <c r="N8" s="29" t="s">
        <v>51</v>
      </c>
      <c r="O8" s="29" t="s">
        <v>51</v>
      </c>
      <c r="P8" s="29" t="s">
        <v>52</v>
      </c>
      <c r="Q8" s="30" t="s">
        <v>155</v>
      </c>
      <c r="R8" s="33"/>
      <c r="S8" s="34"/>
      <c r="T8" s="35"/>
      <c r="U8" s="36"/>
    </row>
    <row r="9" spans="1:21" ht="27.6" x14ac:dyDescent="0.3">
      <c r="A9" s="28" t="s">
        <v>150</v>
      </c>
      <c r="B9" s="29" t="s">
        <v>100</v>
      </c>
      <c r="C9" s="29"/>
      <c r="D9" s="29"/>
      <c r="E9" s="29"/>
      <c r="F9" s="29"/>
      <c r="G9" s="29"/>
      <c r="H9" s="29"/>
      <c r="I9" s="30" t="s">
        <v>57</v>
      </c>
      <c r="J9" s="29"/>
      <c r="K9" s="31" t="s">
        <v>58</v>
      </c>
      <c r="L9" s="29" t="s">
        <v>52</v>
      </c>
      <c r="M9" s="29" t="s">
        <v>52</v>
      </c>
      <c r="N9" s="29" t="s">
        <v>51</v>
      </c>
      <c r="O9" s="29" t="s">
        <v>52</v>
      </c>
      <c r="P9" s="29" t="s">
        <v>52</v>
      </c>
      <c r="Q9" s="30" t="s">
        <v>156</v>
      </c>
      <c r="R9" s="33"/>
      <c r="S9" s="34"/>
      <c r="T9" s="35"/>
      <c r="U9" s="36"/>
    </row>
    <row r="10" spans="1:21" x14ac:dyDescent="0.3">
      <c r="A10" s="28" t="s">
        <v>151</v>
      </c>
      <c r="B10" s="29" t="s">
        <v>8</v>
      </c>
      <c r="C10" s="29"/>
      <c r="D10" s="29"/>
      <c r="E10" s="29"/>
      <c r="F10" s="29"/>
      <c r="G10" s="29"/>
      <c r="H10" s="29"/>
      <c r="I10" s="30" t="s">
        <v>54</v>
      </c>
      <c r="J10" s="29"/>
      <c r="K10" s="31"/>
      <c r="L10" s="29" t="s">
        <v>52</v>
      </c>
      <c r="M10" s="29" t="s">
        <v>52</v>
      </c>
      <c r="N10" s="29" t="s">
        <v>51</v>
      </c>
      <c r="O10" s="29" t="s">
        <v>52</v>
      </c>
      <c r="P10" s="29" t="s">
        <v>52</v>
      </c>
      <c r="Q10" s="30" t="s">
        <v>157</v>
      </c>
      <c r="R10" s="33"/>
      <c r="S10" s="34"/>
      <c r="T10" s="35"/>
      <c r="U10" s="36"/>
    </row>
    <row r="11" spans="1:21" ht="41.4" x14ac:dyDescent="0.3">
      <c r="A11" s="28" t="s">
        <v>59</v>
      </c>
      <c r="B11" s="29" t="s">
        <v>8</v>
      </c>
      <c r="C11" s="29">
        <v>1</v>
      </c>
      <c r="D11" s="29">
        <v>5000</v>
      </c>
      <c r="E11" s="29"/>
      <c r="F11" s="29"/>
      <c r="G11" s="29"/>
      <c r="H11" s="29"/>
      <c r="I11" s="30" t="s">
        <v>54</v>
      </c>
      <c r="J11" s="29"/>
      <c r="K11" s="31" t="s">
        <v>55</v>
      </c>
      <c r="L11" s="32" t="s">
        <v>52</v>
      </c>
      <c r="M11" s="29" t="s">
        <v>52</v>
      </c>
      <c r="N11" s="29" t="s">
        <v>51</v>
      </c>
      <c r="O11" s="29" t="s">
        <v>51</v>
      </c>
      <c r="P11" s="29" t="s">
        <v>52</v>
      </c>
      <c r="Q11" s="30" t="s">
        <v>158</v>
      </c>
      <c r="R11" s="33"/>
      <c r="S11" s="34"/>
      <c r="T11" s="35"/>
      <c r="U11" s="36"/>
    </row>
    <row r="12" spans="1:21" ht="15" thickBot="1" x14ac:dyDescent="0.35">
      <c r="A12" s="37" t="s">
        <v>61</v>
      </c>
      <c r="B12" s="29" t="s">
        <v>61</v>
      </c>
      <c r="C12" s="29"/>
      <c r="D12" s="29"/>
      <c r="E12" s="29"/>
      <c r="F12" s="29"/>
      <c r="G12" s="29"/>
      <c r="H12" s="29"/>
      <c r="I12" s="30"/>
      <c r="J12" s="29"/>
      <c r="K12" s="31"/>
      <c r="L12" s="32" t="s">
        <v>51</v>
      </c>
      <c r="M12" s="29" t="s">
        <v>52</v>
      </c>
      <c r="N12" s="29" t="s">
        <v>51</v>
      </c>
      <c r="O12" s="29" t="s">
        <v>52</v>
      </c>
      <c r="P12" s="29" t="s">
        <v>52</v>
      </c>
      <c r="Q12" s="30" t="s">
        <v>62</v>
      </c>
      <c r="R12" s="33"/>
      <c r="S12" s="34"/>
      <c r="T12" s="35"/>
      <c r="U12" s="36"/>
    </row>
    <row r="13" spans="1:21" ht="15.6" thickTop="1" thickBot="1" x14ac:dyDescent="0.35"/>
    <row r="14" spans="1:21" ht="15" thickTop="1" x14ac:dyDescent="0.3">
      <c r="A14" s="95" t="s">
        <v>138</v>
      </c>
      <c r="B14" s="96"/>
      <c r="C14" s="97"/>
    </row>
    <row r="15" spans="1:21" x14ac:dyDescent="0.3">
      <c r="A15" s="38" t="s">
        <v>64</v>
      </c>
      <c r="B15" s="39" t="s">
        <v>3</v>
      </c>
      <c r="C15" s="40" t="s">
        <v>65</v>
      </c>
    </row>
    <row r="16" spans="1:21" ht="36" customHeight="1" x14ac:dyDescent="0.3">
      <c r="A16" s="98" t="s">
        <v>159</v>
      </c>
      <c r="B16" s="100" t="s">
        <v>160</v>
      </c>
      <c r="C16" s="41" t="s">
        <v>53</v>
      </c>
    </row>
    <row r="17" spans="1:19" ht="39" customHeight="1" thickBot="1" x14ac:dyDescent="0.35">
      <c r="A17" s="99"/>
      <c r="B17" s="101"/>
      <c r="C17" s="42" t="s">
        <v>61</v>
      </c>
    </row>
    <row r="18" spans="1:19" ht="15.6" thickTop="1" thickBot="1" x14ac:dyDescent="0.35"/>
    <row r="19" spans="1:19" x14ac:dyDescent="0.3">
      <c r="A19" s="87" t="s">
        <v>66</v>
      </c>
      <c r="B19" s="88"/>
      <c r="C19" s="88" t="s">
        <v>3</v>
      </c>
      <c r="D19" s="88"/>
      <c r="E19" s="88"/>
      <c r="F19" s="88"/>
      <c r="G19" s="88"/>
      <c r="H19" s="88" t="s">
        <v>67</v>
      </c>
      <c r="I19" s="88"/>
      <c r="J19" s="88"/>
      <c r="K19" s="88" t="s">
        <v>68</v>
      </c>
      <c r="L19" s="88"/>
      <c r="M19" s="88"/>
      <c r="N19" s="88"/>
      <c r="O19" s="88"/>
      <c r="P19" s="88" t="s">
        <v>69</v>
      </c>
      <c r="Q19" s="88"/>
      <c r="R19" s="88" t="s">
        <v>70</v>
      </c>
      <c r="S19" s="91"/>
    </row>
    <row r="20" spans="1:19" x14ac:dyDescent="0.3">
      <c r="A20" s="89"/>
      <c r="B20" s="90"/>
      <c r="C20" s="90"/>
      <c r="D20" s="90"/>
      <c r="E20" s="90"/>
      <c r="F20" s="90"/>
      <c r="G20" s="90"/>
      <c r="H20" s="43" t="s">
        <v>71</v>
      </c>
      <c r="I20" s="43" t="s">
        <v>72</v>
      </c>
      <c r="J20" s="43" t="s">
        <v>3</v>
      </c>
      <c r="K20" s="43" t="s">
        <v>34</v>
      </c>
      <c r="L20" s="90" t="s">
        <v>3</v>
      </c>
      <c r="M20" s="90"/>
      <c r="N20" s="90"/>
      <c r="O20" s="90"/>
      <c r="P20" s="43" t="s">
        <v>73</v>
      </c>
      <c r="Q20" s="43" t="s">
        <v>3</v>
      </c>
      <c r="R20" s="43" t="s">
        <v>74</v>
      </c>
      <c r="S20" s="44" t="s">
        <v>75</v>
      </c>
    </row>
    <row r="21" spans="1:19" x14ac:dyDescent="0.3">
      <c r="A21" s="80" t="s">
        <v>76</v>
      </c>
      <c r="B21" s="81"/>
      <c r="C21" s="82"/>
      <c r="D21" s="82"/>
      <c r="E21" s="82"/>
      <c r="F21" s="82"/>
      <c r="G21" s="82"/>
      <c r="H21" s="14"/>
      <c r="I21" s="12"/>
      <c r="J21" s="13"/>
      <c r="K21" s="12"/>
      <c r="L21" s="82"/>
      <c r="M21" s="82"/>
      <c r="N21" s="82"/>
      <c r="O21" s="82"/>
      <c r="P21" s="14"/>
      <c r="Q21" s="14"/>
      <c r="R21" s="14"/>
      <c r="S21" s="45"/>
    </row>
    <row r="22" spans="1:19" x14ac:dyDescent="0.3">
      <c r="A22" s="83" t="s">
        <v>77</v>
      </c>
      <c r="B22" s="84"/>
      <c r="C22" s="85"/>
      <c r="D22" s="85"/>
      <c r="E22" s="85"/>
      <c r="F22" s="85"/>
      <c r="G22" s="85"/>
      <c r="H22" s="48"/>
      <c r="I22" s="46"/>
      <c r="J22" s="47"/>
      <c r="K22" s="49"/>
      <c r="L22" s="86"/>
      <c r="M22" s="86"/>
      <c r="N22" s="86"/>
      <c r="O22" s="86"/>
      <c r="P22" s="34"/>
      <c r="Q22" s="50"/>
      <c r="R22" s="50"/>
      <c r="S22" s="51"/>
    </row>
    <row r="23" spans="1:19" x14ac:dyDescent="0.3">
      <c r="A23" s="72" t="s">
        <v>78</v>
      </c>
      <c r="B23" s="73"/>
      <c r="C23" s="74"/>
      <c r="D23" s="74"/>
      <c r="E23" s="74"/>
      <c r="F23" s="74"/>
      <c r="G23" s="74"/>
      <c r="H23" s="53"/>
      <c r="I23" s="54"/>
      <c r="J23" s="52"/>
      <c r="K23" s="55"/>
      <c r="L23" s="75"/>
      <c r="M23" s="75"/>
      <c r="N23" s="75"/>
      <c r="O23" s="75"/>
      <c r="P23" s="35"/>
      <c r="Q23" s="56"/>
      <c r="R23" s="56"/>
      <c r="S23" s="57"/>
    </row>
    <row r="24" spans="1:19" x14ac:dyDescent="0.3">
      <c r="A24" s="76" t="s">
        <v>79</v>
      </c>
      <c r="B24" s="77"/>
      <c r="C24" s="78"/>
      <c r="D24" s="78"/>
      <c r="E24" s="78"/>
      <c r="F24" s="78"/>
      <c r="G24" s="78"/>
      <c r="H24" s="59"/>
      <c r="I24" s="60"/>
      <c r="J24" s="58"/>
      <c r="K24" s="59"/>
      <c r="L24" s="79"/>
      <c r="M24" s="79"/>
      <c r="N24" s="79"/>
      <c r="O24" s="79"/>
      <c r="P24" s="36"/>
      <c r="Q24" s="61"/>
      <c r="R24" s="61"/>
      <c r="S24" s="62"/>
    </row>
  </sheetData>
  <mergeCells count="25">
    <mergeCell ref="R19:S19"/>
    <mergeCell ref="L20:O20"/>
    <mergeCell ref="A1:Q1"/>
    <mergeCell ref="B2:Q2"/>
    <mergeCell ref="B3:Q3"/>
    <mergeCell ref="A14:C14"/>
    <mergeCell ref="A16:A17"/>
    <mergeCell ref="B16:B17"/>
    <mergeCell ref="A19:B20"/>
    <mergeCell ref="C19:G20"/>
    <mergeCell ref="H19:J19"/>
    <mergeCell ref="K19:O19"/>
    <mergeCell ref="P19:Q19"/>
    <mergeCell ref="A21:B21"/>
    <mergeCell ref="C21:G21"/>
    <mergeCell ref="L21:O21"/>
    <mergeCell ref="A22:B22"/>
    <mergeCell ref="C22:G22"/>
    <mergeCell ref="L22:O22"/>
    <mergeCell ref="A23:B23"/>
    <mergeCell ref="C23:G23"/>
    <mergeCell ref="L23:O23"/>
    <mergeCell ref="A24:B24"/>
    <mergeCell ref="C24:G24"/>
    <mergeCell ref="L24:O24"/>
  </mergeCells>
  <hyperlinks>
    <hyperlink ref="A1" location="'Objetos de Dominio'!A1" display="Volver al inicio" xr:uid="{B8AB2723-0DBB-4F87-B341-FF92A393E7BB}"/>
    <hyperlink ref="I24" location="'Tipo Relación Institución'!A6" display="'Tipo Relación Institución'!A6" xr:uid="{7B287CD9-7461-407E-8430-DC4157DE9162}"/>
    <hyperlink ref="S4" location="'Objeto Dominio 2'!A17" display="'Objeto Dominio 2'!A17" xr:uid="{C53D74EF-792C-47CF-B457-9922AC04B815}"/>
    <hyperlink ref="T4" location="'Objeto Dominio 2'!A18" display="'Objeto Dominio 2'!A18" xr:uid="{A47A54B4-72BE-487E-9F79-315829853B30}"/>
    <hyperlink ref="U4" location="'Objeto Dominio 2'!A19" display="'Objeto Dominio 2'!A19" xr:uid="{5A09005C-1BAB-4872-9EB4-A1109E95BA3E}"/>
    <hyperlink ref="A22:B22" location="'Objeto Dominio 2'!R4" display="Reponsabilidad 2" xr:uid="{1333C857-9060-49DA-99D0-4C374B03287A}"/>
    <hyperlink ref="A21:B21" location="'Objeto Dominio 2'!Q4" display="Reponsabilidad 1" xr:uid="{AFDE84C3-0A38-4CAC-8D0E-DAEE4574BB22}"/>
    <hyperlink ref="A24:B24" location="'Objeto Dominio 2'!T4" display="Reponsabilidad 4" xr:uid="{0EC787C4-E5F0-4766-9684-49574A180693}"/>
    <hyperlink ref="R4" location="'Objeto Dominio 2'!A16" display="'Objeto Dominio 2'!A16" xr:uid="{4C33DCA4-E2E2-41EA-8C75-4F0463BB787D}"/>
    <hyperlink ref="A1:Q1" location="'Listado Objetos Dominio'!A4" display="&lt;-Volver al inicio" xr:uid="{AD5B3A32-FF42-4C2C-9AD5-DAE19B42C01D}"/>
    <hyperlink ref="A23:B23" location="'Objeto Dominio 2'!S4" display="Reponsabilidad 3" xr:uid="{72894232-10BF-4774-9E71-DBE230ADF481}"/>
    <hyperlink ref="A5" location="Residente!A12" display="identificador" xr:uid="{9ADA5DD0-4793-4FC0-BF21-326B04F1550E}"/>
    <hyperlink ref="C16" location="ZonaComun!A6" display="nombre" xr:uid="{7759D88B-68CA-4CF5-8D37-D7D8BC920400}"/>
    <hyperlink ref="C17" location="ZonaComun!A12" display="conjuntoResidencial" xr:uid="{6F635A0B-7616-426D-8D4E-F59F9749F8F0}"/>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9C1A4-1158-48DA-9920-018E5820E9AF}">
  <dimension ref="A1:U26"/>
  <sheetViews>
    <sheetView zoomScale="85" zoomScaleNormal="85" workbookViewId="0">
      <selection activeCell="M18" sqref="M18"/>
    </sheetView>
  </sheetViews>
  <sheetFormatPr baseColWidth="10" defaultColWidth="11.44140625" defaultRowHeight="14.4" x14ac:dyDescent="0.3"/>
  <cols>
    <col min="1" max="1" width="23.88671875" style="8" bestFit="1" customWidth="1"/>
    <col min="2" max="2" width="18.5546875" style="8" customWidth="1"/>
    <col min="3" max="3" width="18.6640625" style="8" bestFit="1" customWidth="1"/>
    <col min="4" max="4" width="15.44140625" style="8" customWidth="1"/>
    <col min="5" max="5" width="16.44140625" style="8" customWidth="1"/>
    <col min="6" max="6" width="19.33203125" style="8" bestFit="1" customWidth="1"/>
    <col min="7" max="7" width="18.21875" style="8" customWidth="1"/>
    <col min="8" max="8" width="28.5546875" style="8" bestFit="1" customWidth="1"/>
    <col min="9" max="9" width="61.33203125" style="8" customWidth="1"/>
    <col min="10" max="10" width="79.33203125" style="8" bestFit="1" customWidth="1"/>
    <col min="11" max="11" width="18.109375" style="8" bestFit="1"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132.5546875" style="8" bestFit="1" customWidth="1"/>
    <col min="19" max="19" width="46.44140625" style="8" bestFit="1" customWidth="1"/>
    <col min="20" max="20" width="50.109375" style="8" bestFit="1" customWidth="1"/>
    <col min="21" max="21" width="66.88671875" style="8" bestFit="1" customWidth="1"/>
    <col min="22" max="22" width="52.33203125" style="8" bestFit="1" customWidth="1"/>
    <col min="23" max="16384" width="11.44140625" style="8"/>
  </cols>
  <sheetData>
    <row r="1" spans="1:21" x14ac:dyDescent="0.3">
      <c r="A1" s="92" t="s">
        <v>30</v>
      </c>
      <c r="B1" s="92"/>
      <c r="C1" s="92"/>
      <c r="D1" s="92"/>
      <c r="E1" s="92"/>
      <c r="F1" s="92"/>
      <c r="G1" s="92"/>
      <c r="H1" s="92"/>
      <c r="I1" s="92"/>
      <c r="J1" s="92"/>
      <c r="K1" s="92"/>
      <c r="L1" s="92"/>
      <c r="M1" s="92"/>
      <c r="N1" s="92"/>
      <c r="O1" s="92"/>
      <c r="P1" s="92"/>
      <c r="Q1" s="92"/>
    </row>
    <row r="2" spans="1:21" x14ac:dyDescent="0.3">
      <c r="A2" s="20" t="s">
        <v>31</v>
      </c>
      <c r="B2" s="93" t="str">
        <f>'Listado Objetos Dominio'!A5</f>
        <v>Administrador</v>
      </c>
      <c r="C2" s="93"/>
      <c r="D2" s="93"/>
      <c r="E2" s="93"/>
      <c r="F2" s="93"/>
      <c r="G2" s="93"/>
      <c r="H2" s="93"/>
      <c r="I2" s="93"/>
      <c r="J2" s="93"/>
      <c r="K2" s="93"/>
      <c r="L2" s="93"/>
      <c r="M2" s="93"/>
      <c r="N2" s="93"/>
      <c r="O2" s="93"/>
      <c r="P2" s="93"/>
      <c r="Q2" s="93"/>
    </row>
    <row r="3" spans="1:21" ht="15" thickBot="1" x14ac:dyDescent="0.35">
      <c r="A3" s="20" t="s">
        <v>32</v>
      </c>
      <c r="B3" s="94" t="str">
        <f>'Listado Objetos Dominio'!B5</f>
        <v>Objeto de dominio que representa el Administrador encargado de hacer la creación o gestión de las zonas comunes y la gestión de residentes y sus respectivas reservas en caso de ser necesario.</v>
      </c>
      <c r="C3" s="94"/>
      <c r="D3" s="94"/>
      <c r="E3" s="94"/>
      <c r="F3" s="94"/>
      <c r="G3" s="94"/>
      <c r="H3" s="94"/>
      <c r="I3" s="94"/>
      <c r="J3" s="94"/>
      <c r="K3" s="94"/>
      <c r="L3" s="94"/>
      <c r="M3" s="94"/>
      <c r="N3" s="94"/>
      <c r="O3" s="94"/>
      <c r="P3" s="94"/>
      <c r="Q3" s="94"/>
    </row>
    <row r="4" spans="1:21" x14ac:dyDescent="0.3">
      <c r="A4" s="106" t="s">
        <v>33</v>
      </c>
      <c r="B4" s="106" t="s">
        <v>34</v>
      </c>
      <c r="C4" s="106" t="s">
        <v>35</v>
      </c>
      <c r="D4" s="106" t="s">
        <v>36</v>
      </c>
      <c r="E4" s="106" t="s">
        <v>37</v>
      </c>
      <c r="F4" s="106" t="s">
        <v>38</v>
      </c>
      <c r="G4" s="106" t="s">
        <v>39</v>
      </c>
      <c r="H4" s="106" t="s">
        <v>40</v>
      </c>
      <c r="I4" s="106" t="s">
        <v>41</v>
      </c>
      <c r="J4" s="106" t="s">
        <v>42</v>
      </c>
      <c r="K4" s="106" t="s">
        <v>43</v>
      </c>
      <c r="L4" s="106" t="s">
        <v>44</v>
      </c>
      <c r="M4" s="106" t="s">
        <v>45</v>
      </c>
      <c r="N4" s="106" t="s">
        <v>46</v>
      </c>
      <c r="O4" s="106" t="s">
        <v>47</v>
      </c>
      <c r="P4" s="106" t="s">
        <v>48</v>
      </c>
      <c r="Q4" s="107" t="s">
        <v>3</v>
      </c>
      <c r="R4" s="24" t="str">
        <f>A23</f>
        <v>Reponsabilidad 1</v>
      </c>
      <c r="S4" s="25" t="str">
        <f>A24</f>
        <v>Reponsabilidad 2</v>
      </c>
      <c r="T4" s="26" t="str">
        <f>A25</f>
        <v>Reponsabilidad 3</v>
      </c>
      <c r="U4" s="27" t="str">
        <f>A26</f>
        <v>Reponsabilidad 4</v>
      </c>
    </row>
    <row r="5" spans="1:21" ht="27.6" x14ac:dyDescent="0.3">
      <c r="A5" s="29" t="s">
        <v>49</v>
      </c>
      <c r="B5" s="29" t="s">
        <v>9</v>
      </c>
      <c r="C5" s="29">
        <v>32</v>
      </c>
      <c r="D5" s="29">
        <v>32</v>
      </c>
      <c r="E5" s="29"/>
      <c r="F5" s="29"/>
      <c r="G5" s="29"/>
      <c r="H5" s="29"/>
      <c r="I5" s="30" t="s">
        <v>50</v>
      </c>
      <c r="J5" s="29"/>
      <c r="K5" s="31"/>
      <c r="L5" s="32" t="s">
        <v>51</v>
      </c>
      <c r="M5" s="29" t="s">
        <v>52</v>
      </c>
      <c r="N5" s="29" t="s">
        <v>51</v>
      </c>
      <c r="O5" s="29" t="s">
        <v>52</v>
      </c>
      <c r="P5" s="29" t="s">
        <v>51</v>
      </c>
      <c r="Q5" s="30" t="s">
        <v>106</v>
      </c>
      <c r="R5" s="33"/>
      <c r="S5" s="34"/>
      <c r="T5" s="35"/>
      <c r="U5" s="36"/>
    </row>
    <row r="6" spans="1:21" ht="41.4" x14ac:dyDescent="0.3">
      <c r="A6" s="29" t="s">
        <v>53</v>
      </c>
      <c r="B6" s="29" t="s">
        <v>8</v>
      </c>
      <c r="C6" s="29">
        <v>1</v>
      </c>
      <c r="D6" s="29">
        <v>50</v>
      </c>
      <c r="E6" s="29"/>
      <c r="F6" s="29"/>
      <c r="G6" s="29"/>
      <c r="H6" s="29"/>
      <c r="I6" s="30" t="s">
        <v>54</v>
      </c>
      <c r="J6" s="29"/>
      <c r="K6" s="31" t="s">
        <v>55</v>
      </c>
      <c r="L6" s="32" t="s">
        <v>52</v>
      </c>
      <c r="M6" s="29" t="s">
        <v>52</v>
      </c>
      <c r="N6" s="29" t="s">
        <v>51</v>
      </c>
      <c r="O6" s="29" t="s">
        <v>52</v>
      </c>
      <c r="P6" s="29" t="s">
        <v>52</v>
      </c>
      <c r="Q6" s="30" t="s">
        <v>113</v>
      </c>
      <c r="R6" s="33"/>
      <c r="S6" s="34"/>
      <c r="T6" s="35"/>
      <c r="U6" s="36"/>
    </row>
    <row r="7" spans="1:21" ht="41.4" x14ac:dyDescent="0.3">
      <c r="A7" s="29" t="s">
        <v>87</v>
      </c>
      <c r="B7" s="29" t="s">
        <v>60</v>
      </c>
      <c r="C7" s="29">
        <v>1</v>
      </c>
      <c r="D7" s="29">
        <v>50</v>
      </c>
      <c r="E7" s="29"/>
      <c r="F7" s="29"/>
      <c r="G7" s="29"/>
      <c r="H7" s="29"/>
      <c r="I7" s="30" t="s">
        <v>54</v>
      </c>
      <c r="J7" s="29"/>
      <c r="K7" s="31" t="s">
        <v>55</v>
      </c>
      <c r="L7" s="32" t="s">
        <v>52</v>
      </c>
      <c r="M7" s="29" t="s">
        <v>52</v>
      </c>
      <c r="N7" s="29" t="s">
        <v>51</v>
      </c>
      <c r="O7" s="29" t="s">
        <v>52</v>
      </c>
      <c r="P7" s="29" t="s">
        <v>52</v>
      </c>
      <c r="Q7" s="30" t="s">
        <v>112</v>
      </c>
      <c r="R7" s="33"/>
      <c r="S7" s="34"/>
      <c r="T7" s="35"/>
      <c r="U7" s="36"/>
    </row>
    <row r="8" spans="1:21" ht="41.4" x14ac:dyDescent="0.3">
      <c r="A8" s="29" t="s">
        <v>102</v>
      </c>
      <c r="B8" s="29" t="s">
        <v>8</v>
      </c>
      <c r="C8" s="29">
        <v>1</v>
      </c>
      <c r="D8" s="29">
        <v>50</v>
      </c>
      <c r="E8" s="29"/>
      <c r="F8" s="29"/>
      <c r="G8" s="29"/>
      <c r="H8" s="29"/>
      <c r="I8" s="30" t="s">
        <v>54</v>
      </c>
      <c r="J8" s="29"/>
      <c r="K8" s="31" t="s">
        <v>55</v>
      </c>
      <c r="L8" s="32" t="s">
        <v>52</v>
      </c>
      <c r="M8" s="29" t="s">
        <v>52</v>
      </c>
      <c r="N8" s="29" t="s">
        <v>51</v>
      </c>
      <c r="O8" s="29" t="s">
        <v>52</v>
      </c>
      <c r="P8" s="29" t="s">
        <v>52</v>
      </c>
      <c r="Q8" s="30" t="s">
        <v>107</v>
      </c>
      <c r="R8" s="33"/>
      <c r="S8" s="34"/>
      <c r="T8" s="35"/>
      <c r="U8" s="36"/>
    </row>
    <row r="9" spans="1:21" ht="41.4" x14ac:dyDescent="0.3">
      <c r="A9" s="29" t="s">
        <v>103</v>
      </c>
      <c r="B9" s="29" t="s">
        <v>13</v>
      </c>
      <c r="C9" s="29">
        <v>1</v>
      </c>
      <c r="D9" s="29">
        <v>20</v>
      </c>
      <c r="E9" s="29"/>
      <c r="F9" s="29"/>
      <c r="G9" s="29"/>
      <c r="H9" s="29"/>
      <c r="I9" s="30" t="s">
        <v>104</v>
      </c>
      <c r="J9" s="29"/>
      <c r="K9" s="31" t="s">
        <v>105</v>
      </c>
      <c r="L9" s="32" t="s">
        <v>52</v>
      </c>
      <c r="M9" s="29" t="s">
        <v>52</v>
      </c>
      <c r="N9" s="29" t="s">
        <v>51</v>
      </c>
      <c r="O9" s="29" t="s">
        <v>52</v>
      </c>
      <c r="P9" s="29" t="s">
        <v>52</v>
      </c>
      <c r="Q9" s="30" t="s">
        <v>108</v>
      </c>
      <c r="R9" s="33"/>
      <c r="S9" s="34"/>
      <c r="T9" s="35"/>
      <c r="U9" s="36"/>
    </row>
    <row r="10" spans="1:21" ht="41.4" x14ac:dyDescent="0.3">
      <c r="A10" s="29" t="s">
        <v>117</v>
      </c>
      <c r="B10" s="29" t="s">
        <v>13</v>
      </c>
      <c r="C10" s="29">
        <v>7</v>
      </c>
      <c r="D10" s="29">
        <v>10</v>
      </c>
      <c r="E10" s="29"/>
      <c r="F10" s="29"/>
      <c r="G10" s="29"/>
      <c r="H10" s="29"/>
      <c r="I10" s="30" t="s">
        <v>104</v>
      </c>
      <c r="J10" s="29"/>
      <c r="K10" s="31" t="s">
        <v>55</v>
      </c>
      <c r="L10" s="32" t="s">
        <v>52</v>
      </c>
      <c r="M10" s="29" t="s">
        <v>52</v>
      </c>
      <c r="N10" s="29" t="s">
        <v>51</v>
      </c>
      <c r="O10" s="29" t="s">
        <v>52</v>
      </c>
      <c r="P10" s="29" t="s">
        <v>52</v>
      </c>
      <c r="Q10" s="30" t="s">
        <v>109</v>
      </c>
      <c r="R10" s="33"/>
      <c r="S10" s="34"/>
      <c r="T10" s="35"/>
      <c r="U10" s="36"/>
    </row>
    <row r="11" spans="1:21" x14ac:dyDescent="0.3">
      <c r="A11" s="29" t="s">
        <v>121</v>
      </c>
      <c r="B11" s="29" t="s">
        <v>80</v>
      </c>
      <c r="C11" s="29">
        <v>11</v>
      </c>
      <c r="D11" s="29">
        <v>100</v>
      </c>
      <c r="E11" s="29"/>
      <c r="F11" s="29"/>
      <c r="G11" s="29"/>
      <c r="H11" s="29"/>
      <c r="I11" s="30" t="s">
        <v>89</v>
      </c>
      <c r="J11" s="29"/>
      <c r="K11" s="31"/>
      <c r="L11" s="32" t="s">
        <v>52</v>
      </c>
      <c r="M11" s="29" t="s">
        <v>52</v>
      </c>
      <c r="N11" s="29" t="s">
        <v>51</v>
      </c>
      <c r="O11" s="29" t="s">
        <v>52</v>
      </c>
      <c r="P11" s="29" t="s">
        <v>52</v>
      </c>
      <c r="Q11" s="30" t="s">
        <v>111</v>
      </c>
      <c r="R11" s="33"/>
      <c r="S11" s="34"/>
      <c r="T11" s="35"/>
      <c r="U11" s="36"/>
    </row>
    <row r="12" spans="1:21" x14ac:dyDescent="0.3">
      <c r="A12" s="29" t="s">
        <v>90</v>
      </c>
      <c r="B12" s="29" t="s">
        <v>80</v>
      </c>
      <c r="C12" s="29">
        <v>8</v>
      </c>
      <c r="D12" s="29">
        <v>30</v>
      </c>
      <c r="E12" s="29"/>
      <c r="F12" s="29"/>
      <c r="G12" s="29"/>
      <c r="H12" s="29"/>
      <c r="I12" s="30" t="s">
        <v>89</v>
      </c>
      <c r="J12" s="29"/>
      <c r="K12" s="31"/>
      <c r="L12" s="32" t="s">
        <v>52</v>
      </c>
      <c r="M12" s="29" t="s">
        <v>52</v>
      </c>
      <c r="N12" s="29" t="s">
        <v>51</v>
      </c>
      <c r="O12" s="29" t="s">
        <v>52</v>
      </c>
      <c r="P12" s="29" t="s">
        <v>52</v>
      </c>
      <c r="Q12" s="30" t="s">
        <v>110</v>
      </c>
      <c r="R12" s="33"/>
      <c r="S12" s="34"/>
      <c r="T12" s="35"/>
      <c r="U12" s="36"/>
    </row>
    <row r="15" spans="1:21" x14ac:dyDescent="0.3">
      <c r="A15" s="110" t="s">
        <v>114</v>
      </c>
      <c r="B15" s="110"/>
      <c r="C15" s="110"/>
      <c r="E15" s="110" t="s">
        <v>118</v>
      </c>
      <c r="F15" s="110"/>
      <c r="G15" s="110"/>
      <c r="I15" s="110" t="s">
        <v>124</v>
      </c>
      <c r="J15" s="110"/>
      <c r="K15" s="110"/>
    </row>
    <row r="16" spans="1:21" x14ac:dyDescent="0.3">
      <c r="A16" s="39" t="s">
        <v>64</v>
      </c>
      <c r="B16" s="39" t="s">
        <v>3</v>
      </c>
      <c r="C16" s="39" t="s">
        <v>65</v>
      </c>
      <c r="E16" s="39" t="s">
        <v>64</v>
      </c>
      <c r="F16" s="39" t="s">
        <v>3</v>
      </c>
      <c r="G16" s="39" t="s">
        <v>65</v>
      </c>
      <c r="I16" s="39" t="s">
        <v>64</v>
      </c>
      <c r="J16" s="39" t="s">
        <v>3</v>
      </c>
      <c r="K16" s="39" t="s">
        <v>65</v>
      </c>
    </row>
    <row r="17" spans="1:19" ht="36" customHeight="1" x14ac:dyDescent="0.3">
      <c r="A17" s="111" t="s">
        <v>116</v>
      </c>
      <c r="B17" s="111" t="s">
        <v>115</v>
      </c>
      <c r="C17" s="109" t="s">
        <v>102</v>
      </c>
      <c r="E17" s="111" t="s">
        <v>122</v>
      </c>
      <c r="F17" s="111" t="s">
        <v>119</v>
      </c>
      <c r="G17" s="109" t="s">
        <v>91</v>
      </c>
      <c r="I17" s="111" t="s">
        <v>123</v>
      </c>
      <c r="J17" s="111" t="s">
        <v>120</v>
      </c>
      <c r="K17" s="109" t="s">
        <v>121</v>
      </c>
    </row>
    <row r="18" spans="1:19" ht="36" customHeight="1" x14ac:dyDescent="0.3">
      <c r="A18" s="111"/>
      <c r="B18" s="111"/>
      <c r="C18" s="109"/>
      <c r="E18" s="111"/>
      <c r="F18" s="111"/>
      <c r="G18" s="109"/>
      <c r="I18" s="111"/>
      <c r="J18" s="111"/>
      <c r="K18" s="109"/>
    </row>
    <row r="19" spans="1:19" ht="45.6" customHeight="1" x14ac:dyDescent="0.3">
      <c r="A19" s="111"/>
      <c r="B19" s="111"/>
      <c r="C19" s="64" t="s">
        <v>103</v>
      </c>
      <c r="E19" s="111"/>
      <c r="F19" s="111"/>
      <c r="G19" s="109"/>
      <c r="I19" s="111"/>
      <c r="J19" s="111"/>
      <c r="K19" s="109"/>
    </row>
    <row r="20" spans="1:19" ht="15" thickBot="1" x14ac:dyDescent="0.35"/>
    <row r="21" spans="1:19" x14ac:dyDescent="0.3">
      <c r="A21" s="87" t="s">
        <v>66</v>
      </c>
      <c r="B21" s="88"/>
      <c r="C21" s="88" t="s">
        <v>3</v>
      </c>
      <c r="D21" s="88"/>
      <c r="E21" s="88"/>
      <c r="F21" s="88"/>
      <c r="G21" s="88"/>
      <c r="H21" s="88" t="s">
        <v>67</v>
      </c>
      <c r="I21" s="88"/>
      <c r="J21" s="88"/>
      <c r="K21" s="88" t="s">
        <v>68</v>
      </c>
      <c r="L21" s="88"/>
      <c r="M21" s="88"/>
      <c r="N21" s="88"/>
      <c r="O21" s="88"/>
      <c r="P21" s="88" t="s">
        <v>69</v>
      </c>
      <c r="Q21" s="88"/>
      <c r="R21" s="88" t="s">
        <v>70</v>
      </c>
      <c r="S21" s="91"/>
    </row>
    <row r="22" spans="1:19" x14ac:dyDescent="0.3">
      <c r="A22" s="89"/>
      <c r="B22" s="90"/>
      <c r="C22" s="90"/>
      <c r="D22" s="90"/>
      <c r="E22" s="90"/>
      <c r="F22" s="90"/>
      <c r="G22" s="90"/>
      <c r="H22" s="43" t="s">
        <v>71</v>
      </c>
      <c r="I22" s="43" t="s">
        <v>72</v>
      </c>
      <c r="J22" s="43" t="s">
        <v>3</v>
      </c>
      <c r="K22" s="43" t="s">
        <v>34</v>
      </c>
      <c r="L22" s="90" t="s">
        <v>3</v>
      </c>
      <c r="M22" s="90"/>
      <c r="N22" s="90"/>
      <c r="O22" s="90"/>
      <c r="P22" s="43" t="s">
        <v>73</v>
      </c>
      <c r="Q22" s="43" t="s">
        <v>3</v>
      </c>
      <c r="R22" s="43" t="s">
        <v>74</v>
      </c>
      <c r="S22" s="44" t="s">
        <v>75</v>
      </c>
    </row>
    <row r="23" spans="1:19" x14ac:dyDescent="0.3">
      <c r="A23" s="80" t="s">
        <v>76</v>
      </c>
      <c r="B23" s="81"/>
      <c r="C23" s="82"/>
      <c r="D23" s="82"/>
      <c r="E23" s="82"/>
      <c r="F23" s="82"/>
      <c r="G23" s="82"/>
      <c r="H23" s="14"/>
      <c r="I23" s="12"/>
      <c r="J23" s="13"/>
      <c r="K23" s="12"/>
      <c r="L23" s="82"/>
      <c r="M23" s="82"/>
      <c r="N23" s="82"/>
      <c r="O23" s="82"/>
      <c r="P23" s="14"/>
      <c r="Q23" s="14"/>
      <c r="R23" s="14"/>
      <c r="S23" s="45"/>
    </row>
    <row r="24" spans="1:19" x14ac:dyDescent="0.3">
      <c r="A24" s="83" t="s">
        <v>77</v>
      </c>
      <c r="B24" s="84"/>
      <c r="C24" s="85"/>
      <c r="D24" s="85"/>
      <c r="E24" s="85"/>
      <c r="F24" s="85"/>
      <c r="G24" s="85"/>
      <c r="H24" s="48"/>
      <c r="I24" s="46"/>
      <c r="J24" s="47"/>
      <c r="K24" s="49"/>
      <c r="L24" s="86"/>
      <c r="M24" s="86"/>
      <c r="N24" s="86"/>
      <c r="O24" s="86"/>
      <c r="P24" s="34"/>
      <c r="Q24" s="50"/>
      <c r="R24" s="50"/>
      <c r="S24" s="51"/>
    </row>
    <row r="25" spans="1:19" x14ac:dyDescent="0.3">
      <c r="A25" s="72" t="s">
        <v>78</v>
      </c>
      <c r="B25" s="73"/>
      <c r="C25" s="74"/>
      <c r="D25" s="74"/>
      <c r="E25" s="74"/>
      <c r="F25" s="74"/>
      <c r="G25" s="74"/>
      <c r="H25" s="53"/>
      <c r="I25" s="54"/>
      <c r="J25" s="52"/>
      <c r="K25" s="55"/>
      <c r="L25" s="75"/>
      <c r="M25" s="75"/>
      <c r="N25" s="75"/>
      <c r="O25" s="75"/>
      <c r="P25" s="35"/>
      <c r="Q25" s="56"/>
      <c r="R25" s="56"/>
      <c r="S25" s="57"/>
    </row>
    <row r="26" spans="1:19" x14ac:dyDescent="0.3">
      <c r="A26" s="76" t="s">
        <v>79</v>
      </c>
      <c r="B26" s="77"/>
      <c r="C26" s="78"/>
      <c r="D26" s="78"/>
      <c r="E26" s="78"/>
      <c r="F26" s="78"/>
      <c r="G26" s="78"/>
      <c r="H26" s="59"/>
      <c r="I26" s="60"/>
      <c r="J26" s="58"/>
      <c r="K26" s="59"/>
      <c r="L26" s="79"/>
      <c r="M26" s="79"/>
      <c r="N26" s="79"/>
      <c r="O26" s="79"/>
      <c r="P26" s="36"/>
      <c r="Q26" s="61"/>
      <c r="R26" s="61"/>
      <c r="S26" s="62"/>
    </row>
  </sheetData>
  <mergeCells count="34">
    <mergeCell ref="K17:K19"/>
    <mergeCell ref="R21:S21"/>
    <mergeCell ref="L22:O22"/>
    <mergeCell ref="A1:Q1"/>
    <mergeCell ref="B2:Q2"/>
    <mergeCell ref="B3:Q3"/>
    <mergeCell ref="A15:C15"/>
    <mergeCell ref="A17:A19"/>
    <mergeCell ref="B17:B19"/>
    <mergeCell ref="E15:G15"/>
    <mergeCell ref="E17:E19"/>
    <mergeCell ref="F17:F19"/>
    <mergeCell ref="I15:K15"/>
    <mergeCell ref="I17:I19"/>
    <mergeCell ref="J17:J19"/>
    <mergeCell ref="C17:C18"/>
    <mergeCell ref="G17:G19"/>
    <mergeCell ref="A21:B22"/>
    <mergeCell ref="C21:G22"/>
    <mergeCell ref="H21:J21"/>
    <mergeCell ref="K21:O21"/>
    <mergeCell ref="P21:Q21"/>
    <mergeCell ref="A23:B23"/>
    <mergeCell ref="C23:G23"/>
    <mergeCell ref="L23:O23"/>
    <mergeCell ref="A24:B24"/>
    <mergeCell ref="C24:G24"/>
    <mergeCell ref="L24:O24"/>
    <mergeCell ref="A25:B25"/>
    <mergeCell ref="C25:G25"/>
    <mergeCell ref="L25:O25"/>
    <mergeCell ref="A26:B26"/>
    <mergeCell ref="C26:G26"/>
    <mergeCell ref="L26:O26"/>
  </mergeCells>
  <hyperlinks>
    <hyperlink ref="A1" location="'Objetos de Dominio'!A1" display="Volver al inicio" xr:uid="{B1A972F6-B36A-42D4-994E-AD97A6BC793F}"/>
    <hyperlink ref="I26" location="'Tipo Relación Institución'!A6" display="'Tipo Relación Institución'!A6" xr:uid="{B2833232-3087-4CC5-9F65-5F91295FD041}"/>
    <hyperlink ref="S4" location="'Objeto Dominio 2'!A17" display="'Objeto Dominio 2'!A17" xr:uid="{2602E3AA-488D-496D-B84A-58176DAA45FC}"/>
    <hyperlink ref="T4" location="'Objeto Dominio 2'!A18" display="'Objeto Dominio 2'!A18" xr:uid="{23273231-720A-495B-950C-490FE40A20BD}"/>
    <hyperlink ref="U4" location="'Objeto Dominio 2'!A19" display="'Objeto Dominio 2'!A19" xr:uid="{ECF4DB54-1574-413B-B4EC-30E1616EA122}"/>
    <hyperlink ref="A24:B24" location="'Objeto Dominio 2'!R4" display="Reponsabilidad 2" xr:uid="{374EA084-0C1C-4635-9F79-062A62FDB800}"/>
    <hyperlink ref="A23:B23" location="'Objeto Dominio 2'!Q4" display="Reponsabilidad 1" xr:uid="{7733FCBC-EC24-4B03-AC2D-BD3B83C7FD21}"/>
    <hyperlink ref="A26:B26" location="'Objeto Dominio 2'!T4" display="Reponsabilidad 4" xr:uid="{D2ABFF14-D073-43F0-B29F-174543FE771B}"/>
    <hyperlink ref="R4" location="'Objeto Dominio 2'!A16" display="'Objeto Dominio 2'!A16" xr:uid="{7A4CF14C-50FF-4188-A9E5-F22C58614639}"/>
    <hyperlink ref="A1:Q1" location="'Listado Objetos Dominio'!A1" display="&lt;-Volver al inicio" xr:uid="{F7D16D79-2428-4319-9004-F316641697EF}"/>
    <hyperlink ref="A25:B25" location="'Objeto Dominio 2'!S4" display="Reponsabilidad 3" xr:uid="{9636F8D8-52CB-489F-80BB-96295766719C}"/>
    <hyperlink ref="A5" location="Residente!A12" display="identificador" xr:uid="{6DFA98AB-2CF3-402E-A15F-F08442F8328C}"/>
    <hyperlink ref="C19" location="Administrador!A9" display="correo electronico" xr:uid="{E22E437A-3654-45BF-BF03-EF869FE4A48A}"/>
    <hyperlink ref="C17" location="Administrador!A8" display="número de contacto" xr:uid="{D65643F3-37D4-4CFD-A057-0B0D1C2C4FFC}"/>
    <hyperlink ref="G17" location="Administrador!A8" display="número de contacto" xr:uid="{F7274207-A103-4D17-8C81-6D6263B1168D}"/>
    <hyperlink ref="K17" location="Administrador!A8" display="número de contacto" xr:uid="{898E3821-1DEF-4978-AA45-468D2B06CB4F}"/>
    <hyperlink ref="G17:G19" location="Administrador!A10" display="número de contacto" xr:uid="{648698B8-6C18-4EA4-8D4A-0EF83EB4FA0F}"/>
    <hyperlink ref="K17:K19" location="Administrador!A11" display="correoElectronico" xr:uid="{E463ABBA-82E8-4591-91D8-C7F754CC49E0}"/>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F9007-2408-46A6-B9E2-87DBBD723E5F}">
  <dimension ref="A1:U21"/>
  <sheetViews>
    <sheetView workbookViewId="0">
      <selection activeCell="A12" sqref="A12:A14"/>
    </sheetView>
  </sheetViews>
  <sheetFormatPr baseColWidth="10" defaultColWidth="11.44140625" defaultRowHeight="14.4" x14ac:dyDescent="0.3"/>
  <cols>
    <col min="1" max="1" width="23.88671875" style="8" bestFit="1" customWidth="1"/>
    <col min="2" max="2" width="18.5546875" style="8" customWidth="1"/>
    <col min="3" max="3" width="18.6640625" style="8" bestFit="1" customWidth="1"/>
    <col min="4" max="4" width="18.88671875" style="8" bestFit="1" customWidth="1"/>
    <col min="5" max="5" width="11.5546875" style="8" bestFit="1" customWidth="1"/>
    <col min="6" max="6" width="19.33203125" style="8" bestFit="1" customWidth="1"/>
    <col min="7" max="7" width="15.33203125" style="8" bestFit="1" customWidth="1"/>
    <col min="8" max="8" width="28.5546875" style="8" bestFit="1" customWidth="1"/>
    <col min="9" max="9" width="61.33203125" style="8" customWidth="1"/>
    <col min="10" max="10" width="79.33203125" style="8" bestFit="1" customWidth="1"/>
    <col min="11" max="11" width="18.109375" style="8" bestFit="1"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132.5546875" style="8" bestFit="1" customWidth="1"/>
    <col min="19" max="19" width="46.44140625" style="8" bestFit="1" customWidth="1"/>
    <col min="20" max="20" width="50.109375" style="8" bestFit="1" customWidth="1"/>
    <col min="21" max="21" width="66.88671875" style="8" bestFit="1" customWidth="1"/>
    <col min="22" max="22" width="52.33203125" style="8" bestFit="1" customWidth="1"/>
    <col min="23" max="16384" width="11.44140625" style="8"/>
  </cols>
  <sheetData>
    <row r="1" spans="1:21" x14ac:dyDescent="0.3">
      <c r="A1" s="92" t="s">
        <v>30</v>
      </c>
      <c r="B1" s="92"/>
      <c r="C1" s="92"/>
      <c r="D1" s="92"/>
      <c r="E1" s="92"/>
      <c r="F1" s="92"/>
      <c r="G1" s="92"/>
      <c r="H1" s="92"/>
      <c r="I1" s="92"/>
      <c r="J1" s="92"/>
      <c r="K1" s="92"/>
      <c r="L1" s="92"/>
      <c r="M1" s="92"/>
      <c r="N1" s="92"/>
      <c r="O1" s="92"/>
      <c r="P1" s="92"/>
      <c r="Q1" s="92"/>
    </row>
    <row r="2" spans="1:21" x14ac:dyDescent="0.3">
      <c r="A2" s="20" t="s">
        <v>31</v>
      </c>
      <c r="B2" s="93" t="str">
        <f>'Listado Objetos Dominio'!A6</f>
        <v>ZonaInmueble</v>
      </c>
      <c r="C2" s="93"/>
      <c r="D2" s="93"/>
      <c r="E2" s="93"/>
      <c r="F2" s="93"/>
      <c r="G2" s="93"/>
      <c r="H2" s="93"/>
      <c r="I2" s="93"/>
      <c r="J2" s="93"/>
      <c r="K2" s="93"/>
      <c r="L2" s="93"/>
      <c r="M2" s="93"/>
      <c r="N2" s="93"/>
      <c r="O2" s="93"/>
      <c r="P2" s="93"/>
      <c r="Q2" s="93"/>
    </row>
    <row r="3" spans="1:21" ht="15" thickBot="1" x14ac:dyDescent="0.35">
      <c r="A3" s="20" t="s">
        <v>32</v>
      </c>
      <c r="B3" s="94" t="str">
        <f>'Listado Objetos Dominio'!B6</f>
        <v>Objeto de dominio que representa una zona de inmuebles en un conjunto residencial se refiere a una agrupación de unidades habitacionales (torre, bloque, lote) que comparten una ubicación fisica y caracteristicas comunes dentro del conjunto.</v>
      </c>
      <c r="C3" s="94"/>
      <c r="D3" s="94"/>
      <c r="E3" s="94"/>
      <c r="F3" s="94"/>
      <c r="G3" s="94"/>
      <c r="H3" s="94"/>
      <c r="I3" s="94"/>
      <c r="J3" s="94"/>
      <c r="K3" s="94"/>
      <c r="L3" s="94"/>
      <c r="M3" s="94"/>
      <c r="N3" s="94"/>
      <c r="O3" s="94"/>
      <c r="P3" s="94"/>
      <c r="Q3" s="94"/>
    </row>
    <row r="4" spans="1:21" x14ac:dyDescent="0.3">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24" t="str">
        <f>A18</f>
        <v>Reponsabilidad 1</v>
      </c>
      <c r="S4" s="25" t="str">
        <f>A19</f>
        <v>Reponsabilidad 2</v>
      </c>
      <c r="T4" s="26" t="str">
        <f>A20</f>
        <v>Reponsabilidad 3</v>
      </c>
      <c r="U4" s="27" t="str">
        <f>A21</f>
        <v>Reponsabilidad 4</v>
      </c>
    </row>
    <row r="5" spans="1:21" ht="27.6" x14ac:dyDescent="0.3">
      <c r="A5" s="28" t="s">
        <v>49</v>
      </c>
      <c r="B5" s="29" t="s">
        <v>9</v>
      </c>
      <c r="C5" s="29">
        <v>32</v>
      </c>
      <c r="D5" s="29">
        <v>32</v>
      </c>
      <c r="E5" s="29"/>
      <c r="F5" s="29"/>
      <c r="G5" s="29"/>
      <c r="H5" s="29"/>
      <c r="I5" s="30" t="s">
        <v>50</v>
      </c>
      <c r="J5" s="29"/>
      <c r="K5" s="31"/>
      <c r="L5" s="32" t="s">
        <v>51</v>
      </c>
      <c r="M5" s="29" t="s">
        <v>52</v>
      </c>
      <c r="N5" s="29" t="s">
        <v>51</v>
      </c>
      <c r="O5" s="29" t="s">
        <v>52</v>
      </c>
      <c r="P5" s="29" t="s">
        <v>51</v>
      </c>
      <c r="Q5" s="30" t="s">
        <v>140</v>
      </c>
      <c r="R5" s="33"/>
      <c r="S5" s="34"/>
      <c r="T5" s="35"/>
      <c r="U5" s="36"/>
    </row>
    <row r="6" spans="1:21" ht="41.4" x14ac:dyDescent="0.3">
      <c r="A6" s="28" t="s">
        <v>92</v>
      </c>
      <c r="B6" s="29" t="s">
        <v>8</v>
      </c>
      <c r="C6" s="29">
        <v>5</v>
      </c>
      <c r="D6" s="29">
        <v>6</v>
      </c>
      <c r="E6" s="29"/>
      <c r="F6" s="29"/>
      <c r="G6" s="29"/>
      <c r="H6" s="29"/>
      <c r="I6" s="30" t="s">
        <v>93</v>
      </c>
      <c r="J6" s="29"/>
      <c r="K6" s="31" t="s">
        <v>55</v>
      </c>
      <c r="L6" s="32" t="s">
        <v>52</v>
      </c>
      <c r="M6" s="29" t="s">
        <v>52</v>
      </c>
      <c r="N6" s="29" t="s">
        <v>51</v>
      </c>
      <c r="O6" s="29" t="s">
        <v>52</v>
      </c>
      <c r="P6" s="29" t="s">
        <v>52</v>
      </c>
      <c r="Q6" s="30" t="s">
        <v>141</v>
      </c>
      <c r="R6" s="33"/>
      <c r="S6" s="34"/>
      <c r="T6" s="35"/>
      <c r="U6" s="36"/>
    </row>
    <row r="7" spans="1:21" ht="41.4" x14ac:dyDescent="0.3">
      <c r="A7" s="63" t="s">
        <v>94</v>
      </c>
      <c r="B7" s="29" t="s">
        <v>13</v>
      </c>
      <c r="C7" s="29">
        <v>1</v>
      </c>
      <c r="D7" s="29">
        <v>20</v>
      </c>
      <c r="E7" s="29"/>
      <c r="F7" s="29"/>
      <c r="G7" s="29"/>
      <c r="H7" s="29"/>
      <c r="I7" s="30" t="s">
        <v>88</v>
      </c>
      <c r="J7" s="29"/>
      <c r="K7" s="31" t="s">
        <v>95</v>
      </c>
      <c r="L7" s="32" t="s">
        <v>52</v>
      </c>
      <c r="M7" s="29" t="s">
        <v>52</v>
      </c>
      <c r="N7" s="29" t="s">
        <v>51</v>
      </c>
      <c r="O7" s="29" t="s">
        <v>52</v>
      </c>
      <c r="P7" s="29" t="s">
        <v>52</v>
      </c>
      <c r="Q7" s="30" t="s">
        <v>142</v>
      </c>
      <c r="R7" s="33"/>
      <c r="S7" s="34"/>
      <c r="T7" s="35"/>
      <c r="U7" s="36"/>
    </row>
    <row r="8" spans="1:21" ht="15" thickBot="1" x14ac:dyDescent="0.35">
      <c r="A8" s="37" t="s">
        <v>61</v>
      </c>
      <c r="B8" s="29" t="s">
        <v>61</v>
      </c>
      <c r="C8" s="29"/>
      <c r="D8" s="29"/>
      <c r="E8" s="29"/>
      <c r="F8" s="29"/>
      <c r="G8" s="29"/>
      <c r="H8" s="29"/>
      <c r="I8" s="30"/>
      <c r="J8" s="29"/>
      <c r="K8" s="31"/>
      <c r="L8" s="32" t="s">
        <v>51</v>
      </c>
      <c r="M8" s="29" t="s">
        <v>52</v>
      </c>
      <c r="N8" s="29" t="s">
        <v>51</v>
      </c>
      <c r="O8" s="29" t="s">
        <v>52</v>
      </c>
      <c r="P8" s="29" t="s">
        <v>52</v>
      </c>
      <c r="Q8" s="30" t="s">
        <v>62</v>
      </c>
      <c r="R8" s="33"/>
      <c r="S8" s="34"/>
      <c r="T8" s="35"/>
      <c r="U8" s="36"/>
    </row>
    <row r="9" spans="1:21" ht="15.6" thickTop="1" thickBot="1" x14ac:dyDescent="0.35"/>
    <row r="10" spans="1:21" ht="15" thickTop="1" x14ac:dyDescent="0.3">
      <c r="A10" s="95" t="s">
        <v>138</v>
      </c>
      <c r="B10" s="96"/>
      <c r="C10" s="97"/>
    </row>
    <row r="11" spans="1:21" x14ac:dyDescent="0.3">
      <c r="A11" s="38" t="s">
        <v>64</v>
      </c>
      <c r="B11" s="39" t="s">
        <v>3</v>
      </c>
      <c r="C11" s="40" t="s">
        <v>65</v>
      </c>
    </row>
    <row r="12" spans="1:21" ht="36" customHeight="1" x14ac:dyDescent="0.3">
      <c r="A12" s="102" t="s">
        <v>96</v>
      </c>
      <c r="B12" s="100" t="s">
        <v>143</v>
      </c>
      <c r="C12" s="41" t="s">
        <v>92</v>
      </c>
    </row>
    <row r="13" spans="1:21" ht="36" customHeight="1" x14ac:dyDescent="0.3">
      <c r="A13" s="103"/>
      <c r="B13" s="105"/>
      <c r="C13" s="64" t="s">
        <v>94</v>
      </c>
    </row>
    <row r="14" spans="1:21" ht="45.6" customHeight="1" thickBot="1" x14ac:dyDescent="0.35">
      <c r="A14" s="104"/>
      <c r="B14" s="101"/>
      <c r="C14" s="42" t="s">
        <v>61</v>
      </c>
    </row>
    <row r="15" spans="1:21" ht="15.6" thickTop="1" thickBot="1" x14ac:dyDescent="0.35"/>
    <row r="16" spans="1:21" x14ac:dyDescent="0.3">
      <c r="A16" s="87" t="s">
        <v>66</v>
      </c>
      <c r="B16" s="88"/>
      <c r="C16" s="88" t="s">
        <v>3</v>
      </c>
      <c r="D16" s="88"/>
      <c r="E16" s="88"/>
      <c r="F16" s="88"/>
      <c r="G16" s="88"/>
      <c r="H16" s="88" t="s">
        <v>67</v>
      </c>
      <c r="I16" s="88"/>
      <c r="J16" s="88"/>
      <c r="K16" s="88" t="s">
        <v>68</v>
      </c>
      <c r="L16" s="88"/>
      <c r="M16" s="88"/>
      <c r="N16" s="88"/>
      <c r="O16" s="88"/>
      <c r="P16" s="88" t="s">
        <v>69</v>
      </c>
      <c r="Q16" s="88"/>
      <c r="R16" s="88" t="s">
        <v>70</v>
      </c>
      <c r="S16" s="91"/>
    </row>
    <row r="17" spans="1:19" x14ac:dyDescent="0.3">
      <c r="A17" s="89"/>
      <c r="B17" s="90"/>
      <c r="C17" s="90"/>
      <c r="D17" s="90"/>
      <c r="E17" s="90"/>
      <c r="F17" s="90"/>
      <c r="G17" s="90"/>
      <c r="H17" s="43" t="s">
        <v>71</v>
      </c>
      <c r="I17" s="43" t="s">
        <v>72</v>
      </c>
      <c r="J17" s="43" t="s">
        <v>3</v>
      </c>
      <c r="K17" s="43" t="s">
        <v>34</v>
      </c>
      <c r="L17" s="90" t="s">
        <v>3</v>
      </c>
      <c r="M17" s="90"/>
      <c r="N17" s="90"/>
      <c r="O17" s="90"/>
      <c r="P17" s="43" t="s">
        <v>73</v>
      </c>
      <c r="Q17" s="43" t="s">
        <v>3</v>
      </c>
      <c r="R17" s="43" t="s">
        <v>74</v>
      </c>
      <c r="S17" s="44" t="s">
        <v>75</v>
      </c>
    </row>
    <row r="18" spans="1:19" x14ac:dyDescent="0.3">
      <c r="A18" s="80" t="s">
        <v>76</v>
      </c>
      <c r="B18" s="81"/>
      <c r="C18" s="82"/>
      <c r="D18" s="82"/>
      <c r="E18" s="82"/>
      <c r="F18" s="82"/>
      <c r="G18" s="82"/>
      <c r="H18" s="14"/>
      <c r="I18" s="12"/>
      <c r="J18" s="13"/>
      <c r="K18" s="12"/>
      <c r="L18" s="82"/>
      <c r="M18" s="82"/>
      <c r="N18" s="82"/>
      <c r="O18" s="82"/>
      <c r="P18" s="14"/>
      <c r="Q18" s="14"/>
      <c r="R18" s="14"/>
      <c r="S18" s="45"/>
    </row>
    <row r="19" spans="1:19" x14ac:dyDescent="0.3">
      <c r="A19" s="83" t="s">
        <v>77</v>
      </c>
      <c r="B19" s="84"/>
      <c r="C19" s="85"/>
      <c r="D19" s="85"/>
      <c r="E19" s="85"/>
      <c r="F19" s="85"/>
      <c r="G19" s="85"/>
      <c r="H19" s="48"/>
      <c r="I19" s="46"/>
      <c r="J19" s="47"/>
      <c r="K19" s="49"/>
      <c r="L19" s="86"/>
      <c r="M19" s="86"/>
      <c r="N19" s="86"/>
      <c r="O19" s="86"/>
      <c r="P19" s="34"/>
      <c r="Q19" s="50"/>
      <c r="R19" s="50"/>
      <c r="S19" s="51"/>
    </row>
    <row r="20" spans="1:19" x14ac:dyDescent="0.3">
      <c r="A20" s="72" t="s">
        <v>78</v>
      </c>
      <c r="B20" s="73"/>
      <c r="C20" s="74"/>
      <c r="D20" s="74"/>
      <c r="E20" s="74"/>
      <c r="F20" s="74"/>
      <c r="G20" s="74"/>
      <c r="H20" s="53"/>
      <c r="I20" s="54"/>
      <c r="J20" s="52"/>
      <c r="K20" s="55"/>
      <c r="L20" s="75"/>
      <c r="M20" s="75"/>
      <c r="N20" s="75"/>
      <c r="O20" s="75"/>
      <c r="P20" s="35"/>
      <c r="Q20" s="56"/>
      <c r="R20" s="56"/>
      <c r="S20" s="57"/>
    </row>
    <row r="21" spans="1:19" x14ac:dyDescent="0.3">
      <c r="A21" s="76" t="s">
        <v>79</v>
      </c>
      <c r="B21" s="77"/>
      <c r="C21" s="78"/>
      <c r="D21" s="78"/>
      <c r="E21" s="78"/>
      <c r="F21" s="78"/>
      <c r="G21" s="78"/>
      <c r="H21" s="59"/>
      <c r="I21" s="60"/>
      <c r="J21" s="58"/>
      <c r="K21" s="59"/>
      <c r="L21" s="79"/>
      <c r="M21" s="79"/>
      <c r="N21" s="79"/>
      <c r="O21" s="79"/>
      <c r="P21" s="36"/>
      <c r="Q21" s="61"/>
      <c r="R21" s="61"/>
      <c r="S21" s="62"/>
    </row>
  </sheetData>
  <mergeCells count="25">
    <mergeCell ref="R16:S16"/>
    <mergeCell ref="L17:O17"/>
    <mergeCell ref="A1:Q1"/>
    <mergeCell ref="B2:Q2"/>
    <mergeCell ref="B3:Q3"/>
    <mergeCell ref="A10:C10"/>
    <mergeCell ref="A12:A14"/>
    <mergeCell ref="B12:B14"/>
    <mergeCell ref="A16:B17"/>
    <mergeCell ref="C16:G17"/>
    <mergeCell ref="H16:J16"/>
    <mergeCell ref="K16:O16"/>
    <mergeCell ref="P16:Q16"/>
    <mergeCell ref="A18:B18"/>
    <mergeCell ref="C18:G18"/>
    <mergeCell ref="L18:O18"/>
    <mergeCell ref="A19:B19"/>
    <mergeCell ref="C19:G19"/>
    <mergeCell ref="L19:O19"/>
    <mergeCell ref="A20:B20"/>
    <mergeCell ref="C20:G20"/>
    <mergeCell ref="L20:O20"/>
    <mergeCell ref="A21:B21"/>
    <mergeCell ref="C21:G21"/>
    <mergeCell ref="L21:O21"/>
  </mergeCells>
  <hyperlinks>
    <hyperlink ref="A1" location="'Objetos de Dominio'!A1" display="Volver al inicio" xr:uid="{00F0F8F7-DC0F-4454-B174-288E79B7BE78}"/>
    <hyperlink ref="I21" location="'Tipo Relación Institución'!A6" display="'Tipo Relación Institución'!A6" xr:uid="{B1A97C9C-C83A-4D55-A9B0-1D60449F75B0}"/>
    <hyperlink ref="S4" location="'Objeto Dominio 2'!A17" display="'Objeto Dominio 2'!A17" xr:uid="{37C9D586-4B87-4226-A596-5683CA686980}"/>
    <hyperlink ref="T4" location="'Objeto Dominio 2'!A18" display="'Objeto Dominio 2'!A18" xr:uid="{A35E05B7-9391-46FD-8A79-D27C57DCAAB9}"/>
    <hyperlink ref="U4" location="'Objeto Dominio 2'!A19" display="'Objeto Dominio 2'!A19" xr:uid="{7915AEF6-1E82-47F9-91CD-67A1A7F4F85B}"/>
    <hyperlink ref="A19:B19" location="'Objeto Dominio 2'!R4" display="Reponsabilidad 2" xr:uid="{F7F334CE-4608-43CF-A5A9-8541D371EE76}"/>
    <hyperlink ref="A18:B18" location="'Objeto Dominio 2'!Q4" display="Reponsabilidad 1" xr:uid="{964D003E-2BB6-405E-A0F8-F49F3B53B497}"/>
    <hyperlink ref="A21:B21" location="'Objeto Dominio 2'!T4" display="Reponsabilidad 4" xr:uid="{24876CAE-8400-4252-AB08-3D7F112F351C}"/>
    <hyperlink ref="R4" location="'Objeto Dominio 2'!A16" display="'Objeto Dominio 2'!A16" xr:uid="{FE046C0A-0C4A-41CA-9FC4-7E36C88D1A45}"/>
    <hyperlink ref="A1:Q1" location="'Listado Objetos Dominio'!A1" display="&lt;-Volver al inicio" xr:uid="{EA25E89F-32D4-407D-BD2D-F7CD9BF1A0B0}"/>
    <hyperlink ref="A20:B20" location="'Objeto Dominio 2'!S4" display="Reponsabilidad 3" xr:uid="{F271AD30-A9F0-4174-9A8D-FCEC7C058F01}"/>
    <hyperlink ref="A5" location="Residente!A12" display="identificador" xr:uid="{8FADB08A-51CB-4C9D-8EF5-9FFF82F19048}"/>
    <hyperlink ref="C12" location="ZonaInmueble!A6" display="tipoZonaInmueble" xr:uid="{C5648886-579E-46F8-8D39-7933B261A82D}"/>
    <hyperlink ref="C14" location="ConjuntoResidencial!A1" display="conjuntoResidencial" xr:uid="{B68B4258-3795-4D5F-8868-A31B3A816921}"/>
    <hyperlink ref="C13" location="ZonaInmueble!A7" display="numeroZonaInmueble" xr:uid="{6EA00C9C-0169-414A-AF90-6D8981E22F2A}"/>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C4352-D389-4296-8885-24C883779FA5}">
  <dimension ref="A1:U22"/>
  <sheetViews>
    <sheetView workbookViewId="0">
      <selection activeCell="D12" sqref="D12"/>
    </sheetView>
  </sheetViews>
  <sheetFormatPr baseColWidth="10" defaultColWidth="11.44140625" defaultRowHeight="14.4" x14ac:dyDescent="0.3"/>
  <cols>
    <col min="1" max="1" width="23.88671875" style="8" bestFit="1" customWidth="1"/>
    <col min="2" max="2" width="18.5546875" style="8" customWidth="1"/>
    <col min="3" max="3" width="18.6640625" style="8" bestFit="1" customWidth="1"/>
    <col min="4" max="4" width="18.88671875" style="8" bestFit="1" customWidth="1"/>
    <col min="5" max="5" width="11.5546875" style="8" bestFit="1" customWidth="1"/>
    <col min="6" max="6" width="19.33203125" style="8" bestFit="1" customWidth="1"/>
    <col min="7" max="7" width="15.33203125" style="8" bestFit="1" customWidth="1"/>
    <col min="8" max="8" width="28.5546875" style="8" bestFit="1" customWidth="1"/>
    <col min="9" max="9" width="61.33203125" style="8" customWidth="1"/>
    <col min="10" max="10" width="79.33203125" style="8" bestFit="1" customWidth="1"/>
    <col min="11" max="11" width="18.109375" style="8" bestFit="1"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132.5546875" style="8" bestFit="1" customWidth="1"/>
    <col min="19" max="19" width="46.44140625" style="8" bestFit="1" customWidth="1"/>
    <col min="20" max="20" width="50.109375" style="8" bestFit="1" customWidth="1"/>
    <col min="21" max="21" width="66.88671875" style="8" bestFit="1" customWidth="1"/>
    <col min="22" max="22" width="52.33203125" style="8" bestFit="1" customWidth="1"/>
    <col min="23" max="16384" width="11.44140625" style="8"/>
  </cols>
  <sheetData>
    <row r="1" spans="1:21" x14ac:dyDescent="0.3">
      <c r="A1" s="92" t="s">
        <v>30</v>
      </c>
      <c r="B1" s="92"/>
      <c r="C1" s="92"/>
      <c r="D1" s="92"/>
      <c r="E1" s="92"/>
      <c r="F1" s="92"/>
      <c r="G1" s="92"/>
      <c r="H1" s="92"/>
      <c r="I1" s="92"/>
      <c r="J1" s="92"/>
      <c r="K1" s="92"/>
      <c r="L1" s="92"/>
      <c r="M1" s="92"/>
      <c r="N1" s="92"/>
      <c r="O1" s="92"/>
      <c r="P1" s="92"/>
      <c r="Q1" s="92"/>
    </row>
    <row r="2" spans="1:21" x14ac:dyDescent="0.3">
      <c r="A2" s="20" t="s">
        <v>31</v>
      </c>
      <c r="B2" s="93" t="str">
        <f>'Listado Objetos Dominio'!A7</f>
        <v>Inmueble</v>
      </c>
      <c r="C2" s="93"/>
      <c r="D2" s="93"/>
      <c r="E2" s="93"/>
      <c r="F2" s="93"/>
      <c r="G2" s="93"/>
      <c r="H2" s="93"/>
      <c r="I2" s="93"/>
      <c r="J2" s="93"/>
      <c r="K2" s="93"/>
      <c r="L2" s="93"/>
      <c r="M2" s="93"/>
      <c r="N2" s="93"/>
      <c r="O2" s="93"/>
      <c r="P2" s="93"/>
      <c r="Q2" s="93"/>
    </row>
    <row r="3" spans="1:21" ht="15" thickBot="1" x14ac:dyDescent="0.35">
      <c r="A3" s="20" t="s">
        <v>32</v>
      </c>
      <c r="B3" s="94" t="str">
        <f>'Listado Objetos Dominio'!B7</f>
        <v>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v>
      </c>
      <c r="C3" s="94"/>
      <c r="D3" s="94"/>
      <c r="E3" s="94"/>
      <c r="F3" s="94"/>
      <c r="G3" s="94"/>
      <c r="H3" s="94"/>
      <c r="I3" s="94"/>
      <c r="J3" s="94"/>
      <c r="K3" s="94"/>
      <c r="L3" s="94"/>
      <c r="M3" s="94"/>
      <c r="N3" s="94"/>
      <c r="O3" s="94"/>
      <c r="P3" s="94"/>
      <c r="Q3" s="94"/>
    </row>
    <row r="4" spans="1:21" x14ac:dyDescent="0.3">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24" t="str">
        <f>A19</f>
        <v>Reponsabilidad 1</v>
      </c>
      <c r="S4" s="25" t="str">
        <f>A20</f>
        <v>Reponsabilidad 2</v>
      </c>
      <c r="T4" s="26" t="str">
        <f>A21</f>
        <v>Reponsabilidad 3</v>
      </c>
      <c r="U4" s="27" t="str">
        <f>A22</f>
        <v>Reponsabilidad 4</v>
      </c>
    </row>
    <row r="5" spans="1:21" ht="27.6" x14ac:dyDescent="0.3">
      <c r="A5" s="28" t="s">
        <v>49</v>
      </c>
      <c r="B5" s="29" t="s">
        <v>9</v>
      </c>
      <c r="C5" s="29">
        <v>32</v>
      </c>
      <c r="D5" s="29">
        <v>32</v>
      </c>
      <c r="E5" s="29"/>
      <c r="F5" s="29"/>
      <c r="G5" s="29"/>
      <c r="H5" s="29"/>
      <c r="I5" s="30" t="s">
        <v>50</v>
      </c>
      <c r="J5" s="29"/>
      <c r="K5" s="31"/>
      <c r="L5" s="32" t="s">
        <v>51</v>
      </c>
      <c r="M5" s="29" t="s">
        <v>52</v>
      </c>
      <c r="N5" s="29" t="s">
        <v>51</v>
      </c>
      <c r="O5" s="29" t="s">
        <v>52</v>
      </c>
      <c r="P5" s="29" t="s">
        <v>51</v>
      </c>
      <c r="Q5" s="30" t="s">
        <v>144</v>
      </c>
      <c r="R5" s="33"/>
      <c r="S5" s="34"/>
      <c r="T5" s="35"/>
      <c r="U5" s="36"/>
    </row>
    <row r="6" spans="1:21" ht="27.6" x14ac:dyDescent="0.3">
      <c r="A6" s="28" t="s">
        <v>97</v>
      </c>
      <c r="B6" s="29" t="s">
        <v>8</v>
      </c>
      <c r="C6" s="29">
        <v>1</v>
      </c>
      <c r="D6" s="29">
        <v>20</v>
      </c>
      <c r="E6" s="29"/>
      <c r="F6" s="29"/>
      <c r="G6" s="29"/>
      <c r="H6" s="29"/>
      <c r="I6" s="30" t="s">
        <v>98</v>
      </c>
      <c r="J6" s="29"/>
      <c r="K6" s="31"/>
      <c r="L6" s="32" t="s">
        <v>52</v>
      </c>
      <c r="M6" s="29" t="s">
        <v>52</v>
      </c>
      <c r="N6" s="29" t="s">
        <v>51</v>
      </c>
      <c r="O6" s="29" t="s">
        <v>52</v>
      </c>
      <c r="P6" s="29" t="s">
        <v>52</v>
      </c>
      <c r="Q6" s="30" t="s">
        <v>145</v>
      </c>
      <c r="R6" s="33"/>
      <c r="S6" s="34"/>
      <c r="T6" s="35"/>
      <c r="U6" s="36"/>
    </row>
    <row r="7" spans="1:21" x14ac:dyDescent="0.3">
      <c r="A7" s="28" t="s">
        <v>99</v>
      </c>
      <c r="B7" s="29" t="s">
        <v>100</v>
      </c>
      <c r="C7" s="29">
        <v>1</v>
      </c>
      <c r="D7" s="29">
        <v>50</v>
      </c>
      <c r="E7" s="29"/>
      <c r="F7" s="29"/>
      <c r="G7" s="29"/>
      <c r="H7" s="29"/>
      <c r="I7" s="29"/>
      <c r="J7" s="29"/>
      <c r="K7" s="31"/>
      <c r="L7" s="29" t="s">
        <v>52</v>
      </c>
      <c r="M7" s="29" t="s">
        <v>52</v>
      </c>
      <c r="N7" s="29" t="s">
        <v>51</v>
      </c>
      <c r="O7" s="29" t="s">
        <v>52</v>
      </c>
      <c r="P7" s="29" t="s">
        <v>52</v>
      </c>
      <c r="Q7" s="30" t="s">
        <v>146</v>
      </c>
      <c r="R7" s="33"/>
      <c r="S7" s="34"/>
      <c r="T7" s="35"/>
      <c r="U7" s="36"/>
    </row>
    <row r="8" spans="1:21" x14ac:dyDescent="0.3">
      <c r="A8" s="28" t="s">
        <v>27</v>
      </c>
      <c r="B8" s="29" t="s">
        <v>27</v>
      </c>
      <c r="C8" s="29"/>
      <c r="D8" s="29"/>
      <c r="E8" s="29"/>
      <c r="F8" s="29"/>
      <c r="G8" s="29"/>
      <c r="H8" s="29"/>
      <c r="I8" s="30"/>
      <c r="J8" s="29"/>
      <c r="K8" s="31"/>
      <c r="L8" s="32"/>
      <c r="M8" s="29"/>
      <c r="N8" s="29"/>
      <c r="O8" s="29"/>
      <c r="P8" s="29"/>
      <c r="Q8" s="30" t="s">
        <v>101</v>
      </c>
      <c r="R8" s="33"/>
      <c r="S8" s="34"/>
      <c r="T8" s="35"/>
      <c r="U8" s="36"/>
    </row>
    <row r="10" spans="1:21" ht="51" customHeight="1" x14ac:dyDescent="0.3">
      <c r="A10" s="110" t="s">
        <v>63</v>
      </c>
      <c r="B10" s="110"/>
      <c r="C10" s="110"/>
    </row>
    <row r="11" spans="1:21" x14ac:dyDescent="0.3">
      <c r="A11" s="39" t="s">
        <v>64</v>
      </c>
      <c r="B11" s="39" t="s">
        <v>3</v>
      </c>
      <c r="C11" s="39" t="s">
        <v>65</v>
      </c>
    </row>
    <row r="12" spans="1:21" ht="31.8" customHeight="1" x14ac:dyDescent="0.3">
      <c r="A12" s="111" t="s">
        <v>148</v>
      </c>
      <c r="B12" s="111" t="s">
        <v>147</v>
      </c>
      <c r="C12" s="109" t="s">
        <v>97</v>
      </c>
    </row>
    <row r="13" spans="1:21" ht="31.8" customHeight="1" x14ac:dyDescent="0.3">
      <c r="A13" s="111"/>
      <c r="B13" s="111"/>
      <c r="C13" s="109"/>
    </row>
    <row r="14" spans="1:21" ht="31.8" customHeight="1" x14ac:dyDescent="0.3">
      <c r="A14" s="111"/>
      <c r="B14" s="111"/>
      <c r="C14" s="108" t="s">
        <v>99</v>
      </c>
    </row>
    <row r="15" spans="1:21" x14ac:dyDescent="0.3">
      <c r="A15" s="111"/>
      <c r="B15" s="111"/>
      <c r="C15" s="108" t="s">
        <v>27</v>
      </c>
    </row>
    <row r="16" spans="1:21" ht="15" thickBot="1" x14ac:dyDescent="0.35"/>
    <row r="17" spans="1:19" x14ac:dyDescent="0.3">
      <c r="A17" s="87" t="s">
        <v>66</v>
      </c>
      <c r="B17" s="88"/>
      <c r="C17" s="88" t="s">
        <v>3</v>
      </c>
      <c r="D17" s="88"/>
      <c r="E17" s="88"/>
      <c r="F17" s="88"/>
      <c r="G17" s="88"/>
      <c r="H17" s="88" t="s">
        <v>67</v>
      </c>
      <c r="I17" s="88"/>
      <c r="J17" s="88"/>
      <c r="K17" s="88" t="s">
        <v>68</v>
      </c>
      <c r="L17" s="88"/>
      <c r="M17" s="88"/>
      <c r="N17" s="88"/>
      <c r="O17" s="88"/>
      <c r="P17" s="88" t="s">
        <v>69</v>
      </c>
      <c r="Q17" s="88"/>
      <c r="R17" s="88" t="s">
        <v>70</v>
      </c>
      <c r="S17" s="91"/>
    </row>
    <row r="18" spans="1:19" x14ac:dyDescent="0.3">
      <c r="A18" s="89"/>
      <c r="B18" s="90"/>
      <c r="C18" s="90"/>
      <c r="D18" s="90"/>
      <c r="E18" s="90"/>
      <c r="F18" s="90"/>
      <c r="G18" s="90"/>
      <c r="H18" s="43" t="s">
        <v>71</v>
      </c>
      <c r="I18" s="43" t="s">
        <v>72</v>
      </c>
      <c r="J18" s="43" t="s">
        <v>3</v>
      </c>
      <c r="K18" s="43" t="s">
        <v>34</v>
      </c>
      <c r="L18" s="90" t="s">
        <v>3</v>
      </c>
      <c r="M18" s="90"/>
      <c r="N18" s="90"/>
      <c r="O18" s="90"/>
      <c r="P18" s="43" t="s">
        <v>73</v>
      </c>
      <c r="Q18" s="43" t="s">
        <v>3</v>
      </c>
      <c r="R18" s="43" t="s">
        <v>74</v>
      </c>
      <c r="S18" s="44" t="s">
        <v>75</v>
      </c>
    </row>
    <row r="19" spans="1:19" x14ac:dyDescent="0.3">
      <c r="A19" s="80" t="s">
        <v>76</v>
      </c>
      <c r="B19" s="81"/>
      <c r="C19" s="82"/>
      <c r="D19" s="82"/>
      <c r="E19" s="82"/>
      <c r="F19" s="82"/>
      <c r="G19" s="82"/>
      <c r="H19" s="14"/>
      <c r="I19" s="12"/>
      <c r="J19" s="13"/>
      <c r="K19" s="12"/>
      <c r="L19" s="82"/>
      <c r="M19" s="82"/>
      <c r="N19" s="82"/>
      <c r="O19" s="82"/>
      <c r="P19" s="14"/>
      <c r="Q19" s="14"/>
      <c r="R19" s="14"/>
      <c r="S19" s="45"/>
    </row>
    <row r="20" spans="1:19" x14ac:dyDescent="0.3">
      <c r="A20" s="83" t="s">
        <v>77</v>
      </c>
      <c r="B20" s="84"/>
      <c r="C20" s="85"/>
      <c r="D20" s="85"/>
      <c r="E20" s="85"/>
      <c r="F20" s="85"/>
      <c r="G20" s="85"/>
      <c r="H20" s="48"/>
      <c r="I20" s="46"/>
      <c r="J20" s="47"/>
      <c r="K20" s="49"/>
      <c r="L20" s="86"/>
      <c r="M20" s="86"/>
      <c r="N20" s="86"/>
      <c r="O20" s="86"/>
      <c r="P20" s="34"/>
      <c r="Q20" s="50"/>
      <c r="R20" s="50"/>
      <c r="S20" s="51"/>
    </row>
    <row r="21" spans="1:19" x14ac:dyDescent="0.3">
      <c r="A21" s="72" t="s">
        <v>78</v>
      </c>
      <c r="B21" s="73"/>
      <c r="C21" s="74"/>
      <c r="D21" s="74"/>
      <c r="E21" s="74"/>
      <c r="F21" s="74"/>
      <c r="G21" s="74"/>
      <c r="H21" s="53"/>
      <c r="I21" s="54"/>
      <c r="J21" s="52"/>
      <c r="K21" s="55"/>
      <c r="L21" s="75"/>
      <c r="M21" s="75"/>
      <c r="N21" s="75"/>
      <c r="O21" s="75"/>
      <c r="P21" s="35"/>
      <c r="Q21" s="56"/>
      <c r="R21" s="56"/>
      <c r="S21" s="57"/>
    </row>
    <row r="22" spans="1:19" x14ac:dyDescent="0.3">
      <c r="A22" s="76" t="s">
        <v>79</v>
      </c>
      <c r="B22" s="77"/>
      <c r="C22" s="78"/>
      <c r="D22" s="78"/>
      <c r="E22" s="78"/>
      <c r="F22" s="78"/>
      <c r="G22" s="78"/>
      <c r="H22" s="59"/>
      <c r="I22" s="60"/>
      <c r="J22" s="58"/>
      <c r="K22" s="59"/>
      <c r="L22" s="79"/>
      <c r="M22" s="79"/>
      <c r="N22" s="79"/>
      <c r="O22" s="79"/>
      <c r="P22" s="36"/>
      <c r="Q22" s="61"/>
      <c r="R22" s="61"/>
      <c r="S22" s="62"/>
    </row>
  </sheetData>
  <mergeCells count="26">
    <mergeCell ref="R17:S17"/>
    <mergeCell ref="L18:O18"/>
    <mergeCell ref="A1:Q1"/>
    <mergeCell ref="B2:Q2"/>
    <mergeCell ref="B3:Q3"/>
    <mergeCell ref="A10:C10"/>
    <mergeCell ref="A12:A15"/>
    <mergeCell ref="B12:B15"/>
    <mergeCell ref="C12:C13"/>
    <mergeCell ref="A17:B18"/>
    <mergeCell ref="C17:G18"/>
    <mergeCell ref="H17:J17"/>
    <mergeCell ref="K17:O17"/>
    <mergeCell ref="P17:Q17"/>
    <mergeCell ref="A19:B19"/>
    <mergeCell ref="C19:G19"/>
    <mergeCell ref="L19:O19"/>
    <mergeCell ref="A20:B20"/>
    <mergeCell ref="C20:G20"/>
    <mergeCell ref="L20:O20"/>
    <mergeCell ref="A21:B21"/>
    <mergeCell ref="C21:G21"/>
    <mergeCell ref="L21:O21"/>
    <mergeCell ref="A22:B22"/>
    <mergeCell ref="C22:G22"/>
    <mergeCell ref="L22:O22"/>
  </mergeCells>
  <hyperlinks>
    <hyperlink ref="A1" location="'Objetos de Dominio'!A1" display="Volver al inicio" xr:uid="{E9339FF0-C25B-4ACF-BE04-E905DF5A13F0}"/>
    <hyperlink ref="I22" location="'Tipo Relación Institución'!A6" display="'Tipo Relación Institución'!A6" xr:uid="{A2355390-B59E-4B64-803C-8950E1ACE2A1}"/>
    <hyperlink ref="S4" location="'Objeto Dominio 2'!A17" display="'Objeto Dominio 2'!A17" xr:uid="{614E19D6-86CC-4C21-B110-450E872E45A2}"/>
    <hyperlink ref="T4" location="'Objeto Dominio 2'!A18" display="'Objeto Dominio 2'!A18" xr:uid="{24B42AB0-5A9C-45D7-857D-2D7E49EEC1AE}"/>
    <hyperlink ref="U4" location="'Objeto Dominio 2'!A19" display="'Objeto Dominio 2'!A19" xr:uid="{2AF0E4E5-1098-4DDC-8400-62FF463E3B3B}"/>
    <hyperlink ref="A20:B20" location="'Objeto Dominio 2'!R4" display="Reponsabilidad 2" xr:uid="{76DDE84B-FE62-46A1-9EEF-55E088973545}"/>
    <hyperlink ref="A19:B19" location="'Objeto Dominio 2'!Q4" display="Reponsabilidad 1" xr:uid="{388A7F4E-7B81-48A0-954A-AFCBE3D5DCF7}"/>
    <hyperlink ref="A22:B22" location="'Objeto Dominio 2'!T4" display="Reponsabilidad 4" xr:uid="{6DEACDC8-EFC1-4519-9D4F-542DDE4E1A2F}"/>
    <hyperlink ref="R4" location="'Objeto Dominio 2'!A16" display="'Objeto Dominio 2'!A16" xr:uid="{9141FBB8-0DE7-4DC6-B781-EC38C33D40AE}"/>
    <hyperlink ref="A1:Q1" location="'Listado Objetos Dominio'!A1" display="&lt;-Volver al inicio" xr:uid="{5A7607C3-0389-4B95-AB93-7F28B22319AA}"/>
    <hyperlink ref="A21:B21" location="'Objeto Dominio 2'!S4" display="Reponsabilidad 3" xr:uid="{DE17DB07-7B59-4592-8688-4B9A5349E2D3}"/>
    <hyperlink ref="C15" location="Inmueble!A8" display="ZonaInmueble" xr:uid="{C571430A-8ECA-413C-A66B-DDD9426F086A}"/>
    <hyperlink ref="C14" location="Inmueble!A7" display="numeroVivienda" xr:uid="{B7B3829C-DC97-40A3-AF96-5812FAD0D9A9}"/>
    <hyperlink ref="C12" location="Inmueble!A6" display="tipoInmueble" xr:uid="{039BA121-0EF3-44F9-94D9-D25A280F037D}"/>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Valores</vt:lpstr>
      <vt:lpstr>Modelo Dominio Anemico Contexto</vt:lpstr>
      <vt:lpstr>Listado Objetos Dominio</vt:lpstr>
      <vt:lpstr>ConjuntoResidencial</vt:lpstr>
      <vt:lpstr>ZonaComun</vt:lpstr>
      <vt:lpstr>Administrador</vt:lpstr>
      <vt:lpstr>ZonaInmueble</vt:lpstr>
      <vt:lpstr>Inmueble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Zuluaga</dc:creator>
  <cp:lastModifiedBy>Jose Zuluaga</cp:lastModifiedBy>
  <dcterms:created xsi:type="dcterms:W3CDTF">2024-10-01T03:33:30Z</dcterms:created>
  <dcterms:modified xsi:type="dcterms:W3CDTF">2024-10-09T16:13:54Z</dcterms:modified>
</cp:coreProperties>
</file>