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dre\Documents\DOO 2024 BD\DOO\victus-doc\Doo-Doc\Seccion # 6\"/>
    </mc:Choice>
  </mc:AlternateContent>
  <xr:revisionPtr revIDLastSave="0" documentId="13_ncr:1_{250871BC-7344-445D-B911-2C2D8A1DE7C5}" xr6:coauthVersionLast="47" xr6:coauthVersionMax="47" xr10:uidLastSave="{00000000-0000-0000-0000-000000000000}"/>
  <bookViews>
    <workbookView xWindow="-108" yWindow="-108" windowWidth="23256" windowHeight="12456" firstSheet="2" activeTab="5" xr2:uid="{E5C52C5A-EABC-49E4-B2DE-F2A1DBC4ED29}"/>
  </bookViews>
  <sheets>
    <sheet name="Valores" sheetId="1" r:id="rId1"/>
    <sheet name="Modelo dominio anémico context" sheetId="2" r:id="rId2"/>
    <sheet name="Listado Objetos de Dominio" sheetId="3" r:id="rId3"/>
    <sheet name="ConjuntoResidencial" sheetId="4" r:id="rId4"/>
    <sheet name="ZonaComun" sheetId="5" r:id="rId5"/>
    <sheet name="TipoZonaComun" sheetId="6" r:id="rId6"/>
  </sheets>
  <externalReferences>
    <externalReference r:id="rId7"/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6" l="1"/>
  <c r="B2" i="6"/>
  <c r="A5" i="3"/>
  <c r="U4" i="6"/>
  <c r="T4" i="6"/>
  <c r="S4" i="6"/>
  <c r="R4" i="6"/>
  <c r="U4" i="5"/>
  <c r="T4" i="5"/>
  <c r="S4" i="5"/>
  <c r="R4" i="5"/>
  <c r="B3" i="5"/>
  <c r="B2" i="5"/>
  <c r="B2" i="4"/>
  <c r="U4" i="4"/>
  <c r="T4" i="4"/>
  <c r="S4" i="4"/>
  <c r="R4" i="4"/>
  <c r="B3" i="4"/>
  <c r="D5" i="3"/>
  <c r="D4" i="3"/>
  <c r="D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 207</author>
  </authors>
  <commentList>
    <comment ref="A4" authorId="0" shapeId="0" xr:uid="{DCEB4035-CCA0-415E-B5E2-5918EA2D3EB0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Nombre del atributo (recomendación en lowerCamelCase)</t>
        </r>
      </text>
    </comment>
    <comment ref="B4" authorId="0" shapeId="0" xr:uid="{31170127-0919-4310-9FB6-585075EFF08F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Carácter: Sólo un carácter
Texto: Combinación de letras y espacios
Alfanumérico: Combinación de cualquier tipo de carácter
Lógico: Verdadero/Falso
Fecha: Sólo para día, mes y año
Fecha-Tiempo: Para día, mes, año, horas, minutos y segundos
Numérico entero: Números enteros
Numérico decimal: Números de coma flotante</t>
        </r>
      </text>
    </comment>
    <comment ref="C4" authorId="0" shapeId="0" xr:uid="{AD654C11-6A6E-4DB1-B017-BAFA3D6CDB1C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Sólo aplica para datos que son Carácter, Texto y Alfanumérico. Es un dato opcional</t>
        </r>
      </text>
    </comment>
    <comment ref="D4" authorId="0" shapeId="0" xr:uid="{B8BFC6B8-3897-4F3F-9512-7CBD5ECB0070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Usuario 207:
Sólo aplica para datos que son Carácter, Texto y Alfanumérico. Es un dato opcional</t>
        </r>
      </text>
    </comment>
    <comment ref="E4" authorId="0" shapeId="0" xr:uid="{69BAF54B-889D-4FF9-81FC-FFBA67816487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Sólo aplica para datos decimales.</t>
        </r>
      </text>
    </comment>
    <comment ref="F4" authorId="0" shapeId="0" xr:uid="{CC41F2AA-2F28-4CC7-BB45-EB0DE04B9623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Hacia arriba
Hacia abajo
Truncar con cuantos decimales</t>
        </r>
      </text>
    </comment>
    <comment ref="G4" authorId="0" shapeId="0" xr:uid="{C545A8E5-A6A1-497B-AFAF-6095D95D4744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Rango inicial válido para los datos</t>
        </r>
      </text>
    </comment>
    <comment ref="H4" authorId="0" shapeId="0" xr:uid="{F014A561-FB59-48DF-8751-C9ADFECAA927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Usuario 207:
Hace referencia al rango final válido para un dato</t>
        </r>
      </text>
    </comment>
    <comment ref="I4" authorId="0" shapeId="0" xr:uid="{07741A2A-3006-49EA-AADA-16239D4E4B64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Datos válidos</t>
        </r>
      </text>
    </comment>
    <comment ref="J4" authorId="0" shapeId="0" xr:uid="{8A18BB34-3542-49CB-B347-2A8DF3EC55DF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Es el valor que toma el dato, en caso de que no sea proporcionado</t>
        </r>
      </text>
    </comment>
    <comment ref="K4" authorId="0" shapeId="0" xr:uid="{27368724-BA96-437A-A21D-28CB402D2466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Qué regla debe cumplir el dato</t>
        </r>
      </text>
    </comment>
    <comment ref="L4" authorId="0" shapeId="0" xr:uid="{02D79AF8-2160-4861-A5C9-A8CC5085EC5E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será generado de forma automática o no</t>
        </r>
      </text>
    </comment>
    <comment ref="M4" authorId="0" shapeId="0" xr:uid="{7A8BB861-8093-44DF-8451-087122AB3384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se puede computar u obtener a partir del cálculo de otros atributos</t>
        </r>
      </text>
    </comment>
    <comment ref="N4" authorId="0" shapeId="0" xr:uid="{DCECEC31-65BC-470D-957F-CB40129BC612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es requerido</t>
        </r>
      </text>
    </comment>
    <comment ref="O4" authorId="0" shapeId="0" xr:uid="{EC00E3E3-9254-4BB0-ABC1-B7A57E8EEBE1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por su importancia y criticidad, debe ser custodiado de forma especial.</t>
        </r>
      </text>
    </comment>
    <comment ref="P4" authorId="0" shapeId="0" xr:uid="{512F5807-DD20-4B8F-A208-6F715FEAF29E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Es el atributo que hace que cada conjunto de datos de un objeto de dominio sean únicos.</t>
        </r>
      </text>
    </comment>
    <comment ref="Q4" authorId="0" shapeId="0" xr:uid="{55D8343F-781D-4BEB-A194-0BB8D32DADA8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De forma clara y en términos de negocio, describe a qué hace referencia el atributo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 207</author>
  </authors>
  <commentList>
    <comment ref="A4" authorId="0" shapeId="0" xr:uid="{D274D41F-6B5D-4C47-B2C4-91A8B9CEC31A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Nombre del atributo (recomendación en lowerCamelCase)</t>
        </r>
      </text>
    </comment>
    <comment ref="B4" authorId="0" shapeId="0" xr:uid="{7C050EF8-80A3-4DD4-BB19-3060F49B91A1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Carácter: Sólo un carácter
Texto: Combinación de letras y espacios
Alfanumérico: Combinación de cualquier tipo de carácter
Lógico: Verdadero/Falso
Fecha: Sólo para día, mes y año
Fecha-Tiempo: Para día, mes, año, horas, minutos y segundos
Numérico entero: Números enteros
Numérico decimal: Números de coma flotante</t>
        </r>
      </text>
    </comment>
    <comment ref="C4" authorId="0" shapeId="0" xr:uid="{04B33769-D329-419A-B9E8-7CD1D5F1D1AE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Sólo aplica para datos que son Carácter, Texto y Alfanumérico. Es un dato opcional</t>
        </r>
      </text>
    </comment>
    <comment ref="D4" authorId="0" shapeId="0" xr:uid="{EBE18508-DC28-49C7-A272-0CB449EDDBCA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Usuario 207:
Sólo aplica para datos que son Carácter, Texto y Alfanumérico. Es un dato opcional</t>
        </r>
      </text>
    </comment>
    <comment ref="E4" authorId="0" shapeId="0" xr:uid="{EE52A3D7-ED73-499B-AD98-6C0ED5F56F38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Sólo aplica para datos decimales.</t>
        </r>
      </text>
    </comment>
    <comment ref="F4" authorId="0" shapeId="0" xr:uid="{3A0584EE-70B1-46EA-BB9E-E948E7674D90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Hacia arriba
Hacia abajo
Truncar con cuantos decimales</t>
        </r>
      </text>
    </comment>
    <comment ref="G4" authorId="0" shapeId="0" xr:uid="{D70BFB8E-2025-4A00-B1AC-191A6B7A0489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Rango inicial válido para los datos</t>
        </r>
      </text>
    </comment>
    <comment ref="H4" authorId="0" shapeId="0" xr:uid="{0CF30184-CF07-493E-8E29-58ADBDAB5D98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Usuario 207:
Hace referencia al rango final válido para un dato</t>
        </r>
      </text>
    </comment>
    <comment ref="I4" authorId="0" shapeId="0" xr:uid="{C9829BAB-28ED-4654-87B3-6DCB15FF9A54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Datos válidos</t>
        </r>
      </text>
    </comment>
    <comment ref="J4" authorId="0" shapeId="0" xr:uid="{124A945B-67C6-4011-AE17-043EA43273C9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Es el valor que toma el dato, en caso de que no sea proporcionado</t>
        </r>
      </text>
    </comment>
    <comment ref="K4" authorId="0" shapeId="0" xr:uid="{D65942E9-2084-42D5-B4A5-3536F5DAEF8D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Qué regla debe cumplir el dato</t>
        </r>
      </text>
    </comment>
    <comment ref="L4" authorId="0" shapeId="0" xr:uid="{A2A79326-2C2C-443D-A0C8-56E1A8A116C2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será generado de forma automática o no</t>
        </r>
      </text>
    </comment>
    <comment ref="M4" authorId="0" shapeId="0" xr:uid="{30F9AE9A-495F-4492-B829-BFF574DAEFF0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se puede computar u obtener a partir del cálculo de otros atributos</t>
        </r>
      </text>
    </comment>
    <comment ref="N4" authorId="0" shapeId="0" xr:uid="{41876D6F-F97D-410F-BEAE-9B7F40E446EE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es requerido</t>
        </r>
      </text>
    </comment>
    <comment ref="O4" authorId="0" shapeId="0" xr:uid="{22F2946D-1C4D-4A11-8A3D-87D47F17A713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por su importancia y criticidad, debe ser custodiado de forma especial.</t>
        </r>
      </text>
    </comment>
    <comment ref="P4" authorId="0" shapeId="0" xr:uid="{4B0DF0A8-555C-409F-B60B-18D31035A677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Es el atributo que hace que cada conjunto de datos de un objeto de dominio sean únicos.</t>
        </r>
      </text>
    </comment>
    <comment ref="Q4" authorId="0" shapeId="0" xr:uid="{FE9423C7-1CD1-4FE7-9663-7E3CE72E8FCD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De forma clara y en términos de negocio, describe a qué hace referencia el atributo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 207</author>
  </authors>
  <commentList>
    <comment ref="A4" authorId="0" shapeId="0" xr:uid="{8C818303-3336-49F1-BCF8-93C5FDD27362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Nombre del atributo (recomendación en lowerCamelCase)</t>
        </r>
      </text>
    </comment>
    <comment ref="B4" authorId="0" shapeId="0" xr:uid="{7C1E0778-3223-4661-ACE2-1F5814D17318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Carácter: Sólo un carácter
Texto: Combinación de letras y espacios
Alfanumérico: Combinación de cualquier tipo de carácter
Lógico: Verdadero/Falso
Fecha: Sólo para día, mes y año
Fecha-Tiempo: Para día, mes, año, horas, minutos y segundos
Numérico entero: Números enteros
Numérico decimal: Números de coma flotante</t>
        </r>
      </text>
    </comment>
    <comment ref="C4" authorId="0" shapeId="0" xr:uid="{5DD100D5-6BF0-421B-9522-7427FA4448BD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Sólo aplica para datos que son Carácter, Texto y Alfanumérico. Es un dato opcional</t>
        </r>
      </text>
    </comment>
    <comment ref="D4" authorId="0" shapeId="0" xr:uid="{C24D084F-345F-47A4-9C80-95423CD935AF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Usuario 207:
Sólo aplica para datos que son Carácter, Texto y Alfanumérico. Es un dato opcional</t>
        </r>
      </text>
    </comment>
    <comment ref="E4" authorId="0" shapeId="0" xr:uid="{B249CC51-6682-4A23-884A-887A327956E8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Sólo aplica para datos decimales.</t>
        </r>
      </text>
    </comment>
    <comment ref="F4" authorId="0" shapeId="0" xr:uid="{86802B1A-0DE1-46AB-823F-AF3BA2BFFF21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Hacia arriba
Hacia abajo
Truncar con cuantos decimales</t>
        </r>
      </text>
    </comment>
    <comment ref="G4" authorId="0" shapeId="0" xr:uid="{216E0EAE-A72B-4E79-A87B-D4F301A42916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Rango inicial válido para los datos</t>
        </r>
      </text>
    </comment>
    <comment ref="H4" authorId="0" shapeId="0" xr:uid="{9343AD53-B1A7-4F56-93AF-D1F7EF4BD507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Usuario 207:
Hace referencia al rango final válido para un dato</t>
        </r>
      </text>
    </comment>
    <comment ref="I4" authorId="0" shapeId="0" xr:uid="{549C1E64-9F6B-4613-9542-F066AB09F65E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Datos válidos</t>
        </r>
      </text>
    </comment>
    <comment ref="J4" authorId="0" shapeId="0" xr:uid="{65BCA55F-3955-45C3-BDBA-424F5B041586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Es el valor que toma el dato, en caso de que no sea proporcionado</t>
        </r>
      </text>
    </comment>
    <comment ref="K4" authorId="0" shapeId="0" xr:uid="{33EF208D-7108-471D-91C5-AA2323DAA36C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Qué regla debe cumplir el dato</t>
        </r>
      </text>
    </comment>
    <comment ref="L4" authorId="0" shapeId="0" xr:uid="{8818697C-3BD8-4F2D-A6B1-58AFFD4C3094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será generado de forma automática o no</t>
        </r>
      </text>
    </comment>
    <comment ref="M4" authorId="0" shapeId="0" xr:uid="{16D0DBC0-D3E8-42DF-A6E1-7248D9A572D4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se puede computar u obtener a partir del cálculo de otros atributos</t>
        </r>
      </text>
    </comment>
    <comment ref="N4" authorId="0" shapeId="0" xr:uid="{855BCF69-C020-4F9E-92C3-CC48C10F3849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es requerido</t>
        </r>
      </text>
    </comment>
    <comment ref="O4" authorId="0" shapeId="0" xr:uid="{27CF0CD4-82D9-42E0-8D14-E8273B303887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por su importancia y criticidad, debe ser custodiado de forma especial.</t>
        </r>
      </text>
    </comment>
    <comment ref="P4" authorId="0" shapeId="0" xr:uid="{5DC0E262-25CA-43A2-93E8-DC8A19083E08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Es el atributo que hace que cada conjunto de datos de un objeto de dominio sean únicos.</t>
        </r>
      </text>
    </comment>
    <comment ref="Q4" authorId="0" shapeId="0" xr:uid="{6DBC9E0F-F3A6-4E83-8EBE-EBD840274D7C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De forma clara y en términos de negocio, describe a qué hace referencia el atributo</t>
        </r>
      </text>
    </comment>
  </commentList>
</comments>
</file>

<file path=xl/sharedStrings.xml><?xml version="1.0" encoding="utf-8"?>
<sst xmlns="http://schemas.openxmlformats.org/spreadsheetml/2006/main" count="246" uniqueCount="88">
  <si>
    <t>Tipo Objeto Dominio</t>
  </si>
  <si>
    <t>Tipo</t>
  </si>
  <si>
    <t>Descripción</t>
  </si>
  <si>
    <t>Propio</t>
  </si>
  <si>
    <t>Cuando el objeto de dominio es parte del contexto actual</t>
  </si>
  <si>
    <t>Referenciado</t>
  </si>
  <si>
    <t>Cuando el objeto de dominio es parte de otro contexto</t>
  </si>
  <si>
    <t>Carácter</t>
  </si>
  <si>
    <t>Texto</t>
  </si>
  <si>
    <t>Alfanumerico</t>
  </si>
  <si>
    <t>Logico</t>
  </si>
  <si>
    <t>Fecha</t>
  </si>
  <si>
    <t>Fecha-tiempo</t>
  </si>
  <si>
    <t>entero</t>
  </si>
  <si>
    <t>decimal</t>
  </si>
  <si>
    <t>referenciado</t>
  </si>
  <si>
    <t>Subdominio/Contexto:</t>
  </si>
  <si>
    <t>Nombre</t>
  </si>
  <si>
    <t>Contexto</t>
  </si>
  <si>
    <t>ZonaComun</t>
  </si>
  <si>
    <t>Objeto de dominio que representa a cada una de las zonas comunes que se encuentran dentro de un conjunto residencial para que los residentes puedan reservar esos espacios y porder usarlos.</t>
  </si>
  <si>
    <t>Administración conjunto residencial</t>
  </si>
  <si>
    <t>ConjuntoResidencial</t>
  </si>
  <si>
    <t>Objeto de dominio que representa el conjunto residencial.</t>
  </si>
  <si>
    <t xml:space="preserve"> Objeto de dominio que representa las categorías o tipos de zonas comunes disponibles en un conjunto residencial.</t>
  </si>
  <si>
    <t>&lt;-Volver al inicio</t>
  </si>
  <si>
    <t>Objeto de Dominio:</t>
  </si>
  <si>
    <t>Descripción:</t>
  </si>
  <si>
    <t>Atributo</t>
  </si>
  <si>
    <t>Tipo de Dato</t>
  </si>
  <si>
    <t>Longitud mínima</t>
  </si>
  <si>
    <t>Longitud máxima</t>
  </si>
  <si>
    <t>Precisión</t>
  </si>
  <si>
    <t>Tipo redondeo decimal</t>
  </si>
  <si>
    <t>Rango Inicial</t>
  </si>
  <si>
    <t>Rango Final</t>
  </si>
  <si>
    <t>Formato</t>
  </si>
  <si>
    <t>Valor por defecto</t>
  </si>
  <si>
    <t>Regla especial</t>
  </si>
  <si>
    <t>¿Auto generado?</t>
  </si>
  <si>
    <t>¿Calculado?</t>
  </si>
  <si>
    <t>¿Obligatorio?</t>
  </si>
  <si>
    <t>¿Sensible?</t>
  </si>
  <si>
    <t>¿Identifica al registro?</t>
  </si>
  <si>
    <t>identificador</t>
  </si>
  <si>
    <t>Alfanumérico</t>
  </si>
  <si>
    <t>xxxxxxxx-xxxx-xxxx-xxxx-xxxxxxxxxxxx, donde cada x representa un dígito del 0 al 9 o una letra de la "A" a la "F"</t>
  </si>
  <si>
    <t>Si</t>
  </si>
  <si>
    <t>No</t>
  </si>
  <si>
    <t>Identifica de forma unívoca a cada una de las reservas.</t>
  </si>
  <si>
    <t>nombre</t>
  </si>
  <si>
    <t>Sólo letras y espacios</t>
  </si>
  <si>
    <t>Quitar espacios en blanco al inicio y al final, y dejar sólo un espacio entre palabras</t>
  </si>
  <si>
    <t>Representa el nombre de un residente determinado.</t>
  </si>
  <si>
    <t>Combinaciones únicas</t>
  </si>
  <si>
    <t>Nombre combinación</t>
  </si>
  <si>
    <t>Atributos</t>
  </si>
  <si>
    <t>Responsabilidad</t>
  </si>
  <si>
    <t>Entradas</t>
  </si>
  <si>
    <t>Salida</t>
  </si>
  <si>
    <t>Políticas (Reglas de Negocio)</t>
  </si>
  <si>
    <t>Excepción</t>
  </si>
  <si>
    <t>Parámetro</t>
  </si>
  <si>
    <t>Tipo de dato</t>
  </si>
  <si>
    <t>Política</t>
  </si>
  <si>
    <t>Detalle</t>
  </si>
  <si>
    <t>¿Qué hago?</t>
  </si>
  <si>
    <t>Reponsabilidad 1</t>
  </si>
  <si>
    <t>Reponsabilidad 2</t>
  </si>
  <si>
    <t>Reponsabilidad 3</t>
  </si>
  <si>
    <t>Reponsabilidad 4</t>
  </si>
  <si>
    <t>direccion</t>
  </si>
  <si>
    <t>Números letras espcaios y caracteres especiales: #, / -</t>
  </si>
  <si>
    <t>Representa la dirección del conjunto residencial.</t>
  </si>
  <si>
    <t>xxxxxxxx-xxxx-xxxx-xxxx-xxxxxxxxxxxx, donde cada x representa un dígito del 0 al 9 o una letra de la "A" a la "F".</t>
  </si>
  <si>
    <t>Sólo letras y espacios.</t>
  </si>
  <si>
    <t>Representa el nombre de una zona común determinada.</t>
  </si>
  <si>
    <t>capacidad</t>
  </si>
  <si>
    <t>Sólo un numero entero</t>
  </si>
  <si>
    <t>Representa la capacidad permitida para una zona común.</t>
  </si>
  <si>
    <t>identificador de zona común</t>
  </si>
  <si>
    <t>No es posible tener más de una zona común con el mismo numero de identificación.</t>
  </si>
  <si>
    <t>nombre del conjunto residencial unico</t>
  </si>
  <si>
    <t>No es posible tener más de un conjunto residencial con el mismo nombre.</t>
  </si>
  <si>
    <t>identificador unico de zona comun</t>
  </si>
  <si>
    <t>idTipoZonaComun</t>
  </si>
  <si>
    <t>TipoZonaComun</t>
  </si>
  <si>
    <t>No es posible tener más de un tipo de  zona común con el mismo numero de identificación.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</si>
</sst>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11"/>
      <color theme="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0">
    <xf numFmtId="0" fontId="0" fillId="0" borderId="0" xfId="0"/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1" fillId="5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2" fillId="2" borderId="8" xfId="1" applyFill="1" applyBorder="1" applyAlignment="1">
      <alignment vertical="center"/>
    </xf>
    <xf numFmtId="0" fontId="0" fillId="2" borderId="8" xfId="0" applyFill="1" applyBorder="1" applyAlignment="1">
      <alignment vertical="center" wrapText="1"/>
    </xf>
    <xf numFmtId="0" fontId="0" fillId="2" borderId="8" xfId="0" applyFill="1" applyBorder="1" applyAlignment="1">
      <alignment vertical="center"/>
    </xf>
    <xf numFmtId="0" fontId="3" fillId="3" borderId="8" xfId="0" applyFont="1" applyFill="1" applyBorder="1" applyAlignment="1">
      <alignment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 wrapText="1"/>
    </xf>
    <xf numFmtId="0" fontId="5" fillId="2" borderId="7" xfId="1" applyFont="1" applyFill="1" applyBorder="1" applyAlignment="1">
      <alignment horizontal="center" vertical="center"/>
    </xf>
    <xf numFmtId="0" fontId="5" fillId="3" borderId="7" xfId="1" applyFont="1" applyFill="1" applyBorder="1" applyAlignment="1">
      <alignment horizontal="center" vertical="center"/>
    </xf>
    <xf numFmtId="0" fontId="5" fillId="6" borderId="7" xfId="1" applyFont="1" applyFill="1" applyBorder="1" applyAlignment="1">
      <alignment horizontal="center" vertical="center"/>
    </xf>
    <xf numFmtId="0" fontId="5" fillId="7" borderId="7" xfId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vertical="center"/>
    </xf>
    <xf numFmtId="0" fontId="4" fillId="4" borderId="8" xfId="0" applyFont="1" applyFill="1" applyBorder="1" applyAlignment="1">
      <alignment vertical="center"/>
    </xf>
    <xf numFmtId="0" fontId="4" fillId="4" borderId="8" xfId="0" applyFont="1" applyFill="1" applyBorder="1" applyAlignment="1">
      <alignment vertical="center" wrapText="1"/>
    </xf>
    <xf numFmtId="0" fontId="4" fillId="4" borderId="8" xfId="0" quotePrefix="1" applyFont="1" applyFill="1" applyBorder="1" applyAlignment="1">
      <alignment vertical="center" wrapText="1"/>
    </xf>
    <xf numFmtId="0" fontId="4" fillId="4" borderId="8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vertical="center"/>
    </xf>
    <xf numFmtId="0" fontId="0" fillId="3" borderId="8" xfId="0" applyFill="1" applyBorder="1" applyAlignment="1">
      <alignment vertical="center"/>
    </xf>
    <xf numFmtId="0" fontId="0" fillId="6" borderId="8" xfId="0" applyFill="1" applyBorder="1" applyAlignment="1">
      <alignment vertical="center"/>
    </xf>
    <xf numFmtId="0" fontId="0" fillId="7" borderId="8" xfId="0" applyFill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9" borderId="5" xfId="0" applyFont="1" applyFill="1" applyBorder="1" applyAlignment="1">
      <alignment vertical="center"/>
    </xf>
    <xf numFmtId="0" fontId="4" fillId="9" borderId="9" xfId="0" applyFont="1" applyFill="1" applyBorder="1" applyAlignment="1">
      <alignment vertical="center" wrapText="1"/>
    </xf>
    <xf numFmtId="0" fontId="2" fillId="9" borderId="6" xfId="1" applyFill="1" applyBorder="1" applyAlignment="1">
      <alignment vertical="center"/>
    </xf>
    <xf numFmtId="0" fontId="1" fillId="5" borderId="8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0" fillId="2" borderId="4" xfId="0" applyFill="1" applyBorder="1" applyAlignment="1">
      <alignment vertical="center"/>
    </xf>
    <xf numFmtId="0" fontId="2" fillId="3" borderId="8" xfId="1" applyFill="1" applyBorder="1" applyAlignment="1">
      <alignment horizontal="left" vertical="center"/>
    </xf>
    <xf numFmtId="0" fontId="0" fillId="3" borderId="8" xfId="0" applyFill="1" applyBorder="1" applyAlignment="1">
      <alignment horizontal="left" vertical="center" wrapText="1"/>
    </xf>
    <xf numFmtId="0" fontId="0" fillId="3" borderId="8" xfId="0" applyFill="1" applyBorder="1" applyAlignment="1">
      <alignment horizontal="left" vertical="center"/>
    </xf>
    <xf numFmtId="0" fontId="0" fillId="3" borderId="8" xfId="0" applyFill="1" applyBorder="1" applyAlignment="1">
      <alignment horizontal="center" vertical="center"/>
    </xf>
    <xf numFmtId="0" fontId="0" fillId="3" borderId="8" xfId="0" applyFill="1" applyBorder="1" applyAlignment="1">
      <alignment vertical="center" wrapText="1"/>
    </xf>
    <xf numFmtId="0" fontId="0" fillId="3" borderId="4" xfId="0" applyFill="1" applyBorder="1" applyAlignment="1">
      <alignment vertical="center"/>
    </xf>
    <xf numFmtId="0" fontId="0" fillId="6" borderId="8" xfId="0" applyFill="1" applyBorder="1" applyAlignment="1">
      <alignment horizontal="left" vertical="center" wrapText="1"/>
    </xf>
    <xf numFmtId="0" fontId="0" fillId="6" borderId="8" xfId="0" applyFill="1" applyBorder="1" applyAlignment="1">
      <alignment horizontal="left" vertical="center"/>
    </xf>
    <xf numFmtId="0" fontId="2" fillId="6" borderId="8" xfId="1" applyFill="1" applyBorder="1" applyAlignment="1">
      <alignment horizontal="left" vertical="center"/>
    </xf>
    <xf numFmtId="0" fontId="0" fillId="6" borderId="8" xfId="0" applyFill="1" applyBorder="1" applyAlignment="1">
      <alignment horizontal="center" vertical="center"/>
    </xf>
    <xf numFmtId="0" fontId="0" fillId="6" borderId="8" xfId="0" applyFill="1" applyBorder="1" applyAlignment="1">
      <alignment vertical="center" wrapText="1"/>
    </xf>
    <xf numFmtId="0" fontId="0" fillId="6" borderId="4" xfId="0" applyFill="1" applyBorder="1" applyAlignment="1">
      <alignment vertical="center"/>
    </xf>
    <xf numFmtId="0" fontId="0" fillId="7" borderId="8" xfId="0" applyFill="1" applyBorder="1" applyAlignment="1">
      <alignment horizontal="left" vertical="center" wrapText="1"/>
    </xf>
    <xf numFmtId="0" fontId="0" fillId="7" borderId="8" xfId="0" applyFill="1" applyBorder="1" applyAlignment="1">
      <alignment horizontal="center" vertical="center"/>
    </xf>
    <xf numFmtId="0" fontId="2" fillId="7" borderId="8" xfId="1" applyFill="1" applyBorder="1" applyAlignment="1">
      <alignment horizontal="left" vertical="center"/>
    </xf>
    <xf numFmtId="0" fontId="0" fillId="7" borderId="8" xfId="0" applyFill="1" applyBorder="1" applyAlignment="1">
      <alignment vertical="center" wrapText="1"/>
    </xf>
    <xf numFmtId="0" fontId="0" fillId="7" borderId="4" xfId="0" applyFill="1" applyBorder="1" applyAlignment="1">
      <alignment vertical="center"/>
    </xf>
    <xf numFmtId="0" fontId="8" fillId="0" borderId="0" xfId="0" applyFont="1" applyAlignment="1">
      <alignment vertical="center"/>
    </xf>
    <xf numFmtId="0" fontId="4" fillId="9" borderId="5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5" borderId="7" xfId="0" applyFill="1" applyBorder="1" applyAlignment="1">
      <alignment horizontal="left" vertical="center"/>
    </xf>
    <xf numFmtId="0" fontId="0" fillId="5" borderId="2" xfId="0" applyFill="1" applyBorder="1" applyAlignment="1">
      <alignment horizontal="left" vertical="center"/>
    </xf>
    <xf numFmtId="0" fontId="2" fillId="3" borderId="3" xfId="1" applyFill="1" applyBorder="1" applyAlignment="1">
      <alignment horizontal="left" vertical="center"/>
    </xf>
    <xf numFmtId="0" fontId="2" fillId="3" borderId="8" xfId="1" applyFill="1" applyBorder="1" applyAlignment="1">
      <alignment horizontal="left" vertical="center"/>
    </xf>
    <xf numFmtId="0" fontId="0" fillId="3" borderId="8" xfId="0" applyFill="1" applyBorder="1" applyAlignment="1">
      <alignment horizontal="left" vertical="center" wrapText="1"/>
    </xf>
    <xf numFmtId="0" fontId="0" fillId="3" borderId="8" xfId="0" applyFill="1" applyBorder="1" applyAlignment="1">
      <alignment horizontal="center" vertical="center" wrapText="1"/>
    </xf>
    <xf numFmtId="0" fontId="2" fillId="0" borderId="0" xfId="1" applyAlignment="1">
      <alignment horizontal="left" vertical="center"/>
    </xf>
    <xf numFmtId="0" fontId="4" fillId="2" borderId="8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horizontal="left" vertical="center" wrapText="1"/>
    </xf>
    <xf numFmtId="0" fontId="3" fillId="8" borderId="1" xfId="0" applyFont="1" applyFill="1" applyBorder="1" applyAlignment="1">
      <alignment horizontal="center" vertical="center"/>
    </xf>
    <xf numFmtId="0" fontId="3" fillId="8" borderId="7" xfId="0" applyFont="1" applyFill="1" applyBorder="1" applyAlignment="1">
      <alignment horizontal="center" vertical="center"/>
    </xf>
    <xf numFmtId="0" fontId="3" fillId="8" borderId="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2" fillId="2" borderId="3" xfId="1" applyFill="1" applyBorder="1" applyAlignment="1">
      <alignment horizontal="left" vertical="center"/>
    </xf>
    <xf numFmtId="0" fontId="2" fillId="2" borderId="8" xfId="1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 wrapText="1"/>
    </xf>
    <xf numFmtId="0" fontId="2" fillId="6" borderId="10" xfId="1" applyFill="1" applyBorder="1" applyAlignment="1">
      <alignment horizontal="left" vertical="center"/>
    </xf>
    <xf numFmtId="0" fontId="2" fillId="6" borderId="11" xfId="1" applyFill="1" applyBorder="1" applyAlignment="1">
      <alignment horizontal="left" vertical="center"/>
    </xf>
    <xf numFmtId="0" fontId="0" fillId="6" borderId="8" xfId="0" applyFill="1" applyBorder="1" applyAlignment="1">
      <alignment horizontal="left" vertical="center" wrapText="1"/>
    </xf>
    <xf numFmtId="0" fontId="0" fillId="6" borderId="8" xfId="0" applyFill="1" applyBorder="1" applyAlignment="1">
      <alignment horizontal="center" vertical="center" wrapText="1"/>
    </xf>
    <xf numFmtId="0" fontId="2" fillId="7" borderId="3" xfId="1" applyFill="1" applyBorder="1" applyAlignment="1">
      <alignment horizontal="left" vertical="center" wrapText="1"/>
    </xf>
    <xf numFmtId="0" fontId="2" fillId="7" borderId="8" xfId="1" applyFill="1" applyBorder="1" applyAlignment="1">
      <alignment horizontal="left" vertical="center" wrapText="1"/>
    </xf>
    <xf numFmtId="0" fontId="0" fillId="7" borderId="8" xfId="0" applyFill="1" applyBorder="1" applyAlignment="1">
      <alignment horizontal="left" vertical="center" wrapText="1"/>
    </xf>
    <xf numFmtId="0" fontId="0" fillId="7" borderId="8" xfId="0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68580</xdr:rowOff>
    </xdr:from>
    <xdr:to>
      <xdr:col>10</xdr:col>
      <xdr:colOff>38100</xdr:colOff>
      <xdr:row>22</xdr:row>
      <xdr:rowOff>38817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4185A6A-4096-CC98-6392-B736D102E6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68580"/>
          <a:ext cx="7772400" cy="399359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uario%201\Downloads\Modelo%20dominio%20Enriquesido%20Reserva-VistusResidencias.xlsx" TargetMode="External"/><Relationship Id="rId1" Type="http://schemas.openxmlformats.org/officeDocument/2006/relationships/externalLinkPath" Target="/Users/usuario%201/Downloads/Modelo%20dominio%20Enriquesido%20Reserva-VistusResidencias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dre\Documents\DOO%202024%20BD\DOO\victus-doc\Doo-Doc\Seccion%20%23%206\Modelo%20dominio%20Enriquesido%20Reserva-VistusResidencias.xlsx" TargetMode="External"/><Relationship Id="rId1" Type="http://schemas.openxmlformats.org/officeDocument/2006/relationships/externalLinkPath" Target="Modelo%20dominio%20Enriquesido%20Reserva-VistusResidenci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Valores"/>
      <sheetName val="Modelo dominio anémico contexto"/>
      <sheetName val="Listado Objetos de Dominio"/>
      <sheetName val="Reserva"/>
      <sheetName val="Residente"/>
      <sheetName val="ZonaComun"/>
    </sheetNames>
    <sheetDataSet>
      <sheetData sheetId="0"/>
      <sheetData sheetId="1"/>
      <sheetData sheetId="2">
        <row r="4">
          <cell r="B4" t="str">
            <v>Objeto de dominio que representa a cada uno de los residentes que son los que viven dentro de un conjunto residencial para generar reservas.</v>
          </cell>
        </row>
      </sheetData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Valores"/>
      <sheetName val="Modelo dominio anémico contexto"/>
      <sheetName val="Listado Objetos de Dominio"/>
      <sheetName val="Reserva"/>
      <sheetName val="Residente"/>
      <sheetName val="ZonaComun"/>
    </sheetNames>
    <sheetDataSet>
      <sheetData sheetId="0" refreshError="1"/>
      <sheetData sheetId="1" refreshError="1"/>
      <sheetData sheetId="2">
        <row r="5">
          <cell r="A5" t="str">
            <v>ZonaComun</v>
          </cell>
          <cell r="B5" t="str">
            <v>Objeto de dominio que representa a cada una de las zonas comunes que se encuentran dentro de un conjunto residencial para que los residentes puedan reservar esos espacios y porder usarlos.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F785D-4D0D-479D-BB0B-86A464E30750}">
  <dimension ref="A1:B15"/>
  <sheetViews>
    <sheetView workbookViewId="0">
      <selection activeCell="B17" sqref="B17"/>
    </sheetView>
  </sheetViews>
  <sheetFormatPr baseColWidth="10" defaultColWidth="11.44140625" defaultRowHeight="14.4" x14ac:dyDescent="0.3"/>
  <cols>
    <col min="1" max="1" width="12.88671875" bestFit="1" customWidth="1"/>
    <col min="2" max="2" width="52.6640625" bestFit="1" customWidth="1"/>
  </cols>
  <sheetData>
    <row r="1" spans="1:2" x14ac:dyDescent="0.3">
      <c r="A1" s="60" t="s">
        <v>0</v>
      </c>
      <c r="B1" s="61"/>
    </row>
    <row r="2" spans="1:2" x14ac:dyDescent="0.3">
      <c r="A2" s="1" t="s">
        <v>1</v>
      </c>
      <c r="B2" s="2" t="s">
        <v>2</v>
      </c>
    </row>
    <row r="3" spans="1:2" x14ac:dyDescent="0.3">
      <c r="A3" s="3" t="s">
        <v>3</v>
      </c>
      <c r="B3" s="4" t="s">
        <v>4</v>
      </c>
    </row>
    <row r="4" spans="1:2" ht="15" thickBot="1" x14ac:dyDescent="0.35">
      <c r="A4" s="5" t="s">
        <v>5</v>
      </c>
      <c r="B4" s="6" t="s">
        <v>6</v>
      </c>
    </row>
    <row r="6" spans="1:2" x14ac:dyDescent="0.3">
      <c r="A6" s="1" t="s">
        <v>1</v>
      </c>
    </row>
    <row r="7" spans="1:2" x14ac:dyDescent="0.3">
      <c r="A7" s="3" t="s">
        <v>7</v>
      </c>
    </row>
    <row r="8" spans="1:2" ht="15" thickBot="1" x14ac:dyDescent="0.35">
      <c r="A8" s="5" t="s">
        <v>8</v>
      </c>
    </row>
    <row r="9" spans="1:2" x14ac:dyDescent="0.3">
      <c r="A9" s="3" t="s">
        <v>9</v>
      </c>
    </row>
    <row r="10" spans="1:2" ht="15" thickBot="1" x14ac:dyDescent="0.35">
      <c r="A10" s="5" t="s">
        <v>10</v>
      </c>
    </row>
    <row r="11" spans="1:2" x14ac:dyDescent="0.3">
      <c r="A11" s="3" t="s">
        <v>11</v>
      </c>
    </row>
    <row r="12" spans="1:2" ht="15" thickBot="1" x14ac:dyDescent="0.35">
      <c r="A12" s="5" t="s">
        <v>12</v>
      </c>
    </row>
    <row r="13" spans="1:2" x14ac:dyDescent="0.3">
      <c r="A13" s="3" t="s">
        <v>13</v>
      </c>
    </row>
    <row r="14" spans="1:2" ht="15" thickBot="1" x14ac:dyDescent="0.35">
      <c r="A14" s="5" t="s">
        <v>14</v>
      </c>
    </row>
    <row r="15" spans="1:2" ht="15" thickBot="1" x14ac:dyDescent="0.35">
      <c r="A15" s="5" t="s">
        <v>15</v>
      </c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87FAD-4877-4C10-8579-BBC14A1F7A95}">
  <dimension ref="A1"/>
  <sheetViews>
    <sheetView topLeftCell="B1" workbookViewId="0">
      <selection activeCell="B4" sqref="B4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F8BFD-AB91-4BB3-AD21-0479D3D78DFA}">
  <dimension ref="A1:D5"/>
  <sheetViews>
    <sheetView workbookViewId="0">
      <selection activeCell="A6" sqref="A6"/>
    </sheetView>
  </sheetViews>
  <sheetFormatPr baseColWidth="10" defaultColWidth="11.44140625" defaultRowHeight="14.4" x14ac:dyDescent="0.3"/>
  <cols>
    <col min="1" max="1" width="21.5546875" style="8" bestFit="1" customWidth="1"/>
    <col min="2" max="2" width="56.33203125" style="8" bestFit="1" customWidth="1"/>
    <col min="3" max="3" width="12.5546875" style="8" bestFit="1" customWidth="1"/>
    <col min="4" max="4" width="16.109375" style="8" bestFit="1" customWidth="1"/>
    <col min="5" max="16384" width="11.44140625" style="8"/>
  </cols>
  <sheetData>
    <row r="1" spans="1:4" x14ac:dyDescent="0.3">
      <c r="A1" s="7" t="s">
        <v>16</v>
      </c>
      <c r="B1" s="62" t="s">
        <v>21</v>
      </c>
      <c r="C1" s="62"/>
      <c r="D1" s="63"/>
    </row>
    <row r="2" spans="1:4" x14ac:dyDescent="0.3">
      <c r="A2" s="9" t="s">
        <v>17</v>
      </c>
      <c r="B2" s="10" t="s">
        <v>2</v>
      </c>
      <c r="C2" s="10" t="s">
        <v>1</v>
      </c>
      <c r="D2" s="11" t="s">
        <v>18</v>
      </c>
    </row>
    <row r="3" spans="1:4" ht="43.2" x14ac:dyDescent="0.3">
      <c r="A3" s="12" t="s">
        <v>22</v>
      </c>
      <c r="B3" s="13" t="s">
        <v>23</v>
      </c>
      <c r="C3" s="14" t="s">
        <v>3</v>
      </c>
      <c r="D3" s="13" t="str">
        <f>$B$1</f>
        <v>Administración conjunto residencial</v>
      </c>
    </row>
    <row r="4" spans="1:4" ht="43.2" x14ac:dyDescent="0.3">
      <c r="A4" s="12" t="s">
        <v>19</v>
      </c>
      <c r="B4" s="13" t="s">
        <v>20</v>
      </c>
      <c r="C4" s="14" t="s">
        <v>3</v>
      </c>
      <c r="D4" s="13" t="str">
        <f>$B$1</f>
        <v>Administración conjunto residencial</v>
      </c>
    </row>
    <row r="5" spans="1:4" ht="43.2" x14ac:dyDescent="0.3">
      <c r="A5" s="12" t="str">
        <f>"TipoZonaComun"</f>
        <v>TipoZonaComun</v>
      </c>
      <c r="B5" s="13" t="s">
        <v>24</v>
      </c>
      <c r="C5" s="14" t="s">
        <v>3</v>
      </c>
      <c r="D5" s="13" t="str">
        <f>$B$1</f>
        <v>Administración conjunto residencial</v>
      </c>
    </row>
  </sheetData>
  <mergeCells count="1">
    <mergeCell ref="B1:D1"/>
  </mergeCells>
  <hyperlinks>
    <hyperlink ref="A4" location="Residente!A1" display="Residente" xr:uid="{9B46DF14-011D-4216-A210-24AE7BDC0B11}"/>
    <hyperlink ref="A5" location="ZonasComun!A1" display="ZonaComun" xr:uid="{EC7194C5-45AF-4B7A-9403-D15F19A767FE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DE99D-2991-4A32-8ABD-382786FEF323}">
  <dimension ref="A1:U18"/>
  <sheetViews>
    <sheetView workbookViewId="0">
      <selection activeCell="A6" sqref="A6"/>
    </sheetView>
  </sheetViews>
  <sheetFormatPr baseColWidth="10" defaultColWidth="11.44140625" defaultRowHeight="14.4" x14ac:dyDescent="0.3"/>
  <cols>
    <col min="1" max="1" width="23.88671875" style="8" bestFit="1" customWidth="1"/>
    <col min="2" max="2" width="18.5546875" style="8" customWidth="1"/>
    <col min="3" max="3" width="18.6640625" style="8" bestFit="1" customWidth="1"/>
    <col min="4" max="4" width="18.88671875" style="8" bestFit="1" customWidth="1"/>
    <col min="5" max="5" width="11.5546875" style="8" bestFit="1" customWidth="1"/>
    <col min="6" max="6" width="19.33203125" style="8" bestFit="1" customWidth="1"/>
    <col min="7" max="7" width="15.33203125" style="8" bestFit="1" customWidth="1"/>
    <col min="8" max="8" width="28.5546875" style="8" bestFit="1" customWidth="1"/>
    <col min="9" max="9" width="61.33203125" style="8" customWidth="1"/>
    <col min="10" max="10" width="79.33203125" style="8" bestFit="1" customWidth="1"/>
    <col min="11" max="11" width="18.109375" style="8" bestFit="1" customWidth="1"/>
    <col min="12" max="12" width="19.33203125" style="8" bestFit="1" customWidth="1"/>
    <col min="13" max="13" width="14.44140625" style="8" bestFit="1" customWidth="1"/>
    <col min="14" max="14" width="15.6640625" style="8" bestFit="1" customWidth="1"/>
    <col min="15" max="15" width="12.88671875" style="8" bestFit="1" customWidth="1"/>
    <col min="16" max="16" width="25" style="8" bestFit="1" customWidth="1"/>
    <col min="17" max="17" width="94.44140625" style="8" bestFit="1" customWidth="1"/>
    <col min="18" max="18" width="132.5546875" style="8" bestFit="1" customWidth="1"/>
    <col min="19" max="19" width="46.44140625" style="8" bestFit="1" customWidth="1"/>
    <col min="20" max="20" width="50.109375" style="8" bestFit="1" customWidth="1"/>
    <col min="21" max="21" width="66.88671875" style="8" bestFit="1" customWidth="1"/>
    <col min="22" max="22" width="52.33203125" style="8" bestFit="1" customWidth="1"/>
    <col min="23" max="16384" width="11.44140625" style="8"/>
  </cols>
  <sheetData>
    <row r="1" spans="1:21" x14ac:dyDescent="0.3">
      <c r="A1" s="68" t="s">
        <v>25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</row>
    <row r="2" spans="1:21" x14ac:dyDescent="0.3">
      <c r="A2" s="15" t="s">
        <v>26</v>
      </c>
      <c r="B2" s="69" t="str">
        <f>'Listado Objetos de Dominio'!A3</f>
        <v>ConjuntoResidencial</v>
      </c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</row>
    <row r="3" spans="1:21" ht="15" thickBot="1" x14ac:dyDescent="0.35">
      <c r="A3" s="15" t="s">
        <v>27</v>
      </c>
      <c r="B3" s="70" t="str">
        <f>'[1]Listado Objetos de Dominio'!B4</f>
        <v>Objeto de dominio que representa a cada uno de los residentes que son los que viven dentro de un conjunto residencial para generar reservas.</v>
      </c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</row>
    <row r="4" spans="1:21" x14ac:dyDescent="0.3">
      <c r="A4" s="16" t="s">
        <v>28</v>
      </c>
      <c r="B4" s="17" t="s">
        <v>29</v>
      </c>
      <c r="C4" s="17" t="s">
        <v>30</v>
      </c>
      <c r="D4" s="17" t="s">
        <v>31</v>
      </c>
      <c r="E4" s="17" t="s">
        <v>32</v>
      </c>
      <c r="F4" s="17" t="s">
        <v>33</v>
      </c>
      <c r="G4" s="17" t="s">
        <v>34</v>
      </c>
      <c r="H4" s="17" t="s">
        <v>35</v>
      </c>
      <c r="I4" s="17" t="s">
        <v>36</v>
      </c>
      <c r="J4" s="17" t="s">
        <v>37</v>
      </c>
      <c r="K4" s="17" t="s">
        <v>38</v>
      </c>
      <c r="L4" s="17" t="s">
        <v>39</v>
      </c>
      <c r="M4" s="17" t="s">
        <v>40</v>
      </c>
      <c r="N4" s="17" t="s">
        <v>41</v>
      </c>
      <c r="O4" s="17" t="s">
        <v>42</v>
      </c>
      <c r="P4" s="17" t="s">
        <v>43</v>
      </c>
      <c r="Q4" s="18" t="s">
        <v>2</v>
      </c>
      <c r="R4" s="19" t="str">
        <f>A15</f>
        <v>Reponsabilidad 1</v>
      </c>
      <c r="S4" s="20" t="str">
        <f>A16</f>
        <v>Reponsabilidad 2</v>
      </c>
      <c r="T4" s="21" t="str">
        <f>A17</f>
        <v>Reponsabilidad 3</v>
      </c>
      <c r="U4" s="22" t="str">
        <f>A18</f>
        <v>Reponsabilidad 4</v>
      </c>
    </row>
    <row r="5" spans="1:21" ht="27.6" x14ac:dyDescent="0.3">
      <c r="A5" s="23" t="s">
        <v>44</v>
      </c>
      <c r="B5" s="24" t="s">
        <v>45</v>
      </c>
      <c r="C5" s="24">
        <v>32</v>
      </c>
      <c r="D5" s="24">
        <v>32</v>
      </c>
      <c r="E5" s="24"/>
      <c r="F5" s="24"/>
      <c r="G5" s="24"/>
      <c r="H5" s="24"/>
      <c r="I5" s="25" t="s">
        <v>46</v>
      </c>
      <c r="J5" s="24"/>
      <c r="K5" s="26"/>
      <c r="L5" s="27" t="s">
        <v>47</v>
      </c>
      <c r="M5" s="24" t="s">
        <v>48</v>
      </c>
      <c r="N5" s="24" t="s">
        <v>47</v>
      </c>
      <c r="O5" s="24" t="s">
        <v>48</v>
      </c>
      <c r="P5" s="24" t="s">
        <v>47</v>
      </c>
      <c r="Q5" s="25" t="s">
        <v>49</v>
      </c>
      <c r="R5" s="28"/>
      <c r="S5" s="29"/>
      <c r="T5" s="30"/>
      <c r="U5" s="31"/>
    </row>
    <row r="6" spans="1:21" ht="69" x14ac:dyDescent="0.3">
      <c r="A6" s="23" t="s">
        <v>50</v>
      </c>
      <c r="B6" s="24" t="s">
        <v>8</v>
      </c>
      <c r="C6" s="24">
        <v>1</v>
      </c>
      <c r="D6" s="24">
        <v>50</v>
      </c>
      <c r="E6" s="24"/>
      <c r="F6" s="24"/>
      <c r="G6" s="24"/>
      <c r="H6" s="24"/>
      <c r="I6" s="25" t="s">
        <v>51</v>
      </c>
      <c r="J6" s="24"/>
      <c r="K6" s="26" t="s">
        <v>52</v>
      </c>
      <c r="L6" s="27" t="s">
        <v>48</v>
      </c>
      <c r="M6" s="24" t="s">
        <v>48</v>
      </c>
      <c r="N6" s="24" t="s">
        <v>47</v>
      </c>
      <c r="O6" s="24" t="s">
        <v>48</v>
      </c>
      <c r="P6" s="24" t="s">
        <v>48</v>
      </c>
      <c r="Q6" s="25" t="s">
        <v>53</v>
      </c>
      <c r="R6" s="28"/>
      <c r="S6" s="29"/>
      <c r="T6" s="30"/>
      <c r="U6" s="31"/>
    </row>
    <row r="7" spans="1:21" x14ac:dyDescent="0.3">
      <c r="A7" s="23" t="s">
        <v>71</v>
      </c>
      <c r="B7" s="24" t="s">
        <v>8</v>
      </c>
      <c r="C7" s="24">
        <v>1</v>
      </c>
      <c r="D7" s="24">
        <v>130</v>
      </c>
      <c r="E7" s="24"/>
      <c r="F7" s="24"/>
      <c r="G7" s="24"/>
      <c r="H7" s="24"/>
      <c r="I7" s="24" t="s">
        <v>72</v>
      </c>
      <c r="J7" s="24"/>
      <c r="K7" s="26"/>
      <c r="L7" s="24" t="s">
        <v>48</v>
      </c>
      <c r="M7" s="24" t="s">
        <v>48</v>
      </c>
      <c r="N7" s="24" t="s">
        <v>47</v>
      </c>
      <c r="O7" s="24" t="s">
        <v>48</v>
      </c>
      <c r="P7" s="24" t="s">
        <v>48</v>
      </c>
      <c r="Q7" s="25" t="s">
        <v>73</v>
      </c>
      <c r="R7" s="28"/>
      <c r="S7" s="29"/>
      <c r="T7" s="30"/>
      <c r="U7" s="31"/>
    </row>
    <row r="8" spans="1:21" ht="15" thickBot="1" x14ac:dyDescent="0.35"/>
    <row r="9" spans="1:21" x14ac:dyDescent="0.3">
      <c r="A9" s="71" t="s">
        <v>54</v>
      </c>
      <c r="B9" s="72"/>
      <c r="C9" s="73"/>
    </row>
    <row r="10" spans="1:21" x14ac:dyDescent="0.3">
      <c r="A10" s="32" t="s">
        <v>55</v>
      </c>
      <c r="B10" s="33" t="s">
        <v>2</v>
      </c>
      <c r="C10" s="34" t="s">
        <v>56</v>
      </c>
    </row>
    <row r="11" spans="1:21" ht="55.8" thickBot="1" x14ac:dyDescent="0.35">
      <c r="A11" s="59" t="s">
        <v>82</v>
      </c>
      <c r="B11" s="36" t="s">
        <v>83</v>
      </c>
      <c r="C11" s="37" t="s">
        <v>50</v>
      </c>
    </row>
    <row r="12" spans="1:21" ht="15" thickBot="1" x14ac:dyDescent="0.35"/>
    <row r="13" spans="1:21" x14ac:dyDescent="0.3">
      <c r="A13" s="74" t="s">
        <v>57</v>
      </c>
      <c r="B13" s="75"/>
      <c r="C13" s="75" t="s">
        <v>2</v>
      </c>
      <c r="D13" s="75"/>
      <c r="E13" s="75"/>
      <c r="F13" s="75"/>
      <c r="G13" s="75"/>
      <c r="H13" s="75" t="s">
        <v>58</v>
      </c>
      <c r="I13" s="75"/>
      <c r="J13" s="75"/>
      <c r="K13" s="75" t="s">
        <v>59</v>
      </c>
      <c r="L13" s="75"/>
      <c r="M13" s="75"/>
      <c r="N13" s="75"/>
      <c r="O13" s="75"/>
      <c r="P13" s="75" t="s">
        <v>60</v>
      </c>
      <c r="Q13" s="75"/>
      <c r="R13" s="75" t="s">
        <v>61</v>
      </c>
      <c r="S13" s="78"/>
    </row>
    <row r="14" spans="1:21" x14ac:dyDescent="0.3">
      <c r="A14" s="76"/>
      <c r="B14" s="77"/>
      <c r="C14" s="77"/>
      <c r="D14" s="77"/>
      <c r="E14" s="77"/>
      <c r="F14" s="77"/>
      <c r="G14" s="77"/>
      <c r="H14" s="38" t="s">
        <v>62</v>
      </c>
      <c r="I14" s="38" t="s">
        <v>63</v>
      </c>
      <c r="J14" s="38" t="s">
        <v>2</v>
      </c>
      <c r="K14" s="38" t="s">
        <v>29</v>
      </c>
      <c r="L14" s="77" t="s">
        <v>2</v>
      </c>
      <c r="M14" s="77"/>
      <c r="N14" s="77"/>
      <c r="O14" s="77"/>
      <c r="P14" s="38" t="s">
        <v>64</v>
      </c>
      <c r="Q14" s="38" t="s">
        <v>2</v>
      </c>
      <c r="R14" s="38" t="s">
        <v>65</v>
      </c>
      <c r="S14" s="39" t="s">
        <v>66</v>
      </c>
    </row>
    <row r="15" spans="1:21" x14ac:dyDescent="0.3">
      <c r="A15" s="79" t="s">
        <v>67</v>
      </c>
      <c r="B15" s="80"/>
      <c r="C15" s="81"/>
      <c r="D15" s="81"/>
      <c r="E15" s="81"/>
      <c r="F15" s="81"/>
      <c r="G15" s="81"/>
      <c r="H15" s="14"/>
      <c r="I15" s="12"/>
      <c r="J15" s="13"/>
      <c r="K15" s="12"/>
      <c r="L15" s="81"/>
      <c r="M15" s="81"/>
      <c r="N15" s="81"/>
      <c r="O15" s="81"/>
      <c r="P15" s="14"/>
      <c r="Q15" s="14"/>
      <c r="R15" s="14"/>
      <c r="S15" s="40"/>
    </row>
    <row r="16" spans="1:21" x14ac:dyDescent="0.3">
      <c r="A16" s="64" t="s">
        <v>68</v>
      </c>
      <c r="B16" s="65"/>
      <c r="C16" s="66"/>
      <c r="D16" s="66"/>
      <c r="E16" s="66"/>
      <c r="F16" s="66"/>
      <c r="G16" s="66"/>
      <c r="H16" s="43"/>
      <c r="I16" s="41"/>
      <c r="J16" s="42"/>
      <c r="K16" s="44"/>
      <c r="L16" s="67"/>
      <c r="M16" s="67"/>
      <c r="N16" s="67"/>
      <c r="O16" s="67"/>
      <c r="P16" s="29"/>
      <c r="Q16" s="45"/>
      <c r="R16" s="45"/>
      <c r="S16" s="46"/>
    </row>
    <row r="17" spans="1:19" x14ac:dyDescent="0.3">
      <c r="A17" s="82" t="s">
        <v>69</v>
      </c>
      <c r="B17" s="83"/>
      <c r="C17" s="84"/>
      <c r="D17" s="84"/>
      <c r="E17" s="84"/>
      <c r="F17" s="84"/>
      <c r="G17" s="84"/>
      <c r="H17" s="48"/>
      <c r="I17" s="49"/>
      <c r="J17" s="47"/>
      <c r="K17" s="50"/>
      <c r="L17" s="85"/>
      <c r="M17" s="85"/>
      <c r="N17" s="85"/>
      <c r="O17" s="85"/>
      <c r="P17" s="30"/>
      <c r="Q17" s="51"/>
      <c r="R17" s="51"/>
      <c r="S17" s="52"/>
    </row>
    <row r="18" spans="1:19" x14ac:dyDescent="0.3">
      <c r="A18" s="86" t="s">
        <v>70</v>
      </c>
      <c r="B18" s="87"/>
      <c r="C18" s="88"/>
      <c r="D18" s="88"/>
      <c r="E18" s="88"/>
      <c r="F18" s="88"/>
      <c r="G18" s="88"/>
      <c r="H18" s="54"/>
      <c r="I18" s="55"/>
      <c r="J18" s="53"/>
      <c r="K18" s="54"/>
      <c r="L18" s="89"/>
      <c r="M18" s="89"/>
      <c r="N18" s="89"/>
      <c r="O18" s="89"/>
      <c r="P18" s="31"/>
      <c r="Q18" s="56"/>
      <c r="R18" s="56"/>
      <c r="S18" s="57"/>
    </row>
  </sheetData>
  <mergeCells count="23">
    <mergeCell ref="A17:B17"/>
    <mergeCell ref="C17:G17"/>
    <mergeCell ref="L17:O17"/>
    <mergeCell ref="A18:B18"/>
    <mergeCell ref="C18:G18"/>
    <mergeCell ref="L18:O18"/>
    <mergeCell ref="R13:S13"/>
    <mergeCell ref="L14:O14"/>
    <mergeCell ref="A15:B15"/>
    <mergeCell ref="C15:G15"/>
    <mergeCell ref="L15:O15"/>
    <mergeCell ref="A16:B16"/>
    <mergeCell ref="C16:G16"/>
    <mergeCell ref="L16:O16"/>
    <mergeCell ref="A1:Q1"/>
    <mergeCell ref="B2:Q2"/>
    <mergeCell ref="B3:Q3"/>
    <mergeCell ref="A9:C9"/>
    <mergeCell ref="A13:B14"/>
    <mergeCell ref="C13:G14"/>
    <mergeCell ref="H13:J13"/>
    <mergeCell ref="K13:O13"/>
    <mergeCell ref="P13:Q13"/>
  </mergeCells>
  <hyperlinks>
    <hyperlink ref="A1" location="'Objetos de Dominio'!A1" display="Volver al inicio" xr:uid="{68C0436B-E79D-44A7-88CE-82BDE933D82F}"/>
    <hyperlink ref="I18" location="'Tipo Relación Institución'!A6" display="'Tipo Relación Institución'!A6" xr:uid="{28B99CDF-DE9B-4ECA-8DFF-42FE5ABD4569}"/>
    <hyperlink ref="S4" location="'Objeto Dominio 2'!A17" display="'Objeto Dominio 2'!A17" xr:uid="{F602145A-811E-4A05-94D2-B426EE6C4DF9}"/>
    <hyperlink ref="T4" location="'Objeto Dominio 2'!A18" display="'Objeto Dominio 2'!A18" xr:uid="{124A1916-141A-4944-A9E1-E890637C0C35}"/>
    <hyperlink ref="U4" location="'Objeto Dominio 2'!A19" display="'Objeto Dominio 2'!A19" xr:uid="{9C68D5F7-61DF-4E55-9F19-A58F35260014}"/>
    <hyperlink ref="A16:B16" location="'Objeto Dominio 2'!R4" display="Reponsabilidad 2" xr:uid="{CCACE17D-205C-4BFC-84B4-3975FBA4C5B9}"/>
    <hyperlink ref="A15:B15" location="'Objeto Dominio 2'!Q4" display="Reponsabilidad 1" xr:uid="{6B137437-0A5A-436D-9004-5E5817801F63}"/>
    <hyperlink ref="A18:B18" location="'Objeto Dominio 2'!T4" display="Reponsabilidad 4" xr:uid="{8DE938AA-E881-4DF1-B294-14257A8BBC8E}"/>
    <hyperlink ref="R4" location="'Objeto Dominio 2'!A16" display="'Objeto Dominio 2'!A16" xr:uid="{DCFA0CDA-2500-4C3B-AE68-7DEEA611FCBE}"/>
    <hyperlink ref="A1:Q1" location="'Listado Objetos de Dominio'!A1" display="&lt;-Volver al inicio" xr:uid="{D66677EE-6858-46FD-97B7-FCB4AEDF0149}"/>
    <hyperlink ref="A17:B17" location="'Objeto Dominio 2'!S4" display="Reponsabilidad 3" xr:uid="{114A2086-D90C-409E-BD73-C8B8489CAF56}"/>
    <hyperlink ref="C11" location="ConjuntoResidencial!A6" display="nombre" xr:uid="{55618B2F-6367-4DC4-B3EA-9FEDD727DAFB}"/>
  </hyperlink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94481-E3CC-43E3-941E-02D7E4865B6C}">
  <dimension ref="A1:U19"/>
  <sheetViews>
    <sheetView workbookViewId="0">
      <selection activeCell="C12" sqref="C12"/>
    </sheetView>
  </sheetViews>
  <sheetFormatPr baseColWidth="10" defaultColWidth="11.44140625" defaultRowHeight="14.4" x14ac:dyDescent="0.3"/>
  <cols>
    <col min="1" max="1" width="23.88671875" style="8" bestFit="1" customWidth="1"/>
    <col min="2" max="2" width="18.5546875" style="8" customWidth="1"/>
    <col min="3" max="3" width="18.6640625" style="8" bestFit="1" customWidth="1"/>
    <col min="4" max="4" width="18.88671875" style="8" bestFit="1" customWidth="1"/>
    <col min="5" max="5" width="11.5546875" style="8" bestFit="1" customWidth="1"/>
    <col min="6" max="6" width="19.33203125" style="8" bestFit="1" customWidth="1"/>
    <col min="7" max="7" width="15.33203125" style="8" bestFit="1" customWidth="1"/>
    <col min="8" max="8" width="28.5546875" style="8" bestFit="1" customWidth="1"/>
    <col min="9" max="9" width="61.33203125" style="8" customWidth="1"/>
    <col min="10" max="10" width="79.33203125" style="8" bestFit="1" customWidth="1"/>
    <col min="11" max="11" width="18.109375" style="8" bestFit="1" customWidth="1"/>
    <col min="12" max="12" width="19.33203125" style="8" bestFit="1" customWidth="1"/>
    <col min="13" max="13" width="14.44140625" style="8" bestFit="1" customWidth="1"/>
    <col min="14" max="14" width="15.6640625" style="8" bestFit="1" customWidth="1"/>
    <col min="15" max="15" width="12.88671875" style="8" bestFit="1" customWidth="1"/>
    <col min="16" max="16" width="25" style="8" bestFit="1" customWidth="1"/>
    <col min="17" max="17" width="94.44140625" style="8" bestFit="1" customWidth="1"/>
    <col min="18" max="18" width="132.5546875" style="8" bestFit="1" customWidth="1"/>
    <col min="19" max="19" width="46.44140625" style="8" bestFit="1" customWidth="1"/>
    <col min="20" max="20" width="50.109375" style="8" bestFit="1" customWidth="1"/>
    <col min="21" max="21" width="66.88671875" style="8" bestFit="1" customWidth="1"/>
    <col min="22" max="22" width="52.33203125" style="8" bestFit="1" customWidth="1"/>
    <col min="23" max="16384" width="11.44140625" style="8"/>
  </cols>
  <sheetData>
    <row r="1" spans="1:21" x14ac:dyDescent="0.3">
      <c r="A1" s="68" t="s">
        <v>25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</row>
    <row r="2" spans="1:21" x14ac:dyDescent="0.3">
      <c r="A2" s="15" t="s">
        <v>26</v>
      </c>
      <c r="B2" s="69" t="str">
        <f>'[2]Listado Objetos de Dominio'!A5</f>
        <v>ZonaComun</v>
      </c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</row>
    <row r="3" spans="1:21" ht="15" thickBot="1" x14ac:dyDescent="0.35">
      <c r="A3" s="15" t="s">
        <v>27</v>
      </c>
      <c r="B3" s="70" t="str">
        <f>'[2]Listado Objetos de Dominio'!B5</f>
        <v>Objeto de dominio que representa a cada una de las zonas comunes que se encuentran dentro de un conjunto residencial para que los residentes puedan reservar esos espacios y porder usarlos.</v>
      </c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</row>
    <row r="4" spans="1:21" x14ac:dyDescent="0.3">
      <c r="A4" s="16" t="s">
        <v>28</v>
      </c>
      <c r="B4" s="17" t="s">
        <v>29</v>
      </c>
      <c r="C4" s="17" t="s">
        <v>30</v>
      </c>
      <c r="D4" s="17" t="s">
        <v>31</v>
      </c>
      <c r="E4" s="17" t="s">
        <v>32</v>
      </c>
      <c r="F4" s="17" t="s">
        <v>33</v>
      </c>
      <c r="G4" s="17" t="s">
        <v>34</v>
      </c>
      <c r="H4" s="17" t="s">
        <v>35</v>
      </c>
      <c r="I4" s="17" t="s">
        <v>36</v>
      </c>
      <c r="J4" s="17" t="s">
        <v>37</v>
      </c>
      <c r="K4" s="17" t="s">
        <v>38</v>
      </c>
      <c r="L4" s="17" t="s">
        <v>39</v>
      </c>
      <c r="M4" s="17" t="s">
        <v>40</v>
      </c>
      <c r="N4" s="17" t="s">
        <v>41</v>
      </c>
      <c r="O4" s="17" t="s">
        <v>42</v>
      </c>
      <c r="P4" s="17" t="s">
        <v>43</v>
      </c>
      <c r="Q4" s="18" t="s">
        <v>2</v>
      </c>
      <c r="R4" s="19" t="str">
        <f>A16</f>
        <v>Reponsabilidad 1</v>
      </c>
      <c r="S4" s="20" t="str">
        <f>A17</f>
        <v>Reponsabilidad 2</v>
      </c>
      <c r="T4" s="21" t="str">
        <f>A18</f>
        <v>Reponsabilidad 3</v>
      </c>
      <c r="U4" s="22" t="str">
        <f>A19</f>
        <v>Reponsabilidad 4</v>
      </c>
    </row>
    <row r="5" spans="1:21" ht="27.6" x14ac:dyDescent="0.3">
      <c r="A5" s="23" t="s">
        <v>44</v>
      </c>
      <c r="B5" s="24" t="s">
        <v>45</v>
      </c>
      <c r="C5" s="24">
        <v>32</v>
      </c>
      <c r="D5" s="24">
        <v>32</v>
      </c>
      <c r="E5" s="24"/>
      <c r="F5" s="24"/>
      <c r="G5" s="24"/>
      <c r="H5" s="24"/>
      <c r="I5" s="25" t="s">
        <v>74</v>
      </c>
      <c r="J5" s="24"/>
      <c r="K5" s="26"/>
      <c r="L5" s="27" t="s">
        <v>47</v>
      </c>
      <c r="M5" s="24" t="s">
        <v>48</v>
      </c>
      <c r="N5" s="24" t="s">
        <v>47</v>
      </c>
      <c r="O5" s="24" t="s">
        <v>48</v>
      </c>
      <c r="P5" s="24" t="s">
        <v>47</v>
      </c>
      <c r="Q5" s="25" t="s">
        <v>49</v>
      </c>
      <c r="R5" s="28"/>
      <c r="S5" s="29"/>
      <c r="T5" s="30"/>
      <c r="U5" s="31"/>
    </row>
    <row r="6" spans="1:21" ht="69" x14ac:dyDescent="0.3">
      <c r="A6" s="23" t="s">
        <v>50</v>
      </c>
      <c r="B6" s="24" t="s">
        <v>8</v>
      </c>
      <c r="C6" s="24">
        <v>1</v>
      </c>
      <c r="D6" s="24">
        <v>50</v>
      </c>
      <c r="E6" s="24"/>
      <c r="F6" s="24"/>
      <c r="G6" s="24"/>
      <c r="H6" s="24"/>
      <c r="I6" s="25" t="s">
        <v>75</v>
      </c>
      <c r="J6" s="24"/>
      <c r="K6" s="26" t="s">
        <v>52</v>
      </c>
      <c r="L6" s="27" t="s">
        <v>48</v>
      </c>
      <c r="M6" s="24" t="s">
        <v>48</v>
      </c>
      <c r="N6" s="24" t="s">
        <v>47</v>
      </c>
      <c r="O6" s="24" t="s">
        <v>48</v>
      </c>
      <c r="P6" s="24" t="s">
        <v>48</v>
      </c>
      <c r="Q6" s="25" t="s">
        <v>76</v>
      </c>
      <c r="R6" s="28"/>
      <c r="S6" s="29"/>
      <c r="T6" s="30"/>
      <c r="U6" s="31"/>
    </row>
    <row r="7" spans="1:21" x14ac:dyDescent="0.3">
      <c r="A7" s="23" t="s">
        <v>77</v>
      </c>
      <c r="B7" s="24" t="s">
        <v>13</v>
      </c>
      <c r="C7" s="24"/>
      <c r="D7" s="24"/>
      <c r="E7" s="24"/>
      <c r="F7" s="24"/>
      <c r="G7" s="24"/>
      <c r="H7" s="24"/>
      <c r="I7" s="24" t="s">
        <v>78</v>
      </c>
      <c r="J7" s="24"/>
      <c r="K7" s="26"/>
      <c r="L7" s="24" t="s">
        <v>48</v>
      </c>
      <c r="M7" s="24" t="s">
        <v>48</v>
      </c>
      <c r="N7" s="24" t="s">
        <v>47</v>
      </c>
      <c r="O7" s="24" t="s">
        <v>48</v>
      </c>
      <c r="P7" s="24" t="s">
        <v>48</v>
      </c>
      <c r="Q7" s="25" t="s">
        <v>79</v>
      </c>
      <c r="R7" s="28"/>
      <c r="S7" s="29"/>
      <c r="T7" s="30"/>
      <c r="U7" s="31"/>
    </row>
    <row r="8" spans="1:21" x14ac:dyDescent="0.3">
      <c r="A8" s="23" t="s">
        <v>85</v>
      </c>
      <c r="B8" s="24" t="s">
        <v>86</v>
      </c>
      <c r="C8" s="24"/>
      <c r="D8" s="24"/>
      <c r="E8" s="24"/>
      <c r="F8" s="24"/>
      <c r="G8" s="24"/>
      <c r="H8" s="24"/>
      <c r="I8" s="24"/>
      <c r="J8" s="24"/>
      <c r="K8" s="26"/>
      <c r="L8" s="24"/>
      <c r="M8" s="24"/>
      <c r="N8" s="24"/>
      <c r="O8" s="24"/>
      <c r="P8" s="24"/>
      <c r="Q8" s="25"/>
      <c r="R8" s="28"/>
      <c r="S8" s="29"/>
      <c r="T8" s="30"/>
      <c r="U8" s="31"/>
    </row>
    <row r="9" spans="1:21" ht="15" thickBot="1" x14ac:dyDescent="0.35">
      <c r="D9" s="58"/>
    </row>
    <row r="10" spans="1:21" x14ac:dyDescent="0.3">
      <c r="A10" s="71" t="s">
        <v>54</v>
      </c>
      <c r="B10" s="72"/>
      <c r="C10" s="73"/>
    </row>
    <row r="11" spans="1:21" x14ac:dyDescent="0.3">
      <c r="A11" s="32" t="s">
        <v>55</v>
      </c>
      <c r="B11" s="33" t="s">
        <v>2</v>
      </c>
      <c r="C11" s="34" t="s">
        <v>56</v>
      </c>
    </row>
    <row r="12" spans="1:21" ht="69.599999999999994" thickBot="1" x14ac:dyDescent="0.35">
      <c r="A12" s="59" t="s">
        <v>84</v>
      </c>
      <c r="B12" s="36" t="s">
        <v>81</v>
      </c>
      <c r="C12" s="37" t="s">
        <v>44</v>
      </c>
    </row>
    <row r="13" spans="1:21" ht="15" thickBot="1" x14ac:dyDescent="0.35"/>
    <row r="14" spans="1:21" x14ac:dyDescent="0.3">
      <c r="A14" s="74" t="s">
        <v>57</v>
      </c>
      <c r="B14" s="75"/>
      <c r="C14" s="75" t="s">
        <v>2</v>
      </c>
      <c r="D14" s="75"/>
      <c r="E14" s="75"/>
      <c r="F14" s="75"/>
      <c r="G14" s="75"/>
      <c r="H14" s="75" t="s">
        <v>58</v>
      </c>
      <c r="I14" s="75"/>
      <c r="J14" s="75"/>
      <c r="K14" s="75" t="s">
        <v>59</v>
      </c>
      <c r="L14" s="75"/>
      <c r="M14" s="75"/>
      <c r="N14" s="75"/>
      <c r="O14" s="75"/>
      <c r="P14" s="75" t="s">
        <v>60</v>
      </c>
      <c r="Q14" s="75"/>
      <c r="R14" s="75" t="s">
        <v>61</v>
      </c>
      <c r="S14" s="78"/>
    </row>
    <row r="15" spans="1:21" x14ac:dyDescent="0.3">
      <c r="A15" s="76"/>
      <c r="B15" s="77"/>
      <c r="C15" s="77"/>
      <c r="D15" s="77"/>
      <c r="E15" s="77"/>
      <c r="F15" s="77"/>
      <c r="G15" s="77"/>
      <c r="H15" s="38" t="s">
        <v>62</v>
      </c>
      <c r="I15" s="38" t="s">
        <v>63</v>
      </c>
      <c r="J15" s="38" t="s">
        <v>2</v>
      </c>
      <c r="K15" s="38" t="s">
        <v>29</v>
      </c>
      <c r="L15" s="77" t="s">
        <v>2</v>
      </c>
      <c r="M15" s="77"/>
      <c r="N15" s="77"/>
      <c r="O15" s="77"/>
      <c r="P15" s="38" t="s">
        <v>64</v>
      </c>
      <c r="Q15" s="38" t="s">
        <v>2</v>
      </c>
      <c r="R15" s="38" t="s">
        <v>65</v>
      </c>
      <c r="S15" s="39" t="s">
        <v>66</v>
      </c>
    </row>
    <row r="16" spans="1:21" x14ac:dyDescent="0.3">
      <c r="A16" s="79" t="s">
        <v>67</v>
      </c>
      <c r="B16" s="80"/>
      <c r="C16" s="81"/>
      <c r="D16" s="81"/>
      <c r="E16" s="81"/>
      <c r="F16" s="81"/>
      <c r="G16" s="81"/>
      <c r="H16" s="14"/>
      <c r="I16" s="12"/>
      <c r="J16" s="13"/>
      <c r="K16" s="12"/>
      <c r="L16" s="81"/>
      <c r="M16" s="81"/>
      <c r="N16" s="81"/>
      <c r="O16" s="81"/>
      <c r="P16" s="14"/>
      <c r="Q16" s="14"/>
      <c r="R16" s="14"/>
      <c r="S16" s="40"/>
    </row>
    <row r="17" spans="1:19" x14ac:dyDescent="0.3">
      <c r="A17" s="64" t="s">
        <v>68</v>
      </c>
      <c r="B17" s="65"/>
      <c r="C17" s="66"/>
      <c r="D17" s="66"/>
      <c r="E17" s="66"/>
      <c r="F17" s="66"/>
      <c r="G17" s="66"/>
      <c r="H17" s="43"/>
      <c r="I17" s="41"/>
      <c r="J17" s="42"/>
      <c r="K17" s="44"/>
      <c r="L17" s="67"/>
      <c r="M17" s="67"/>
      <c r="N17" s="67"/>
      <c r="O17" s="67"/>
      <c r="P17" s="29"/>
      <c r="Q17" s="45"/>
      <c r="R17" s="45"/>
      <c r="S17" s="46"/>
    </row>
    <row r="18" spans="1:19" x14ac:dyDescent="0.3">
      <c r="A18" s="82" t="s">
        <v>69</v>
      </c>
      <c r="B18" s="83"/>
      <c r="C18" s="84"/>
      <c r="D18" s="84"/>
      <c r="E18" s="84"/>
      <c r="F18" s="84"/>
      <c r="G18" s="84"/>
      <c r="H18" s="48"/>
      <c r="I18" s="49"/>
      <c r="J18" s="47"/>
      <c r="K18" s="50"/>
      <c r="L18" s="85"/>
      <c r="M18" s="85"/>
      <c r="N18" s="85"/>
      <c r="O18" s="85"/>
      <c r="P18" s="30"/>
      <c r="Q18" s="51"/>
      <c r="R18" s="51"/>
      <c r="S18" s="52"/>
    </row>
    <row r="19" spans="1:19" x14ac:dyDescent="0.3">
      <c r="A19" s="86" t="s">
        <v>70</v>
      </c>
      <c r="B19" s="87"/>
      <c r="C19" s="88"/>
      <c r="D19" s="88"/>
      <c r="E19" s="88"/>
      <c r="F19" s="88"/>
      <c r="G19" s="88"/>
      <c r="H19" s="54"/>
      <c r="I19" s="55"/>
      <c r="J19" s="53"/>
      <c r="K19" s="54"/>
      <c r="L19" s="89"/>
      <c r="M19" s="89"/>
      <c r="N19" s="89"/>
      <c r="O19" s="89"/>
      <c r="P19" s="31"/>
      <c r="Q19" s="56"/>
      <c r="R19" s="56"/>
      <c r="S19" s="57"/>
    </row>
  </sheetData>
  <mergeCells count="23">
    <mergeCell ref="A17:B17"/>
    <mergeCell ref="C17:G17"/>
    <mergeCell ref="L17:O17"/>
    <mergeCell ref="A1:Q1"/>
    <mergeCell ref="B2:Q2"/>
    <mergeCell ref="B3:Q3"/>
    <mergeCell ref="A10:C10"/>
    <mergeCell ref="A14:B15"/>
    <mergeCell ref="C14:G15"/>
    <mergeCell ref="H14:J14"/>
    <mergeCell ref="K14:O14"/>
    <mergeCell ref="P14:Q14"/>
    <mergeCell ref="R14:S14"/>
    <mergeCell ref="L15:O15"/>
    <mergeCell ref="A16:B16"/>
    <mergeCell ref="C16:G16"/>
    <mergeCell ref="L16:O16"/>
    <mergeCell ref="A18:B18"/>
    <mergeCell ref="C18:G18"/>
    <mergeCell ref="L18:O18"/>
    <mergeCell ref="A19:B19"/>
    <mergeCell ref="C19:G19"/>
    <mergeCell ref="L19:O19"/>
  </mergeCells>
  <hyperlinks>
    <hyperlink ref="A1" location="'Objetos de Dominio'!A1" display="Volver al inicio" xr:uid="{B8FCC087-AC99-4C6B-BC9A-E2AC36CAED41}"/>
    <hyperlink ref="I19" location="'Tipo Relación Institución'!A6" display="'Tipo Relación Institución'!A6" xr:uid="{CDF51FA1-95E8-458D-B08D-DE6B83D11E90}"/>
    <hyperlink ref="S4" location="'Objeto Dominio 2'!A17" display="'Objeto Dominio 2'!A17" xr:uid="{E8AED8A1-D46F-4E6A-A688-B030C913C178}"/>
    <hyperlink ref="T4" location="'Objeto Dominio 2'!A18" display="'Objeto Dominio 2'!A18" xr:uid="{5204543D-2FD3-4C52-A214-40DAFC4AB330}"/>
    <hyperlink ref="U4" location="'Objeto Dominio 2'!A19" display="'Objeto Dominio 2'!A19" xr:uid="{24B0CFBA-B422-4BB7-8C7F-510DDC30BE26}"/>
    <hyperlink ref="A17:B17" location="'Objeto Dominio 2'!R4" display="Reponsabilidad 2" xr:uid="{C597EA1C-A221-4684-B293-242B3F8A541E}"/>
    <hyperlink ref="A16:B16" location="'Objeto Dominio 2'!Q4" display="Reponsabilidad 1" xr:uid="{56C317F9-9561-44AC-B9C2-329CFDD0A0FD}"/>
    <hyperlink ref="A19:B19" location="'Objeto Dominio 2'!T4" display="Reponsabilidad 4" xr:uid="{D41B6581-A976-442C-B954-5594B5BDBAE4}"/>
    <hyperlink ref="R4" location="'Objeto Dominio 2'!A16" display="'Objeto Dominio 2'!A16" xr:uid="{307E0460-9076-4914-963A-10FAC8B6A64E}"/>
    <hyperlink ref="A1:Q1" location="'Listado Objetos de Dominio'!A1" display="&lt;-Volver al inicio" xr:uid="{E29D6D57-D115-4134-897D-1A336068BAFD}"/>
    <hyperlink ref="A18:B18" location="'Objeto Dominio 2'!S4" display="Reponsabilidad 3" xr:uid="{832DA90C-BACA-4EC2-B66D-D2764CD09DA1}"/>
    <hyperlink ref="C12" location="ZonaComun!A8" display="identificador" xr:uid="{80372D6B-38D9-46D9-A913-E7AC275EFEAE}"/>
  </hyperlink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0DA5A-DF0C-47D3-BDA3-0E9F4D55D663}">
  <dimension ref="A1:U17"/>
  <sheetViews>
    <sheetView tabSelected="1" workbookViewId="0">
      <selection activeCell="C10" sqref="C10"/>
    </sheetView>
  </sheetViews>
  <sheetFormatPr baseColWidth="10" defaultColWidth="11.44140625" defaultRowHeight="14.4" x14ac:dyDescent="0.3"/>
  <cols>
    <col min="1" max="1" width="23.88671875" style="8" bestFit="1" customWidth="1"/>
    <col min="2" max="2" width="18.5546875" style="8" customWidth="1"/>
    <col min="3" max="3" width="18.6640625" style="8" bestFit="1" customWidth="1"/>
    <col min="4" max="4" width="18.88671875" style="8" bestFit="1" customWidth="1"/>
    <col min="5" max="5" width="11.5546875" style="8" bestFit="1" customWidth="1"/>
    <col min="6" max="6" width="19.33203125" style="8" bestFit="1" customWidth="1"/>
    <col min="7" max="7" width="15.33203125" style="8" bestFit="1" customWidth="1"/>
    <col min="8" max="8" width="28.5546875" style="8" bestFit="1" customWidth="1"/>
    <col min="9" max="9" width="61.33203125" style="8" customWidth="1"/>
    <col min="10" max="10" width="79.33203125" style="8" bestFit="1" customWidth="1"/>
    <col min="11" max="11" width="18.109375" style="8" bestFit="1" customWidth="1"/>
    <col min="12" max="12" width="19.33203125" style="8" bestFit="1" customWidth="1"/>
    <col min="13" max="13" width="14.44140625" style="8" bestFit="1" customWidth="1"/>
    <col min="14" max="14" width="15.6640625" style="8" bestFit="1" customWidth="1"/>
    <col min="15" max="15" width="12.88671875" style="8" bestFit="1" customWidth="1"/>
    <col min="16" max="16" width="25" style="8" bestFit="1" customWidth="1"/>
    <col min="17" max="17" width="94.44140625" style="8" bestFit="1" customWidth="1"/>
    <col min="18" max="18" width="132.5546875" style="8" bestFit="1" customWidth="1"/>
    <col min="19" max="19" width="46.44140625" style="8" bestFit="1" customWidth="1"/>
    <col min="20" max="20" width="50.109375" style="8" bestFit="1" customWidth="1"/>
    <col min="21" max="21" width="66.88671875" style="8" bestFit="1" customWidth="1"/>
    <col min="22" max="22" width="52.33203125" style="8" bestFit="1" customWidth="1"/>
    <col min="23" max="16384" width="11.44140625" style="8"/>
  </cols>
  <sheetData>
    <row r="1" spans="1:21" x14ac:dyDescent="0.3">
      <c r="A1" s="68" t="s">
        <v>25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</row>
    <row r="2" spans="1:21" x14ac:dyDescent="0.3">
      <c r="A2" s="15" t="s">
        <v>26</v>
      </c>
      <c r="B2" s="69" t="str">
        <f>'Listado Objetos de Dominio'!A5</f>
        <v>TipoZonaComun</v>
      </c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</row>
    <row r="3" spans="1:21" ht="15" thickBot="1" x14ac:dyDescent="0.35">
      <c r="A3" s="15" t="s">
        <v>27</v>
      </c>
      <c r="B3" s="70" t="str">
        <f>'Listado Objetos de Dominio'!B5</f>
        <v xml:space="preserve"> Objeto de dominio que representa las categorías o tipos de zonas comunes disponibles en un conjunto residencial.</v>
      </c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</row>
    <row r="4" spans="1:21" x14ac:dyDescent="0.3">
      <c r="A4" s="16" t="s">
        <v>28</v>
      </c>
      <c r="B4" s="17" t="s">
        <v>29</v>
      </c>
      <c r="C4" s="17" t="s">
        <v>30</v>
      </c>
      <c r="D4" s="17" t="s">
        <v>31</v>
      </c>
      <c r="E4" s="17" t="s">
        <v>32</v>
      </c>
      <c r="F4" s="17" t="s">
        <v>33</v>
      </c>
      <c r="G4" s="17" t="s">
        <v>34</v>
      </c>
      <c r="H4" s="17" t="s">
        <v>35</v>
      </c>
      <c r="I4" s="17" t="s">
        <v>36</v>
      </c>
      <c r="J4" s="17" t="s">
        <v>37</v>
      </c>
      <c r="K4" s="17" t="s">
        <v>38</v>
      </c>
      <c r="L4" s="17" t="s">
        <v>39</v>
      </c>
      <c r="M4" s="17" t="s">
        <v>40</v>
      </c>
      <c r="N4" s="17" t="s">
        <v>41</v>
      </c>
      <c r="O4" s="17" t="s">
        <v>42</v>
      </c>
      <c r="P4" s="17" t="s">
        <v>43</v>
      </c>
      <c r="Q4" s="18" t="s">
        <v>2</v>
      </c>
      <c r="R4" s="19" t="str">
        <f>A14</f>
        <v>Reponsabilidad 1</v>
      </c>
      <c r="S4" s="20" t="str">
        <f>A15</f>
        <v>Reponsabilidad 2</v>
      </c>
      <c r="T4" s="21" t="str">
        <f>A16</f>
        <v>Reponsabilidad 3</v>
      </c>
      <c r="U4" s="22" t="str">
        <f>A17</f>
        <v>Reponsabilidad 4</v>
      </c>
    </row>
    <row r="5" spans="1:21" ht="27.6" x14ac:dyDescent="0.3">
      <c r="A5" s="23" t="s">
        <v>44</v>
      </c>
      <c r="B5" s="24" t="s">
        <v>45</v>
      </c>
      <c r="C5" s="24">
        <v>32</v>
      </c>
      <c r="D5" s="24">
        <v>32</v>
      </c>
      <c r="E5" s="24"/>
      <c r="F5" s="24"/>
      <c r="G5" s="24"/>
      <c r="H5" s="24"/>
      <c r="I5" s="25" t="s">
        <v>74</v>
      </c>
      <c r="J5" s="24"/>
      <c r="K5" s="26"/>
      <c r="L5" s="27" t="s">
        <v>47</v>
      </c>
      <c r="M5" s="24" t="s">
        <v>48</v>
      </c>
      <c r="N5" s="24" t="s">
        <v>47</v>
      </c>
      <c r="O5" s="24" t="s">
        <v>48</v>
      </c>
      <c r="P5" s="24" t="s">
        <v>47</v>
      </c>
      <c r="Q5" s="25" t="s">
        <v>49</v>
      </c>
      <c r="R5" s="28"/>
      <c r="S5" s="29"/>
      <c r="T5" s="30"/>
      <c r="U5" s="31"/>
    </row>
    <row r="6" spans="1:21" ht="69" x14ac:dyDescent="0.3">
      <c r="A6" s="23" t="s">
        <v>50</v>
      </c>
      <c r="B6" s="24" t="s">
        <v>8</v>
      </c>
      <c r="C6" s="24">
        <v>1</v>
      </c>
      <c r="D6" s="24">
        <v>50</v>
      </c>
      <c r="E6" s="24"/>
      <c r="F6" s="24"/>
      <c r="G6" s="24"/>
      <c r="H6" s="24"/>
      <c r="I6" s="25" t="s">
        <v>75</v>
      </c>
      <c r="J6" s="24"/>
      <c r="K6" s="26" t="s">
        <v>52</v>
      </c>
      <c r="L6" s="27" t="s">
        <v>48</v>
      </c>
      <c r="M6" s="24" t="s">
        <v>48</v>
      </c>
      <c r="N6" s="24" t="s">
        <v>47</v>
      </c>
      <c r="O6" s="24" t="s">
        <v>48</v>
      </c>
      <c r="P6" s="24" t="s">
        <v>48</v>
      </c>
      <c r="Q6" s="25" t="s">
        <v>76</v>
      </c>
      <c r="R6" s="28"/>
      <c r="S6" s="29"/>
      <c r="T6" s="30"/>
      <c r="U6" s="31"/>
    </row>
    <row r="7" spans="1:21" ht="15" thickBot="1" x14ac:dyDescent="0.35">
      <c r="D7" s="58"/>
    </row>
    <row r="8" spans="1:21" x14ac:dyDescent="0.3">
      <c r="A8" s="71" t="s">
        <v>54</v>
      </c>
      <c r="B8" s="72"/>
      <c r="C8" s="73"/>
    </row>
    <row r="9" spans="1:21" x14ac:dyDescent="0.3">
      <c r="A9" s="32" t="s">
        <v>55</v>
      </c>
      <c r="B9" s="33" t="s">
        <v>2</v>
      </c>
      <c r="C9" s="34" t="s">
        <v>56</v>
      </c>
    </row>
    <row r="10" spans="1:21" ht="69.599999999999994" thickBot="1" x14ac:dyDescent="0.35">
      <c r="A10" s="35" t="s">
        <v>80</v>
      </c>
      <c r="B10" s="36" t="s">
        <v>87</v>
      </c>
      <c r="C10" s="37" t="s">
        <v>44</v>
      </c>
    </row>
    <row r="11" spans="1:21" ht="15" thickBot="1" x14ac:dyDescent="0.35"/>
    <row r="12" spans="1:21" x14ac:dyDescent="0.3">
      <c r="A12" s="74" t="s">
        <v>57</v>
      </c>
      <c r="B12" s="75"/>
      <c r="C12" s="75" t="s">
        <v>2</v>
      </c>
      <c r="D12" s="75"/>
      <c r="E12" s="75"/>
      <c r="F12" s="75"/>
      <c r="G12" s="75"/>
      <c r="H12" s="75" t="s">
        <v>58</v>
      </c>
      <c r="I12" s="75"/>
      <c r="J12" s="75"/>
      <c r="K12" s="75" t="s">
        <v>59</v>
      </c>
      <c r="L12" s="75"/>
      <c r="M12" s="75"/>
      <c r="N12" s="75"/>
      <c r="O12" s="75"/>
      <c r="P12" s="75" t="s">
        <v>60</v>
      </c>
      <c r="Q12" s="75"/>
      <c r="R12" s="75" t="s">
        <v>61</v>
      </c>
      <c r="S12" s="78"/>
    </row>
    <row r="13" spans="1:21" x14ac:dyDescent="0.3">
      <c r="A13" s="76"/>
      <c r="B13" s="77"/>
      <c r="C13" s="77"/>
      <c r="D13" s="77"/>
      <c r="E13" s="77"/>
      <c r="F13" s="77"/>
      <c r="G13" s="77"/>
      <c r="H13" s="38" t="s">
        <v>62</v>
      </c>
      <c r="I13" s="38" t="s">
        <v>63</v>
      </c>
      <c r="J13" s="38" t="s">
        <v>2</v>
      </c>
      <c r="K13" s="38" t="s">
        <v>29</v>
      </c>
      <c r="L13" s="77" t="s">
        <v>2</v>
      </c>
      <c r="M13" s="77"/>
      <c r="N13" s="77"/>
      <c r="O13" s="77"/>
      <c r="P13" s="38" t="s">
        <v>64</v>
      </c>
      <c r="Q13" s="38" t="s">
        <v>2</v>
      </c>
      <c r="R13" s="38" t="s">
        <v>65</v>
      </c>
      <c r="S13" s="39" t="s">
        <v>66</v>
      </c>
    </row>
    <row r="14" spans="1:21" x14ac:dyDescent="0.3">
      <c r="A14" s="79" t="s">
        <v>67</v>
      </c>
      <c r="B14" s="80"/>
      <c r="C14" s="81"/>
      <c r="D14" s="81"/>
      <c r="E14" s="81"/>
      <c r="F14" s="81"/>
      <c r="G14" s="81"/>
      <c r="H14" s="14"/>
      <c r="I14" s="12"/>
      <c r="J14" s="13"/>
      <c r="K14" s="12"/>
      <c r="L14" s="81"/>
      <c r="M14" s="81"/>
      <c r="N14" s="81"/>
      <c r="O14" s="81"/>
      <c r="P14" s="14"/>
      <c r="Q14" s="14"/>
      <c r="R14" s="14"/>
      <c r="S14" s="40"/>
    </row>
    <row r="15" spans="1:21" x14ac:dyDescent="0.3">
      <c r="A15" s="64" t="s">
        <v>68</v>
      </c>
      <c r="B15" s="65"/>
      <c r="C15" s="66"/>
      <c r="D15" s="66"/>
      <c r="E15" s="66"/>
      <c r="F15" s="66"/>
      <c r="G15" s="66"/>
      <c r="H15" s="43"/>
      <c r="I15" s="41"/>
      <c r="J15" s="42"/>
      <c r="K15" s="44"/>
      <c r="L15" s="67"/>
      <c r="M15" s="67"/>
      <c r="N15" s="67"/>
      <c r="O15" s="67"/>
      <c r="P15" s="29"/>
      <c r="Q15" s="45"/>
      <c r="R15" s="45"/>
      <c r="S15" s="46"/>
    </row>
    <row r="16" spans="1:21" x14ac:dyDescent="0.3">
      <c r="A16" s="82" t="s">
        <v>69</v>
      </c>
      <c r="B16" s="83"/>
      <c r="C16" s="84"/>
      <c r="D16" s="84"/>
      <c r="E16" s="84"/>
      <c r="F16" s="84"/>
      <c r="G16" s="84"/>
      <c r="H16" s="48"/>
      <c r="I16" s="49"/>
      <c r="J16" s="47"/>
      <c r="K16" s="50"/>
      <c r="L16" s="85"/>
      <c r="M16" s="85"/>
      <c r="N16" s="85"/>
      <c r="O16" s="85"/>
      <c r="P16" s="30"/>
      <c r="Q16" s="51"/>
      <c r="R16" s="51"/>
      <c r="S16" s="52"/>
    </row>
    <row r="17" spans="1:19" x14ac:dyDescent="0.3">
      <c r="A17" s="86" t="s">
        <v>70</v>
      </c>
      <c r="B17" s="87"/>
      <c r="C17" s="88"/>
      <c r="D17" s="88"/>
      <c r="E17" s="88"/>
      <c r="F17" s="88"/>
      <c r="G17" s="88"/>
      <c r="H17" s="54"/>
      <c r="I17" s="55"/>
      <c r="J17" s="53"/>
      <c r="K17" s="54"/>
      <c r="L17" s="89"/>
      <c r="M17" s="89"/>
      <c r="N17" s="89"/>
      <c r="O17" s="89"/>
      <c r="P17" s="31"/>
      <c r="Q17" s="56"/>
      <c r="R17" s="56"/>
      <c r="S17" s="57"/>
    </row>
  </sheetData>
  <mergeCells count="23">
    <mergeCell ref="A15:B15"/>
    <mergeCell ref="C15:G15"/>
    <mergeCell ref="L15:O15"/>
    <mergeCell ref="A1:Q1"/>
    <mergeCell ref="B2:Q2"/>
    <mergeCell ref="B3:Q3"/>
    <mergeCell ref="A8:C8"/>
    <mergeCell ref="A12:B13"/>
    <mergeCell ref="C12:G13"/>
    <mergeCell ref="H12:J12"/>
    <mergeCell ref="K12:O12"/>
    <mergeCell ref="P12:Q12"/>
    <mergeCell ref="R12:S12"/>
    <mergeCell ref="L13:O13"/>
    <mergeCell ref="A14:B14"/>
    <mergeCell ref="C14:G14"/>
    <mergeCell ref="L14:O14"/>
    <mergeCell ref="A16:B16"/>
    <mergeCell ref="C16:G16"/>
    <mergeCell ref="L16:O16"/>
    <mergeCell ref="A17:B17"/>
    <mergeCell ref="C17:G17"/>
    <mergeCell ref="L17:O17"/>
  </mergeCells>
  <hyperlinks>
    <hyperlink ref="A1" location="'Objetos de Dominio'!A1" display="Volver al inicio" xr:uid="{0E7B0C62-6DE1-4F39-948B-B7E7FB6516CF}"/>
    <hyperlink ref="I17" location="'Tipo Relación Institución'!A6" display="'Tipo Relación Institución'!A6" xr:uid="{FD1DAFC7-EA18-4D6A-8D22-D3FC06759D87}"/>
    <hyperlink ref="S4" location="'Objeto Dominio 2'!A17" display="'Objeto Dominio 2'!A17" xr:uid="{07F4BB20-A063-4FC4-B6E5-316BF468456D}"/>
    <hyperlink ref="T4" location="'Objeto Dominio 2'!A18" display="'Objeto Dominio 2'!A18" xr:uid="{598A0932-218B-4FBC-B6DF-1FF3B474B05A}"/>
    <hyperlink ref="U4" location="'Objeto Dominio 2'!A19" display="'Objeto Dominio 2'!A19" xr:uid="{22D27C03-CBAF-4D9B-9705-56CD06E411AA}"/>
    <hyperlink ref="A15:B15" location="'Objeto Dominio 2'!R4" display="Reponsabilidad 2" xr:uid="{24E1D6C7-72D4-4AE5-8F27-7A3ABB7FE1A2}"/>
    <hyperlink ref="A14:B14" location="'Objeto Dominio 2'!Q4" display="Reponsabilidad 1" xr:uid="{3E7DD952-CD85-4EE1-9708-44BCFC337975}"/>
    <hyperlink ref="A17:B17" location="'Objeto Dominio 2'!T4" display="Reponsabilidad 4" xr:uid="{63185AFA-87DB-44A3-B676-34216F93BA8F}"/>
    <hyperlink ref="R4" location="'Objeto Dominio 2'!A16" display="'Objeto Dominio 2'!A16" xr:uid="{F37132C8-0960-46DB-88D3-20C0C971F587}"/>
    <hyperlink ref="A1:Q1" location="'Listado Objetos de Dominio'!A1" display="&lt;-Volver al inicio" xr:uid="{2A4CBC50-7816-4E9C-8FD4-D58032F84138}"/>
    <hyperlink ref="A16:B16" location="'Objeto Dominio 2'!S4" display="Reponsabilidad 3" xr:uid="{A9A92D2A-A886-4532-9140-9105AC9CCDE4}"/>
    <hyperlink ref="C10" location="TipoZonaComun!A5" display="identificador" xr:uid="{78358165-302E-4426-9CA8-AF2E4074B9D0}"/>
  </hyperlink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Valores</vt:lpstr>
      <vt:lpstr>Modelo dominio anémico context</vt:lpstr>
      <vt:lpstr>Listado Objetos de Dominio</vt:lpstr>
      <vt:lpstr>ConjuntoResidencial</vt:lpstr>
      <vt:lpstr>ZonaComun</vt:lpstr>
      <vt:lpstr>TipoZonaComun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Pablo Avendano Duque</dc:creator>
  <cp:lastModifiedBy>Andres Felipe Velez Alcaraz</cp:lastModifiedBy>
  <dcterms:created xsi:type="dcterms:W3CDTF">2024-08-26T00:34:03Z</dcterms:created>
  <dcterms:modified xsi:type="dcterms:W3CDTF">2024-08-28T16:37:48Z</dcterms:modified>
</cp:coreProperties>
</file>