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Seccion # 7\"/>
    </mc:Choice>
  </mc:AlternateContent>
  <xr:revisionPtr revIDLastSave="0" documentId="13_ncr:1_{4F9CB297-14CC-48B9-98B6-F86DEB1A267F}" xr6:coauthVersionLast="47" xr6:coauthVersionMax="47" xr10:uidLastSave="{00000000-0000-0000-0000-000000000000}"/>
  <bookViews>
    <workbookView xWindow="-120" yWindow="-120" windowWidth="38640" windowHeight="21120" firstSheet="1" activeTab="5" xr2:uid="{36012E7C-B3F4-482B-AC16-7CCB81B9AE88}"/>
  </bookViews>
  <sheets>
    <sheet name="Flujo de eventos en el tiempo" sheetId="61" r:id="rId1"/>
    <sheet name="Listado Objetos de Dominio" sheetId="67" r:id="rId2"/>
    <sheet name="ZonaComun" sheetId="66" r:id="rId3"/>
    <sheet name="Turno" sheetId="24" r:id="rId4"/>
    <sheet name="Residente" sheetId="68" r:id="rId5"/>
    <sheet name="Reserva" sheetId="6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1" hidden="1">'Listado Objetos de Dominio'!$A$3:$B$7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67" l="1"/>
  <c r="B5" i="67"/>
  <c r="B6" i="67"/>
  <c r="B7" i="67"/>
  <c r="B4" i="67"/>
  <c r="B2" i="67"/>
  <c r="B3" i="69" l="1"/>
  <c r="B2" i="69"/>
  <c r="B2" i="68"/>
  <c r="B2" i="24"/>
  <c r="B3" i="68"/>
  <c r="B3" i="24"/>
  <c r="B3" i="66"/>
  <c r="B2" i="6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WIDER FARID SANCHEZ GARZON</author>
  </authors>
  <commentList>
    <comment ref="C3" authorId="0" shapeId="0" xr:uid="{D186447A-5023-4682-B892-AD2B269570CB}">
      <text>
        <r>
          <rPr>
            <b/>
            <sz val="9"/>
            <color indexed="81"/>
            <rFont val="Tahoma"/>
            <family val="2"/>
          </rPr>
          <t>WIDER FARID SANCHEZ GARZON:</t>
        </r>
        <r>
          <rPr>
            <sz val="9"/>
            <color indexed="81"/>
            <rFont val="Tahoma"/>
            <family val="2"/>
          </rPr>
          <t xml:space="preserve">
Propio: Es parte del contexto actual.
Referenciado: No es parte del contexto actual y represente a una vista materializada, vista parcializada o enlace de interacción con otro contexto.</t>
        </r>
      </text>
    </comment>
  </commentList>
</comments>
</file>

<file path=xl/sharedStrings.xml><?xml version="1.0" encoding="utf-8"?>
<sst xmlns="http://schemas.openxmlformats.org/spreadsheetml/2006/main" count="146" uniqueCount="62">
  <si>
    <t>Descripción</t>
  </si>
  <si>
    <t>&lt;-Volver al inicio</t>
  </si>
  <si>
    <t>Objeto de Dominio:</t>
  </si>
  <si>
    <t>Descripción:</t>
  </si>
  <si>
    <t>Nombre</t>
  </si>
  <si>
    <t>Actor</t>
  </si>
  <si>
    <t>Acción</t>
  </si>
  <si>
    <t>Políticas</t>
  </si>
  <si>
    <t>Evento</t>
  </si>
  <si>
    <t>Número</t>
  </si>
  <si>
    <t>Aspectos por solucionar</t>
  </si>
  <si>
    <t>Domain Event</t>
  </si>
  <si>
    <t>Action/Command</t>
  </si>
  <si>
    <t>Business Rule/Policy</t>
  </si>
  <si>
    <t>External System</t>
  </si>
  <si>
    <t>Sistema Externo</t>
  </si>
  <si>
    <t>Hotspot/questions/Risk</t>
  </si>
  <si>
    <t>Eventos Previos</t>
  </si>
  <si>
    <t>Comandos Posteriores</t>
  </si>
  <si>
    <t>Read Model</t>
  </si>
  <si>
    <t>Información externa</t>
  </si>
  <si>
    <t>Información</t>
  </si>
  <si>
    <t>Entity/Aggregate/Object domain</t>
  </si>
  <si>
    <t>Objeto de dominio</t>
  </si>
  <si>
    <t>TipoObjetoDominio</t>
  </si>
  <si>
    <t>Contexto</t>
  </si>
  <si>
    <t>Propio</t>
  </si>
  <si>
    <t>Nombre contexto</t>
  </si>
  <si>
    <t>Descripción contexto</t>
  </si>
  <si>
    <t>Reservas</t>
  </si>
  <si>
    <t>ZonaComun</t>
  </si>
  <si>
    <t>Referenciado</t>
  </si>
  <si>
    <t>Turno</t>
  </si>
  <si>
    <t>Residente</t>
  </si>
  <si>
    <t>Reserva</t>
  </si>
  <si>
    <t>Zona común creada</t>
  </si>
  <si>
    <t>nombre zona común modificado</t>
  </si>
  <si>
    <t>Imagen zona común modificado</t>
  </si>
  <si>
    <t>Descripción zona común modificado</t>
  </si>
  <si>
    <t>Capacidad zona común modificado</t>
  </si>
  <si>
    <t>hora de apertura zona común modificado</t>
  </si>
  <si>
    <t>Hora de cierre zona común modificado</t>
  </si>
  <si>
    <t>ID conjunto residencial asociado</t>
  </si>
  <si>
    <t>Zona común deshabilitada</t>
  </si>
  <si>
    <t>Zona común eliminada</t>
  </si>
  <si>
    <t>Turno creado</t>
  </si>
  <si>
    <t>Turno buscado</t>
  </si>
  <si>
    <t>número de turno turno modificado</t>
  </si>
  <si>
    <t>Hora de inicio turno modificada</t>
  </si>
  <si>
    <t>Hora de finalización turno modificada</t>
  </si>
  <si>
    <t>Turno eliminado</t>
  </si>
  <si>
    <t>Residente Buscado</t>
  </si>
  <si>
    <t>Residente admitido</t>
  </si>
  <si>
    <t>Nombre y Apellido residente modificado</t>
  </si>
  <si>
    <t>Correo electronico modificado</t>
  </si>
  <si>
    <t>Número de contacto modificado</t>
  </si>
  <si>
    <t>Puede reservar Residente modificado</t>
  </si>
  <si>
    <t>Reserva creada</t>
  </si>
  <si>
    <t>Reserva buscada</t>
  </si>
  <si>
    <t>Turno Conjunto residencial modificado</t>
  </si>
  <si>
    <t>Estado Reserva modificado</t>
  </si>
  <si>
    <t>Reserva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</si>
</sst>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CAA"/>
        <bgColor indexed="64"/>
      </patternFill>
    </fill>
    <fill>
      <patternFill patternType="solid">
        <fgColor rgb="FFFDD3FA"/>
        <bgColor indexed="64"/>
      </patternFill>
    </fill>
    <fill>
      <patternFill patternType="solid">
        <fgColor rgb="FFFA90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3895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7" borderId="2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vertical="center"/>
    </xf>
    <xf numFmtId="0" fontId="2" fillId="4" borderId="7" xfId="1" applyFill="1" applyBorder="1" applyAlignment="1">
      <alignment vertical="center"/>
    </xf>
    <xf numFmtId="0" fontId="4" fillId="1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16" borderId="2" xfId="0" applyFont="1" applyFill="1" applyBorder="1" applyAlignment="1">
      <alignment vertical="center"/>
    </xf>
    <xf numFmtId="0" fontId="1" fillId="16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6" xfId="0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12" borderId="14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left" vertical="center"/>
    </xf>
    <xf numFmtId="0" fontId="4" fillId="9" borderId="19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20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4" borderId="18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4" borderId="2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3895D"/>
      <color rgb="FFFA90B1"/>
      <color rgb="FFFDD3FA"/>
      <color rgb="FFFDD3DD"/>
      <color rgb="FFFCFCAA"/>
      <color rgb="FFCC99FF"/>
      <color rgb="FFC1EE5C"/>
      <color rgb="FFFF0066"/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708660</xdr:colOff>
      <xdr:row>31</xdr:row>
      <xdr:rowOff>53340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9814A-5E19-41B4-BF26-6B6C70CA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86495" cy="5611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bro1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onet-my.sharepoint.com/personal/juan_avendano1956_uco_net_co/Documents/Documents/victus-doc/Doo-Doc/Seccion%20# 7/ConjuntosResidenciales - Event Storming.xlsx" TargetMode="External"/><Relationship Id="rId1" Type="http://schemas.openxmlformats.org/officeDocument/2006/relationships/externalLinkPath" Target="https://uconet-my.sharepoint.com/personal/juan_avendano1956_uco_net_co/Documents/Documents/victus-doc/Doo-Doc/Seccion%20# 7/ConjuntosResidenciales - Event Storm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onet-my.sharepoint.com/personal/juan_avendano1956_uco_net_co/Documents/Documents/victus-doc/Doo-Doc/Seccion%20# 7/Residentes - Event Storming.xlsx" TargetMode="External"/><Relationship Id="rId1" Type="http://schemas.openxmlformats.org/officeDocument/2006/relationships/externalLinkPath" Target="https://uconet-my.sharepoint.com/personal/juan_avendano1956_uco_net_co/Documents/Documents/victus-doc/Doo-Doc/Seccion%20# 7/Residentes - Event Stormin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odelo%20de%20dominio%20an&#233;mico%20de%20contextos-VictusResidencias.xlsx" TargetMode="External"/><Relationship Id="rId1" Type="http://schemas.openxmlformats.org/officeDocument/2006/relationships/externalLinkPath" Target="/Users/andre/Documents/DOO%202024%20BD/DOO/victus-doc/Doo-Doc/Nueva%20Version%20Victus/Modelo%20de%20dominio%20an&#233;mico%20de%20contextos-VictusResidencia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odelo%20dominio%20Enriquesido%20Reserva-VistusResidencias.xlsx" TargetMode="External"/><Relationship Id="rId1" Type="http://schemas.openxmlformats.org/officeDocument/2006/relationships/externalLinkPath" Target="/Users/andre/Documents/DOO%202024%20BD/DOO/victus-doc/Doo-Doc/Nueva%20Version%20Victus/Modelo%20dominio%20Enriquesido%20Reserva-VistusResidenc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lujo de eventos en el tiempo"/>
      <sheetName val="Listado Objetos de Dominio"/>
      <sheetName val="ConjuntoResidencial"/>
      <sheetName val="ZonaComun"/>
      <sheetName val="Administrador"/>
      <sheetName val="Agenda"/>
      <sheetName val="Publicación"/>
      <sheetName val="Turno"/>
    </sheetNames>
    <sheetDataSet>
      <sheetData sheetId="0" refreshError="1"/>
      <sheetData sheetId="1" refreshError="1">
        <row r="4">
          <cell r="A4" t="str">
            <v>ConjuntoResidencial</v>
          </cell>
        </row>
        <row r="5">
          <cell r="A5" t="str">
            <v>ZonaComun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de eventos en el tiempo"/>
      <sheetName val="Listado Objetos de Dominio"/>
      <sheetName val="ConjuntoResidencial"/>
      <sheetName val="ZonaComun"/>
      <sheetName val="Administrador"/>
      <sheetName val="Agenda"/>
      <sheetName val="Publicacion"/>
      <sheetName val="Turno"/>
    </sheetNames>
    <sheetDataSet>
      <sheetData sheetId="0"/>
      <sheetData sheetId="1">
        <row r="5">
          <cell r="B5" t="str">
            <v>Descripción en términos del negocio del objeto de dominio 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de eventos en el tiempo"/>
      <sheetName val="Listado Objetos de Dominio"/>
      <sheetName val="ConjuntoResidencial"/>
      <sheetName val="Administrador"/>
      <sheetName val="Residen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ContextMapping"/>
      <sheetName val="Contextos"/>
      <sheetName val=" Gestión de Conjuntos residenci"/>
      <sheetName val="Gestión de Residentes"/>
      <sheetName val="Reservas"/>
      <sheetName val="Reserva-0001"/>
      <sheetName val="Reserva-0002"/>
      <sheetName val="Reserva-0003"/>
      <sheetName val="CaracterizaciónContexto1"/>
    </sheetNames>
    <sheetDataSet>
      <sheetData sheetId="0"/>
      <sheetData sheetId="1"/>
      <sheetData sheetId="2">
        <row r="14">
          <cell r="D14" t="str">
            <v>Contexto cuya intención enfocarse en la gestión del proceso de reservas de los recursos, incluyendo la disponibilidad de los recursos y las reservas que los residentes realizan.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o"/>
      <sheetName val="Listado Objetos de Dominio"/>
      <sheetName val="Reserva"/>
      <sheetName val="ZonaComun"/>
      <sheetName val="Residente"/>
      <sheetName val="Turno"/>
    </sheetNames>
    <sheetDataSet>
      <sheetData sheetId="0"/>
      <sheetData sheetId="1"/>
      <sheetData sheetId="2">
        <row r="3">
          <cell r="B3" t="str">
            <v>Objeto de dominio que representa a cada una de las reservas creadas por los residente según una zona comun que esta condicionada con una agenda y según la disponibilidad de turno poder reservar el espacio.</v>
          </cell>
        </row>
        <row r="4">
          <cell r="B4" t="str">
            <v>Objeto de dominio que representa a cada una de las zonas comunes que se encuentran dentro de un conjunto residencial para que los residentes puedan reservar esos espacios y porder usarlos.</v>
          </cell>
        </row>
        <row r="5">
          <cell r="B5" t="str">
            <v>Objeto de dominio que representa a un residente que podrá realizar una reserva de una zona común dentro de un conjunto residencial.</v>
          </cell>
        </row>
        <row r="6">
          <cell r="B6" t="str">
            <v>Objeto de dominio que representa a cada Turno que esta programado con respecto al tiempo de uso según la zona comun y con respecto a la agenda disponible.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:F18"/>
  <sheetViews>
    <sheetView zoomScale="85" zoomScaleNormal="85" workbookViewId="0">
      <selection activeCell="N12" sqref="N12"/>
    </sheetView>
  </sheetViews>
  <sheetFormatPr baseColWidth="10" defaultColWidth="11.42578125" defaultRowHeight="15" x14ac:dyDescent="0.25"/>
  <cols>
    <col min="1" max="16384" width="11.42578125" style="2"/>
  </cols>
  <sheetData>
    <row r="1" spans="1:1" x14ac:dyDescent="0.25">
      <c r="A1"/>
    </row>
    <row r="18" spans="6:6" x14ac:dyDescent="0.25">
      <c r="F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7"/>
  <sheetViews>
    <sheetView zoomScaleNormal="100" workbookViewId="0">
      <pane ySplit="3" topLeftCell="A4" activePane="bottomLeft" state="frozen"/>
      <selection pane="bottomLeft" activeCell="D4" sqref="D4:D7"/>
    </sheetView>
  </sheetViews>
  <sheetFormatPr baseColWidth="10" defaultColWidth="11.42578125" defaultRowHeight="15" x14ac:dyDescent="0.25"/>
  <cols>
    <col min="1" max="1" width="19.7109375" style="1" bestFit="1" customWidth="1"/>
    <col min="2" max="2" width="56.28515625" style="1" bestFit="1" customWidth="1"/>
    <col min="3" max="3" width="17.42578125" style="1" bestFit="1" customWidth="1"/>
    <col min="4" max="4" width="22.85546875" style="1" bestFit="1" customWidth="1"/>
    <col min="5" max="16384" width="11.42578125" style="1"/>
  </cols>
  <sheetData>
    <row r="1" spans="1:4" x14ac:dyDescent="0.25">
      <c r="A1" s="22" t="s">
        <v>27</v>
      </c>
      <c r="B1" s="30" t="s">
        <v>29</v>
      </c>
      <c r="C1" s="30"/>
      <c r="D1" s="31"/>
    </row>
    <row r="2" spans="1:4" ht="27.6" customHeight="1" x14ac:dyDescent="0.25">
      <c r="A2" s="23" t="s">
        <v>28</v>
      </c>
      <c r="B2" s="32" t="str">
        <f>[4]Contextos!$D$14</f>
        <v>Contexto cuya intención enfocarse en la gestión del proceso de reservas de los recursos, incluyendo la disponibilidad de los recursos y las reservas que los residentes realizan.</v>
      </c>
      <c r="C2" s="32"/>
      <c r="D2" s="33"/>
    </row>
    <row r="3" spans="1:4" x14ac:dyDescent="0.25">
      <c r="A3" s="24" t="s">
        <v>4</v>
      </c>
      <c r="B3" s="20" t="s">
        <v>0</v>
      </c>
      <c r="C3" s="20" t="s">
        <v>24</v>
      </c>
      <c r="D3" s="25" t="s">
        <v>25</v>
      </c>
    </row>
    <row r="4" spans="1:4" ht="60.75" thickBot="1" x14ac:dyDescent="0.3">
      <c r="A4" s="18" t="s">
        <v>34</v>
      </c>
      <c r="B4" s="26" t="str">
        <f>'[5]Listado Objetos de Dominio'!$B$3</f>
        <v>Objeto de dominio que representa a cada una de las reservas creadas por los residente según una zona comun que esta condicionada con una agenda y según la disponibilidad de turno poder reservar el espacio.</v>
      </c>
      <c r="C4" s="21" t="s">
        <v>26</v>
      </c>
      <c r="D4" s="84" t="str">
        <f>$B$1</f>
        <v>Reservas</v>
      </c>
    </row>
    <row r="5" spans="1:4" ht="60" x14ac:dyDescent="0.25">
      <c r="A5" s="17" t="s">
        <v>30</v>
      </c>
      <c r="B5" s="83" t="str">
        <f>'[5]Listado Objetos de Dominio'!$B$4</f>
        <v>Objeto de dominio que representa a cada una de las zonas comunes que se encuentran dentro de un conjunto residencial para que los residentes puedan reservar esos espacios y porder usarlos.</v>
      </c>
      <c r="C5" s="21" t="s">
        <v>31</v>
      </c>
      <c r="D5" s="85"/>
    </row>
    <row r="6" spans="1:4" ht="45" x14ac:dyDescent="0.25">
      <c r="A6" s="17" t="s">
        <v>32</v>
      </c>
      <c r="B6" s="83" t="str">
        <f>'[5]Listado Objetos de Dominio'!$B$6</f>
        <v>Objeto de dominio que representa a cada Turno que esta programado con respecto al tiempo de uso según la zona comun y con respecto a la agenda disponible.</v>
      </c>
      <c r="C6" s="21" t="s">
        <v>31</v>
      </c>
      <c r="D6" s="85"/>
    </row>
    <row r="7" spans="1:4" ht="45.75" thickBot="1" x14ac:dyDescent="0.3">
      <c r="A7" s="18" t="s">
        <v>33</v>
      </c>
      <c r="B7" s="26" t="str">
        <f>'[5]Listado Objetos de Dominio'!$B$5</f>
        <v>Objeto de dominio que representa a un residente que podrá realizar una reserva de una zona común dentro de un conjunto residencial.</v>
      </c>
      <c r="C7" s="21" t="s">
        <v>31</v>
      </c>
      <c r="D7" s="86"/>
    </row>
  </sheetData>
  <mergeCells count="3">
    <mergeCell ref="B1:D1"/>
    <mergeCell ref="B2:D2"/>
    <mergeCell ref="D4:D7"/>
  </mergeCells>
  <hyperlinks>
    <hyperlink ref="A5" location="Ciudad!A1" display="Ciudad" xr:uid="{9D332338-D074-42C3-B71A-AC00EB1DEE2D}"/>
    <hyperlink ref="A6" location="Corregimiento!A1" display="Corregimiento" xr:uid="{5DE8806E-3B50-4D64-8FCB-B505612BF7AC}"/>
    <hyperlink ref="A7" location="Departamento!A1" display="Departamento" xr:uid="{26AA4430-F2BA-40AA-8E27-B767044D9379}"/>
    <hyperlink ref="A4" location="Paìs!A1" display="Paìs" xr:uid="{0ABDB78F-3DEA-44D4-B937-E86E7AE94CB2}"/>
  </hyperlink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N16"/>
  <sheetViews>
    <sheetView zoomScale="112" zoomScaleNormal="112" workbookViewId="0">
      <selection activeCell="E20" sqref="E20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37.8554687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5" t="s">
        <v>2</v>
      </c>
      <c r="B2" s="64" t="str">
        <f>'[1]Listado Objetos de Dominio'!A5</f>
        <v>ZonaComun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  <c r="N2" s="3"/>
    </row>
    <row r="3" spans="1:14" ht="15.75" customHeight="1" x14ac:dyDescent="0.25">
      <c r="A3" s="6" t="s">
        <v>3</v>
      </c>
      <c r="B3" s="34" t="str">
        <f>'[2]Listado Objetos de Dominio'!$B$5</f>
        <v>Descripción en términos del negocio del objeto de dominio 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  <c r="N3" s="4"/>
    </row>
    <row r="4" spans="1:14" ht="29.1" customHeight="1" x14ac:dyDescent="0.25">
      <c r="A4" s="8" t="s">
        <v>5</v>
      </c>
      <c r="B4" s="37" t="s">
        <v>12</v>
      </c>
      <c r="C4" s="38"/>
      <c r="D4" s="19" t="s">
        <v>22</v>
      </c>
      <c r="E4" s="39" t="s">
        <v>19</v>
      </c>
      <c r="F4" s="40"/>
      <c r="G4" s="52" t="s">
        <v>13</v>
      </c>
      <c r="H4" s="53"/>
      <c r="I4" s="10" t="s">
        <v>14</v>
      </c>
      <c r="J4" s="11" t="s">
        <v>11</v>
      </c>
      <c r="K4" s="16" t="s">
        <v>16</v>
      </c>
      <c r="L4" s="58" t="s">
        <v>17</v>
      </c>
      <c r="M4" s="61" t="s">
        <v>18</v>
      </c>
      <c r="N4" s="4"/>
    </row>
    <row r="5" spans="1:14" x14ac:dyDescent="0.25">
      <c r="A5" s="44" t="s">
        <v>5</v>
      </c>
      <c r="B5" s="46" t="s">
        <v>6</v>
      </c>
      <c r="C5" s="46" t="s">
        <v>0</v>
      </c>
      <c r="D5" s="41" t="s">
        <v>23</v>
      </c>
      <c r="E5" s="39" t="s">
        <v>20</v>
      </c>
      <c r="F5" s="40"/>
      <c r="G5" s="48" t="s">
        <v>7</v>
      </c>
      <c r="H5" s="49"/>
      <c r="I5" s="54" t="s">
        <v>15</v>
      </c>
      <c r="J5" s="56" t="s">
        <v>8</v>
      </c>
      <c r="K5" s="50" t="s">
        <v>10</v>
      </c>
      <c r="L5" s="59"/>
      <c r="M5" s="62"/>
    </row>
    <row r="6" spans="1:14" x14ac:dyDescent="0.25">
      <c r="A6" s="45"/>
      <c r="B6" s="47"/>
      <c r="C6" s="47"/>
      <c r="D6" s="42"/>
      <c r="E6" s="15" t="s">
        <v>21</v>
      </c>
      <c r="F6" s="15" t="s">
        <v>0</v>
      </c>
      <c r="G6" s="7" t="s">
        <v>9</v>
      </c>
      <c r="H6" s="7" t="s">
        <v>0</v>
      </c>
      <c r="I6" s="55"/>
      <c r="J6" s="57"/>
      <c r="K6" s="51"/>
      <c r="L6" s="60"/>
      <c r="M6" s="63"/>
    </row>
    <row r="7" spans="1:14" x14ac:dyDescent="0.25">
      <c r="A7" s="12"/>
      <c r="B7" s="13"/>
      <c r="C7" s="13"/>
      <c r="D7" s="13"/>
      <c r="E7" s="13"/>
      <c r="F7" s="13"/>
      <c r="G7" s="13"/>
      <c r="H7" s="13"/>
      <c r="I7" s="13"/>
      <c r="J7" s="13" t="s">
        <v>35</v>
      </c>
      <c r="K7" s="13"/>
      <c r="L7" s="13"/>
      <c r="M7" s="14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 t="s">
        <v>36</v>
      </c>
      <c r="K8" s="13"/>
      <c r="L8" s="13"/>
      <c r="M8" s="14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 t="s">
        <v>37</v>
      </c>
      <c r="K9" s="13"/>
      <c r="L9" s="13"/>
      <c r="M9" s="14"/>
    </row>
    <row r="10" spans="1:14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 t="s">
        <v>38</v>
      </c>
      <c r="K10" s="13"/>
      <c r="L10" s="13"/>
      <c r="M10" s="14"/>
    </row>
    <row r="11" spans="1:1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 t="s">
        <v>39</v>
      </c>
      <c r="K11" s="13"/>
      <c r="L11" s="13"/>
      <c r="M11" s="14"/>
    </row>
    <row r="12" spans="1:14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 t="s">
        <v>40</v>
      </c>
      <c r="K12" s="13"/>
      <c r="L12" s="13"/>
      <c r="M12" s="14"/>
    </row>
    <row r="13" spans="1:14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 t="s">
        <v>41</v>
      </c>
      <c r="K13" s="13"/>
      <c r="L13" s="13"/>
      <c r="M13" s="14"/>
    </row>
    <row r="14" spans="1:14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 t="s">
        <v>42</v>
      </c>
      <c r="K14" s="13"/>
      <c r="L14" s="13"/>
      <c r="M14" s="14"/>
    </row>
    <row r="15" spans="1:14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 t="s">
        <v>43</v>
      </c>
      <c r="K15" s="13"/>
      <c r="L15" s="13"/>
      <c r="M15" s="14"/>
    </row>
    <row r="16" spans="1:14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 t="s">
        <v>44</v>
      </c>
      <c r="K16" s="13"/>
      <c r="L16" s="13"/>
      <c r="M16" s="14"/>
    </row>
  </sheetData>
  <mergeCells count="17">
    <mergeCell ref="A1:N1"/>
    <mergeCell ref="A5:A6"/>
    <mergeCell ref="B5:B6"/>
    <mergeCell ref="C5:C6"/>
    <mergeCell ref="G5:H5"/>
    <mergeCell ref="K5:K6"/>
    <mergeCell ref="G4:H4"/>
    <mergeCell ref="I5:I6"/>
    <mergeCell ref="J5:J6"/>
    <mergeCell ref="L4:L6"/>
    <mergeCell ref="M4:M6"/>
    <mergeCell ref="B2:M2"/>
    <mergeCell ref="B3:M3"/>
    <mergeCell ref="B4:C4"/>
    <mergeCell ref="E4:F4"/>
    <mergeCell ref="E5:F5"/>
    <mergeCell ref="D5:D6"/>
  </mergeCells>
  <hyperlinks>
    <hyperlink ref="D1" location="'Listado Objetos de Dominio'!A1" display="&lt;-Volver al inicio" xr:uid="{37F7A469-2AC0-4CB1-B156-30D893D383C8}"/>
    <hyperlink ref="A1:N1" location="'Listado Objetos de Dominio'!A1" display="&lt;-Volver al inicio" xr:uid="{D7459321-069F-47BA-AE26-CDE3CC6623F6}"/>
    <hyperlink ref="A1" location="'Objetos de Dominio'!A1" display="Volver al inicio" xr:uid="{9AA1B6A8-6EA8-461D-AA5C-B30270EFA5B9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N12"/>
  <sheetViews>
    <sheetView workbookViewId="0">
      <pane ySplit="2" topLeftCell="A3" activePane="bottomLeft" state="frozen"/>
      <selection pane="bottomLeft" activeCell="B3" sqref="B3:M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34.570312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5" t="s">
        <v>2</v>
      </c>
      <c r="B2" s="68" t="str">
        <f>'Listado Objetos de Dominio'!A6</f>
        <v>Turno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ht="15.75" customHeight="1" x14ac:dyDescent="0.25">
      <c r="A3" s="6" t="s">
        <v>3</v>
      </c>
      <c r="B3" s="70" t="str">
        <f>'[2]Listado Objetos de Dominio'!$B$5</f>
        <v>Descripción en términos del negocio del objeto de dominio 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15.75" customHeight="1" x14ac:dyDescent="0.25">
      <c r="A4" s="8" t="s">
        <v>5</v>
      </c>
      <c r="B4" s="67" t="s">
        <v>12</v>
      </c>
      <c r="C4" s="67"/>
      <c r="D4" s="19" t="s">
        <v>22</v>
      </c>
      <c r="E4" s="72" t="s">
        <v>19</v>
      </c>
      <c r="F4" s="72"/>
      <c r="G4" s="73" t="s">
        <v>13</v>
      </c>
      <c r="H4" s="73"/>
      <c r="I4" s="10" t="s">
        <v>14</v>
      </c>
      <c r="J4" s="11" t="s">
        <v>11</v>
      </c>
      <c r="K4" s="16" t="s">
        <v>16</v>
      </c>
      <c r="L4" s="74" t="s">
        <v>17</v>
      </c>
      <c r="M4" s="75" t="s">
        <v>18</v>
      </c>
      <c r="N4" s="4"/>
    </row>
    <row r="5" spans="1:14" x14ac:dyDescent="0.25">
      <c r="A5" s="80" t="s">
        <v>5</v>
      </c>
      <c r="B5" s="67" t="s">
        <v>6</v>
      </c>
      <c r="C5" s="67" t="s">
        <v>0</v>
      </c>
      <c r="D5" s="41" t="s">
        <v>23</v>
      </c>
      <c r="E5" s="72" t="s">
        <v>20</v>
      </c>
      <c r="F5" s="72"/>
      <c r="G5" s="76" t="s">
        <v>7</v>
      </c>
      <c r="H5" s="76"/>
      <c r="I5" s="78" t="s">
        <v>15</v>
      </c>
      <c r="J5" s="79" t="s">
        <v>8</v>
      </c>
      <c r="K5" s="77" t="s">
        <v>10</v>
      </c>
      <c r="L5" s="74"/>
      <c r="M5" s="75"/>
    </row>
    <row r="6" spans="1:14" x14ac:dyDescent="0.25">
      <c r="A6" s="80"/>
      <c r="B6" s="67"/>
      <c r="C6" s="67"/>
      <c r="D6" s="42"/>
      <c r="E6" s="15" t="s">
        <v>21</v>
      </c>
      <c r="F6" s="15" t="s">
        <v>0</v>
      </c>
      <c r="G6" s="7" t="s">
        <v>9</v>
      </c>
      <c r="H6" s="7" t="s">
        <v>0</v>
      </c>
      <c r="I6" s="78"/>
      <c r="J6" s="79"/>
      <c r="K6" s="77"/>
      <c r="L6" s="74"/>
      <c r="M6" s="75"/>
    </row>
    <row r="7" spans="1:14" x14ac:dyDescent="0.25">
      <c r="A7" s="12"/>
      <c r="B7" s="13"/>
      <c r="C7" s="13"/>
      <c r="D7" s="13"/>
      <c r="E7" s="13"/>
      <c r="F7" s="13"/>
      <c r="G7" s="13"/>
      <c r="H7" s="13"/>
      <c r="I7" s="13"/>
      <c r="J7" s="13" t="s">
        <v>45</v>
      </c>
      <c r="K7" s="13"/>
      <c r="L7" s="13"/>
      <c r="M7" s="14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 t="s">
        <v>46</v>
      </c>
      <c r="K8" s="13"/>
      <c r="L8" s="13"/>
      <c r="M8" s="14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 t="s">
        <v>47</v>
      </c>
      <c r="K9" s="13"/>
      <c r="L9" s="13"/>
      <c r="M9" s="14"/>
    </row>
    <row r="10" spans="1:14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 t="s">
        <v>48</v>
      </c>
      <c r="K10" s="13"/>
      <c r="L10" s="13"/>
      <c r="M10" s="14"/>
    </row>
    <row r="11" spans="1:1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 t="s">
        <v>49</v>
      </c>
      <c r="K11" s="13"/>
      <c r="L11" s="13"/>
      <c r="M11" s="14"/>
    </row>
    <row r="12" spans="1:14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 t="s">
        <v>50</v>
      </c>
      <c r="K12" s="13"/>
      <c r="L12" s="13"/>
      <c r="M12" s="14"/>
    </row>
  </sheetData>
  <mergeCells count="17">
    <mergeCell ref="A5:A6"/>
    <mergeCell ref="B5:B6"/>
    <mergeCell ref="C5:C6"/>
    <mergeCell ref="A1:N1"/>
    <mergeCell ref="B2:M2"/>
    <mergeCell ref="B3:M3"/>
    <mergeCell ref="B4:C4"/>
    <mergeCell ref="E4:F4"/>
    <mergeCell ref="G4:H4"/>
    <mergeCell ref="L4:L6"/>
    <mergeCell ref="M4:M6"/>
    <mergeCell ref="E5:F5"/>
    <mergeCell ref="G5:H5"/>
    <mergeCell ref="K5:K6"/>
    <mergeCell ref="I5:I6"/>
    <mergeCell ref="J5:J6"/>
    <mergeCell ref="D5:D6"/>
  </mergeCells>
  <hyperlinks>
    <hyperlink ref="A1" location="'Objetos de Dominio'!A1" display="Volver al inicio" xr:uid="{3C600C01-7AD0-4985-B5B8-FCEC95433F28}"/>
    <hyperlink ref="A1:N1" location="'Listado Objetos de Dominio'!A1" display="&lt;-Volver al inicio" xr:uid="{98FFE329-8AA7-4A22-8E93-909E4C34D819}"/>
    <hyperlink ref="D1" location="'Listado Objetos de Dominio'!A1" display="&lt;-Volver al inicio" xr:uid="{232AD333-CFCE-4ACF-9E76-9BD3885015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8CD-1BA6-4157-9522-8201A0FEDE3C}">
  <dimension ref="A1:N12"/>
  <sheetViews>
    <sheetView zoomScale="106" zoomScaleNormal="106" workbookViewId="0">
      <selection activeCell="B3" sqref="B3:M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85546875" style="1" bestFit="1" customWidth="1"/>
    <col min="4" max="4" width="26.42578125" style="1" customWidth="1"/>
    <col min="5" max="6" width="18.855468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37.85546875" style="1" bestFit="1" customWidth="1"/>
    <col min="11" max="11" width="20.140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140625" style="1" bestFit="1" customWidth="1"/>
    <col min="18" max="18" width="66.855468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5" t="s">
        <v>2</v>
      </c>
      <c r="B2" s="68" t="str">
        <f>'Listado Objetos de Dominio'!A7</f>
        <v>Residente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ht="15.75" customHeight="1" x14ac:dyDescent="0.25">
      <c r="A3" s="6" t="s">
        <v>3</v>
      </c>
      <c r="B3" s="70" t="str">
        <f>'[2]Listado Objetos de Dominio'!$B$5</f>
        <v>Descripción en términos del negocio del objeto de dominio 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15.75" customHeight="1" x14ac:dyDescent="0.25">
      <c r="A4" s="8" t="s">
        <v>5</v>
      </c>
      <c r="B4" s="67" t="s">
        <v>12</v>
      </c>
      <c r="C4" s="67"/>
      <c r="D4" s="19" t="s">
        <v>22</v>
      </c>
      <c r="E4" s="72" t="s">
        <v>19</v>
      </c>
      <c r="F4" s="72"/>
      <c r="G4" s="73" t="s">
        <v>13</v>
      </c>
      <c r="H4" s="73"/>
      <c r="I4" s="10" t="s">
        <v>14</v>
      </c>
      <c r="J4" s="11" t="s">
        <v>11</v>
      </c>
      <c r="K4" s="16" t="s">
        <v>16</v>
      </c>
      <c r="L4" s="74" t="s">
        <v>17</v>
      </c>
      <c r="M4" s="75" t="s">
        <v>18</v>
      </c>
      <c r="N4" s="4"/>
    </row>
    <row r="5" spans="1:14" x14ac:dyDescent="0.25">
      <c r="A5" s="80" t="s">
        <v>5</v>
      </c>
      <c r="B5" s="67" t="s">
        <v>6</v>
      </c>
      <c r="C5" s="67" t="s">
        <v>0</v>
      </c>
      <c r="D5" s="41" t="s">
        <v>23</v>
      </c>
      <c r="E5" s="72" t="s">
        <v>20</v>
      </c>
      <c r="F5" s="72"/>
      <c r="G5" s="76" t="s">
        <v>7</v>
      </c>
      <c r="H5" s="76"/>
      <c r="I5" s="78" t="s">
        <v>15</v>
      </c>
      <c r="J5" s="79" t="s">
        <v>8</v>
      </c>
      <c r="K5" s="77" t="s">
        <v>10</v>
      </c>
      <c r="L5" s="74"/>
      <c r="M5" s="75"/>
    </row>
    <row r="6" spans="1:14" x14ac:dyDescent="0.25">
      <c r="A6" s="80"/>
      <c r="B6" s="67"/>
      <c r="C6" s="67"/>
      <c r="D6" s="42"/>
      <c r="E6" s="15" t="s">
        <v>21</v>
      </c>
      <c r="F6" s="15" t="s">
        <v>0</v>
      </c>
      <c r="G6" s="7" t="s">
        <v>9</v>
      </c>
      <c r="H6" s="7" t="s">
        <v>0</v>
      </c>
      <c r="I6" s="78"/>
      <c r="J6" s="79"/>
      <c r="K6" s="77"/>
      <c r="L6" s="74"/>
      <c r="M6" s="75"/>
    </row>
    <row r="7" spans="1:14" x14ac:dyDescent="0.25">
      <c r="A7" s="12"/>
      <c r="B7" s="13"/>
      <c r="C7" s="13"/>
      <c r="D7" s="13"/>
      <c r="E7" s="13"/>
      <c r="F7" s="13"/>
      <c r="G7" s="13"/>
      <c r="H7" s="13"/>
      <c r="I7" s="13"/>
      <c r="J7" s="13" t="s">
        <v>51</v>
      </c>
      <c r="K7" s="13"/>
      <c r="L7" s="13"/>
      <c r="M7" s="14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 t="s">
        <v>52</v>
      </c>
      <c r="K8" s="13"/>
      <c r="L8" s="13"/>
      <c r="M8" s="14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 t="s">
        <v>53</v>
      </c>
      <c r="K9" s="13"/>
      <c r="L9" s="13"/>
      <c r="M9" s="14"/>
    </row>
    <row r="10" spans="1:14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 t="s">
        <v>54</v>
      </c>
      <c r="K10" s="13"/>
      <c r="L10" s="13"/>
      <c r="M10" s="14"/>
    </row>
    <row r="11" spans="1:1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 t="s">
        <v>55</v>
      </c>
      <c r="K11" s="13"/>
      <c r="L11" s="13"/>
      <c r="M11" s="14"/>
    </row>
    <row r="12" spans="1:14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 t="s">
        <v>56</v>
      </c>
      <c r="K12" s="13"/>
      <c r="L12" s="13"/>
      <c r="M12" s="14"/>
    </row>
  </sheetData>
  <mergeCells count="17">
    <mergeCell ref="A1:N1"/>
    <mergeCell ref="B2:M2"/>
    <mergeCell ref="B3:M3"/>
    <mergeCell ref="B4:C4"/>
    <mergeCell ref="A5:A6"/>
    <mergeCell ref="B5:B6"/>
    <mergeCell ref="C5:C6"/>
    <mergeCell ref="I5:I6"/>
    <mergeCell ref="J5:J6"/>
    <mergeCell ref="E4:F4"/>
    <mergeCell ref="G4:H4"/>
    <mergeCell ref="L4:L6"/>
    <mergeCell ref="M4:M6"/>
    <mergeCell ref="E5:F5"/>
    <mergeCell ref="G5:H5"/>
    <mergeCell ref="K5:K6"/>
    <mergeCell ref="D5:D6"/>
  </mergeCells>
  <hyperlinks>
    <hyperlink ref="A1" location="'Objetos de Dominio'!A1" display="Volver al inicio" xr:uid="{9FBAA6B8-5C27-4B0F-828F-C4072A64EB19}"/>
    <hyperlink ref="A1:N1" location="'Listado Objetos de Dominio'!A1" display="&lt;-Volver al inicio" xr:uid="{D0139D04-A27D-4BE9-B834-5429839359DE}"/>
    <hyperlink ref="D1" location="'Listado Objetos de Dominio'!A1" display="&lt;-Volver al inicio" xr:uid="{94142BA0-FFFF-4E30-AC03-536EA62BAABD}"/>
  </hyperlink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E27C-63FD-4248-8D03-DE2849BD7525}">
  <dimension ref="A1:N11"/>
  <sheetViews>
    <sheetView tabSelected="1" zoomScale="106" zoomScaleNormal="106" workbookViewId="0">
      <selection activeCell="E18" sqref="E18"/>
    </sheetView>
  </sheetViews>
  <sheetFormatPr baseColWidth="10" defaultColWidth="11.42578125" defaultRowHeight="15" x14ac:dyDescent="0.25"/>
  <cols>
    <col min="1" max="1" width="23.7109375" style="1" bestFit="1" customWidth="1"/>
    <col min="2" max="2" width="15.28515625" style="1" bestFit="1" customWidth="1"/>
    <col min="3" max="3" width="18.7109375" style="1" bestFit="1" customWidth="1"/>
    <col min="4" max="4" width="26.42578125" style="1" customWidth="1"/>
    <col min="5" max="6" width="18.7109375" style="1" customWidth="1"/>
    <col min="7" max="7" width="11.5703125" style="1" bestFit="1" customWidth="1"/>
    <col min="8" max="8" width="15.28515625" style="1" bestFit="1" customWidth="1"/>
    <col min="9" max="9" width="15.28515625" style="1" customWidth="1"/>
    <col min="10" max="10" width="35.85546875" style="1" bestFit="1" customWidth="1"/>
    <col min="11" max="11" width="20.28515625" style="1" bestFit="1" customWidth="1"/>
    <col min="12" max="12" width="38" style="1" customWidth="1"/>
    <col min="13" max="13" width="46.28515625" style="1" customWidth="1"/>
    <col min="14" max="14" width="19.28515625" style="1" bestFit="1" customWidth="1"/>
    <col min="15" max="15" width="132.5703125" style="1" bestFit="1" customWidth="1"/>
    <col min="16" max="16" width="46.42578125" style="1" bestFit="1" customWidth="1"/>
    <col min="17" max="17" width="50.28515625" style="1" bestFit="1" customWidth="1"/>
    <col min="18" max="18" width="66.7109375" style="1" bestFit="1" customWidth="1"/>
    <col min="19" max="19" width="52.28515625" style="1" bestFit="1" customWidth="1"/>
    <col min="20" max="16384" width="11.42578125" style="1"/>
  </cols>
  <sheetData>
    <row r="1" spans="1:14" ht="15.75" thickBot="1" x14ac:dyDescent="0.3">
      <c r="A1" s="43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x14ac:dyDescent="0.25">
      <c r="A2" s="5" t="s">
        <v>2</v>
      </c>
      <c r="B2" s="68" t="str">
        <f>'Listado Objetos de Dominio'!A4</f>
        <v>Reserva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9"/>
      <c r="N2" s="3"/>
    </row>
    <row r="3" spans="1:14" ht="15.75" customHeight="1" x14ac:dyDescent="0.25">
      <c r="A3" s="6" t="s">
        <v>3</v>
      </c>
      <c r="B3" s="70">
        <f>'[3]Listado Objetos de Dominio'!$B$7</f>
        <v>0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1"/>
      <c r="N3" s="4"/>
    </row>
    <row r="4" spans="1:14" ht="15.75" customHeight="1" x14ac:dyDescent="0.25">
      <c r="A4" s="8" t="s">
        <v>5</v>
      </c>
      <c r="B4" s="67" t="s">
        <v>12</v>
      </c>
      <c r="C4" s="67"/>
      <c r="D4" s="19" t="s">
        <v>22</v>
      </c>
      <c r="E4" s="72" t="s">
        <v>19</v>
      </c>
      <c r="F4" s="72"/>
      <c r="G4" s="73" t="s">
        <v>13</v>
      </c>
      <c r="H4" s="73"/>
      <c r="I4" s="10" t="s">
        <v>14</v>
      </c>
      <c r="J4" s="11" t="s">
        <v>11</v>
      </c>
      <c r="K4" s="16" t="s">
        <v>16</v>
      </c>
      <c r="L4" s="81" t="s">
        <v>17</v>
      </c>
      <c r="M4" s="82" t="s">
        <v>18</v>
      </c>
      <c r="N4" s="4"/>
    </row>
    <row r="5" spans="1:14" x14ac:dyDescent="0.25">
      <c r="A5" s="80" t="s">
        <v>5</v>
      </c>
      <c r="B5" s="67" t="s">
        <v>6</v>
      </c>
      <c r="C5" s="67" t="s">
        <v>0</v>
      </c>
      <c r="D5" s="41" t="s">
        <v>23</v>
      </c>
      <c r="E5" s="72" t="s">
        <v>20</v>
      </c>
      <c r="F5" s="72"/>
      <c r="G5" s="76" t="s">
        <v>7</v>
      </c>
      <c r="H5" s="76"/>
      <c r="I5" s="78" t="s">
        <v>15</v>
      </c>
      <c r="J5" s="79" t="s">
        <v>8</v>
      </c>
      <c r="K5" s="77" t="s">
        <v>10</v>
      </c>
      <c r="L5" s="81"/>
      <c r="M5" s="82"/>
    </row>
    <row r="6" spans="1:14" x14ac:dyDescent="0.25">
      <c r="A6" s="80"/>
      <c r="B6" s="67"/>
      <c r="C6" s="67"/>
      <c r="D6" s="42"/>
      <c r="E6" s="15" t="s">
        <v>21</v>
      </c>
      <c r="F6" s="15" t="s">
        <v>0</v>
      </c>
      <c r="G6" s="7" t="s">
        <v>9</v>
      </c>
      <c r="H6" s="9" t="s">
        <v>0</v>
      </c>
      <c r="I6" s="78"/>
      <c r="J6" s="79"/>
      <c r="K6" s="77"/>
      <c r="L6" s="81"/>
      <c r="M6" s="82"/>
    </row>
    <row r="7" spans="1:14" x14ac:dyDescent="0.25">
      <c r="A7" s="12"/>
      <c r="B7" s="13"/>
      <c r="C7" s="13"/>
      <c r="D7" s="13"/>
      <c r="E7" s="13"/>
      <c r="F7" s="13"/>
      <c r="G7" s="13"/>
      <c r="H7" s="13"/>
      <c r="I7" s="13"/>
      <c r="J7" s="13" t="s">
        <v>57</v>
      </c>
      <c r="K7" s="13"/>
      <c r="L7" s="13"/>
      <c r="M7" s="14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 t="s">
        <v>58</v>
      </c>
      <c r="K8" s="13"/>
      <c r="L8" s="13"/>
      <c r="M8" s="14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 t="s">
        <v>59</v>
      </c>
      <c r="K9" s="13"/>
      <c r="L9" s="13"/>
      <c r="M9" s="14"/>
    </row>
    <row r="10" spans="1:14" x14ac:dyDescent="0.25">
      <c r="A10" s="27"/>
      <c r="B10" s="28"/>
      <c r="C10" s="28"/>
      <c r="D10" s="28"/>
      <c r="E10" s="28"/>
      <c r="F10" s="28"/>
      <c r="G10" s="28"/>
      <c r="H10" s="28"/>
      <c r="I10" s="28"/>
      <c r="J10" s="28" t="s">
        <v>60</v>
      </c>
      <c r="K10" s="28"/>
      <c r="L10" s="28"/>
      <c r="M10" s="29"/>
    </row>
    <row r="11" spans="1:1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 t="s">
        <v>61</v>
      </c>
      <c r="K11" s="13"/>
      <c r="L11" s="13"/>
      <c r="M11" s="14"/>
    </row>
  </sheetData>
  <mergeCells count="17">
    <mergeCell ref="G5:H5"/>
    <mergeCell ref="I5:I6"/>
    <mergeCell ref="J5:J6"/>
    <mergeCell ref="A1:N1"/>
    <mergeCell ref="B2:M2"/>
    <mergeCell ref="B3:M3"/>
    <mergeCell ref="B4:C4"/>
    <mergeCell ref="E4:F4"/>
    <mergeCell ref="G4:H4"/>
    <mergeCell ref="L4:L6"/>
    <mergeCell ref="M4:M6"/>
    <mergeCell ref="A5:A6"/>
    <mergeCell ref="B5:B6"/>
    <mergeCell ref="K5:K6"/>
    <mergeCell ref="C5:C6"/>
    <mergeCell ref="D5:D6"/>
    <mergeCell ref="E5:F5"/>
  </mergeCells>
  <hyperlinks>
    <hyperlink ref="A1" location="'Objetos de Dominio'!A1" display="Volver al inicio" xr:uid="{804E2C57-E5A8-4901-8BC4-4B63A7C4FA3E}"/>
    <hyperlink ref="A1:N1" location="'Listado Objetos de Dominio'!A1" display="&lt;-Volver al inicio" xr:uid="{8EB7698E-1DD1-4373-99C9-673FFA5BD654}"/>
    <hyperlink ref="D1" location="'Listado Objetos de Dominio'!A1" display="&lt;-Volver al inicio" xr:uid="{720BFA19-220B-4457-8396-F7ACF4262B48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9D002CEC08F42B7087C30E58D0266" ma:contentTypeVersion="4" ma:contentTypeDescription="Create a new document." ma:contentTypeScope="" ma:versionID="e5713f579c7011938dc4987ae8981b8f">
  <xsd:schema xmlns:xsd="http://www.w3.org/2001/XMLSchema" xmlns:xs="http://www.w3.org/2001/XMLSchema" xmlns:p="http://schemas.microsoft.com/office/2006/metadata/properties" xmlns:ns2="3219184d-29ab-4105-b29c-8e343e335d59" targetNamespace="http://schemas.microsoft.com/office/2006/metadata/properties" ma:root="true" ma:fieldsID="ae0a0ff84a3c6712467f60982d6e378d" ns2:_="">
    <xsd:import namespace="3219184d-29ab-4105-b29c-8e343e335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9184d-29ab-4105-b29c-8e343e335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f57c5a0-3efd-4333-8513-2b909ca014ae"/>
    <ds:schemaRef ds:uri="0d2457a1-fe8a-4cb2-a5c3-c59e87d2493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EECCE0-61F9-4782-94C5-382F8EFF4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9184d-29ab-4105-b29c-8e343e335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Flujo de eventos en el tiempo</vt:lpstr>
      <vt:lpstr>Listado Objetos de Dominio</vt:lpstr>
      <vt:lpstr>ZonaComun</vt:lpstr>
      <vt:lpstr>Turno</vt:lpstr>
      <vt:lpstr>Residente</vt:lpstr>
      <vt:lpstr>Reserva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Andres Felipe Velez Alcaraz</cp:lastModifiedBy>
  <cp:revision/>
  <dcterms:created xsi:type="dcterms:W3CDTF">2023-03-15T04:00:09Z</dcterms:created>
  <dcterms:modified xsi:type="dcterms:W3CDTF">2024-09-03T03:30:54Z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0x010100C279D002CEC08F42B7087C30E58D0266</vt:lpwstr>
  </property>
  <property fmtid="{D5CDD505-2E9C-101B-9397-08002B2CF9AE}" pid="12" name="MediaServiceImageTags">
    <vt:lpwstr/>
  </property>
</Properties>
</file>