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6\"/>
    </mc:Choice>
  </mc:AlternateContent>
  <xr:revisionPtr revIDLastSave="0" documentId="13_ncr:1_{7D246396-BE61-45F3-B54E-2B9F9E842340}" xr6:coauthVersionLast="47" xr6:coauthVersionMax="47" xr10:uidLastSave="{00000000-0000-0000-0000-000000000000}"/>
  <bookViews>
    <workbookView xWindow="-120" yWindow="-120" windowWidth="38640" windowHeight="21120" firstSheet="2" activeTab="4" xr2:uid="{E5C52C5A-EABC-49E4-B2DE-F2A1DBC4ED29}"/>
  </bookViews>
  <sheets>
    <sheet name="Valores" sheetId="1" r:id="rId1"/>
    <sheet name="Modelo dominio anémico context" sheetId="2" r:id="rId2"/>
    <sheet name="Listado Objetos de Dominio" sheetId="3" r:id="rId3"/>
    <sheet name="ConjuntoResidencial" sheetId="4" r:id="rId4"/>
    <sheet name="ZonaComun" sheetId="5" r:id="rId5"/>
    <sheet name="TipoZonaComun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2" i="6"/>
  <c r="A5" i="3"/>
  <c r="U4" i="6"/>
  <c r="T4" i="6"/>
  <c r="S4" i="6"/>
  <c r="R4" i="6"/>
  <c r="U4" i="5"/>
  <c r="T4" i="5"/>
  <c r="S4" i="5"/>
  <c r="R4" i="5"/>
  <c r="B3" i="5"/>
  <c r="B2" i="5"/>
  <c r="B2" i="4"/>
  <c r="U4" i="4"/>
  <c r="T4" i="4"/>
  <c r="S4" i="4"/>
  <c r="R4" i="4"/>
  <c r="B3" i="4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CEB4035-CCA0-415E-B5E2-5918EA2D3E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31170127-0919-4310-9FB6-585075EFF0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AD654C11-6A6E-4DB1-B017-BAFA3D6CDB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B8BFC6B8-3897-4F3F-9512-7CBD5ECB007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9BAF54B-889D-4FF9-81FC-FFBA678164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CC41F2AA-2F28-4CC7-BB45-EB0DE04B96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545A8E5-A6A1-497B-AFAF-6095D95D474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F014A561-FB59-48DF-8751-C9ADFECAA9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7741A2A-3006-49EA-AADA-16239D4E4B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8A18BB34-3542-49CB-B347-2A8DF3EC55D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27368724-BA96-437A-A21D-28CB402D24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2D79AF8-2160-4861-A5C9-A8CC5085EC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7A8BB861-8093-44DF-8451-087122AB33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CECEC31-65BC-470D-957F-CB40129BC6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C00E3E3-9254-4BB0-ABC1-B7A57E8EEBE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2F5807-DD20-4B8F-A208-6F715FEAF29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5D8343F-781D-4BEB-A194-0BB8D32DADA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274D41F-6B5D-4C47-B2C4-91A8B9CEC3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050EF8-80A3-4DD4-BB19-3060F49B91A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04B33769-D329-419A-B9E8-7CD1D5F1D1A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BE18508-DC28-49C7-A272-0CB449EDDBC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E52A3D7-ED73-499B-AD98-6C0ED5F56F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3A0584EE-70B1-46EA-BB9E-E948E7674D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70BFB8E-2025-4A00-B1AC-191A6B7A04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CF30184-CF07-493E-8E29-58ADBDAB5D9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C9829BAB-28ED-4654-87B3-6DCB15FF9A5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24A945B-67C6-4011-AE17-043EA43273C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65942E9-2084-42D5-B4A5-3536F5DAEF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2A79326-2C2C-443D-A0C8-56E1A8A116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30F9AE9A-495F-4492-B829-BFF574DA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41876D6F-F97D-410F-BEAE-9B7F40E446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2F2946D-1C4D-4A11-8A3D-87D47F17A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0DF0A8-555C-409F-B60B-18D31035A67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FE9423C7-1CD1-4FE7-9663-7E3CE72E8F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C818303-3336-49F1-BCF8-93C5FDD273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1E0778-3223-4661-ACE2-1F5814D1731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5DD100D5-6BF0-421B-9522-7427FA4448B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24D084F-345F-47A4-9C80-95423CD935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B249CC51-6682-4A23-884A-887A327956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86802B1A-0DE1-46AB-823F-AF3BA2BFFF2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216E0EAE-A72B-4E79-A87B-D4F301A429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343AD53-B1A7-4F56-93AF-D1F7EF4BD50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49C1E64-9F6B-4613-9542-F066AB09F6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65BCA55F-3955-45C3-BDBA-424F5B0415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33EF208D-7108-471D-91C5-AA2323DAA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818697C-3BD8-4F2D-A6B1-58AFFD4C30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16D0DBC0-D3E8-42DF-A6E1-7248D9A572D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55BCF69-C020-4F9E-92C3-CC48C10F384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7CF0CD4-82D9-42E0-8D14-E8273B3038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DC0E262-25CA-43A2-93E8-DC8A19083E0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6DBC9E0F-F3A6-4E83-8EBE-EBD840274D7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<sst xmlns="http://schemas.openxmlformats.org/spreadsheetml/2006/main" count="248" uniqueCount="89">
  <si>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</si>
  <si>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</si>
  <si>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</si>
  <si>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</si>
  <si>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</si>
  <si>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</si>
  <si>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</si>
  <si>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</si>
  <si>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</si>
  <si>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</si>
  <si>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</si>
  <si>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</si>
  <si>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</si>
  <si>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</si>
  <si>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</si>
  <si>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</si>
  <si>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</si>
  <si>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</si>
  <si>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</si>
  <si>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ZonaComun</t>
  </si>
  <si>
    <t>Objeto de dominio que representa a cada una de las zonas comunes que se encuentran dentro de un conjunto residencial para que los residentes puedan reservar esos espacios y porder usarlos.</t>
  </si>
  <si>
    <t>Administración conjunto residencial</t>
  </si>
  <si>
    <t>ConjuntoResidencial</t>
  </si>
  <si>
    <t>Objeto de dominio que representa el conjunto residencial.</t>
  </si>
  <si>
    <t xml:space="preserve"> Objeto de dominio que representa las categorías o tipos de zonas comunes disponibles en un conjunto residencial.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</si>
  <si>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</si>
  <si>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</si>
  <si>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</si>
  <si>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</si>
  <si>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</si>
  <si>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</si>
  <si>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</si>
  <si>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</si>
  <si>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</si>
  <si>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</si>
  <si>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</si>
  <si>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</si>
  <si>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</si>
  <si>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</si>
  <si>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</si>
  <si>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</si>
  <si>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</si>
  <si>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</si>
  <si>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</si>
  <si>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</si>
  <si>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Alfanumérico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</si>
  <si>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</si>
  <si>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</si>
  <si>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</si>
  <si>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</si>
  <si>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</si>
  <si>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</si>
  <si>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</si>
  <si>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</si>
  <si>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</si>
  <si>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</si>
  <si>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</si>
  <si>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</si>
  <si>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</si>
  <si>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</si>
  <si>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</si>
  <si>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</si>
  <si>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</si>
  <si>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</si>
  <si>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</si>
  <si>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</si>
  <si>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</si>
  <si>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</si>
  <si>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</si>
  <si>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</si>
  <si>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</si>
  <si>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direccion</t>
  </si>
  <si>
    <t>Números letras espcaios y caracteres especiales: #, / -</t>
  </si>
  <si>
    <t>Representa la dirección del conjunto residencial.</t>
  </si>
  <si>
    <t>xxxxxxxx-xxxx-xxxx-xxxx-xxxxxxxxxxxx, donde cada x representa un dígito del 0 al 9 o una letra de la "A" a la "F".</t>
  </si>
  <si>
    <t>Sólo letras y espacios.</t>
  </si>
  <si>
    <t>Representa el nombre de una zona común determinada.</t>
  </si>
  <si>
    <t>capacidad</t>
  </si>
  <si>
    <t>Sólo un numero entero</t>
  </si>
  <si>
    <t>Representa la capacidad permitida para una zona común.</t>
  </si>
  <si>
    <t>identificador de zona común</t>
  </si>
  <si>
    <t>No es posible tener más de una zona común con el mismo numero de identificación.</t>
  </si>
  <si>
    <t>nombre del conjunto residencial unico</t>
  </si>
  <si>
    <t>No es posible tener más de un conjunto residencial con el mismo nombre.</t>
  </si>
  <si>
    <t>identificador unico de zona comun</t>
  </si>
  <si>
    <t>TipoZonaComun</t>
  </si>
  <si>
    <t>No es posible tener más de un tipo de  zona común con el mismo numero de identificación.</t>
  </si>
  <si>
    <t>conjuntoResidencial</t>
  </si>
  <si>
    <t>tipoZonaComun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</si>
</sst>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68580</xdr:rowOff>
    </xdr:from>
    <xdr:to>
      <xdr:col>10</xdr:col>
      <xdr:colOff>38100</xdr:colOff>
      <xdr:row>22</xdr:row>
      <xdr:rowOff>38817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185A6A-4096-CC98-6392-B736D102E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580"/>
          <a:ext cx="7772400" cy="3993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%201\Downloads\Modelo%20dominio%20Enriquesido%20Reserva-VistusResidencias.xlsx" TargetMode="External"/><Relationship Id="rId1" Type="http://schemas.openxmlformats.org/officeDocument/2006/relationships/externalLinkPath" Target="/Users/usuario%201/Downloads/Modelo%20dominio%20Enriquesido%20Reserva-Vis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6\Modelo%20dominio%20Enriquesido%20Reserva-VistusResidencias.xlsx" TargetMode="External"/><Relationship Id="rId1" Type="http://schemas.openxmlformats.org/officeDocument/2006/relationships/externalLinkPath" Target="Modelo%20dominio%20Enriquesido%20Reserva-VistusResid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Residente"/>
      <sheetName val="ZonaComun"/>
    </sheetNames>
    <sheetDataSet>
      <sheetData sheetId="0"/>
      <sheetData sheetId="1"/>
      <sheetData sheetId="2">
        <row r="4">
          <cell r="B4" t="str">
            <v>Objeto de dominio que representa a cada uno de los residentes que son los que viven dentro de un conjunto residencial para generar reservas.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Residente"/>
      <sheetName val="ZonaComun"/>
    </sheetNames>
    <sheetDataSet>
      <sheetData sheetId="0"/>
      <sheetData sheetId="1"/>
      <sheetData sheetId="2">
        <row r="5">
          <cell r="A5" t="str">
            <v>ZonaComun</v>
          </cell>
          <cell r="B5" t="str">
            <v>Objeto de dominio que representa a cada una de las zonas comunes que se encuentran dentro de un conjunto residencial para que los residentes puedan reservar esos espacios y porder usarlos.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785D-4D0D-479D-BB0B-86A464E30750}">
  <dimension ref="A1:B15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60" t="s">
        <v>0</v>
      </c>
      <c r="B1" s="61"/>
    </row>
    <row r="2" spans="1:2" x14ac:dyDescent="0.25">
      <c r="A2" s="1" t="s">
        <v>1</v>
      </c>
      <c r="B2" s="2" t="s">
        <v>2</v>
      </c>
    </row>
    <row r="3" spans="1:2" x14ac:dyDescent="0.25">
      <c r="A3" s="3" t="s">
        <v>3</v>
      </c>
      <c r="B3" s="4" t="s">
        <v>4</v>
      </c>
    </row>
    <row r="4" spans="1:2" ht="15.75" thickBot="1" x14ac:dyDescent="0.3">
      <c r="A4" s="5" t="s">
        <v>5</v>
      </c>
      <c r="B4" s="6" t="s">
        <v>6</v>
      </c>
    </row>
    <row r="6" spans="1:2" x14ac:dyDescent="0.25">
      <c r="A6" s="1" t="s">
        <v>1</v>
      </c>
    </row>
    <row r="7" spans="1:2" x14ac:dyDescent="0.25">
      <c r="A7" s="3" t="s">
        <v>7</v>
      </c>
    </row>
    <row r="8" spans="1:2" ht="15.75" thickBot="1" x14ac:dyDescent="0.3">
      <c r="A8" s="5" t="s">
        <v>8</v>
      </c>
    </row>
    <row r="9" spans="1:2" x14ac:dyDescent="0.25">
      <c r="A9" s="3" t="s">
        <v>9</v>
      </c>
    </row>
    <row r="10" spans="1:2" ht="15.75" thickBot="1" x14ac:dyDescent="0.3">
      <c r="A10" s="5" t="s">
        <v>10</v>
      </c>
    </row>
    <row r="11" spans="1:2" x14ac:dyDescent="0.25">
      <c r="A11" s="3" t="s">
        <v>11</v>
      </c>
    </row>
    <row r="12" spans="1:2" ht="15.75" thickBot="1" x14ac:dyDescent="0.3">
      <c r="A12" s="5" t="s">
        <v>12</v>
      </c>
    </row>
    <row r="13" spans="1:2" x14ac:dyDescent="0.25">
      <c r="A13" s="3" t="s">
        <v>13</v>
      </c>
    </row>
    <row r="14" spans="1:2" ht="15.75" thickBot="1" x14ac:dyDescent="0.3">
      <c r="A14" s="5" t="s">
        <v>14</v>
      </c>
    </row>
    <row r="15" spans="1:2" ht="15.75" thickBot="1" x14ac:dyDescent="0.3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7FAD-4877-4C10-8579-BBC14A1F7A95}">
  <dimension ref="A1"/>
  <sheetViews>
    <sheetView topLeftCell="B1"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8BFD-AB91-4BB3-AD21-0479D3D78DFA}">
  <dimension ref="A1:D5"/>
  <sheetViews>
    <sheetView workbookViewId="0">
      <selection activeCell="A6" sqref="A6"/>
    </sheetView>
  </sheetViews>
  <sheetFormatPr baseColWidth="10" defaultColWidth="11.42578125" defaultRowHeight="15" x14ac:dyDescent="0.25"/>
  <cols>
    <col min="1" max="1" width="21.5703125" style="8" bestFit="1" customWidth="1"/>
    <col min="2" max="2" width="56.28515625" style="8" bestFit="1" customWidth="1"/>
    <col min="3" max="3" width="12.5703125" style="8" bestFit="1" customWidth="1"/>
    <col min="4" max="4" width="16.140625" style="8" bestFit="1" customWidth="1"/>
    <col min="5" max="16384" width="11.42578125" style="8"/>
  </cols>
  <sheetData>
    <row r="1" spans="1:4" x14ac:dyDescent="0.25">
      <c r="A1" s="7" t="s">
        <v>16</v>
      </c>
      <c r="B1" s="62" t="s">
        <v>21</v>
      </c>
      <c r="C1" s="62"/>
      <c r="D1" s="63"/>
    </row>
    <row r="2" spans="1:4" x14ac:dyDescent="0.25">
      <c r="A2" s="9" t="s">
        <v>17</v>
      </c>
      <c r="B2" s="10" t="s">
        <v>2</v>
      </c>
      <c r="C2" s="10" t="s">
        <v>1</v>
      </c>
      <c r="D2" s="11" t="s">
        <v>18</v>
      </c>
    </row>
    <row r="3" spans="1:4" ht="45" x14ac:dyDescent="0.25">
      <c r="A3" s="12" t="s">
        <v>22</v>
      </c>
      <c r="B3" s="13" t="s">
        <v>23</v>
      </c>
      <c r="C3" s="14" t="s">
        <v>3</v>
      </c>
      <c r="D3" s="13" t="str">
        <f>$B$1</f>
        <v>Administración conjunto residencial</v>
      </c>
    </row>
    <row r="4" spans="1:4" ht="60" x14ac:dyDescent="0.25">
      <c r="A4" s="12" t="s">
        <v>19</v>
      </c>
      <c r="B4" s="13" t="s">
        <v>20</v>
      </c>
      <c r="C4" s="14" t="s">
        <v>3</v>
      </c>
      <c r="D4" s="13" t="str">
        <f>$B$1</f>
        <v>Administración conjunto residencial</v>
      </c>
    </row>
    <row r="5" spans="1:4" ht="45" x14ac:dyDescent="0.25">
      <c r="A5" s="12" t="str">
        <f>"TipoZonaComun"</f>
        <v>TipoZonaComun</v>
      </c>
      <c r="B5" s="13" t="s">
        <v>24</v>
      </c>
      <c r="C5" s="14" t="s">
        <v>3</v>
      </c>
      <c r="D5" s="13" t="str">
        <f>$B$1</f>
        <v>Administración conjunto residencial</v>
      </c>
    </row>
  </sheetData>
  <mergeCells count="1">
    <mergeCell ref="B1:D1"/>
  </mergeCells>
  <hyperlinks>
    <hyperlink ref="A4" location="Residente!A1" display="Residente" xr:uid="{9B46DF14-011D-4216-A210-24AE7BDC0B11}"/>
    <hyperlink ref="A5" location="ZonasComun!A1" display="ZonaComun" xr:uid="{EC7194C5-45AF-4B7A-9403-D15F19A767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E99D-2991-4A32-8ABD-382786FEF323}">
  <dimension ref="A1:U18"/>
  <sheetViews>
    <sheetView workbookViewId="0">
      <selection activeCell="A6" sqref="A6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68" t="s">
        <v>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21" x14ac:dyDescent="0.25">
      <c r="A2" s="15" t="s">
        <v>26</v>
      </c>
      <c r="B2" s="69" t="str">
        <f>'Listado Objetos de Dominio'!A3</f>
        <v>ConjuntoResidencial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1" ht="15.75" thickBot="1" x14ac:dyDescent="0.3">
      <c r="A3" s="15" t="s">
        <v>27</v>
      </c>
      <c r="B3" s="70" t="str">
        <f>'[1]Listado Objetos de Dominio'!B4</f>
        <v>Objeto de dominio que representa a cada uno de los residentes que son los que viven dentro de un conjunto residencial para generar reservas.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1" x14ac:dyDescent="0.25">
      <c r="A4" s="16" t="s">
        <v>28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  <c r="O4" s="17" t="s">
        <v>42</v>
      </c>
      <c r="P4" s="17" t="s">
        <v>43</v>
      </c>
      <c r="Q4" s="18" t="s">
        <v>2</v>
      </c>
      <c r="R4" s="19" t="str">
        <f>A15</f>
        <v>Reponsabilidad 1</v>
      </c>
      <c r="S4" s="20" t="str">
        <f>A16</f>
        <v>Reponsabilidad 2</v>
      </c>
      <c r="T4" s="21" t="str">
        <f>A17</f>
        <v>Reponsabilidad 3</v>
      </c>
      <c r="U4" s="22" t="str">
        <f>A18</f>
        <v>Reponsabilidad 4</v>
      </c>
    </row>
    <row r="5" spans="1:21" ht="27" x14ac:dyDescent="0.25">
      <c r="A5" s="23" t="s">
        <v>44</v>
      </c>
      <c r="B5" s="24" t="s">
        <v>45</v>
      </c>
      <c r="C5" s="24">
        <v>32</v>
      </c>
      <c r="D5" s="24">
        <v>32</v>
      </c>
      <c r="E5" s="24"/>
      <c r="F5" s="24"/>
      <c r="G5" s="24"/>
      <c r="H5" s="24"/>
      <c r="I5" s="25" t="s">
        <v>46</v>
      </c>
      <c r="J5" s="24"/>
      <c r="K5" s="26"/>
      <c r="L5" s="27" t="s">
        <v>47</v>
      </c>
      <c r="M5" s="24" t="s">
        <v>48</v>
      </c>
      <c r="N5" s="24" t="s">
        <v>47</v>
      </c>
      <c r="O5" s="24" t="s">
        <v>48</v>
      </c>
      <c r="P5" s="24" t="s">
        <v>47</v>
      </c>
      <c r="Q5" s="25" t="s">
        <v>49</v>
      </c>
      <c r="R5" s="28"/>
      <c r="S5" s="29"/>
      <c r="T5" s="30"/>
      <c r="U5" s="31"/>
    </row>
    <row r="6" spans="1:21" ht="54" x14ac:dyDescent="0.25">
      <c r="A6" s="23" t="s">
        <v>50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51</v>
      </c>
      <c r="J6" s="24"/>
      <c r="K6" s="26" t="s">
        <v>52</v>
      </c>
      <c r="L6" s="27" t="s">
        <v>48</v>
      </c>
      <c r="M6" s="24" t="s">
        <v>48</v>
      </c>
      <c r="N6" s="24" t="s">
        <v>47</v>
      </c>
      <c r="O6" s="24" t="s">
        <v>48</v>
      </c>
      <c r="P6" s="24" t="s">
        <v>48</v>
      </c>
      <c r="Q6" s="25" t="s">
        <v>53</v>
      </c>
      <c r="R6" s="28"/>
      <c r="S6" s="29"/>
      <c r="T6" s="30"/>
      <c r="U6" s="31"/>
    </row>
    <row r="7" spans="1:21" x14ac:dyDescent="0.25">
      <c r="A7" s="23" t="s">
        <v>71</v>
      </c>
      <c r="B7" s="24" t="s">
        <v>8</v>
      </c>
      <c r="C7" s="24">
        <v>1</v>
      </c>
      <c r="D7" s="24">
        <v>130</v>
      </c>
      <c r="E7" s="24"/>
      <c r="F7" s="24"/>
      <c r="G7" s="24"/>
      <c r="H7" s="24"/>
      <c r="I7" s="24" t="s">
        <v>72</v>
      </c>
      <c r="J7" s="24"/>
      <c r="K7" s="26"/>
      <c r="L7" s="24" t="s">
        <v>48</v>
      </c>
      <c r="M7" s="24" t="s">
        <v>48</v>
      </c>
      <c r="N7" s="24" t="s">
        <v>47</v>
      </c>
      <c r="O7" s="24" t="s">
        <v>48</v>
      </c>
      <c r="P7" s="24" t="s">
        <v>48</v>
      </c>
      <c r="Q7" s="25" t="s">
        <v>73</v>
      </c>
      <c r="R7" s="28"/>
      <c r="S7" s="29"/>
      <c r="T7" s="30"/>
      <c r="U7" s="31"/>
    </row>
    <row r="8" spans="1:21" ht="15.75" thickBot="1" x14ac:dyDescent="0.3"/>
    <row r="9" spans="1:21" x14ac:dyDescent="0.25">
      <c r="A9" s="71" t="s">
        <v>54</v>
      </c>
      <c r="B9" s="72"/>
      <c r="C9" s="73"/>
    </row>
    <row r="10" spans="1:21" x14ac:dyDescent="0.25">
      <c r="A10" s="32" t="s">
        <v>55</v>
      </c>
      <c r="B10" s="33" t="s">
        <v>2</v>
      </c>
      <c r="C10" s="34" t="s">
        <v>56</v>
      </c>
    </row>
    <row r="11" spans="1:21" ht="54.75" thickBot="1" x14ac:dyDescent="0.3">
      <c r="A11" s="59" t="s">
        <v>82</v>
      </c>
      <c r="B11" s="36" t="s">
        <v>83</v>
      </c>
      <c r="C11" s="37" t="s">
        <v>50</v>
      </c>
    </row>
    <row r="12" spans="1:21" ht="15.75" thickBot="1" x14ac:dyDescent="0.3"/>
    <row r="13" spans="1:21" x14ac:dyDescent="0.25">
      <c r="A13" s="74" t="s">
        <v>57</v>
      </c>
      <c r="B13" s="75"/>
      <c r="C13" s="75" t="s">
        <v>2</v>
      </c>
      <c r="D13" s="75"/>
      <c r="E13" s="75"/>
      <c r="F13" s="75"/>
      <c r="G13" s="75"/>
      <c r="H13" s="75" t="s">
        <v>58</v>
      </c>
      <c r="I13" s="75"/>
      <c r="J13" s="75"/>
      <c r="K13" s="75" t="s">
        <v>59</v>
      </c>
      <c r="L13" s="75"/>
      <c r="M13" s="75"/>
      <c r="N13" s="75"/>
      <c r="O13" s="75"/>
      <c r="P13" s="75" t="s">
        <v>60</v>
      </c>
      <c r="Q13" s="75"/>
      <c r="R13" s="75" t="s">
        <v>61</v>
      </c>
      <c r="S13" s="78"/>
    </row>
    <row r="14" spans="1:21" x14ac:dyDescent="0.25">
      <c r="A14" s="76"/>
      <c r="B14" s="77"/>
      <c r="C14" s="77"/>
      <c r="D14" s="77"/>
      <c r="E14" s="77"/>
      <c r="F14" s="77"/>
      <c r="G14" s="77"/>
      <c r="H14" s="38" t="s">
        <v>62</v>
      </c>
      <c r="I14" s="38" t="s">
        <v>63</v>
      </c>
      <c r="J14" s="38" t="s">
        <v>2</v>
      </c>
      <c r="K14" s="38" t="s">
        <v>29</v>
      </c>
      <c r="L14" s="77" t="s">
        <v>2</v>
      </c>
      <c r="M14" s="77"/>
      <c r="N14" s="77"/>
      <c r="O14" s="77"/>
      <c r="P14" s="38" t="s">
        <v>64</v>
      </c>
      <c r="Q14" s="38" t="s">
        <v>2</v>
      </c>
      <c r="R14" s="38" t="s">
        <v>65</v>
      </c>
      <c r="S14" s="39" t="s">
        <v>66</v>
      </c>
    </row>
    <row r="15" spans="1:21" x14ac:dyDescent="0.25">
      <c r="A15" s="79" t="s">
        <v>67</v>
      </c>
      <c r="B15" s="80"/>
      <c r="C15" s="81"/>
      <c r="D15" s="81"/>
      <c r="E15" s="81"/>
      <c r="F15" s="81"/>
      <c r="G15" s="81"/>
      <c r="H15" s="14"/>
      <c r="I15" s="12"/>
      <c r="J15" s="13"/>
      <c r="K15" s="12"/>
      <c r="L15" s="81"/>
      <c r="M15" s="81"/>
      <c r="N15" s="81"/>
      <c r="O15" s="81"/>
      <c r="P15" s="14"/>
      <c r="Q15" s="14"/>
      <c r="R15" s="14"/>
      <c r="S15" s="40"/>
    </row>
    <row r="16" spans="1:21" x14ac:dyDescent="0.25">
      <c r="A16" s="64" t="s">
        <v>68</v>
      </c>
      <c r="B16" s="65"/>
      <c r="C16" s="66"/>
      <c r="D16" s="66"/>
      <c r="E16" s="66"/>
      <c r="F16" s="66"/>
      <c r="G16" s="66"/>
      <c r="H16" s="43"/>
      <c r="I16" s="41"/>
      <c r="J16" s="42"/>
      <c r="K16" s="44"/>
      <c r="L16" s="67"/>
      <c r="M16" s="67"/>
      <c r="N16" s="67"/>
      <c r="O16" s="67"/>
      <c r="P16" s="29"/>
      <c r="Q16" s="45"/>
      <c r="R16" s="45"/>
      <c r="S16" s="46"/>
    </row>
    <row r="17" spans="1:19" x14ac:dyDescent="0.25">
      <c r="A17" s="82" t="s">
        <v>69</v>
      </c>
      <c r="B17" s="83"/>
      <c r="C17" s="84"/>
      <c r="D17" s="84"/>
      <c r="E17" s="84"/>
      <c r="F17" s="84"/>
      <c r="G17" s="84"/>
      <c r="H17" s="48"/>
      <c r="I17" s="49"/>
      <c r="J17" s="47"/>
      <c r="K17" s="50"/>
      <c r="L17" s="85"/>
      <c r="M17" s="85"/>
      <c r="N17" s="85"/>
      <c r="O17" s="85"/>
      <c r="P17" s="30"/>
      <c r="Q17" s="51"/>
      <c r="R17" s="51"/>
      <c r="S17" s="52"/>
    </row>
    <row r="18" spans="1:19" x14ac:dyDescent="0.25">
      <c r="A18" s="86" t="s">
        <v>70</v>
      </c>
      <c r="B18" s="87"/>
      <c r="C18" s="88"/>
      <c r="D18" s="88"/>
      <c r="E18" s="88"/>
      <c r="F18" s="88"/>
      <c r="G18" s="88"/>
      <c r="H18" s="54"/>
      <c r="I18" s="55"/>
      <c r="J18" s="53"/>
      <c r="K18" s="54"/>
      <c r="L18" s="89"/>
      <c r="M18" s="89"/>
      <c r="N18" s="89"/>
      <c r="O18" s="89"/>
      <c r="P18" s="31"/>
      <c r="Q18" s="56"/>
      <c r="R18" s="56"/>
      <c r="S18" s="57"/>
    </row>
  </sheetData>
  <mergeCells count="23">
    <mergeCell ref="A17:B17"/>
    <mergeCell ref="C17:G17"/>
    <mergeCell ref="L17:O17"/>
    <mergeCell ref="A18:B18"/>
    <mergeCell ref="C18:G18"/>
    <mergeCell ref="L18:O18"/>
    <mergeCell ref="R13:S13"/>
    <mergeCell ref="L14:O14"/>
    <mergeCell ref="A15:B15"/>
    <mergeCell ref="C15:G15"/>
    <mergeCell ref="L15:O15"/>
    <mergeCell ref="A16:B16"/>
    <mergeCell ref="C16:G16"/>
    <mergeCell ref="L16:O16"/>
    <mergeCell ref="A1:Q1"/>
    <mergeCell ref="B2:Q2"/>
    <mergeCell ref="B3:Q3"/>
    <mergeCell ref="A9:C9"/>
    <mergeCell ref="A13:B14"/>
    <mergeCell ref="C13:G14"/>
    <mergeCell ref="H13:J13"/>
    <mergeCell ref="K13:O13"/>
    <mergeCell ref="P13:Q13"/>
  </mergeCells>
  <hyperlinks>
    <hyperlink ref="A1" location="'Objetos de Dominio'!A1" display="Volver al inicio" xr:uid="{68C0436B-E79D-44A7-88CE-82BDE933D82F}"/>
    <hyperlink ref="I18" location="'Tipo Relación Institución'!A6" display="'Tipo Relación Institución'!A6" xr:uid="{28B99CDF-DE9B-4ECA-8DFF-42FE5ABD4569}"/>
    <hyperlink ref="S4" location="'Objeto Dominio 2'!A17" display="'Objeto Dominio 2'!A17" xr:uid="{F602145A-811E-4A05-94D2-B426EE6C4DF9}"/>
    <hyperlink ref="T4" location="'Objeto Dominio 2'!A18" display="'Objeto Dominio 2'!A18" xr:uid="{124A1916-141A-4944-A9E1-E890637C0C35}"/>
    <hyperlink ref="U4" location="'Objeto Dominio 2'!A19" display="'Objeto Dominio 2'!A19" xr:uid="{9C68D5F7-61DF-4E55-9F19-A58F35260014}"/>
    <hyperlink ref="A16:B16" location="'Objeto Dominio 2'!R4" display="Reponsabilidad 2" xr:uid="{CCACE17D-205C-4BFC-84B4-3975FBA4C5B9}"/>
    <hyperlink ref="A15:B15" location="'Objeto Dominio 2'!Q4" display="Reponsabilidad 1" xr:uid="{6B137437-0A5A-436D-9004-5E5817801F63}"/>
    <hyperlink ref="A18:B18" location="'Objeto Dominio 2'!T4" display="Reponsabilidad 4" xr:uid="{8DE938AA-E881-4DF1-B294-14257A8BBC8E}"/>
    <hyperlink ref="R4" location="'Objeto Dominio 2'!A16" display="'Objeto Dominio 2'!A16" xr:uid="{DCFA0CDA-2500-4C3B-AE68-7DEEA611FCBE}"/>
    <hyperlink ref="A1:Q1" location="'Listado Objetos de Dominio'!A1" display="&lt;-Volver al inicio" xr:uid="{D66677EE-6858-46FD-97B7-FCB4AEDF0149}"/>
    <hyperlink ref="A17:B17" location="'Objeto Dominio 2'!S4" display="Reponsabilidad 3" xr:uid="{114A2086-D90C-409E-BD73-C8B8489CAF56}"/>
    <hyperlink ref="C11" location="ConjuntoResidencial!A6" display="nombre" xr:uid="{55618B2F-6367-4DC4-B3EA-9FEDD727DAFB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4481-E3CC-43E3-941E-02D7E4865B6C}">
  <dimension ref="A1:U20"/>
  <sheetViews>
    <sheetView tabSelected="1" workbookViewId="0">
      <selection activeCell="E11" sqref="E11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68" t="s">
        <v>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21" x14ac:dyDescent="0.25">
      <c r="A2" s="15" t="s">
        <v>26</v>
      </c>
      <c r="B2" s="69" t="str">
        <f>'[2]Listado Objetos de Dominio'!A5</f>
        <v>ZonaComun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1" ht="15.75" thickBot="1" x14ac:dyDescent="0.3">
      <c r="A3" s="15" t="s">
        <v>27</v>
      </c>
      <c r="B3" s="70" t="str">
        <f>'[2]Listado Objetos de Dominio'!B5</f>
        <v>Objeto de dominio que representa a cada una de las zonas comunes que se encuentran dentro de un conjunto residencial para que los residentes puedan reservar esos espacios y porder usarlos.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1" x14ac:dyDescent="0.25">
      <c r="A4" s="16" t="s">
        <v>28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  <c r="O4" s="17" t="s">
        <v>42</v>
      </c>
      <c r="P4" s="17" t="s">
        <v>43</v>
      </c>
      <c r="Q4" s="18" t="s">
        <v>2</v>
      </c>
      <c r="R4" s="19" t="str">
        <f>A17</f>
        <v>Reponsabilidad 1</v>
      </c>
      <c r="S4" s="20" t="str">
        <f>A18</f>
        <v>Reponsabilidad 2</v>
      </c>
      <c r="T4" s="21" t="str">
        <f>A19</f>
        <v>Reponsabilidad 3</v>
      </c>
      <c r="U4" s="22" t="str">
        <f>A20</f>
        <v>Reponsabilidad 4</v>
      </c>
    </row>
    <row r="5" spans="1:21" ht="27" x14ac:dyDescent="0.25">
      <c r="A5" s="23" t="s">
        <v>44</v>
      </c>
      <c r="B5" s="24" t="s">
        <v>45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47</v>
      </c>
      <c r="M5" s="24" t="s">
        <v>48</v>
      </c>
      <c r="N5" s="24" t="s">
        <v>47</v>
      </c>
      <c r="O5" s="24" t="s">
        <v>48</v>
      </c>
      <c r="P5" s="24" t="s">
        <v>47</v>
      </c>
      <c r="Q5" s="25" t="s">
        <v>49</v>
      </c>
      <c r="R5" s="28"/>
      <c r="S5" s="29"/>
      <c r="T5" s="30"/>
      <c r="U5" s="31"/>
    </row>
    <row r="6" spans="1:21" ht="54" x14ac:dyDescent="0.25">
      <c r="A6" s="23" t="s">
        <v>50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75</v>
      </c>
      <c r="J6" s="24"/>
      <c r="K6" s="26" t="s">
        <v>52</v>
      </c>
      <c r="L6" s="27" t="s">
        <v>48</v>
      </c>
      <c r="M6" s="24" t="s">
        <v>48</v>
      </c>
      <c r="N6" s="24" t="s">
        <v>47</v>
      </c>
      <c r="O6" s="24" t="s">
        <v>48</v>
      </c>
      <c r="P6" s="24" t="s">
        <v>48</v>
      </c>
      <c r="Q6" s="25" t="s">
        <v>76</v>
      </c>
      <c r="R6" s="28"/>
      <c r="S6" s="29"/>
      <c r="T6" s="30"/>
      <c r="U6" s="31"/>
    </row>
    <row r="7" spans="1:21" x14ac:dyDescent="0.25">
      <c r="A7" s="23" t="s">
        <v>77</v>
      </c>
      <c r="B7" s="24" t="s">
        <v>13</v>
      </c>
      <c r="C7" s="24"/>
      <c r="D7" s="24"/>
      <c r="E7" s="24"/>
      <c r="F7" s="24"/>
      <c r="G7" s="24"/>
      <c r="H7" s="24"/>
      <c r="I7" s="24" t="s">
        <v>78</v>
      </c>
      <c r="J7" s="24"/>
      <c r="K7" s="26"/>
      <c r="L7" s="24" t="s">
        <v>48</v>
      </c>
      <c r="M7" s="24" t="s">
        <v>48</v>
      </c>
      <c r="N7" s="24" t="s">
        <v>47</v>
      </c>
      <c r="O7" s="24" t="s">
        <v>48</v>
      </c>
      <c r="P7" s="24" t="s">
        <v>48</v>
      </c>
      <c r="Q7" s="25" t="s">
        <v>79</v>
      </c>
      <c r="R7" s="28"/>
      <c r="S7" s="29"/>
      <c r="T7" s="30"/>
      <c r="U7" s="31"/>
    </row>
    <row r="8" spans="1:21" x14ac:dyDescent="0.25">
      <c r="A8" s="23" t="s">
        <v>87</v>
      </c>
      <c r="B8" s="24" t="s">
        <v>22</v>
      </c>
      <c r="C8" s="24"/>
      <c r="D8" s="24"/>
      <c r="E8" s="24"/>
      <c r="F8" s="24"/>
      <c r="G8" s="24"/>
      <c r="H8" s="24"/>
      <c r="I8" s="24"/>
      <c r="J8" s="24"/>
      <c r="K8" s="26"/>
      <c r="L8" s="24"/>
      <c r="M8" s="24"/>
      <c r="N8" s="24"/>
      <c r="O8" s="24"/>
      <c r="P8" s="24"/>
      <c r="Q8" s="25"/>
      <c r="R8" s="28"/>
      <c r="S8" s="29"/>
      <c r="T8" s="30"/>
      <c r="U8" s="31"/>
    </row>
    <row r="9" spans="1:21" x14ac:dyDescent="0.25">
      <c r="A9" s="23" t="s">
        <v>88</v>
      </c>
      <c r="B9" s="24" t="s">
        <v>85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ht="15.75" thickBot="1" x14ac:dyDescent="0.3">
      <c r="D10" s="58"/>
    </row>
    <row r="11" spans="1:21" x14ac:dyDescent="0.25">
      <c r="A11" s="71" t="s">
        <v>54</v>
      </c>
      <c r="B11" s="72"/>
      <c r="C11" s="73"/>
    </row>
    <row r="12" spans="1:21" x14ac:dyDescent="0.25">
      <c r="A12" s="32" t="s">
        <v>55</v>
      </c>
      <c r="B12" s="33" t="s">
        <v>2</v>
      </c>
      <c r="C12" s="34" t="s">
        <v>56</v>
      </c>
    </row>
    <row r="13" spans="1:21" ht="68.25" thickBot="1" x14ac:dyDescent="0.3">
      <c r="A13" s="59" t="s">
        <v>84</v>
      </c>
      <c r="B13" s="36" t="s">
        <v>81</v>
      </c>
      <c r="C13" s="37" t="s">
        <v>44</v>
      </c>
    </row>
    <row r="14" spans="1:21" ht="15.75" thickBot="1" x14ac:dyDescent="0.3"/>
    <row r="15" spans="1:21" x14ac:dyDescent="0.25">
      <c r="A15" s="74" t="s">
        <v>57</v>
      </c>
      <c r="B15" s="75"/>
      <c r="C15" s="75" t="s">
        <v>2</v>
      </c>
      <c r="D15" s="75"/>
      <c r="E15" s="75"/>
      <c r="F15" s="75"/>
      <c r="G15" s="75"/>
      <c r="H15" s="75" t="s">
        <v>58</v>
      </c>
      <c r="I15" s="75"/>
      <c r="J15" s="75"/>
      <c r="K15" s="75" t="s">
        <v>59</v>
      </c>
      <c r="L15" s="75"/>
      <c r="M15" s="75"/>
      <c r="N15" s="75"/>
      <c r="O15" s="75"/>
      <c r="P15" s="75" t="s">
        <v>60</v>
      </c>
      <c r="Q15" s="75"/>
      <c r="R15" s="75" t="s">
        <v>61</v>
      </c>
      <c r="S15" s="78"/>
    </row>
    <row r="16" spans="1:21" x14ac:dyDescent="0.25">
      <c r="A16" s="76"/>
      <c r="B16" s="77"/>
      <c r="C16" s="77"/>
      <c r="D16" s="77"/>
      <c r="E16" s="77"/>
      <c r="F16" s="77"/>
      <c r="G16" s="77"/>
      <c r="H16" s="38" t="s">
        <v>62</v>
      </c>
      <c r="I16" s="38" t="s">
        <v>63</v>
      </c>
      <c r="J16" s="38" t="s">
        <v>2</v>
      </c>
      <c r="K16" s="38" t="s">
        <v>29</v>
      </c>
      <c r="L16" s="77" t="s">
        <v>2</v>
      </c>
      <c r="M16" s="77"/>
      <c r="N16" s="77"/>
      <c r="O16" s="77"/>
      <c r="P16" s="38" t="s">
        <v>64</v>
      </c>
      <c r="Q16" s="38" t="s">
        <v>2</v>
      </c>
      <c r="R16" s="38" t="s">
        <v>65</v>
      </c>
      <c r="S16" s="39" t="s">
        <v>66</v>
      </c>
    </row>
    <row r="17" spans="1:19" x14ac:dyDescent="0.25">
      <c r="A17" s="79" t="s">
        <v>67</v>
      </c>
      <c r="B17" s="80"/>
      <c r="C17" s="81"/>
      <c r="D17" s="81"/>
      <c r="E17" s="81"/>
      <c r="F17" s="81"/>
      <c r="G17" s="81"/>
      <c r="H17" s="14"/>
      <c r="I17" s="12"/>
      <c r="J17" s="13"/>
      <c r="K17" s="12"/>
      <c r="L17" s="81"/>
      <c r="M17" s="81"/>
      <c r="N17" s="81"/>
      <c r="O17" s="81"/>
      <c r="P17" s="14"/>
      <c r="Q17" s="14"/>
      <c r="R17" s="14"/>
      <c r="S17" s="40"/>
    </row>
    <row r="18" spans="1:19" x14ac:dyDescent="0.25">
      <c r="A18" s="64" t="s">
        <v>68</v>
      </c>
      <c r="B18" s="65"/>
      <c r="C18" s="66"/>
      <c r="D18" s="66"/>
      <c r="E18" s="66"/>
      <c r="F18" s="66"/>
      <c r="G18" s="66"/>
      <c r="H18" s="43"/>
      <c r="I18" s="41"/>
      <c r="J18" s="42"/>
      <c r="K18" s="44"/>
      <c r="L18" s="67"/>
      <c r="M18" s="67"/>
      <c r="N18" s="67"/>
      <c r="O18" s="67"/>
      <c r="P18" s="29"/>
      <c r="Q18" s="45"/>
      <c r="R18" s="45"/>
      <c r="S18" s="46"/>
    </row>
    <row r="19" spans="1:19" x14ac:dyDescent="0.25">
      <c r="A19" s="82" t="s">
        <v>69</v>
      </c>
      <c r="B19" s="83"/>
      <c r="C19" s="84"/>
      <c r="D19" s="84"/>
      <c r="E19" s="84"/>
      <c r="F19" s="84"/>
      <c r="G19" s="84"/>
      <c r="H19" s="48"/>
      <c r="I19" s="49"/>
      <c r="J19" s="47"/>
      <c r="K19" s="50"/>
      <c r="L19" s="85"/>
      <c r="M19" s="85"/>
      <c r="N19" s="85"/>
      <c r="O19" s="85"/>
      <c r="P19" s="30"/>
      <c r="Q19" s="51"/>
      <c r="R19" s="51"/>
      <c r="S19" s="52"/>
    </row>
    <row r="20" spans="1:19" x14ac:dyDescent="0.25">
      <c r="A20" s="86" t="s">
        <v>70</v>
      </c>
      <c r="B20" s="87"/>
      <c r="C20" s="88"/>
      <c r="D20" s="88"/>
      <c r="E20" s="88"/>
      <c r="F20" s="88"/>
      <c r="G20" s="88"/>
      <c r="H20" s="54"/>
      <c r="I20" s="55"/>
      <c r="J20" s="53"/>
      <c r="K20" s="54"/>
      <c r="L20" s="89"/>
      <c r="M20" s="89"/>
      <c r="N20" s="89"/>
      <c r="O20" s="89"/>
      <c r="P20" s="31"/>
      <c r="Q20" s="56"/>
      <c r="R20" s="56"/>
      <c r="S20" s="57"/>
    </row>
  </sheetData>
  <mergeCells count="23">
    <mergeCell ref="A18:B18"/>
    <mergeCell ref="C18:G18"/>
    <mergeCell ref="L18:O18"/>
    <mergeCell ref="A1:Q1"/>
    <mergeCell ref="B2:Q2"/>
    <mergeCell ref="B3:Q3"/>
    <mergeCell ref="A11:C11"/>
    <mergeCell ref="A15:B16"/>
    <mergeCell ref="C15:G16"/>
    <mergeCell ref="H15:J15"/>
    <mergeCell ref="K15:O15"/>
    <mergeCell ref="P15:Q15"/>
    <mergeCell ref="R15:S15"/>
    <mergeCell ref="L16:O16"/>
    <mergeCell ref="A17:B17"/>
    <mergeCell ref="C17:G17"/>
    <mergeCell ref="L17:O17"/>
    <mergeCell ref="A19:B19"/>
    <mergeCell ref="C19:G19"/>
    <mergeCell ref="L19:O19"/>
    <mergeCell ref="A20:B20"/>
    <mergeCell ref="C20:G20"/>
    <mergeCell ref="L20:O20"/>
  </mergeCells>
  <hyperlinks>
    <hyperlink ref="A1" location="'Objetos de Dominio'!A1" display="Volver al inicio" xr:uid="{B8FCC087-AC99-4C6B-BC9A-E2AC36CAED41}"/>
    <hyperlink ref="I20" location="'Tipo Relación Institución'!A6" display="'Tipo Relación Institución'!A6" xr:uid="{CDF51FA1-95E8-458D-B08D-DE6B83D11E90}"/>
    <hyperlink ref="S4" location="'Objeto Dominio 2'!A17" display="'Objeto Dominio 2'!A17" xr:uid="{E8AED8A1-D46F-4E6A-A688-B030C913C178}"/>
    <hyperlink ref="T4" location="'Objeto Dominio 2'!A18" display="'Objeto Dominio 2'!A18" xr:uid="{5204543D-2FD3-4C52-A214-40DAFC4AB330}"/>
    <hyperlink ref="U4" location="'Objeto Dominio 2'!A19" display="'Objeto Dominio 2'!A19" xr:uid="{24B0CFBA-B422-4BB7-8C7F-510DDC30BE26}"/>
    <hyperlink ref="A18:B18" location="'Objeto Dominio 2'!R4" display="Reponsabilidad 2" xr:uid="{C597EA1C-A221-4684-B293-242B3F8A541E}"/>
    <hyperlink ref="A17:B17" location="'Objeto Dominio 2'!Q4" display="Reponsabilidad 1" xr:uid="{56C317F9-9561-44AC-B9C2-329CFDD0A0FD}"/>
    <hyperlink ref="A20:B20" location="'Objeto Dominio 2'!T4" display="Reponsabilidad 4" xr:uid="{D41B6581-A976-442C-B954-5594B5BDBAE4}"/>
    <hyperlink ref="R4" location="'Objeto Dominio 2'!A16" display="'Objeto Dominio 2'!A16" xr:uid="{307E0460-9076-4914-963A-10FAC8B6A64E}"/>
    <hyperlink ref="A1:Q1" location="'Listado Objetos de Dominio'!A1" display="&lt;-Volver al inicio" xr:uid="{E29D6D57-D115-4134-897D-1A336068BAFD}"/>
    <hyperlink ref="A19:B19" location="'Objeto Dominio 2'!S4" display="Reponsabilidad 3" xr:uid="{832DA90C-BACA-4EC2-B66D-D2764CD09DA1}"/>
    <hyperlink ref="C13" location="ZonaComun!A8" display="identificador" xr:uid="{80372D6B-38D9-46D9-A913-E7AC275EFEAE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DA5A-DF0C-47D3-BDA3-0E9F4D55D663}">
  <dimension ref="A1:U17"/>
  <sheetViews>
    <sheetView workbookViewId="0">
      <selection activeCell="C10" sqref="C10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68" t="s">
        <v>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21" x14ac:dyDescent="0.25">
      <c r="A2" s="15" t="s">
        <v>26</v>
      </c>
      <c r="B2" s="69" t="str">
        <f>'Listado Objetos de Dominio'!A5</f>
        <v>TipoZonaComun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1" ht="15.75" thickBot="1" x14ac:dyDescent="0.3">
      <c r="A3" s="15" t="s">
        <v>27</v>
      </c>
      <c r="B3" s="70" t="str">
        <f>'Listado Objetos de Dominio'!B5</f>
        <v xml:space="preserve"> Objeto de dominio que representa las categorías o tipos de zonas comunes disponibles en un conjunto residencial.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1" x14ac:dyDescent="0.25">
      <c r="A4" s="16" t="s">
        <v>28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  <c r="O4" s="17" t="s">
        <v>42</v>
      </c>
      <c r="P4" s="17" t="s">
        <v>43</v>
      </c>
      <c r="Q4" s="18" t="s">
        <v>2</v>
      </c>
      <c r="R4" s="19" t="str">
        <f>A14</f>
        <v>Reponsabilidad 1</v>
      </c>
      <c r="S4" s="20" t="str">
        <f>A15</f>
        <v>Reponsabilidad 2</v>
      </c>
      <c r="T4" s="21" t="str">
        <f>A16</f>
        <v>Reponsabilidad 3</v>
      </c>
      <c r="U4" s="22" t="str">
        <f>A17</f>
        <v>Reponsabilidad 4</v>
      </c>
    </row>
    <row r="5" spans="1:21" ht="27" x14ac:dyDescent="0.25">
      <c r="A5" s="23" t="s">
        <v>44</v>
      </c>
      <c r="B5" s="24" t="s">
        <v>45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47</v>
      </c>
      <c r="M5" s="24" t="s">
        <v>48</v>
      </c>
      <c r="N5" s="24" t="s">
        <v>47</v>
      </c>
      <c r="O5" s="24" t="s">
        <v>48</v>
      </c>
      <c r="P5" s="24" t="s">
        <v>47</v>
      </c>
      <c r="Q5" s="25" t="s">
        <v>49</v>
      </c>
      <c r="R5" s="28"/>
      <c r="S5" s="29"/>
      <c r="T5" s="30"/>
      <c r="U5" s="31"/>
    </row>
    <row r="6" spans="1:21" ht="54" x14ac:dyDescent="0.25">
      <c r="A6" s="23" t="s">
        <v>50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75</v>
      </c>
      <c r="J6" s="24"/>
      <c r="K6" s="26" t="s">
        <v>52</v>
      </c>
      <c r="L6" s="27" t="s">
        <v>48</v>
      </c>
      <c r="M6" s="24" t="s">
        <v>48</v>
      </c>
      <c r="N6" s="24" t="s">
        <v>47</v>
      </c>
      <c r="O6" s="24" t="s">
        <v>48</v>
      </c>
      <c r="P6" s="24" t="s">
        <v>48</v>
      </c>
      <c r="Q6" s="25" t="s">
        <v>76</v>
      </c>
      <c r="R6" s="28"/>
      <c r="S6" s="29"/>
      <c r="T6" s="30"/>
      <c r="U6" s="31"/>
    </row>
    <row r="7" spans="1:21" ht="15.75" thickBot="1" x14ac:dyDescent="0.3">
      <c r="D7" s="58"/>
    </row>
    <row r="8" spans="1:21" x14ac:dyDescent="0.25">
      <c r="A8" s="71" t="s">
        <v>54</v>
      </c>
      <c r="B8" s="72"/>
      <c r="C8" s="73"/>
    </row>
    <row r="9" spans="1:21" x14ac:dyDescent="0.25">
      <c r="A9" s="32" t="s">
        <v>55</v>
      </c>
      <c r="B9" s="33" t="s">
        <v>2</v>
      </c>
      <c r="C9" s="34" t="s">
        <v>56</v>
      </c>
    </row>
    <row r="10" spans="1:21" ht="68.25" thickBot="1" x14ac:dyDescent="0.3">
      <c r="A10" s="35" t="s">
        <v>80</v>
      </c>
      <c r="B10" s="36" t="s">
        <v>86</v>
      </c>
      <c r="C10" s="37" t="s">
        <v>44</v>
      </c>
    </row>
    <row r="11" spans="1:21" ht="15.75" thickBot="1" x14ac:dyDescent="0.3"/>
    <row r="12" spans="1:21" x14ac:dyDescent="0.25">
      <c r="A12" s="74" t="s">
        <v>57</v>
      </c>
      <c r="B12" s="75"/>
      <c r="C12" s="75" t="s">
        <v>2</v>
      </c>
      <c r="D12" s="75"/>
      <c r="E12" s="75"/>
      <c r="F12" s="75"/>
      <c r="G12" s="75"/>
      <c r="H12" s="75" t="s">
        <v>58</v>
      </c>
      <c r="I12" s="75"/>
      <c r="J12" s="75"/>
      <c r="K12" s="75" t="s">
        <v>59</v>
      </c>
      <c r="L12" s="75"/>
      <c r="M12" s="75"/>
      <c r="N12" s="75"/>
      <c r="O12" s="75"/>
      <c r="P12" s="75" t="s">
        <v>60</v>
      </c>
      <c r="Q12" s="75"/>
      <c r="R12" s="75" t="s">
        <v>61</v>
      </c>
      <c r="S12" s="78"/>
    </row>
    <row r="13" spans="1:21" x14ac:dyDescent="0.25">
      <c r="A13" s="76"/>
      <c r="B13" s="77"/>
      <c r="C13" s="77"/>
      <c r="D13" s="77"/>
      <c r="E13" s="77"/>
      <c r="F13" s="77"/>
      <c r="G13" s="77"/>
      <c r="H13" s="38" t="s">
        <v>62</v>
      </c>
      <c r="I13" s="38" t="s">
        <v>63</v>
      </c>
      <c r="J13" s="38" t="s">
        <v>2</v>
      </c>
      <c r="K13" s="38" t="s">
        <v>29</v>
      </c>
      <c r="L13" s="77" t="s">
        <v>2</v>
      </c>
      <c r="M13" s="77"/>
      <c r="N13" s="77"/>
      <c r="O13" s="77"/>
      <c r="P13" s="38" t="s">
        <v>64</v>
      </c>
      <c r="Q13" s="38" t="s">
        <v>2</v>
      </c>
      <c r="R13" s="38" t="s">
        <v>65</v>
      </c>
      <c r="S13" s="39" t="s">
        <v>66</v>
      </c>
    </row>
    <row r="14" spans="1:21" x14ac:dyDescent="0.25">
      <c r="A14" s="79" t="s">
        <v>67</v>
      </c>
      <c r="B14" s="80"/>
      <c r="C14" s="81"/>
      <c r="D14" s="81"/>
      <c r="E14" s="81"/>
      <c r="F14" s="81"/>
      <c r="G14" s="81"/>
      <c r="H14" s="14"/>
      <c r="I14" s="12"/>
      <c r="J14" s="13"/>
      <c r="K14" s="12"/>
      <c r="L14" s="81"/>
      <c r="M14" s="81"/>
      <c r="N14" s="81"/>
      <c r="O14" s="81"/>
      <c r="P14" s="14"/>
      <c r="Q14" s="14"/>
      <c r="R14" s="14"/>
      <c r="S14" s="40"/>
    </row>
    <row r="15" spans="1:21" x14ac:dyDescent="0.25">
      <c r="A15" s="64" t="s">
        <v>68</v>
      </c>
      <c r="B15" s="65"/>
      <c r="C15" s="66"/>
      <c r="D15" s="66"/>
      <c r="E15" s="66"/>
      <c r="F15" s="66"/>
      <c r="G15" s="66"/>
      <c r="H15" s="43"/>
      <c r="I15" s="41"/>
      <c r="J15" s="42"/>
      <c r="K15" s="44"/>
      <c r="L15" s="67"/>
      <c r="M15" s="67"/>
      <c r="N15" s="67"/>
      <c r="O15" s="67"/>
      <c r="P15" s="29"/>
      <c r="Q15" s="45"/>
      <c r="R15" s="45"/>
      <c r="S15" s="46"/>
    </row>
    <row r="16" spans="1:21" x14ac:dyDescent="0.25">
      <c r="A16" s="82" t="s">
        <v>69</v>
      </c>
      <c r="B16" s="83"/>
      <c r="C16" s="84"/>
      <c r="D16" s="84"/>
      <c r="E16" s="84"/>
      <c r="F16" s="84"/>
      <c r="G16" s="84"/>
      <c r="H16" s="48"/>
      <c r="I16" s="49"/>
      <c r="J16" s="47"/>
      <c r="K16" s="50"/>
      <c r="L16" s="85"/>
      <c r="M16" s="85"/>
      <c r="N16" s="85"/>
      <c r="O16" s="85"/>
      <c r="P16" s="30"/>
      <c r="Q16" s="51"/>
      <c r="R16" s="51"/>
      <c r="S16" s="52"/>
    </row>
    <row r="17" spans="1:19" x14ac:dyDescent="0.25">
      <c r="A17" s="86" t="s">
        <v>70</v>
      </c>
      <c r="B17" s="87"/>
      <c r="C17" s="88"/>
      <c r="D17" s="88"/>
      <c r="E17" s="88"/>
      <c r="F17" s="88"/>
      <c r="G17" s="88"/>
      <c r="H17" s="54"/>
      <c r="I17" s="55"/>
      <c r="J17" s="53"/>
      <c r="K17" s="54"/>
      <c r="L17" s="89"/>
      <c r="M17" s="89"/>
      <c r="N17" s="89"/>
      <c r="O17" s="89"/>
      <c r="P17" s="31"/>
      <c r="Q17" s="56"/>
      <c r="R17" s="56"/>
      <c r="S17" s="57"/>
    </row>
  </sheetData>
  <mergeCells count="23">
    <mergeCell ref="A15:B15"/>
    <mergeCell ref="C15:G15"/>
    <mergeCell ref="L15:O15"/>
    <mergeCell ref="A1:Q1"/>
    <mergeCell ref="B2:Q2"/>
    <mergeCell ref="B3:Q3"/>
    <mergeCell ref="A8:C8"/>
    <mergeCell ref="A12:B13"/>
    <mergeCell ref="C12:G13"/>
    <mergeCell ref="H12:J12"/>
    <mergeCell ref="K12:O12"/>
    <mergeCell ref="P12:Q12"/>
    <mergeCell ref="R12:S12"/>
    <mergeCell ref="L13:O13"/>
    <mergeCell ref="A14:B14"/>
    <mergeCell ref="C14:G14"/>
    <mergeCell ref="L14:O14"/>
    <mergeCell ref="A16:B16"/>
    <mergeCell ref="C16:G16"/>
    <mergeCell ref="L16:O16"/>
    <mergeCell ref="A17:B17"/>
    <mergeCell ref="C17:G17"/>
    <mergeCell ref="L17:O17"/>
  </mergeCells>
  <hyperlinks>
    <hyperlink ref="A1" location="'Objetos de Dominio'!A1" display="Volver al inicio" xr:uid="{0E7B0C62-6DE1-4F39-948B-B7E7FB6516CF}"/>
    <hyperlink ref="I17" location="'Tipo Relación Institución'!A6" display="'Tipo Relación Institución'!A6" xr:uid="{FD1DAFC7-EA18-4D6A-8D22-D3FC06759D87}"/>
    <hyperlink ref="S4" location="'Objeto Dominio 2'!A17" display="'Objeto Dominio 2'!A17" xr:uid="{07F4BB20-A063-4FC4-B6E5-316BF468456D}"/>
    <hyperlink ref="T4" location="'Objeto Dominio 2'!A18" display="'Objeto Dominio 2'!A18" xr:uid="{598A0932-218B-4FBC-B6DF-1FF3B474B05A}"/>
    <hyperlink ref="U4" location="'Objeto Dominio 2'!A19" display="'Objeto Dominio 2'!A19" xr:uid="{22D27C03-CBAF-4D9B-9705-56CD06E411AA}"/>
    <hyperlink ref="A15:B15" location="'Objeto Dominio 2'!R4" display="Reponsabilidad 2" xr:uid="{24E1D6C7-72D4-4AE5-8F27-7A3ABB7FE1A2}"/>
    <hyperlink ref="A14:B14" location="'Objeto Dominio 2'!Q4" display="Reponsabilidad 1" xr:uid="{3E7DD952-CD85-4EE1-9708-44BCFC337975}"/>
    <hyperlink ref="A17:B17" location="'Objeto Dominio 2'!T4" display="Reponsabilidad 4" xr:uid="{63185AFA-87DB-44A3-B676-34216F93BA8F}"/>
    <hyperlink ref="R4" location="'Objeto Dominio 2'!A16" display="'Objeto Dominio 2'!A16" xr:uid="{F37132C8-0960-46DB-88D3-20C0C971F587}"/>
    <hyperlink ref="A1:Q1" location="'Listado Objetos de Dominio'!A1" display="&lt;-Volver al inicio" xr:uid="{2A4CBC50-7816-4E9C-8FD4-D58032F84138}"/>
    <hyperlink ref="A16:B16" location="'Objeto Dominio 2'!S4" display="Reponsabilidad 3" xr:uid="{A9A92D2A-A886-4532-9140-9105AC9CCDE4}"/>
    <hyperlink ref="C10" location="TipoZonaComun!A5" display="identificador" xr:uid="{78358165-302E-4426-9CA8-AF2E4074B9D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</vt:lpstr>
      <vt:lpstr>Listado Objetos de Dominio</vt:lpstr>
      <vt:lpstr>ConjuntoResidencial</vt:lpstr>
      <vt:lpstr>ZonaComun</vt:lpstr>
      <vt:lpstr>TipoZonaComun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2024-08-26T00:34:03Z</dcterms:created>
  <dcterms:modified xsi:type="dcterms:W3CDTF">2024-08-29T13:46:10Z</dcterms:modified>
</cp:coreProperties>
</file>