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conet-my.sharepoint.com/personal/juan_avendano1956_uco_net_co/Documents/Documents/victus-doc/Doo-Doc/Nueva Version Victus/Modelos de Dominio Enriquecidos/"/>
    </mc:Choice>
  </mc:AlternateContent>
  <xr:revisionPtr revIDLastSave="229" documentId="13_ncr:1_{ABFC273F-1EC1-4D7E-8700-159149DAF5CF}" xr6:coauthVersionLast="47" xr6:coauthVersionMax="47" xr10:uidLastSave="{F8E375C8-E4CF-48DB-AFB0-AF7FF4698801}"/>
  <bookViews>
    <workbookView xWindow="-108" yWindow="-108" windowWidth="23256" windowHeight="12456" firstSheet="2" activeTab="3" xr2:uid="{007C2ECE-7E90-4717-B1E7-3A143C146FF0}"/>
  </bookViews>
  <sheets>
    <sheet name="Valores" sheetId="1" r:id="rId1"/>
    <sheet name="Modelo Dominio anémico contexto" sheetId="6" r:id="rId2"/>
    <sheet name="Listado Objetos de Dominio" sheetId="2" r:id="rId3"/>
    <sheet name="Residente" sheetId="3" r:id="rId4"/>
    <sheet name="Inmueble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3" l="1"/>
  <c r="B3" i="5"/>
  <c r="B2" i="5"/>
  <c r="U4" i="5"/>
  <c r="T4" i="5"/>
  <c r="S4" i="5"/>
  <c r="R4" i="5"/>
  <c r="C4" i="2"/>
  <c r="B2" i="3" l="1"/>
  <c r="U4" i="3"/>
  <c r="T4" i="3"/>
  <c r="S4" i="3"/>
  <c r="R4" i="3"/>
  <c r="D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 207</author>
  </authors>
  <commentList>
    <comment ref="A4" authorId="0" shapeId="0" xr:uid="{CC620EDD-687D-4AD5-9912-632A8431CA71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Nombre del atributo (recomendación en lowerCamelCase)</t>
        </r>
      </text>
    </comment>
    <comment ref="B4" authorId="0" shapeId="0" xr:uid="{4D6C0B83-9E8A-4945-98FB-0FBF22B20741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Carácter: Sólo un carácter
Texto: Combinación de letras y espacios
Alfanumérico: Combinación de cualquier tipo de carácter
Lógico: Verdadero/Falso
Fecha: Sólo para día, mes y año
Fecha-Tiempo: Para día, mes, año, horas, minutos y segundos
Numérico entero: Números enteros
Numérico decimal: Números de coma flotante</t>
        </r>
      </text>
    </comment>
    <comment ref="C4" authorId="0" shapeId="0" xr:uid="{B9CA6185-5720-48EE-9455-BDBE569D78E9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Sólo aplica para datos que son Carácter, Texto y Alfanumérico. Es un dato opcional</t>
        </r>
      </text>
    </comment>
    <comment ref="D4" authorId="0" shapeId="0" xr:uid="{FA26FC13-AF52-4252-876B-C00B9203E35C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Usuario 207:
Sólo aplica para datos que son Carácter, Texto y Alfanumérico. Es un dato opcional</t>
        </r>
      </text>
    </comment>
    <comment ref="E4" authorId="0" shapeId="0" xr:uid="{8AF2F496-EBFB-477A-B451-9A83DB3C5620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Sólo aplica para datos decimales.</t>
        </r>
      </text>
    </comment>
    <comment ref="F4" authorId="0" shapeId="0" xr:uid="{79CF5A3F-A19E-4390-93A4-03221C7E9C47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Hacia arriba
Hacia abajo
Truncar con cuantos decimales</t>
        </r>
      </text>
    </comment>
    <comment ref="G4" authorId="0" shapeId="0" xr:uid="{DC27B488-FA84-4246-9171-7B2D08A0F090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Rango inicial válido para los datos</t>
        </r>
      </text>
    </comment>
    <comment ref="H4" authorId="0" shapeId="0" xr:uid="{A39E7090-0EAC-4C07-837E-516CAC5F0115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Usuario 207:
Hace referencia al rango final válido para un dato</t>
        </r>
      </text>
    </comment>
    <comment ref="I4" authorId="0" shapeId="0" xr:uid="{8C83E652-5DE9-4417-9952-C7031B9E08CC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Datos válidos</t>
        </r>
      </text>
    </comment>
    <comment ref="J4" authorId="0" shapeId="0" xr:uid="{F49BD81F-89F5-4EFA-95A7-E8D066C38B16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Es el valor que toma el dato, en caso de que no sea proporcionado</t>
        </r>
      </text>
    </comment>
    <comment ref="K4" authorId="0" shapeId="0" xr:uid="{F102C2D7-A930-4B2A-BE43-C58254C129B8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Qué regla debe cumplir el dato</t>
        </r>
      </text>
    </comment>
    <comment ref="L4" authorId="0" shapeId="0" xr:uid="{AE94CD44-89E6-4FD7-A47C-B7ED8EE92672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Indica si el dato será generado de forma automática o no</t>
        </r>
      </text>
    </comment>
    <comment ref="M4" authorId="0" shapeId="0" xr:uid="{D36D7012-708C-4696-A89D-6E47947D34B5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Indica si el dato se puede computar u obtener a partir del cálculo de otros atributos</t>
        </r>
      </text>
    </comment>
    <comment ref="N4" authorId="0" shapeId="0" xr:uid="{D65BFEB3-7C05-445A-9EFD-85FA2CE486CF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Indica si el dato es requerido</t>
        </r>
      </text>
    </comment>
    <comment ref="O4" authorId="0" shapeId="0" xr:uid="{E5BC0180-83DD-4408-8D31-6798231A9A67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Indica si el dato por su importancia y criticidad, debe ser custodiado de forma especial.</t>
        </r>
      </text>
    </comment>
    <comment ref="P4" authorId="0" shapeId="0" xr:uid="{D1892906-60DB-48D3-B943-177046107F58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Es el atributo que hace que cada conjunto de datos de un objeto de dominio sean únicos.</t>
        </r>
      </text>
    </comment>
    <comment ref="Q4" authorId="0" shapeId="0" xr:uid="{592E92FC-DD72-47AD-88F3-2C633DB90796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De forma clara y en términos de negocio, describe a qué hace referencia el atributo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 207</author>
  </authors>
  <commentList>
    <comment ref="A4" authorId="0" shapeId="0" xr:uid="{F060D595-2CB6-4923-A12A-5A47044A22B4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Nombre del atributo (recomendación en lowerCamelCase)</t>
        </r>
      </text>
    </comment>
    <comment ref="B4" authorId="0" shapeId="0" xr:uid="{94E98851-11E7-456E-8C54-652AACC2C417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Carácter: Sólo un carácter
Texto: Combinación de letras y espacios
Alfanumérico: Combinación de cualquier tipo de carácter
Lógico: Verdadero/Falso
Fecha: Sólo para día, mes y año
Fecha-Tiempo: Para día, mes, año, horas, minutos y segundos
Numérico entero: Números enteros
Numérico decimal: Números de coma flotante</t>
        </r>
      </text>
    </comment>
    <comment ref="C4" authorId="0" shapeId="0" xr:uid="{D8EF984E-F979-46E8-9517-5F2BED7B2C4F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Sólo aplica para datos que son Carácter, Texto y Alfanumérico. Es un dato opcional</t>
        </r>
      </text>
    </comment>
    <comment ref="D4" authorId="0" shapeId="0" xr:uid="{18FF8A2D-D60A-4B93-A8C0-E464393113B5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Usuario 207:
Sólo aplica para datos que son Carácter, Texto y Alfanumérico. Es un dato opcional</t>
        </r>
      </text>
    </comment>
    <comment ref="E4" authorId="0" shapeId="0" xr:uid="{DDB37856-03C8-42D1-A2AD-FDFCB83300B0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Sólo aplica para datos decimales.</t>
        </r>
      </text>
    </comment>
    <comment ref="F4" authorId="0" shapeId="0" xr:uid="{BC00F5AE-2FB0-4E38-8976-4ED6392612BF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Hacia arriba
Hacia abajo
Truncar con cuantos decimales</t>
        </r>
      </text>
    </comment>
    <comment ref="G4" authorId="0" shapeId="0" xr:uid="{3CAAA11C-E888-4072-8BD7-C4953B522A78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Rango inicial válido para los datos</t>
        </r>
      </text>
    </comment>
    <comment ref="H4" authorId="0" shapeId="0" xr:uid="{9F5AF362-D1FA-431D-81D0-4719E4217C83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Usuario 207:
Hace referencia al rango final válido para un dato</t>
        </r>
      </text>
    </comment>
    <comment ref="I4" authorId="0" shapeId="0" xr:uid="{B270ACA7-7095-49A9-B7FE-02239606CCA2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Datos válidos</t>
        </r>
      </text>
    </comment>
    <comment ref="J4" authorId="0" shapeId="0" xr:uid="{FDCD7C4E-09B5-45DA-8CF9-744DAAD006C4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Es el valor que toma el dato, en caso de que no sea proporcionado</t>
        </r>
      </text>
    </comment>
    <comment ref="K4" authorId="0" shapeId="0" xr:uid="{B56DD421-6EFC-4F8D-9AD7-732E8B73436C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Qué regla debe cumplir el dato</t>
        </r>
      </text>
    </comment>
    <comment ref="L4" authorId="0" shapeId="0" xr:uid="{3B546DEB-BF60-49FF-B7BE-DBC90AC00886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Indica si el dato será generado de forma automática o no</t>
        </r>
      </text>
    </comment>
    <comment ref="M4" authorId="0" shapeId="0" xr:uid="{057CE27F-BFDC-40EB-A447-F44132600FA4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Indica si el dato se puede computar u obtener a partir del cálculo de otros atributos</t>
        </r>
      </text>
    </comment>
    <comment ref="N4" authorId="0" shapeId="0" xr:uid="{F745B196-15E0-452D-98C0-0FFFBD1725D1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Indica si el dato es requerido</t>
        </r>
      </text>
    </comment>
    <comment ref="O4" authorId="0" shapeId="0" xr:uid="{09388373-815B-4382-A6B3-163E1C832D0B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Indica si el dato por su importancia y criticidad, debe ser custodiado de forma especial.</t>
        </r>
      </text>
    </comment>
    <comment ref="P4" authorId="0" shapeId="0" xr:uid="{51F02AAB-4402-4D4A-B19B-4B7C26EB12A7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Es el atributo que hace que cada conjunto de datos de un objeto de dominio sean únicos.</t>
        </r>
      </text>
    </comment>
    <comment ref="Q4" authorId="0" shapeId="0" xr:uid="{D668575E-F970-4B14-A7CB-35FAAF494CB0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De forma clara y en términos de negocio, describe a qué hace referencia el atributo</t>
        </r>
      </text>
    </comment>
  </commentList>
</comments>
</file>

<file path=xl/sharedStrings.xml><?xml version="1.0" encoding="utf-8"?>
<sst xmlns="http://schemas.openxmlformats.org/spreadsheetml/2006/main" count="261" uniqueCount="109">
  <si>
    <t>Tipo Objeto Dominio</t>
  </si>
  <si>
    <t>Tipo</t>
  </si>
  <si>
    <t>Descripción</t>
  </si>
  <si>
    <t>Propio</t>
  </si>
  <si>
    <t>Cuando el objeto de dominio es parte del contexto actual</t>
  </si>
  <si>
    <t>Referenciado</t>
  </si>
  <si>
    <t>Cuando el objeto de dominio es parte de otro contexto</t>
  </si>
  <si>
    <t>Carácter</t>
  </si>
  <si>
    <t>Texto</t>
  </si>
  <si>
    <t>Alfanumerico</t>
  </si>
  <si>
    <t>Logico</t>
  </si>
  <si>
    <t>Fecha</t>
  </si>
  <si>
    <t>Fecha-tiempo</t>
  </si>
  <si>
    <t>entero</t>
  </si>
  <si>
    <t>decimal</t>
  </si>
  <si>
    <t>referenciado</t>
  </si>
  <si>
    <t>Subdominio/Contexto:</t>
  </si>
  <si>
    <t>Nombre</t>
  </si>
  <si>
    <t>Contexto</t>
  </si>
  <si>
    <t>Residente</t>
  </si>
  <si>
    <t>&lt;-Volver al inicio</t>
  </si>
  <si>
    <t>Objeto de Dominio:</t>
  </si>
  <si>
    <t>Descripción:</t>
  </si>
  <si>
    <t>Atributo</t>
  </si>
  <si>
    <t>Tipo de Dato</t>
  </si>
  <si>
    <t>Longitud mínima</t>
  </si>
  <si>
    <t>Longitud máxima</t>
  </si>
  <si>
    <t>Precisión</t>
  </si>
  <si>
    <t>Tipo redondeo decimal</t>
  </si>
  <si>
    <t>Rango Inicial</t>
  </si>
  <si>
    <t>Rango Final</t>
  </si>
  <si>
    <t>Formato</t>
  </si>
  <si>
    <t>Valor por defecto</t>
  </si>
  <si>
    <t>Regla especial</t>
  </si>
  <si>
    <t>¿Auto generado?</t>
  </si>
  <si>
    <t>¿Calculado?</t>
  </si>
  <si>
    <t>¿Obligatorio?</t>
  </si>
  <si>
    <t>¿Sensible?</t>
  </si>
  <si>
    <t>¿Identifica al registro?</t>
  </si>
  <si>
    <t>identificador</t>
  </si>
  <si>
    <t>xxxxxxxx-xxxx-xxxx-xxxx-xxxxxxxxxxxx, donde cada x representa un dígito del 0 al 9 o una letra de la "A" a la "F"</t>
  </si>
  <si>
    <t>Si</t>
  </si>
  <si>
    <t>No</t>
  </si>
  <si>
    <t>Identifica de forma unívoca a cada una de las reservas.</t>
  </si>
  <si>
    <t>nombre</t>
  </si>
  <si>
    <t>Sólo letras y espacios</t>
  </si>
  <si>
    <t>Representa el nombre de un residente determinado.</t>
  </si>
  <si>
    <t>sólo números enteros</t>
  </si>
  <si>
    <t>Quitar espacios en blanco al inicio, al final, y entre números</t>
  </si>
  <si>
    <t>Representa el número de contacto de un residente determinado.</t>
  </si>
  <si>
    <t>Combinaciones únicas</t>
  </si>
  <si>
    <t>Nombre combinación</t>
  </si>
  <si>
    <t>Atributos</t>
  </si>
  <si>
    <t>identificador de residente</t>
  </si>
  <si>
    <t>Responsabilidad</t>
  </si>
  <si>
    <t>Entradas</t>
  </si>
  <si>
    <t>Salida</t>
  </si>
  <si>
    <t>Políticas (Reglas de Negocio)</t>
  </si>
  <si>
    <t>Excepción</t>
  </si>
  <si>
    <t>Parámetro</t>
  </si>
  <si>
    <t>Tipo de dato</t>
  </si>
  <si>
    <t>Política</t>
  </si>
  <si>
    <t>Detalle</t>
  </si>
  <si>
    <t>¿Qué hago?</t>
  </si>
  <si>
    <t>Reponsabilidad 1</t>
  </si>
  <si>
    <t>Reponsabilidad 2</t>
  </si>
  <si>
    <t>Reponsabilidad 3</t>
  </si>
  <si>
    <t>Reponsabilidad 4</t>
  </si>
  <si>
    <t>Residentes</t>
  </si>
  <si>
    <t>correo</t>
  </si>
  <si>
    <t>xxxxxxxxxxxxxxxxxx@xxxxxxxxx.com  donde cada x representa un digito del 0 al 9 o una letra de la "A" a la "Z" y debe terminas en .com o .co</t>
  </si>
  <si>
    <t>Representa el correo del residente el cual va a realizar la reserva.</t>
  </si>
  <si>
    <t>apellido</t>
  </si>
  <si>
    <t>puedeReservar</t>
  </si>
  <si>
    <t>fechaNacimiento</t>
  </si>
  <si>
    <t>inmueble</t>
  </si>
  <si>
    <t>numeroDeContacto</t>
  </si>
  <si>
    <t>Identifica de forma unívoca a cada uno de los residentes de un conjunto residencial.</t>
  </si>
  <si>
    <t>Representa el apellido de un residente determinado.</t>
  </si>
  <si>
    <t>Representa el número de registro unico registrado según su nacionalidad y edad determinada.</t>
  </si>
  <si>
    <t>Representa la fecha de nacimiento del residente.</t>
  </si>
  <si>
    <t>Representa el lugar donde vive el residente dentro del conjunto residencial.</t>
  </si>
  <si>
    <t>Representa si el residente puede hacer reservar o no.</t>
  </si>
  <si>
    <t>(MM/dd/aaaa)</t>
  </si>
  <si>
    <t>Inmueble</t>
  </si>
  <si>
    <t>Objeto de dominio que representa a un residente que vive dentro de un inmueble en un conjunto residencial</t>
  </si>
  <si>
    <t xml:space="preserve">Objeto de dominio que representa el inmueble donde vive el residente del conjunto residencial. </t>
  </si>
  <si>
    <t>tipoDocumento</t>
  </si>
  <si>
    <t>contraseña</t>
  </si>
  <si>
    <t>zona de Inmueble- tipo de inueble - numero del inmueble</t>
  </si>
  <si>
    <t>Sólo letras que pueden ser mayúsculas o minusculas, números y los caracteres especiales.</t>
  </si>
  <si>
    <t>Sólo un valor booleano Si/No</t>
  </si>
  <si>
    <t>Si cuando pueda reservar y No cuando no pueda reservar.</t>
  </si>
  <si>
    <t>Debe contener al menos una minuscula un carácter especial y un número, No puede contener espacios.</t>
  </si>
  <si>
    <t>Representa el tipo de documento de identidad que puede tener un residente.</t>
  </si>
  <si>
    <t>Representa la contraseña de acceso que tiene un residente para poder ingresar a la aplicación de reservas.</t>
  </si>
  <si>
    <t>numeroID</t>
  </si>
  <si>
    <t>tipoInmueble</t>
  </si>
  <si>
    <t>numeroVivienda</t>
  </si>
  <si>
    <t>ZonaInmueble</t>
  </si>
  <si>
    <t>Casa/Apartamento, dónde cada uno representa el tipo de inmueble que es el inmueble dónde habitan los residentes.</t>
  </si>
  <si>
    <t>Entero</t>
  </si>
  <si>
    <t>Representa el tipo de inmueble que es un inmueble.</t>
  </si>
  <si>
    <t>Representa el numero que identifica el inmueble dentro de una misma zona Inmueble.</t>
  </si>
  <si>
    <t>Representa la zona dónde se encuentran varios inmuebles.</t>
  </si>
  <si>
    <t>Identificador de inmueble</t>
  </si>
  <si>
    <t>No es posible tener más de un inmueble con la misma zona inmueble, el mismo tipo inmueble, el mismo numero de vivienda, con el mismo identificador.</t>
  </si>
  <si>
    <t>No es posible tener más de un residente con el mismo nombre, apellido, tipo de documento y numero documento para el mismo inmueble.</t>
  </si>
  <si>
    <t>numeroDocumento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</si>
</sst>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b/>
      <u/>
      <sz val="11"/>
      <color theme="10"/>
      <name val="Aptos Narrow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8">
    <xf numFmtId="0" fontId="0" fillId="0" borderId="0" xfId="0"/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1" fillId="5" borderId="1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2" fillId="2" borderId="8" xfId="1" applyFill="1" applyBorder="1" applyAlignment="1">
      <alignment vertical="center"/>
    </xf>
    <xf numFmtId="0" fontId="0" fillId="2" borderId="8" xfId="0" applyFill="1" applyBorder="1" applyAlignment="1">
      <alignment vertical="center" wrapText="1"/>
    </xf>
    <xf numFmtId="0" fontId="0" fillId="2" borderId="8" xfId="0" applyFill="1" applyBorder="1" applyAlignment="1">
      <alignment vertical="center"/>
    </xf>
    <xf numFmtId="0" fontId="3" fillId="3" borderId="8" xfId="0" applyFont="1" applyFill="1" applyBorder="1" applyAlignment="1">
      <alignment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 wrapText="1"/>
    </xf>
    <xf numFmtId="0" fontId="5" fillId="2" borderId="7" xfId="1" applyFont="1" applyFill="1" applyBorder="1" applyAlignment="1">
      <alignment horizontal="center" vertical="center"/>
    </xf>
    <xf numFmtId="0" fontId="5" fillId="3" borderId="7" xfId="1" applyFont="1" applyFill="1" applyBorder="1" applyAlignment="1">
      <alignment horizontal="center" vertical="center"/>
    </xf>
    <xf numFmtId="0" fontId="5" fillId="6" borderId="7" xfId="1" applyFont="1" applyFill="1" applyBorder="1" applyAlignment="1">
      <alignment horizontal="center" vertical="center"/>
    </xf>
    <xf numFmtId="0" fontId="5" fillId="7" borderId="7" xfId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vertical="center"/>
    </xf>
    <xf numFmtId="0" fontId="4" fillId="4" borderId="8" xfId="0" applyFont="1" applyFill="1" applyBorder="1" applyAlignment="1">
      <alignment vertical="center"/>
    </xf>
    <xf numFmtId="0" fontId="4" fillId="4" borderId="8" xfId="0" applyFont="1" applyFill="1" applyBorder="1" applyAlignment="1">
      <alignment vertical="center" wrapText="1"/>
    </xf>
    <xf numFmtId="0" fontId="4" fillId="4" borderId="8" xfId="0" quotePrefix="1" applyFont="1" applyFill="1" applyBorder="1" applyAlignment="1">
      <alignment vertical="center" wrapText="1"/>
    </xf>
    <xf numFmtId="0" fontId="4" fillId="4" borderId="8" xfId="0" applyFont="1" applyFill="1" applyBorder="1" applyAlignment="1">
      <alignment horizontal="left" vertical="center"/>
    </xf>
    <xf numFmtId="0" fontId="4" fillId="2" borderId="8" xfId="0" applyFont="1" applyFill="1" applyBorder="1" applyAlignment="1">
      <alignment vertical="center"/>
    </xf>
    <xf numFmtId="0" fontId="0" fillId="3" borderId="8" xfId="0" applyFill="1" applyBorder="1" applyAlignment="1">
      <alignment vertical="center"/>
    </xf>
    <xf numFmtId="0" fontId="0" fillId="6" borderId="8" xfId="0" applyFill="1" applyBorder="1" applyAlignment="1">
      <alignment vertical="center"/>
    </xf>
    <xf numFmtId="0" fontId="0" fillId="7" borderId="8" xfId="0" applyFill="1" applyBorder="1" applyAlignment="1">
      <alignment vertical="center"/>
    </xf>
    <xf numFmtId="0" fontId="3" fillId="0" borderId="3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0" fillId="2" borderId="4" xfId="0" applyFill="1" applyBorder="1" applyAlignment="1">
      <alignment vertical="center"/>
    </xf>
    <xf numFmtId="0" fontId="2" fillId="3" borderId="8" xfId="1" applyFill="1" applyBorder="1" applyAlignment="1">
      <alignment horizontal="left" vertical="center"/>
    </xf>
    <xf numFmtId="0" fontId="0" fillId="3" borderId="8" xfId="0" applyFill="1" applyBorder="1" applyAlignment="1">
      <alignment horizontal="left" vertical="center" wrapText="1"/>
    </xf>
    <xf numFmtId="0" fontId="0" fillId="3" borderId="8" xfId="0" applyFill="1" applyBorder="1" applyAlignment="1">
      <alignment horizontal="left" vertical="center"/>
    </xf>
    <xf numFmtId="0" fontId="0" fillId="3" borderId="8" xfId="0" applyFill="1" applyBorder="1" applyAlignment="1">
      <alignment horizontal="center" vertical="center"/>
    </xf>
    <xf numFmtId="0" fontId="0" fillId="3" borderId="8" xfId="0" applyFill="1" applyBorder="1" applyAlignment="1">
      <alignment vertical="center" wrapText="1"/>
    </xf>
    <xf numFmtId="0" fontId="0" fillId="3" borderId="4" xfId="0" applyFill="1" applyBorder="1" applyAlignment="1">
      <alignment vertical="center"/>
    </xf>
    <xf numFmtId="0" fontId="0" fillId="6" borderId="8" xfId="0" applyFill="1" applyBorder="1" applyAlignment="1">
      <alignment horizontal="left" vertical="center" wrapText="1"/>
    </xf>
    <xf numFmtId="0" fontId="0" fillId="6" borderId="8" xfId="0" applyFill="1" applyBorder="1" applyAlignment="1">
      <alignment horizontal="left" vertical="center"/>
    </xf>
    <xf numFmtId="0" fontId="2" fillId="6" borderId="8" xfId="1" applyFill="1" applyBorder="1" applyAlignment="1">
      <alignment horizontal="left" vertical="center"/>
    </xf>
    <xf numFmtId="0" fontId="0" fillId="6" borderId="8" xfId="0" applyFill="1" applyBorder="1" applyAlignment="1">
      <alignment horizontal="center" vertical="center"/>
    </xf>
    <xf numFmtId="0" fontId="0" fillId="6" borderId="8" xfId="0" applyFill="1" applyBorder="1" applyAlignment="1">
      <alignment vertical="center" wrapText="1"/>
    </xf>
    <xf numFmtId="0" fontId="0" fillId="6" borderId="4" xfId="0" applyFill="1" applyBorder="1" applyAlignment="1">
      <alignment vertical="center"/>
    </xf>
    <xf numFmtId="0" fontId="0" fillId="7" borderId="8" xfId="0" applyFill="1" applyBorder="1" applyAlignment="1">
      <alignment horizontal="left" vertical="center" wrapText="1"/>
    </xf>
    <xf numFmtId="0" fontId="0" fillId="7" borderId="8" xfId="0" applyFill="1" applyBorder="1" applyAlignment="1">
      <alignment horizontal="center" vertical="center"/>
    </xf>
    <xf numFmtId="0" fontId="2" fillId="7" borderId="8" xfId="1" applyFill="1" applyBorder="1" applyAlignment="1">
      <alignment horizontal="left" vertical="center"/>
    </xf>
    <xf numFmtId="0" fontId="0" fillId="7" borderId="8" xfId="0" applyFill="1" applyBorder="1" applyAlignment="1">
      <alignment vertical="center" wrapText="1"/>
    </xf>
    <xf numFmtId="0" fontId="0" fillId="7" borderId="4" xfId="0" applyFill="1" applyBorder="1" applyAlignment="1">
      <alignment vertical="center"/>
    </xf>
    <xf numFmtId="0" fontId="2" fillId="9" borderId="6" xfId="1" applyFill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2" fillId="9" borderId="21" xfId="1" applyFill="1" applyBorder="1" applyAlignment="1">
      <alignment vertical="center"/>
    </xf>
    <xf numFmtId="0" fontId="2" fillId="9" borderId="23" xfId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5" borderId="7" xfId="0" applyFill="1" applyBorder="1" applyAlignment="1">
      <alignment horizontal="left" vertical="center"/>
    </xf>
    <xf numFmtId="0" fontId="0" fillId="5" borderId="2" xfId="0" applyFill="1" applyBorder="1" applyAlignment="1">
      <alignment horizontal="left" vertical="center"/>
    </xf>
    <xf numFmtId="0" fontId="0" fillId="2" borderId="12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2" fillId="3" borderId="3" xfId="1" applyFill="1" applyBorder="1" applyAlignment="1">
      <alignment horizontal="left" vertical="center"/>
    </xf>
    <xf numFmtId="0" fontId="2" fillId="3" borderId="8" xfId="1" applyFill="1" applyBorder="1" applyAlignment="1">
      <alignment horizontal="left" vertical="center"/>
    </xf>
    <xf numFmtId="0" fontId="0" fillId="3" borderId="8" xfId="0" applyFill="1" applyBorder="1" applyAlignment="1">
      <alignment horizontal="left" vertical="center" wrapText="1"/>
    </xf>
    <xf numFmtId="0" fontId="0" fillId="3" borderId="8" xfId="0" applyFill="1" applyBorder="1" applyAlignment="1">
      <alignment horizontal="center" vertical="center" wrapText="1"/>
    </xf>
    <xf numFmtId="0" fontId="2" fillId="0" borderId="0" xfId="1" applyAlignment="1">
      <alignment horizontal="left" vertical="center"/>
    </xf>
    <xf numFmtId="0" fontId="4" fillId="2" borderId="8" xfId="0" applyFont="1" applyFill="1" applyBorder="1" applyAlignment="1">
      <alignment horizontal="left" vertical="center"/>
    </xf>
    <xf numFmtId="0" fontId="4" fillId="2" borderId="8" xfId="0" applyFont="1" applyFill="1" applyBorder="1" applyAlignment="1">
      <alignment horizontal="left" vertical="center" wrapText="1"/>
    </xf>
    <xf numFmtId="0" fontId="3" fillId="8" borderId="17" xfId="0" applyFont="1" applyFill="1" applyBorder="1" applyAlignment="1">
      <alignment horizontal="center" vertical="center"/>
    </xf>
    <xf numFmtId="0" fontId="3" fillId="8" borderId="18" xfId="0" applyFont="1" applyFill="1" applyBorder="1" applyAlignment="1">
      <alignment horizontal="center" vertical="center"/>
    </xf>
    <xf numFmtId="0" fontId="3" fillId="8" borderId="19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4" fillId="9" borderId="12" xfId="0" applyFont="1" applyFill="1" applyBorder="1" applyAlignment="1">
      <alignment horizontal="center" vertical="center" wrapText="1"/>
    </xf>
    <xf numFmtId="0" fontId="4" fillId="9" borderId="16" xfId="0" applyFont="1" applyFill="1" applyBorder="1" applyAlignment="1">
      <alignment horizontal="center" vertical="center" wrapText="1"/>
    </xf>
    <xf numFmtId="0" fontId="4" fillId="9" borderId="24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/>
    </xf>
    <xf numFmtId="0" fontId="2" fillId="2" borderId="3" xfId="1" applyFill="1" applyBorder="1" applyAlignment="1">
      <alignment horizontal="left" vertical="center"/>
    </xf>
    <xf numFmtId="0" fontId="2" fillId="2" borderId="8" xfId="1" applyFill="1" applyBorder="1" applyAlignment="1">
      <alignment horizontal="left" vertical="center"/>
    </xf>
    <xf numFmtId="0" fontId="0" fillId="2" borderId="8" xfId="0" applyFill="1" applyBorder="1" applyAlignment="1">
      <alignment horizontal="left" vertical="center" wrapText="1"/>
    </xf>
    <xf numFmtId="0" fontId="2" fillId="6" borderId="9" xfId="1" applyFill="1" applyBorder="1" applyAlignment="1">
      <alignment horizontal="left" vertical="center"/>
    </xf>
    <xf numFmtId="0" fontId="2" fillId="6" borderId="10" xfId="1" applyFill="1" applyBorder="1" applyAlignment="1">
      <alignment horizontal="left" vertical="center"/>
    </xf>
    <xf numFmtId="0" fontId="0" fillId="6" borderId="8" xfId="0" applyFill="1" applyBorder="1" applyAlignment="1">
      <alignment horizontal="left" vertical="center" wrapText="1"/>
    </xf>
    <xf numFmtId="0" fontId="0" fillId="6" borderId="8" xfId="0" applyFill="1" applyBorder="1" applyAlignment="1">
      <alignment horizontal="center" vertical="center" wrapText="1"/>
    </xf>
    <xf numFmtId="0" fontId="2" fillId="7" borderId="3" xfId="1" applyFill="1" applyBorder="1" applyAlignment="1">
      <alignment horizontal="left" vertical="center" wrapText="1"/>
    </xf>
    <xf numFmtId="0" fontId="2" fillId="7" borderId="8" xfId="1" applyFill="1" applyBorder="1" applyAlignment="1">
      <alignment horizontal="left" vertical="center" wrapText="1"/>
    </xf>
    <xf numFmtId="0" fontId="0" fillId="7" borderId="8" xfId="0" applyFill="1" applyBorder="1" applyAlignment="1">
      <alignment horizontal="left" vertical="center" wrapText="1"/>
    </xf>
    <xf numFmtId="0" fontId="0" fillId="7" borderId="8" xfId="0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/>
    </xf>
    <xf numFmtId="0" fontId="3" fillId="8" borderId="7" xfId="0" applyFont="1" applyFill="1" applyBorder="1" applyAlignment="1">
      <alignment horizontal="center" vertical="center"/>
    </xf>
    <xf numFmtId="0" fontId="3" fillId="8" borderId="2" xfId="0" applyFont="1" applyFill="1" applyBorder="1" applyAlignment="1">
      <alignment horizontal="center" vertical="center"/>
    </xf>
    <xf numFmtId="0" fontId="4" fillId="9" borderId="11" xfId="0" applyFont="1" applyFill="1" applyBorder="1" applyAlignment="1">
      <alignment horizontal="center" vertical="center" wrapText="1"/>
    </xf>
    <xf numFmtId="0" fontId="4" fillId="9" borderId="22" xfId="0" applyFont="1" applyFill="1" applyBorder="1" applyAlignment="1">
      <alignment horizontal="center" vertical="center" wrapText="1"/>
    </xf>
    <xf numFmtId="0" fontId="4" fillId="9" borderId="13" xfId="0" applyFont="1" applyFill="1" applyBorder="1" applyAlignment="1">
      <alignment horizontal="center" vertical="center" wrapText="1"/>
    </xf>
    <xf numFmtId="0" fontId="4" fillId="9" borderId="14" xfId="0" applyFont="1" applyFill="1" applyBorder="1" applyAlignment="1">
      <alignment horizontal="center" vertical="center" wrapText="1"/>
    </xf>
    <xf numFmtId="0" fontId="4" fillId="9" borderId="25" xfId="0" applyFont="1" applyFill="1" applyBorder="1" applyAlignment="1">
      <alignment horizontal="center" vertical="center"/>
    </xf>
    <xf numFmtId="0" fontId="4" fillId="9" borderId="26" xfId="0" applyFont="1" applyFill="1" applyBorder="1" applyAlignment="1">
      <alignment horizontal="center" vertical="center"/>
    </xf>
    <xf numFmtId="0" fontId="4" fillId="9" borderId="27" xfId="0" applyFont="1" applyFill="1" applyBorder="1" applyAlignment="1">
      <alignment horizontal="center" vertical="center"/>
    </xf>
    <xf numFmtId="0" fontId="2" fillId="4" borderId="3" xfId="1" applyFill="1" applyBorder="1" applyAlignment="1">
      <alignment vertical="center"/>
    </xf>
    <xf numFmtId="0" fontId="2" fillId="9" borderId="28" xfId="1" applyFill="1" applyBorder="1" applyAlignment="1">
      <alignment vertical="center"/>
    </xf>
    <xf numFmtId="0" fontId="2" fillId="9" borderId="29" xfId="1" applyFill="1" applyBorder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13</xdr:col>
      <xdr:colOff>706582</xdr:colOff>
      <xdr:row>42</xdr:row>
      <xdr:rowOff>24313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271F32A-F0FB-3B2F-A440-67ED0AA476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0972800" cy="75888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mailto:xxxxxxxxxxxxxxxxxx@xxxxxxxxx.com%20%20donde%20cada%20x%20representa%20un%20digito%20del%200%20al%209%20o%20una%20letra%20de%20la%20%22A%22%20a%20la%20%22Z%22%20y%20debe%20terminas%20en%20.com%20o%20.co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3398C-62AA-4A4A-B9CD-D2552441D379}">
  <dimension ref="A1:B15"/>
  <sheetViews>
    <sheetView workbookViewId="0">
      <selection activeCell="A4" sqref="A4"/>
    </sheetView>
  </sheetViews>
  <sheetFormatPr defaultColWidth="11.44140625" defaultRowHeight="14.4" x14ac:dyDescent="0.3"/>
  <cols>
    <col min="1" max="1" width="12.88671875" bestFit="1" customWidth="1"/>
    <col min="2" max="2" width="52.6640625" bestFit="1" customWidth="1"/>
  </cols>
  <sheetData>
    <row r="1" spans="1:2" x14ac:dyDescent="0.3">
      <c r="A1" s="60" t="s">
        <v>0</v>
      </c>
      <c r="B1" s="61"/>
    </row>
    <row r="2" spans="1:2" x14ac:dyDescent="0.3">
      <c r="A2" s="1" t="s">
        <v>1</v>
      </c>
      <c r="B2" s="2" t="s">
        <v>2</v>
      </c>
    </row>
    <row r="3" spans="1:2" x14ac:dyDescent="0.3">
      <c r="A3" s="3" t="s">
        <v>3</v>
      </c>
      <c r="B3" s="4" t="s">
        <v>4</v>
      </c>
    </row>
    <row r="4" spans="1:2" ht="15" thickBot="1" x14ac:dyDescent="0.35">
      <c r="A4" s="5" t="s">
        <v>5</v>
      </c>
      <c r="B4" s="6" t="s">
        <v>6</v>
      </c>
    </row>
    <row r="6" spans="1:2" x14ac:dyDescent="0.3">
      <c r="A6" s="1" t="s">
        <v>1</v>
      </c>
    </row>
    <row r="7" spans="1:2" x14ac:dyDescent="0.3">
      <c r="A7" s="3" t="s">
        <v>7</v>
      </c>
    </row>
    <row r="8" spans="1:2" ht="15" thickBot="1" x14ac:dyDescent="0.35">
      <c r="A8" s="5" t="s">
        <v>8</v>
      </c>
    </row>
    <row r="9" spans="1:2" x14ac:dyDescent="0.3">
      <c r="A9" s="3" t="s">
        <v>9</v>
      </c>
    </row>
    <row r="10" spans="1:2" ht="15" thickBot="1" x14ac:dyDescent="0.35">
      <c r="A10" s="5" t="s">
        <v>10</v>
      </c>
    </row>
    <row r="11" spans="1:2" x14ac:dyDescent="0.3">
      <c r="A11" s="3" t="s">
        <v>11</v>
      </c>
    </row>
    <row r="12" spans="1:2" ht="15" thickBot="1" x14ac:dyDescent="0.35">
      <c r="A12" s="5" t="s">
        <v>12</v>
      </c>
    </row>
    <row r="13" spans="1:2" x14ac:dyDescent="0.3">
      <c r="A13" s="3" t="s">
        <v>13</v>
      </c>
    </row>
    <row r="14" spans="1:2" ht="15" thickBot="1" x14ac:dyDescent="0.35">
      <c r="A14" s="5" t="s">
        <v>14</v>
      </c>
    </row>
    <row r="15" spans="1:2" ht="15" thickBot="1" x14ac:dyDescent="0.35">
      <c r="A15" s="5" t="s">
        <v>15</v>
      </c>
    </row>
  </sheetData>
  <mergeCells count="1">
    <mergeCell ref="A1: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6ACC7-AE51-45F9-85DD-14DA0E6BE0E5}">
  <dimension ref="A1"/>
  <sheetViews>
    <sheetView zoomScale="55" zoomScaleNormal="55" workbookViewId="0">
      <selection activeCell="P34" sqref="P34"/>
    </sheetView>
  </sheetViews>
  <sheetFormatPr defaultColWidth="11.5546875"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7FA3B-591F-4E21-A008-4E9729EA1949}">
  <dimension ref="A1:D4"/>
  <sheetViews>
    <sheetView workbookViewId="0">
      <selection activeCell="B5" sqref="B5"/>
    </sheetView>
  </sheetViews>
  <sheetFormatPr defaultColWidth="11.44140625" defaultRowHeight="14.4" x14ac:dyDescent="0.3"/>
  <cols>
    <col min="1" max="1" width="21.5546875" style="8" bestFit="1" customWidth="1"/>
    <col min="2" max="2" width="56.33203125" style="8" bestFit="1" customWidth="1"/>
    <col min="3" max="3" width="12.5546875" style="8" bestFit="1" customWidth="1"/>
    <col min="4" max="4" width="16.109375" style="8" bestFit="1" customWidth="1"/>
    <col min="5" max="16384" width="11.44140625" style="8"/>
  </cols>
  <sheetData>
    <row r="1" spans="1:4" x14ac:dyDescent="0.3">
      <c r="A1" s="7" t="s">
        <v>16</v>
      </c>
      <c r="B1" s="62" t="s">
        <v>68</v>
      </c>
      <c r="C1" s="62"/>
      <c r="D1" s="63"/>
    </row>
    <row r="2" spans="1:4" x14ac:dyDescent="0.3">
      <c r="A2" s="9" t="s">
        <v>17</v>
      </c>
      <c r="B2" s="10" t="s">
        <v>2</v>
      </c>
      <c r="C2" s="10" t="s">
        <v>1</v>
      </c>
      <c r="D2" s="11" t="s">
        <v>18</v>
      </c>
    </row>
    <row r="3" spans="1:4" ht="28.8" x14ac:dyDescent="0.3">
      <c r="A3" s="12" t="s">
        <v>19</v>
      </c>
      <c r="B3" s="13" t="s">
        <v>85</v>
      </c>
      <c r="C3" s="14" t="s">
        <v>3</v>
      </c>
      <c r="D3" s="64" t="str">
        <f>$B$1</f>
        <v>Residentes</v>
      </c>
    </row>
    <row r="4" spans="1:4" ht="28.8" x14ac:dyDescent="0.3">
      <c r="A4" s="12" t="s">
        <v>84</v>
      </c>
      <c r="B4" s="13" t="s">
        <v>86</v>
      </c>
      <c r="C4" s="14" t="str">
        <f>Valores!$A$4</f>
        <v>Referenciado</v>
      </c>
      <c r="D4" s="65"/>
    </row>
  </sheetData>
  <mergeCells count="2">
    <mergeCell ref="B1:D1"/>
    <mergeCell ref="D3:D4"/>
  </mergeCells>
  <hyperlinks>
    <hyperlink ref="A4" location="Residente!A1" display="Residente" xr:uid="{DEE5328C-55E4-48B4-9796-7DAF76B3E09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D2E3E-2179-4007-8743-BED3F3BF1317}">
  <dimension ref="A1:U29"/>
  <sheetViews>
    <sheetView tabSelected="1" topLeftCell="A13" workbookViewId="0">
      <selection activeCell="D22" sqref="D22"/>
    </sheetView>
  </sheetViews>
  <sheetFormatPr defaultColWidth="11.44140625" defaultRowHeight="14.4" x14ac:dyDescent="0.3"/>
  <cols>
    <col min="1" max="1" width="23.88671875" style="8" bestFit="1" customWidth="1"/>
    <col min="2" max="2" width="18.5546875" style="8" customWidth="1"/>
    <col min="3" max="3" width="18.6640625" style="8" bestFit="1" customWidth="1"/>
    <col min="4" max="4" width="18.88671875" style="8" bestFit="1" customWidth="1"/>
    <col min="5" max="5" width="11.5546875" style="8" bestFit="1" customWidth="1"/>
    <col min="6" max="6" width="19.33203125" style="8" bestFit="1" customWidth="1"/>
    <col min="7" max="7" width="15.33203125" style="8" bestFit="1" customWidth="1"/>
    <col min="8" max="8" width="28.5546875" style="8" bestFit="1" customWidth="1"/>
    <col min="9" max="9" width="61.33203125" style="8" customWidth="1"/>
    <col min="10" max="10" width="79.33203125" style="8" bestFit="1" customWidth="1"/>
    <col min="11" max="11" width="18.109375" style="8" bestFit="1" customWidth="1"/>
    <col min="12" max="12" width="19.33203125" style="8" bestFit="1" customWidth="1"/>
    <col min="13" max="13" width="14.44140625" style="8" bestFit="1" customWidth="1"/>
    <col min="14" max="14" width="15.6640625" style="8" bestFit="1" customWidth="1"/>
    <col min="15" max="15" width="12.88671875" style="8" bestFit="1" customWidth="1"/>
    <col min="16" max="16" width="25" style="8" bestFit="1" customWidth="1"/>
    <col min="17" max="17" width="94.44140625" style="8" bestFit="1" customWidth="1"/>
    <col min="18" max="18" width="132.5546875" style="8" bestFit="1" customWidth="1"/>
    <col min="19" max="19" width="46.44140625" style="8" bestFit="1" customWidth="1"/>
    <col min="20" max="20" width="50.109375" style="8" bestFit="1" customWidth="1"/>
    <col min="21" max="21" width="66.88671875" style="8" bestFit="1" customWidth="1"/>
    <col min="22" max="22" width="52.33203125" style="8" bestFit="1" customWidth="1"/>
    <col min="23" max="16384" width="11.44140625" style="8"/>
  </cols>
  <sheetData>
    <row r="1" spans="1:21" x14ac:dyDescent="0.3">
      <c r="A1" s="70" t="s">
        <v>20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</row>
    <row r="2" spans="1:21" x14ac:dyDescent="0.3">
      <c r="A2" s="15" t="s">
        <v>21</v>
      </c>
      <c r="B2" s="71" t="str">
        <f>'Listado Objetos de Dominio'!A3</f>
        <v>Residente</v>
      </c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</row>
    <row r="3" spans="1:21" ht="15" thickBot="1" x14ac:dyDescent="0.35">
      <c r="A3" s="15" t="s">
        <v>22</v>
      </c>
      <c r="B3" s="72" t="str">
        <f>'Listado Objetos de Dominio'!B3</f>
        <v>Objeto de dominio que representa a un residente que vive dentro de un inmueble en un conjunto residencial</v>
      </c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</row>
    <row r="4" spans="1:21" x14ac:dyDescent="0.3">
      <c r="A4" s="16" t="s">
        <v>23</v>
      </c>
      <c r="B4" s="17" t="s">
        <v>24</v>
      </c>
      <c r="C4" s="17" t="s">
        <v>25</v>
      </c>
      <c r="D4" s="17" t="s">
        <v>26</v>
      </c>
      <c r="E4" s="17" t="s">
        <v>27</v>
      </c>
      <c r="F4" s="17" t="s">
        <v>28</v>
      </c>
      <c r="G4" s="17" t="s">
        <v>29</v>
      </c>
      <c r="H4" s="17" t="s">
        <v>30</v>
      </c>
      <c r="I4" s="17" t="s">
        <v>31</v>
      </c>
      <c r="J4" s="17" t="s">
        <v>32</v>
      </c>
      <c r="K4" s="17" t="s">
        <v>33</v>
      </c>
      <c r="L4" s="17" t="s">
        <v>34</v>
      </c>
      <c r="M4" s="17" t="s">
        <v>35</v>
      </c>
      <c r="N4" s="17" t="s">
        <v>36</v>
      </c>
      <c r="O4" s="17" t="s">
        <v>37</v>
      </c>
      <c r="P4" s="17" t="s">
        <v>38</v>
      </c>
      <c r="Q4" s="18" t="s">
        <v>2</v>
      </c>
      <c r="R4" s="19" t="str">
        <f>A26</f>
        <v>Reponsabilidad 1</v>
      </c>
      <c r="S4" s="20" t="str">
        <f>A27</f>
        <v>Reponsabilidad 2</v>
      </c>
      <c r="T4" s="21" t="str">
        <f>A28</f>
        <v>Reponsabilidad 3</v>
      </c>
      <c r="U4" s="22" t="str">
        <f>A29</f>
        <v>Reponsabilidad 4</v>
      </c>
    </row>
    <row r="5" spans="1:21" ht="27.6" x14ac:dyDescent="0.3">
      <c r="A5" s="105" t="s">
        <v>39</v>
      </c>
      <c r="B5" s="24" t="s">
        <v>9</v>
      </c>
      <c r="C5" s="24">
        <v>32</v>
      </c>
      <c r="D5" s="24">
        <v>32</v>
      </c>
      <c r="E5" s="24"/>
      <c r="F5" s="24"/>
      <c r="G5" s="24"/>
      <c r="H5" s="24"/>
      <c r="I5" s="25" t="s">
        <v>40</v>
      </c>
      <c r="J5" s="24"/>
      <c r="K5" s="26"/>
      <c r="L5" s="27" t="s">
        <v>41</v>
      </c>
      <c r="M5" s="24" t="s">
        <v>42</v>
      </c>
      <c r="N5" s="24" t="s">
        <v>41</v>
      </c>
      <c r="O5" s="24" t="s">
        <v>42</v>
      </c>
      <c r="P5" s="24" t="s">
        <v>41</v>
      </c>
      <c r="Q5" s="25" t="s">
        <v>77</v>
      </c>
      <c r="R5" s="28"/>
      <c r="S5" s="29"/>
      <c r="T5" s="30"/>
      <c r="U5" s="31"/>
    </row>
    <row r="6" spans="1:21" ht="41.4" x14ac:dyDescent="0.3">
      <c r="A6" s="23" t="s">
        <v>44</v>
      </c>
      <c r="B6" s="24" t="s">
        <v>8</v>
      </c>
      <c r="C6" s="24">
        <v>1</v>
      </c>
      <c r="D6" s="24">
        <v>50</v>
      </c>
      <c r="E6" s="24"/>
      <c r="F6" s="24"/>
      <c r="G6" s="24"/>
      <c r="H6" s="24"/>
      <c r="I6" s="25" t="s">
        <v>45</v>
      </c>
      <c r="J6" s="24"/>
      <c r="K6" s="26" t="s">
        <v>48</v>
      </c>
      <c r="L6" s="27" t="s">
        <v>42</v>
      </c>
      <c r="M6" s="24" t="s">
        <v>42</v>
      </c>
      <c r="N6" s="24" t="s">
        <v>41</v>
      </c>
      <c r="O6" s="24" t="s">
        <v>42</v>
      </c>
      <c r="P6" s="24" t="s">
        <v>42</v>
      </c>
      <c r="Q6" s="25" t="s">
        <v>46</v>
      </c>
      <c r="R6" s="28"/>
      <c r="S6" s="29"/>
      <c r="T6" s="30"/>
      <c r="U6" s="31"/>
    </row>
    <row r="7" spans="1:21" ht="41.4" x14ac:dyDescent="0.3">
      <c r="A7" s="23" t="s">
        <v>72</v>
      </c>
      <c r="B7" s="24" t="s">
        <v>8</v>
      </c>
      <c r="C7" s="24">
        <v>1</v>
      </c>
      <c r="D7" s="24">
        <v>50</v>
      </c>
      <c r="E7" s="24"/>
      <c r="F7" s="24"/>
      <c r="G7" s="24"/>
      <c r="H7" s="24"/>
      <c r="I7" s="25" t="s">
        <v>45</v>
      </c>
      <c r="J7" s="24"/>
      <c r="K7" s="26" t="s">
        <v>48</v>
      </c>
      <c r="L7" s="27" t="s">
        <v>42</v>
      </c>
      <c r="M7" s="24" t="s">
        <v>42</v>
      </c>
      <c r="N7" s="24" t="s">
        <v>41</v>
      </c>
      <c r="O7" s="24" t="s">
        <v>42</v>
      </c>
      <c r="P7" s="24" t="s">
        <v>42</v>
      </c>
      <c r="Q7" s="25" t="s">
        <v>78</v>
      </c>
      <c r="R7" s="28"/>
      <c r="S7" s="29"/>
      <c r="T7" s="30"/>
      <c r="U7" s="31"/>
    </row>
    <row r="8" spans="1:21" ht="41.4" x14ac:dyDescent="0.3">
      <c r="A8" s="23" t="s">
        <v>87</v>
      </c>
      <c r="B8" s="24" t="s">
        <v>8</v>
      </c>
      <c r="C8" s="24">
        <v>1</v>
      </c>
      <c r="D8" s="24">
        <v>50</v>
      </c>
      <c r="E8" s="24"/>
      <c r="F8" s="24"/>
      <c r="G8" s="24"/>
      <c r="H8" s="24"/>
      <c r="I8" s="25" t="s">
        <v>45</v>
      </c>
      <c r="J8" s="24"/>
      <c r="K8" s="26" t="s">
        <v>48</v>
      </c>
      <c r="L8" s="27" t="s">
        <v>42</v>
      </c>
      <c r="M8" s="24" t="s">
        <v>42</v>
      </c>
      <c r="N8" s="24" t="s">
        <v>41</v>
      </c>
      <c r="O8" s="24" t="s">
        <v>41</v>
      </c>
      <c r="P8" s="24" t="s">
        <v>42</v>
      </c>
      <c r="Q8" s="25" t="s">
        <v>94</v>
      </c>
      <c r="R8" s="28"/>
      <c r="S8" s="29"/>
      <c r="T8" s="30"/>
      <c r="U8" s="31"/>
    </row>
    <row r="9" spans="1:21" x14ac:dyDescent="0.3">
      <c r="A9" s="23" t="s">
        <v>96</v>
      </c>
      <c r="B9" s="24" t="s">
        <v>13</v>
      </c>
      <c r="C9" s="24"/>
      <c r="D9" s="24"/>
      <c r="E9" s="24"/>
      <c r="F9" s="24"/>
      <c r="G9" s="24"/>
      <c r="H9" s="24"/>
      <c r="I9" s="25" t="s">
        <v>47</v>
      </c>
      <c r="J9" s="24"/>
      <c r="K9" s="24"/>
      <c r="L9" s="27" t="s">
        <v>42</v>
      </c>
      <c r="M9" s="24" t="s">
        <v>42</v>
      </c>
      <c r="N9" s="24" t="s">
        <v>41</v>
      </c>
      <c r="O9" s="24" t="s">
        <v>41</v>
      </c>
      <c r="P9" s="24" t="s">
        <v>42</v>
      </c>
      <c r="Q9" s="25" t="s">
        <v>79</v>
      </c>
      <c r="R9" s="28"/>
      <c r="S9" s="29"/>
      <c r="T9" s="30"/>
      <c r="U9" s="31"/>
    </row>
    <row r="10" spans="1:21" x14ac:dyDescent="0.3">
      <c r="A10" s="23" t="s">
        <v>74</v>
      </c>
      <c r="B10" s="24" t="s">
        <v>11</v>
      </c>
      <c r="C10" s="24"/>
      <c r="D10" s="24"/>
      <c r="E10" s="24"/>
      <c r="F10" s="24"/>
      <c r="G10" s="24"/>
      <c r="H10" s="24"/>
      <c r="I10" s="25" t="s">
        <v>83</v>
      </c>
      <c r="J10" s="24"/>
      <c r="K10" s="26"/>
      <c r="L10" s="24" t="s">
        <v>42</v>
      </c>
      <c r="M10" s="24" t="s">
        <v>42</v>
      </c>
      <c r="N10" s="24" t="s">
        <v>41</v>
      </c>
      <c r="O10" s="24" t="s">
        <v>42</v>
      </c>
      <c r="P10" s="24" t="s">
        <v>42</v>
      </c>
      <c r="Q10" s="25" t="s">
        <v>80</v>
      </c>
      <c r="R10" s="28"/>
      <c r="S10" s="29"/>
      <c r="T10" s="30"/>
      <c r="U10" s="31"/>
    </row>
    <row r="11" spans="1:21" ht="41.4" x14ac:dyDescent="0.3">
      <c r="A11" s="23" t="s">
        <v>76</v>
      </c>
      <c r="B11" s="24" t="s">
        <v>13</v>
      </c>
      <c r="C11" s="24"/>
      <c r="D11" s="24"/>
      <c r="E11" s="24"/>
      <c r="F11" s="24"/>
      <c r="G11" s="24"/>
      <c r="H11" s="24"/>
      <c r="I11" s="25" t="s">
        <v>47</v>
      </c>
      <c r="J11" s="24"/>
      <c r="K11" s="26" t="s">
        <v>48</v>
      </c>
      <c r="L11" s="27" t="s">
        <v>42</v>
      </c>
      <c r="M11" s="24" t="s">
        <v>42</v>
      </c>
      <c r="N11" s="24" t="s">
        <v>41</v>
      </c>
      <c r="O11" s="24" t="s">
        <v>41</v>
      </c>
      <c r="P11" s="24" t="s">
        <v>42</v>
      </c>
      <c r="Q11" s="25" t="s">
        <v>49</v>
      </c>
      <c r="R11" s="28"/>
      <c r="S11" s="29"/>
      <c r="T11" s="30"/>
      <c r="U11" s="31"/>
    </row>
    <row r="12" spans="1:21" x14ac:dyDescent="0.3">
      <c r="A12" s="23" t="s">
        <v>75</v>
      </c>
      <c r="B12" s="24" t="s">
        <v>8</v>
      </c>
      <c r="C12" s="24">
        <v>1</v>
      </c>
      <c r="D12" s="24">
        <v>40</v>
      </c>
      <c r="E12" s="24"/>
      <c r="F12" s="24"/>
      <c r="G12" s="24"/>
      <c r="H12" s="24"/>
      <c r="I12" s="25" t="s">
        <v>89</v>
      </c>
      <c r="J12" s="24"/>
      <c r="K12" s="26"/>
      <c r="L12" s="27" t="s">
        <v>41</v>
      </c>
      <c r="M12" s="24" t="s">
        <v>42</v>
      </c>
      <c r="N12" s="24" t="s">
        <v>41</v>
      </c>
      <c r="O12" s="24" t="s">
        <v>42</v>
      </c>
      <c r="P12" s="24" t="s">
        <v>42</v>
      </c>
      <c r="Q12" s="25" t="s">
        <v>81</v>
      </c>
      <c r="R12" s="28"/>
      <c r="S12" s="29"/>
      <c r="T12" s="30"/>
      <c r="U12" s="31"/>
    </row>
    <row r="13" spans="1:21" ht="41.4" x14ac:dyDescent="0.3">
      <c r="A13" s="23" t="s">
        <v>69</v>
      </c>
      <c r="B13" s="24" t="s">
        <v>9</v>
      </c>
      <c r="C13" s="24">
        <v>6</v>
      </c>
      <c r="D13" s="24">
        <v>50</v>
      </c>
      <c r="E13" s="24"/>
      <c r="F13" s="24"/>
      <c r="G13" s="24"/>
      <c r="H13" s="24"/>
      <c r="I13" s="25" t="s">
        <v>70</v>
      </c>
      <c r="J13" s="24"/>
      <c r="K13" s="26" t="s">
        <v>48</v>
      </c>
      <c r="L13" s="27" t="s">
        <v>42</v>
      </c>
      <c r="M13" s="24" t="s">
        <v>42</v>
      </c>
      <c r="N13" s="24" t="s">
        <v>41</v>
      </c>
      <c r="O13" s="24" t="s">
        <v>42</v>
      </c>
      <c r="P13" s="24" t="s">
        <v>42</v>
      </c>
      <c r="Q13" s="25" t="s">
        <v>71</v>
      </c>
      <c r="R13" s="28"/>
      <c r="S13" s="29"/>
      <c r="T13" s="30"/>
      <c r="U13" s="31"/>
    </row>
    <row r="14" spans="1:21" ht="69" x14ac:dyDescent="0.3">
      <c r="A14" s="23" t="s">
        <v>88</v>
      </c>
      <c r="B14" s="24" t="s">
        <v>9</v>
      </c>
      <c r="C14" s="24">
        <v>8</v>
      </c>
      <c r="D14" s="24">
        <v>30</v>
      </c>
      <c r="E14" s="24"/>
      <c r="F14" s="24"/>
      <c r="G14" s="24"/>
      <c r="H14" s="24"/>
      <c r="I14" s="25" t="s">
        <v>90</v>
      </c>
      <c r="J14" s="24"/>
      <c r="K14" s="26" t="s">
        <v>93</v>
      </c>
      <c r="L14" s="27" t="s">
        <v>42</v>
      </c>
      <c r="M14" s="24" t="s">
        <v>42</v>
      </c>
      <c r="N14" s="24" t="s">
        <v>41</v>
      </c>
      <c r="O14" s="24" t="s">
        <v>41</v>
      </c>
      <c r="P14" s="24" t="s">
        <v>42</v>
      </c>
      <c r="Q14" s="25" t="s">
        <v>95</v>
      </c>
      <c r="R14" s="28"/>
      <c r="S14" s="29"/>
      <c r="T14" s="30"/>
      <c r="U14" s="31"/>
    </row>
    <row r="15" spans="1:21" ht="41.4" x14ac:dyDescent="0.3">
      <c r="A15" s="23" t="s">
        <v>73</v>
      </c>
      <c r="B15" s="24" t="s">
        <v>10</v>
      </c>
      <c r="C15" s="24"/>
      <c r="D15" s="24"/>
      <c r="E15" s="24"/>
      <c r="F15" s="24"/>
      <c r="G15" s="24"/>
      <c r="H15" s="24"/>
      <c r="I15" s="24" t="s">
        <v>91</v>
      </c>
      <c r="J15" s="24"/>
      <c r="K15" s="26" t="s">
        <v>92</v>
      </c>
      <c r="L15" s="27" t="s">
        <v>42</v>
      </c>
      <c r="M15" s="24" t="s">
        <v>42</v>
      </c>
      <c r="N15" s="24" t="s">
        <v>41</v>
      </c>
      <c r="O15" s="24" t="s">
        <v>41</v>
      </c>
      <c r="P15" s="24" t="s">
        <v>42</v>
      </c>
      <c r="Q15" s="25" t="s">
        <v>82</v>
      </c>
      <c r="R15" s="28"/>
      <c r="S15" s="29"/>
      <c r="T15" s="30"/>
      <c r="U15" s="31"/>
    </row>
    <row r="16" spans="1:21" ht="15" thickBot="1" x14ac:dyDescent="0.35"/>
    <row r="17" spans="1:19" ht="15" thickTop="1" x14ac:dyDescent="0.3">
      <c r="A17" s="73" t="s">
        <v>50</v>
      </c>
      <c r="B17" s="74"/>
      <c r="C17" s="75"/>
    </row>
    <row r="18" spans="1:19" x14ac:dyDescent="0.3">
      <c r="A18" s="56" t="s">
        <v>51</v>
      </c>
      <c r="B18" s="33" t="s">
        <v>2</v>
      </c>
      <c r="C18" s="57" t="s">
        <v>52</v>
      </c>
    </row>
    <row r="19" spans="1:19" ht="25.2" customHeight="1" x14ac:dyDescent="0.3">
      <c r="A19" s="102" t="s">
        <v>53</v>
      </c>
      <c r="B19" s="80" t="s">
        <v>107</v>
      </c>
      <c r="C19" s="58" t="s">
        <v>44</v>
      </c>
    </row>
    <row r="20" spans="1:19" ht="25.2" customHeight="1" x14ac:dyDescent="0.3">
      <c r="A20" s="103"/>
      <c r="B20" s="81"/>
      <c r="C20" s="107" t="s">
        <v>72</v>
      </c>
    </row>
    <row r="21" spans="1:19" ht="25.2" customHeight="1" x14ac:dyDescent="0.3">
      <c r="A21" s="103"/>
      <c r="B21" s="81"/>
      <c r="C21" s="58" t="s">
        <v>87</v>
      </c>
    </row>
    <row r="22" spans="1:19" ht="25.2" customHeight="1" thickBot="1" x14ac:dyDescent="0.35">
      <c r="A22" s="104"/>
      <c r="B22" s="82"/>
      <c r="C22" s="106" t="s">
        <v>108</v>
      </c>
    </row>
    <row r="23" spans="1:19" ht="15.6" thickTop="1" thickBot="1" x14ac:dyDescent="0.35"/>
    <row r="24" spans="1:19" x14ac:dyDescent="0.3">
      <c r="A24" s="76" t="s">
        <v>54</v>
      </c>
      <c r="B24" s="77"/>
      <c r="C24" s="77" t="s">
        <v>2</v>
      </c>
      <c r="D24" s="77"/>
      <c r="E24" s="77"/>
      <c r="F24" s="77"/>
      <c r="G24" s="77"/>
      <c r="H24" s="77" t="s">
        <v>55</v>
      </c>
      <c r="I24" s="77"/>
      <c r="J24" s="77"/>
      <c r="K24" s="77" t="s">
        <v>56</v>
      </c>
      <c r="L24" s="77"/>
      <c r="M24" s="77"/>
      <c r="N24" s="77"/>
      <c r="O24" s="77"/>
      <c r="P24" s="77" t="s">
        <v>57</v>
      </c>
      <c r="Q24" s="77"/>
      <c r="R24" s="77" t="s">
        <v>58</v>
      </c>
      <c r="S24" s="83"/>
    </row>
    <row r="25" spans="1:19" x14ac:dyDescent="0.3">
      <c r="A25" s="78"/>
      <c r="B25" s="79"/>
      <c r="C25" s="79"/>
      <c r="D25" s="79"/>
      <c r="E25" s="79"/>
      <c r="F25" s="79"/>
      <c r="G25" s="79"/>
      <c r="H25" s="35" t="s">
        <v>59</v>
      </c>
      <c r="I25" s="35" t="s">
        <v>60</v>
      </c>
      <c r="J25" s="35" t="s">
        <v>2</v>
      </c>
      <c r="K25" s="35" t="s">
        <v>24</v>
      </c>
      <c r="L25" s="79" t="s">
        <v>2</v>
      </c>
      <c r="M25" s="79"/>
      <c r="N25" s="79"/>
      <c r="O25" s="79"/>
      <c r="P25" s="35" t="s">
        <v>61</v>
      </c>
      <c r="Q25" s="35" t="s">
        <v>2</v>
      </c>
      <c r="R25" s="35" t="s">
        <v>62</v>
      </c>
      <c r="S25" s="36" t="s">
        <v>63</v>
      </c>
    </row>
    <row r="26" spans="1:19" x14ac:dyDescent="0.3">
      <c r="A26" s="84" t="s">
        <v>64</v>
      </c>
      <c r="B26" s="85"/>
      <c r="C26" s="86"/>
      <c r="D26" s="86"/>
      <c r="E26" s="86"/>
      <c r="F26" s="86"/>
      <c r="G26" s="86"/>
      <c r="H26" s="14"/>
      <c r="I26" s="12"/>
      <c r="J26" s="13"/>
      <c r="K26" s="12"/>
      <c r="L26" s="86"/>
      <c r="M26" s="86"/>
      <c r="N26" s="86"/>
      <c r="O26" s="86"/>
      <c r="P26" s="14"/>
      <c r="Q26" s="14"/>
      <c r="R26" s="14"/>
      <c r="S26" s="37"/>
    </row>
    <row r="27" spans="1:19" x14ac:dyDescent="0.3">
      <c r="A27" s="66" t="s">
        <v>65</v>
      </c>
      <c r="B27" s="67"/>
      <c r="C27" s="68"/>
      <c r="D27" s="68"/>
      <c r="E27" s="68"/>
      <c r="F27" s="68"/>
      <c r="G27" s="68"/>
      <c r="H27" s="40"/>
      <c r="I27" s="38"/>
      <c r="J27" s="39"/>
      <c r="K27" s="41"/>
      <c r="L27" s="69"/>
      <c r="M27" s="69"/>
      <c r="N27" s="69"/>
      <c r="O27" s="69"/>
      <c r="P27" s="29"/>
      <c r="Q27" s="42"/>
      <c r="R27" s="42"/>
      <c r="S27" s="43"/>
    </row>
    <row r="28" spans="1:19" x14ac:dyDescent="0.3">
      <c r="A28" s="87" t="s">
        <v>66</v>
      </c>
      <c r="B28" s="88"/>
      <c r="C28" s="89"/>
      <c r="D28" s="89"/>
      <c r="E28" s="89"/>
      <c r="F28" s="89"/>
      <c r="G28" s="89"/>
      <c r="H28" s="45"/>
      <c r="I28" s="46"/>
      <c r="J28" s="44"/>
      <c r="K28" s="47"/>
      <c r="L28" s="90"/>
      <c r="M28" s="90"/>
      <c r="N28" s="90"/>
      <c r="O28" s="90"/>
      <c r="P28" s="30"/>
      <c r="Q28" s="48"/>
      <c r="R28" s="48"/>
      <c r="S28" s="49"/>
    </row>
    <row r="29" spans="1:19" x14ac:dyDescent="0.3">
      <c r="A29" s="91" t="s">
        <v>67</v>
      </c>
      <c r="B29" s="92"/>
      <c r="C29" s="93"/>
      <c r="D29" s="93"/>
      <c r="E29" s="93"/>
      <c r="F29" s="93"/>
      <c r="G29" s="93"/>
      <c r="H29" s="51"/>
      <c r="I29" s="52"/>
      <c r="J29" s="50"/>
      <c r="K29" s="51"/>
      <c r="L29" s="94"/>
      <c r="M29" s="94"/>
      <c r="N29" s="94"/>
      <c r="O29" s="94"/>
      <c r="P29" s="31"/>
      <c r="Q29" s="53"/>
      <c r="R29" s="53"/>
      <c r="S29" s="54"/>
    </row>
  </sheetData>
  <mergeCells count="25">
    <mergeCell ref="A28:B28"/>
    <mergeCell ref="C28:G28"/>
    <mergeCell ref="L28:O28"/>
    <mergeCell ref="A29:B29"/>
    <mergeCell ref="C29:G29"/>
    <mergeCell ref="L29:O29"/>
    <mergeCell ref="R24:S24"/>
    <mergeCell ref="L25:O25"/>
    <mergeCell ref="A26:B26"/>
    <mergeCell ref="C26:G26"/>
    <mergeCell ref="L26:O26"/>
    <mergeCell ref="A27:B27"/>
    <mergeCell ref="C27:G27"/>
    <mergeCell ref="L27:O27"/>
    <mergeCell ref="A1:Q1"/>
    <mergeCell ref="B2:Q2"/>
    <mergeCell ref="B3:Q3"/>
    <mergeCell ref="A17:C17"/>
    <mergeCell ref="A24:B25"/>
    <mergeCell ref="C24:G25"/>
    <mergeCell ref="H24:J24"/>
    <mergeCell ref="K24:O24"/>
    <mergeCell ref="P24:Q24"/>
    <mergeCell ref="A19:A22"/>
    <mergeCell ref="B19:B22"/>
  </mergeCells>
  <hyperlinks>
    <hyperlink ref="A1" location="'Objetos de Dominio'!A1" display="Volver al inicio" xr:uid="{475DC609-B6D5-4D2D-A170-5000DA801120}"/>
    <hyperlink ref="I29" location="'Tipo Relación Institución'!A6" display="'Tipo Relación Institución'!A6" xr:uid="{76F12625-B198-4C45-B316-89AD33070AE0}"/>
    <hyperlink ref="S4" location="'Objeto Dominio 2'!A17" display="'Objeto Dominio 2'!A17" xr:uid="{4616484A-1A8A-4DB6-940E-8291C6AB0942}"/>
    <hyperlink ref="T4" location="'Objeto Dominio 2'!A18" display="'Objeto Dominio 2'!A18" xr:uid="{E3F528BF-39F4-4A77-A086-121A7620B9F7}"/>
    <hyperlink ref="U4" location="'Objeto Dominio 2'!A19" display="'Objeto Dominio 2'!A19" xr:uid="{84031BE7-BD4B-4472-A1D3-49634C93D82C}"/>
    <hyperlink ref="A27:B27" location="'Objeto Dominio 2'!R4" display="Reponsabilidad 2" xr:uid="{57BB2E48-0EF6-4E31-8A3C-C7CC98745FF9}"/>
    <hyperlink ref="A26:B26" location="'Objeto Dominio 2'!Q4" display="Reponsabilidad 1" xr:uid="{A7849B7E-A984-439D-AC57-2AF622631983}"/>
    <hyperlink ref="A29:B29" location="'Objeto Dominio 2'!T4" display="Reponsabilidad 4" xr:uid="{BA0AA56C-D662-4271-912B-1B000C27B93A}"/>
    <hyperlink ref="R4" location="'Objeto Dominio 2'!A16" display="'Objeto Dominio 2'!A16" xr:uid="{B80B22E6-6928-44D7-BF33-2D2339A3EAD3}"/>
    <hyperlink ref="A1:Q1" location="'Listado Objetos de Dominio'!A1" display="&lt;-Volver al inicio" xr:uid="{2CEFD9A1-7256-4CC0-A14B-05D2869A5C81}"/>
    <hyperlink ref="A28:B28" location="'Objeto Dominio 2'!S4" display="Reponsabilidad 3" xr:uid="{35AD5D22-1DAF-4594-AD05-7CB9953F9873}"/>
    <hyperlink ref="C22" location="Residente!A9" display="numeroDocumento" xr:uid="{44C56CF5-7141-4A21-B9BC-308CD3AA36CE}"/>
    <hyperlink ref="I13" r:id="rId1" xr:uid="{DB94A35C-D1D9-4791-A75D-DEEACCA61A6F}"/>
    <hyperlink ref="A5" location="Residente!A12" display="identificador" xr:uid="{A920818D-F9BB-43C7-8C7F-E02D95D9364D}"/>
    <hyperlink ref="C19" location="Residente!A6" display="nombre" xr:uid="{1CBC68C4-BE94-4F2E-83D7-6456A248648E}"/>
    <hyperlink ref="C20" location="Residente!A7" display="apellido" xr:uid="{14A0404A-8C91-4446-8FC5-A389C06298D8}"/>
    <hyperlink ref="C21" location="Residente!A8" display="tipoDocumento" xr:uid="{54E136A1-DFED-46E9-8B2D-B46752A571BA}"/>
  </hyperlinks>
  <pageMargins left="0.7" right="0.7" top="0.75" bottom="0.75" header="0.3" footer="0.3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5B62202-AA6E-4226-A274-06625CA33AAC}">
          <x14:formula1>
            <xm:f>Valores!$A$7:$A$15</xm:f>
          </x14:formula1>
          <xm:sqref>B5:B15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1583B-F698-4020-97FF-1414BFE2C5EB}">
  <dimension ref="A1:U22"/>
  <sheetViews>
    <sheetView workbookViewId="0">
      <selection activeCell="D11" sqref="D11"/>
    </sheetView>
  </sheetViews>
  <sheetFormatPr defaultColWidth="11.44140625" defaultRowHeight="14.4" x14ac:dyDescent="0.3"/>
  <cols>
    <col min="1" max="1" width="23.88671875" style="8" bestFit="1" customWidth="1"/>
    <col min="2" max="2" width="18.5546875" style="8" customWidth="1"/>
    <col min="3" max="3" width="18.6640625" style="8" bestFit="1" customWidth="1"/>
    <col min="4" max="4" width="18.88671875" style="8" bestFit="1" customWidth="1"/>
    <col min="5" max="5" width="11.5546875" style="8" bestFit="1" customWidth="1"/>
    <col min="6" max="6" width="19.33203125" style="8" bestFit="1" customWidth="1"/>
    <col min="7" max="7" width="15.33203125" style="8" bestFit="1" customWidth="1"/>
    <col min="8" max="8" width="28.5546875" style="8" bestFit="1" customWidth="1"/>
    <col min="9" max="9" width="61.33203125" style="8" customWidth="1"/>
    <col min="10" max="10" width="79.33203125" style="8" bestFit="1" customWidth="1"/>
    <col min="11" max="11" width="18.109375" style="8" bestFit="1" customWidth="1"/>
    <col min="12" max="12" width="19.33203125" style="8" bestFit="1" customWidth="1"/>
    <col min="13" max="13" width="14.44140625" style="8" bestFit="1" customWidth="1"/>
    <col min="14" max="14" width="15.6640625" style="8" bestFit="1" customWidth="1"/>
    <col min="15" max="15" width="12.88671875" style="8" bestFit="1" customWidth="1"/>
    <col min="16" max="16" width="25" style="8" bestFit="1" customWidth="1"/>
    <col min="17" max="17" width="94.44140625" style="8" bestFit="1" customWidth="1"/>
    <col min="18" max="18" width="132.5546875" style="8" bestFit="1" customWidth="1"/>
    <col min="19" max="19" width="46.44140625" style="8" bestFit="1" customWidth="1"/>
    <col min="20" max="20" width="50.109375" style="8" bestFit="1" customWidth="1"/>
    <col min="21" max="21" width="66.88671875" style="8" bestFit="1" customWidth="1"/>
    <col min="22" max="22" width="52.33203125" style="8" bestFit="1" customWidth="1"/>
    <col min="23" max="16384" width="11.44140625" style="8"/>
  </cols>
  <sheetData>
    <row r="1" spans="1:21" x14ac:dyDescent="0.3">
      <c r="A1" s="70" t="s">
        <v>20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</row>
    <row r="2" spans="1:21" x14ac:dyDescent="0.3">
      <c r="A2" s="15" t="s">
        <v>21</v>
      </c>
      <c r="B2" s="71" t="str">
        <f>'Listado Objetos de Dominio'!A4</f>
        <v>Inmueble</v>
      </c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</row>
    <row r="3" spans="1:21" ht="15" thickBot="1" x14ac:dyDescent="0.35">
      <c r="A3" s="15" t="s">
        <v>22</v>
      </c>
      <c r="B3" s="72" t="str">
        <f>'Listado Objetos de Dominio'!B4</f>
        <v xml:space="preserve">Objeto de dominio que representa el inmueble donde vive el residente del conjunto residencial. </v>
      </c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</row>
    <row r="4" spans="1:21" x14ac:dyDescent="0.3">
      <c r="A4" s="16" t="s">
        <v>23</v>
      </c>
      <c r="B4" s="17" t="s">
        <v>24</v>
      </c>
      <c r="C4" s="17" t="s">
        <v>25</v>
      </c>
      <c r="D4" s="17" t="s">
        <v>26</v>
      </c>
      <c r="E4" s="17" t="s">
        <v>27</v>
      </c>
      <c r="F4" s="17" t="s">
        <v>28</v>
      </c>
      <c r="G4" s="17" t="s">
        <v>29</v>
      </c>
      <c r="H4" s="17" t="s">
        <v>30</v>
      </c>
      <c r="I4" s="17" t="s">
        <v>31</v>
      </c>
      <c r="J4" s="17" t="s">
        <v>32</v>
      </c>
      <c r="K4" s="17" t="s">
        <v>33</v>
      </c>
      <c r="L4" s="17" t="s">
        <v>34</v>
      </c>
      <c r="M4" s="17" t="s">
        <v>35</v>
      </c>
      <c r="N4" s="17" t="s">
        <v>36</v>
      </c>
      <c r="O4" s="17" t="s">
        <v>37</v>
      </c>
      <c r="P4" s="17" t="s">
        <v>38</v>
      </c>
      <c r="Q4" s="18" t="s">
        <v>2</v>
      </c>
      <c r="R4" s="19" t="str">
        <f>A19</f>
        <v>Reponsabilidad 1</v>
      </c>
      <c r="S4" s="20" t="str">
        <f>A20</f>
        <v>Reponsabilidad 2</v>
      </c>
      <c r="T4" s="21" t="str">
        <f>A21</f>
        <v>Reponsabilidad 3</v>
      </c>
      <c r="U4" s="22" t="str">
        <f>A22</f>
        <v>Reponsabilidad 4</v>
      </c>
    </row>
    <row r="5" spans="1:21" ht="27.6" x14ac:dyDescent="0.3">
      <c r="A5" s="23" t="s">
        <v>39</v>
      </c>
      <c r="B5" s="24" t="s">
        <v>9</v>
      </c>
      <c r="C5" s="24">
        <v>32</v>
      </c>
      <c r="D5" s="24">
        <v>32</v>
      </c>
      <c r="E5" s="24"/>
      <c r="F5" s="24"/>
      <c r="G5" s="24"/>
      <c r="H5" s="24"/>
      <c r="I5" s="25" t="s">
        <v>40</v>
      </c>
      <c r="J5" s="24"/>
      <c r="K5" s="26"/>
      <c r="L5" s="27" t="s">
        <v>41</v>
      </c>
      <c r="M5" s="24" t="s">
        <v>42</v>
      </c>
      <c r="N5" s="24" t="s">
        <v>41</v>
      </c>
      <c r="O5" s="24" t="s">
        <v>42</v>
      </c>
      <c r="P5" s="24" t="s">
        <v>41</v>
      </c>
      <c r="Q5" s="25" t="s">
        <v>43</v>
      </c>
      <c r="R5" s="28"/>
      <c r="S5" s="29"/>
      <c r="T5" s="30"/>
      <c r="U5" s="31"/>
    </row>
    <row r="6" spans="1:21" ht="27.6" x14ac:dyDescent="0.3">
      <c r="A6" s="23" t="s">
        <v>97</v>
      </c>
      <c r="B6" s="24" t="s">
        <v>8</v>
      </c>
      <c r="C6" s="24">
        <v>1</v>
      </c>
      <c r="D6" s="24">
        <v>20</v>
      </c>
      <c r="E6" s="24"/>
      <c r="F6" s="24"/>
      <c r="G6" s="24"/>
      <c r="H6" s="24"/>
      <c r="I6" s="25" t="s">
        <v>100</v>
      </c>
      <c r="J6" s="24"/>
      <c r="K6" s="26"/>
      <c r="L6" s="27" t="s">
        <v>42</v>
      </c>
      <c r="M6" s="24" t="s">
        <v>42</v>
      </c>
      <c r="N6" s="24" t="s">
        <v>41</v>
      </c>
      <c r="O6" s="24" t="s">
        <v>42</v>
      </c>
      <c r="P6" s="24" t="s">
        <v>42</v>
      </c>
      <c r="Q6" s="25" t="s">
        <v>102</v>
      </c>
      <c r="R6" s="28"/>
      <c r="S6" s="29"/>
      <c r="T6" s="30"/>
      <c r="U6" s="31"/>
    </row>
    <row r="7" spans="1:21" x14ac:dyDescent="0.3">
      <c r="A7" s="23" t="s">
        <v>98</v>
      </c>
      <c r="B7" s="24" t="s">
        <v>101</v>
      </c>
      <c r="C7" s="24"/>
      <c r="D7" s="24"/>
      <c r="E7" s="24"/>
      <c r="F7" s="24"/>
      <c r="G7" s="24"/>
      <c r="H7" s="24"/>
      <c r="I7" s="24"/>
      <c r="J7" s="24"/>
      <c r="K7" s="26"/>
      <c r="L7" s="24" t="s">
        <v>42</v>
      </c>
      <c r="M7" s="24" t="s">
        <v>42</v>
      </c>
      <c r="N7" s="24" t="s">
        <v>41</v>
      </c>
      <c r="O7" s="24" t="s">
        <v>42</v>
      </c>
      <c r="P7" s="24" t="s">
        <v>42</v>
      </c>
      <c r="Q7" s="25" t="s">
        <v>103</v>
      </c>
      <c r="R7" s="28"/>
      <c r="S7" s="29"/>
      <c r="T7" s="30"/>
      <c r="U7" s="31"/>
    </row>
    <row r="8" spans="1:21" x14ac:dyDescent="0.3">
      <c r="A8" s="23" t="s">
        <v>99</v>
      </c>
      <c r="B8" s="24" t="s">
        <v>99</v>
      </c>
      <c r="C8" s="24"/>
      <c r="D8" s="24"/>
      <c r="E8" s="24"/>
      <c r="F8" s="24"/>
      <c r="G8" s="24"/>
      <c r="H8" s="24"/>
      <c r="I8" s="25"/>
      <c r="J8" s="24"/>
      <c r="K8" s="26"/>
      <c r="L8" s="27"/>
      <c r="M8" s="24"/>
      <c r="N8" s="24"/>
      <c r="O8" s="24"/>
      <c r="P8" s="24"/>
      <c r="Q8" s="25" t="s">
        <v>104</v>
      </c>
      <c r="R8" s="28"/>
      <c r="S8" s="29"/>
      <c r="T8" s="30"/>
      <c r="U8" s="31"/>
    </row>
    <row r="9" spans="1:21" ht="23.4" customHeight="1" thickBot="1" x14ac:dyDescent="0.35"/>
    <row r="10" spans="1:21" ht="51" customHeight="1" x14ac:dyDescent="0.3">
      <c r="A10" s="95" t="s">
        <v>50</v>
      </c>
      <c r="B10" s="96"/>
      <c r="C10" s="97"/>
    </row>
    <row r="11" spans="1:21" x14ac:dyDescent="0.3">
      <c r="A11" s="32" t="s">
        <v>51</v>
      </c>
      <c r="B11" s="33" t="s">
        <v>2</v>
      </c>
      <c r="C11" s="34" t="s">
        <v>52</v>
      </c>
    </row>
    <row r="12" spans="1:21" ht="31.8" customHeight="1" x14ac:dyDescent="0.3">
      <c r="A12" s="98" t="s">
        <v>105</v>
      </c>
      <c r="B12" s="80" t="s">
        <v>106</v>
      </c>
      <c r="C12" s="59" t="s">
        <v>39</v>
      </c>
    </row>
    <row r="13" spans="1:21" ht="31.8" customHeight="1" x14ac:dyDescent="0.3">
      <c r="A13" s="99"/>
      <c r="B13" s="81"/>
      <c r="C13" s="59" t="s">
        <v>97</v>
      </c>
    </row>
    <row r="14" spans="1:21" ht="31.8" customHeight="1" x14ac:dyDescent="0.3">
      <c r="A14" s="99"/>
      <c r="B14" s="81"/>
      <c r="C14" s="59" t="s">
        <v>98</v>
      </c>
    </row>
    <row r="15" spans="1:21" ht="31.8" customHeight="1" thickBot="1" x14ac:dyDescent="0.35">
      <c r="A15" s="100"/>
      <c r="B15" s="101"/>
      <c r="C15" s="55" t="s">
        <v>99</v>
      </c>
    </row>
    <row r="16" spans="1:21" ht="15" thickBot="1" x14ac:dyDescent="0.35"/>
    <row r="17" spans="1:19" x14ac:dyDescent="0.3">
      <c r="A17" s="76" t="s">
        <v>54</v>
      </c>
      <c r="B17" s="77"/>
      <c r="C17" s="77" t="s">
        <v>2</v>
      </c>
      <c r="D17" s="77"/>
      <c r="E17" s="77"/>
      <c r="F17" s="77"/>
      <c r="G17" s="77"/>
      <c r="H17" s="77" t="s">
        <v>55</v>
      </c>
      <c r="I17" s="77"/>
      <c r="J17" s="77"/>
      <c r="K17" s="77" t="s">
        <v>56</v>
      </c>
      <c r="L17" s="77"/>
      <c r="M17" s="77"/>
      <c r="N17" s="77"/>
      <c r="O17" s="77"/>
      <c r="P17" s="77" t="s">
        <v>57</v>
      </c>
      <c r="Q17" s="77"/>
      <c r="R17" s="77" t="s">
        <v>58</v>
      </c>
      <c r="S17" s="83"/>
    </row>
    <row r="18" spans="1:19" x14ac:dyDescent="0.3">
      <c r="A18" s="78"/>
      <c r="B18" s="79"/>
      <c r="C18" s="79"/>
      <c r="D18" s="79"/>
      <c r="E18" s="79"/>
      <c r="F18" s="79"/>
      <c r="G18" s="79"/>
      <c r="H18" s="35" t="s">
        <v>59</v>
      </c>
      <c r="I18" s="35" t="s">
        <v>60</v>
      </c>
      <c r="J18" s="35" t="s">
        <v>2</v>
      </c>
      <c r="K18" s="35" t="s">
        <v>24</v>
      </c>
      <c r="L18" s="79" t="s">
        <v>2</v>
      </c>
      <c r="M18" s="79"/>
      <c r="N18" s="79"/>
      <c r="O18" s="79"/>
      <c r="P18" s="35" t="s">
        <v>61</v>
      </c>
      <c r="Q18" s="35" t="s">
        <v>2</v>
      </c>
      <c r="R18" s="35" t="s">
        <v>62</v>
      </c>
      <c r="S18" s="36" t="s">
        <v>63</v>
      </c>
    </row>
    <row r="19" spans="1:19" x14ac:dyDescent="0.3">
      <c r="A19" s="84" t="s">
        <v>64</v>
      </c>
      <c r="B19" s="85"/>
      <c r="C19" s="86"/>
      <c r="D19" s="86"/>
      <c r="E19" s="86"/>
      <c r="F19" s="86"/>
      <c r="G19" s="86"/>
      <c r="H19" s="14"/>
      <c r="I19" s="12"/>
      <c r="J19" s="13"/>
      <c r="K19" s="12"/>
      <c r="L19" s="86"/>
      <c r="M19" s="86"/>
      <c r="N19" s="86"/>
      <c r="O19" s="86"/>
      <c r="P19" s="14"/>
      <c r="Q19" s="14"/>
      <c r="R19" s="14"/>
      <c r="S19" s="37"/>
    </row>
    <row r="20" spans="1:19" x14ac:dyDescent="0.3">
      <c r="A20" s="66" t="s">
        <v>65</v>
      </c>
      <c r="B20" s="67"/>
      <c r="C20" s="68"/>
      <c r="D20" s="68"/>
      <c r="E20" s="68"/>
      <c r="F20" s="68"/>
      <c r="G20" s="68"/>
      <c r="H20" s="40"/>
      <c r="I20" s="38"/>
      <c r="J20" s="39"/>
      <c r="K20" s="41"/>
      <c r="L20" s="69"/>
      <c r="M20" s="69"/>
      <c r="N20" s="69"/>
      <c r="O20" s="69"/>
      <c r="P20" s="29"/>
      <c r="Q20" s="42"/>
      <c r="R20" s="42"/>
      <c r="S20" s="43"/>
    </row>
    <row r="21" spans="1:19" x14ac:dyDescent="0.3">
      <c r="A21" s="87" t="s">
        <v>66</v>
      </c>
      <c r="B21" s="88"/>
      <c r="C21" s="89"/>
      <c r="D21" s="89"/>
      <c r="E21" s="89"/>
      <c r="F21" s="89"/>
      <c r="G21" s="89"/>
      <c r="H21" s="45"/>
      <c r="I21" s="46"/>
      <c r="J21" s="44"/>
      <c r="K21" s="47"/>
      <c r="L21" s="90"/>
      <c r="M21" s="90"/>
      <c r="N21" s="90"/>
      <c r="O21" s="90"/>
      <c r="P21" s="30"/>
      <c r="Q21" s="48"/>
      <c r="R21" s="48"/>
      <c r="S21" s="49"/>
    </row>
    <row r="22" spans="1:19" x14ac:dyDescent="0.3">
      <c r="A22" s="91" t="s">
        <v>67</v>
      </c>
      <c r="B22" s="92"/>
      <c r="C22" s="93"/>
      <c r="D22" s="93"/>
      <c r="E22" s="93"/>
      <c r="F22" s="93"/>
      <c r="G22" s="93"/>
      <c r="H22" s="51"/>
      <c r="I22" s="52"/>
      <c r="J22" s="50"/>
      <c r="K22" s="51"/>
      <c r="L22" s="94"/>
      <c r="M22" s="94"/>
      <c r="N22" s="94"/>
      <c r="O22" s="94"/>
      <c r="P22" s="31"/>
      <c r="Q22" s="53"/>
      <c r="R22" s="53"/>
      <c r="S22" s="54"/>
    </row>
  </sheetData>
  <mergeCells count="25">
    <mergeCell ref="A1:Q1"/>
    <mergeCell ref="B2:Q2"/>
    <mergeCell ref="B3:Q3"/>
    <mergeCell ref="A10:C10"/>
    <mergeCell ref="A12:A15"/>
    <mergeCell ref="B12:B15"/>
    <mergeCell ref="P17:Q17"/>
    <mergeCell ref="R17:S17"/>
    <mergeCell ref="A20:B20"/>
    <mergeCell ref="C20:G20"/>
    <mergeCell ref="L20:O20"/>
    <mergeCell ref="A19:B19"/>
    <mergeCell ref="C19:G19"/>
    <mergeCell ref="L19:O19"/>
    <mergeCell ref="L18:O18"/>
    <mergeCell ref="A17:B18"/>
    <mergeCell ref="C17:G18"/>
    <mergeCell ref="H17:J17"/>
    <mergeCell ref="K17:O17"/>
    <mergeCell ref="A21:B21"/>
    <mergeCell ref="C21:G21"/>
    <mergeCell ref="L21:O21"/>
    <mergeCell ref="A22:B22"/>
    <mergeCell ref="C22:G22"/>
    <mergeCell ref="L22:O22"/>
  </mergeCells>
  <hyperlinks>
    <hyperlink ref="A1" location="'Objetos de Dominio'!A1" display="Volver al inicio" xr:uid="{ABE5976C-7405-4C29-983F-966BEFED6A8B}"/>
    <hyperlink ref="I22" location="'Tipo Relación Institución'!A6" display="'Tipo Relación Institución'!A6" xr:uid="{4A81CE6A-086A-4490-80FA-E35A7B0F7C6B}"/>
    <hyperlink ref="S4" location="'Objeto Dominio 2'!A17" display="'Objeto Dominio 2'!A17" xr:uid="{613BB4E2-5025-42E8-A8B5-51EB1904B65B}"/>
    <hyperlink ref="T4" location="'Objeto Dominio 2'!A18" display="'Objeto Dominio 2'!A18" xr:uid="{FC03E6DC-A7AC-4A63-ADA3-1A6D7A9DD7E4}"/>
    <hyperlink ref="U4" location="'Objeto Dominio 2'!A19" display="'Objeto Dominio 2'!A19" xr:uid="{E96A1B3A-6DA7-4D05-8431-49C49A0CFBAC}"/>
    <hyperlink ref="A20:B20" location="'Objeto Dominio 2'!R4" display="Reponsabilidad 2" xr:uid="{2817B462-7A40-42A5-A695-E7A5968575EE}"/>
    <hyperlink ref="A19:B19" location="'Objeto Dominio 2'!Q4" display="Reponsabilidad 1" xr:uid="{109FEC33-CBD1-493A-95B9-4F0A41E1BA68}"/>
    <hyperlink ref="A22:B22" location="'Objeto Dominio 2'!T4" display="Reponsabilidad 4" xr:uid="{C7BFE017-E2AA-4219-9589-8FC3E7983543}"/>
    <hyperlink ref="R4" location="'Objeto Dominio 2'!A16" display="'Objeto Dominio 2'!A16" xr:uid="{30D37CBA-0A18-4191-B07A-A77D8E7BBCCD}"/>
    <hyperlink ref="A1:Q1" location="'Listado Objetos de Dominio'!A1" display="&lt;-Volver al inicio" xr:uid="{CC8E883B-B91B-4E61-BEFE-43255A25C51F}"/>
    <hyperlink ref="A21:B21" location="'Objeto Dominio 2'!S4" display="Reponsabilidad 3" xr:uid="{948B0400-A67D-467F-B4D6-0F4D93390C1C}"/>
    <hyperlink ref="C15" location="Inmueble!A8" display="ZonaInmueble" xr:uid="{D6E44479-10BD-4357-9725-59837741068D}"/>
    <hyperlink ref="C12" location="Inmueble!A5" display="identificador" xr:uid="{B5DF0124-05F0-4ACB-A663-B32E48DBE3B4}"/>
    <hyperlink ref="C13" location="Inmueble!A6" display="tipoInmueble" xr:uid="{7D81F540-021E-41CD-905A-C3898B66BA42}"/>
    <hyperlink ref="C14" location="Inmueble!A7" display="numeroVivienda" xr:uid="{26D49989-CF13-4814-97E7-5C905A5D5197}"/>
  </hyperlink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Valores</vt:lpstr>
      <vt:lpstr>Modelo Dominio anémico contexto</vt:lpstr>
      <vt:lpstr>Listado Objetos de Dominio</vt:lpstr>
      <vt:lpstr>Residente</vt:lpstr>
      <vt:lpstr>Inmueble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Pablo Avendano Duque</dc:creator>
  <cp:lastModifiedBy>Juan Pablo Avendano Duque</cp:lastModifiedBy>
  <dcterms:created xsi:type="dcterms:W3CDTF">2024-08-27T03:28:47Z</dcterms:created>
  <dcterms:modified xsi:type="dcterms:W3CDTF">2024-09-25T16:50:48Z</dcterms:modified>
</cp:coreProperties>
</file>