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z\Documents\Universidad IngeSistemas\Diseño Orientado a Objetos(DOO)\VictusProyect\victus-doc\Doo-Doc\Nueva Version Victus\Modelos de Dominio Enriquecidos\"/>
    </mc:Choice>
  </mc:AlternateContent>
  <xr:revisionPtr revIDLastSave="0" documentId="13_ncr:1_{49B9D03A-DE01-40F9-B98E-CDD20DFEBEEF}" xr6:coauthVersionLast="47" xr6:coauthVersionMax="47" xr10:uidLastSave="{00000000-0000-0000-0000-000000000000}"/>
  <bookViews>
    <workbookView minimized="1" xWindow="2544" yWindow="2544" windowWidth="17280" windowHeight="8880" firstSheet="4" activeTab="4" xr2:uid="{007C2ECE-7E90-4717-B1E7-3A143C146FF0}"/>
  </bookViews>
  <sheets>
    <sheet name="Valores" sheetId="1" r:id="rId1"/>
    <sheet name="Modelo Dominio anémico contexto" sheetId="6" r:id="rId2"/>
    <sheet name="Listado Objetos de Dominio" sheetId="2" r:id="rId3"/>
    <sheet name="Residente" sheetId="3" r:id="rId4"/>
    <sheet name="Inmue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3" i="5"/>
  <c r="U4" i="5"/>
  <c r="T4" i="5"/>
  <c r="S4" i="5"/>
  <c r="R4" i="5"/>
  <c r="B3" i="3" l="1"/>
  <c r="C4" i="2"/>
  <c r="B2" i="3" l="1"/>
  <c r="U4" i="3"/>
  <c r="T4" i="3"/>
  <c r="S4" i="3"/>
  <c r="R4" i="3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CC620EDD-687D-4AD5-9912-632A8431CA7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4D6C0B83-9E8A-4945-98FB-0FBF22B2074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B9CA6185-5720-48EE-9455-BDBE569D78E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FA26FC13-AF52-4252-876B-C00B9203E35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8AF2F496-EBFB-477A-B451-9A83DB3C562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79CF5A3F-A19E-4390-93A4-03221C7E9C4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DC27B488-FA84-4246-9171-7B2D08A0F09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A39E7090-0EAC-4C07-837E-516CAC5F011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8C83E652-5DE9-4417-9952-C7031B9E08C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F49BD81F-89F5-4EFA-95A7-E8D066C38B1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F102C2D7-A930-4B2A-BE43-C58254C129B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AE94CD44-89E6-4FD7-A47C-B7ED8EE9267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D36D7012-708C-4696-A89D-6E47947D34B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D65BFEB3-7C05-445A-9EFD-85FA2CE486C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E5BC0180-83DD-4408-8D31-6798231A9A6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D1892906-60DB-48D3-B943-177046107F5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592E92FC-DD72-47AD-88F3-2C633DB9079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8E5A7F26-55AB-4461-9552-64468FD2CB0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16E78EA4-6E75-4823-8EF8-3D9501063ED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732F2D1C-E05F-47E4-B622-0E9F1E62835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D106619C-0C2B-4A95-B833-7336D8FA348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9312D873-8788-428B-965D-138FD43D1BE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41BE9D19-14F7-4E4B-AACF-C641570714D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4C452012-72AE-456B-A61A-3C34CD4778C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EAD52B87-53BE-4AB9-84D4-DBECF0B0435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2AC8D3D5-5AA5-44F2-9A26-DFEEDC36A16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C78C384D-9D8C-40C2-9DA3-1E7CB3C67D0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F61CF7D6-44BB-4253-BBD1-8F469187A65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A4C167E0-54FA-4878-9D2D-D9B364DBA04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A7546010-3858-4F6A-850C-86A1105798B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8C5CA09B-1302-4548-958B-FD03D3CA0BF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780E9202-C88A-4CF5-97C8-6594A7F1B01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AB6A1242-BA51-4F4E-902B-0CA4C2EECE4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B2C52077-0F03-4B01-91DE-6BAD925EF0B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<sst xmlns="http://schemas.openxmlformats.org/spreadsheetml/2006/main" count="262" uniqueCount="110">
  <si>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</si>
  <si>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</si>
  <si>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</si>
  <si>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</si>
  <si>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</si>
  <si>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</si>
  <si>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</si>
  <si>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Carácter</t>
  </si>
  <si>
    <t>Texto</t>
  </si>
  <si>
    <t>Alfanumerico</t>
  </si>
  <si>
    <t>Logico</t>
  </si>
  <si>
    <t>Fecha</t>
  </si>
  <si>
    <t>Fecha-tiempo</t>
  </si>
  <si>
    <t>entero</t>
  </si>
  <si>
    <t>decimal</t>
  </si>
  <si>
    <t>referenciado</t>
  </si>
  <si>
    <t>Subdominio/Contexto:</t>
  </si>
  <si>
    <t>Nombre</t>
  </si>
  <si>
    <t>Contexto</t>
  </si>
  <si>
    <t>Residente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</si>
  <si>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</si>
  <si>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</si>
  <si>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</si>
  <si>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</si>
  <si>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</si>
  <si>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</si>
  <si>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</si>
  <si>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</si>
  <si>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</si>
  <si>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</si>
  <si>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</si>
  <si>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</si>
  <si>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</si>
  <si>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</si>
  <si>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</si>
  <si>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</si>
  <si>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</si>
  <si>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</si>
  <si>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</si>
  <si>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</si>
  <si>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xxxxxxxx-xxxx-xxxx-xxxx-xxxxxxxxxxxx, donde cada x representa un dígito del 0 al 9 o una letra de la "A" a la "F"</t>
  </si>
  <si>
    <t>Si</t>
  </si>
  <si>
    <t>No</t>
  </si>
  <si>
    <t>nombre</t>
  </si>
  <si>
    <t>Sólo letras y espacios</t>
  </si>
  <si>
    <t>sólo números enteros</t>
  </si>
  <si>
    <t>Quitar espacios en blanco al inicio, al final, y entre números</t>
  </si>
  <si>
    <t>Combinaciones únicas</t>
  </si>
  <si>
    <t>Nombre combinación</t>
  </si>
  <si>
    <t>Atributos</t>
  </si>
  <si>
    <t>identificador de residente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</si>
  <si>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</si>
  <si>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</si>
  <si>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</si>
  <si>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</si>
  <si>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</si>
  <si>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</si>
  <si>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</si>
  <si>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</si>
  <si>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</si>
  <si>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</si>
  <si>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</si>
  <si>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</si>
  <si>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</si>
  <si>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</si>
  <si>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Residentes</t>
  </si>
  <si>
    <t>xxxxxxxxxxxxxxxxxx@xxxxxxxxx.com  donde cada x representa un digito del 0 al 9 o una letra de la "A" a la "Z" y debe terminas en .com o .co</t>
  </si>
  <si>
    <t>apellido</t>
  </si>
  <si>
    <t>fechaNacimiento</t>
  </si>
  <si>
    <t>inmueble</t>
  </si>
  <si>
    <t>Representa el lugar donde vive el residente dentro del conjunto residencial.</t>
  </si>
  <si>
    <t>(MM/dd/aaaa)</t>
  </si>
  <si>
    <t>Inmueble</t>
  </si>
  <si>
    <t>Objeto de dominio que representa a un residente que vive dentro de un inmueble en un conjunto residencial</t>
  </si>
  <si>
    <t xml:space="preserve">Objeto de dominio que representa el inmueble donde vive el residente del conjunto residencial. </t>
  </si>
  <si>
    <t>tipoDocumento</t>
  </si>
  <si>
    <t>contraseña</t>
  </si>
  <si>
    <t>zona de Inmueble- tipo de inueble - numero del inmueble</t>
  </si>
  <si>
    <t>Sólo letras que pueden ser mayúsculas o minusculas, números y los caracteres especiales.</t>
  </si>
  <si>
    <t>Debe contener al menos una minuscula un carácter especial y un número, No puede contener espacios.</t>
  </si>
  <si>
    <t>tipoInmueble</t>
  </si>
  <si>
    <t>numeroVivienda</t>
  </si>
  <si>
    <t>ZonaInmueble</t>
  </si>
  <si>
    <t>Casa/Apartamento, dónde cada uno representa el tipo de inmueble que es el inmueble dónde habitan los residentes.</t>
  </si>
  <si>
    <t>Entero</t>
  </si>
  <si>
    <t>Representa la zona dónde se encuentran varios inmuebles.</t>
  </si>
  <si>
    <t>numeroDocumento</t>
  </si>
  <si>
    <t>numeroContacto</t>
  </si>
  <si>
    <t>Es un dato que hace que cada residente sea único.</t>
  </si>
  <si>
    <t>Es un dato que representa el nombre del residente.</t>
  </si>
  <si>
    <t>Es un dato que representa el apellido de un residente</t>
  </si>
  <si>
    <t>este dato representa en forma textual , que tipo de documento tiene el residente como TI, CC, RC, PASS.</t>
  </si>
  <si>
    <t>Es un dato que representa el numero único del documento de un residente.</t>
  </si>
  <si>
    <t>Es un dato que representa la fecha de nacimiento que tiene un residente.</t>
  </si>
  <si>
    <t>Este dato representa el número de contacto de un residente.</t>
  </si>
  <si>
    <t>Este dato representa el correo electrónico de un residente</t>
  </si>
  <si>
    <t>este dato representa la contraseña con la que ingresa el residente</t>
  </si>
  <si>
    <t>Combinación única 1</t>
  </si>
  <si>
    <t>No puede haber mas de un residente con el mismo tipo de documento y el mismo número de documento.</t>
  </si>
  <si>
    <t>Combinación única 2</t>
  </si>
  <si>
    <t>No puede haber mas de un residente con el mismo número de contacto</t>
  </si>
  <si>
    <t>No puede haber mas de un residente con el mismo correo.</t>
  </si>
  <si>
    <t>correoElectronico</t>
  </si>
  <si>
    <t>Número de contacto del residente</t>
  </si>
  <si>
    <t>Correo electronico del residente</t>
  </si>
  <si>
    <t>Es un dato que hace que cada inmueble sea único.</t>
  </si>
  <si>
    <t>Es un dato que representa al nombre de un inmueble Casa, apartamento ETC.</t>
  </si>
  <si>
    <t>Este atributo representa el número especifico del inmueble.</t>
  </si>
  <si>
    <t>Ubicación unica de un inmueble</t>
  </si>
  <si>
    <t>No es posible tener mas de un tipo inmueble que tenga el mismo número de vivienda más la misma zona inmueble.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</si>
</sst>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2" fillId="4" borderId="3" xfId="1" applyFill="1" applyBorder="1" applyAlignment="1">
      <alignment vertical="center"/>
    </xf>
    <xf numFmtId="0" fontId="2" fillId="9" borderId="8" xfId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5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6" borderId="9" xfId="1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3" fillId="8" borderId="8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2" fillId="9" borderId="8" xfId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706582</xdr:colOff>
      <xdr:row>42</xdr:row>
      <xdr:rowOff>24313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71F32A-F0FB-3B2F-A440-67ED0AA47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72800" cy="7588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xxxxxxxxxxxxxxxxxx@xxxxxxxxx.com%20%20donde%20cada%20x%20representa%20un%20digito%20del%200%20al%209%20o%20una%20letra%20de%20la%20%22A%22%20a%20la%20%22Z%22%20y%20debe%20terminas%20en%20.com%20o%20.c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398C-62AA-4A4A-B9CD-D2552441D379}">
  <dimension ref="A1:B15"/>
  <sheetViews>
    <sheetView workbookViewId="0">
      <selection activeCell="A4" sqref="A4"/>
    </sheetView>
  </sheetViews>
  <sheetFormatPr baseColWidth="10" defaultColWidth="11.44140625"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56" t="s">
        <v>0</v>
      </c>
      <c r="B1" s="57"/>
    </row>
    <row r="2" spans="1:2" x14ac:dyDescent="0.3">
      <c r="A2" s="1" t="s">
        <v>1</v>
      </c>
      <c r="B2" s="2" t="s">
        <v>2</v>
      </c>
    </row>
    <row r="3" spans="1:2" x14ac:dyDescent="0.3">
      <c r="A3" s="3" t="s">
        <v>3</v>
      </c>
      <c r="B3" s="4" t="s">
        <v>4</v>
      </c>
    </row>
    <row r="4" spans="1:2" ht="15" thickBot="1" x14ac:dyDescent="0.35">
      <c r="A4" s="5" t="s">
        <v>5</v>
      </c>
      <c r="B4" s="6" t="s">
        <v>6</v>
      </c>
    </row>
    <row r="6" spans="1:2" x14ac:dyDescent="0.3">
      <c r="A6" s="1" t="s">
        <v>1</v>
      </c>
    </row>
    <row r="7" spans="1:2" x14ac:dyDescent="0.3">
      <c r="A7" s="3" t="s">
        <v>7</v>
      </c>
    </row>
    <row r="8" spans="1:2" ht="15" thickBot="1" x14ac:dyDescent="0.35">
      <c r="A8" s="5" t="s">
        <v>8</v>
      </c>
    </row>
    <row r="9" spans="1:2" x14ac:dyDescent="0.3">
      <c r="A9" s="3" t="s">
        <v>9</v>
      </c>
    </row>
    <row r="10" spans="1:2" ht="15" thickBot="1" x14ac:dyDescent="0.35">
      <c r="A10" s="5" t="s">
        <v>10</v>
      </c>
    </row>
    <row r="11" spans="1:2" x14ac:dyDescent="0.3">
      <c r="A11" s="3" t="s">
        <v>11</v>
      </c>
    </row>
    <row r="12" spans="1:2" ht="15" thickBot="1" x14ac:dyDescent="0.35">
      <c r="A12" s="5" t="s">
        <v>12</v>
      </c>
    </row>
    <row r="13" spans="1:2" x14ac:dyDescent="0.3">
      <c r="A13" s="3" t="s">
        <v>13</v>
      </c>
    </row>
    <row r="14" spans="1:2" ht="15" thickBot="1" x14ac:dyDescent="0.35">
      <c r="A14" s="5" t="s">
        <v>14</v>
      </c>
    </row>
    <row r="15" spans="1:2" ht="15" thickBot="1" x14ac:dyDescent="0.35">
      <c r="A15" s="5" t="s">
        <v>15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ACC7-AE51-45F9-85DD-14DA0E6BE0E5}">
  <dimension ref="A1"/>
  <sheetViews>
    <sheetView zoomScale="55" zoomScaleNormal="55" workbookViewId="0">
      <selection activeCell="P34" sqref="P34"/>
    </sheetView>
  </sheetViews>
  <sheetFormatPr baseColWidth="10" defaultColWidth="11.5546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FA3B-591F-4E21-A008-4E9729EA1949}">
  <dimension ref="A1:D4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21.5546875" style="7" bestFit="1" customWidth="1"/>
    <col min="2" max="2" width="56.33203125" style="7" bestFit="1" customWidth="1"/>
    <col min="3" max="3" width="12.5546875" style="7" bestFit="1" customWidth="1"/>
    <col min="4" max="4" width="16.109375" style="7" bestFit="1" customWidth="1"/>
    <col min="5" max="16384" width="11.44140625" style="7"/>
  </cols>
  <sheetData>
    <row r="1" spans="1:4" x14ac:dyDescent="0.3">
      <c r="A1" s="55" t="s">
        <v>16</v>
      </c>
      <c r="B1" s="58" t="s">
        <v>65</v>
      </c>
      <c r="C1" s="58"/>
      <c r="D1" s="59"/>
    </row>
    <row r="2" spans="1:4" x14ac:dyDescent="0.3">
      <c r="A2" s="8" t="s">
        <v>17</v>
      </c>
      <c r="B2" s="9" t="s">
        <v>2</v>
      </c>
      <c r="C2" s="9" t="s">
        <v>1</v>
      </c>
      <c r="D2" s="10" t="s">
        <v>18</v>
      </c>
    </row>
    <row r="3" spans="1:4" ht="28.8" x14ac:dyDescent="0.3">
      <c r="A3" s="11" t="s">
        <v>19</v>
      </c>
      <c r="B3" s="12" t="s">
        <v>73</v>
      </c>
      <c r="C3" s="13" t="s">
        <v>3</v>
      </c>
      <c r="D3" s="60" t="str">
        <f>$B$1</f>
        <v>Residentes</v>
      </c>
    </row>
    <row r="4" spans="1:4" ht="28.8" x14ac:dyDescent="0.3">
      <c r="A4" s="11" t="s">
        <v>72</v>
      </c>
      <c r="B4" s="12" t="s">
        <v>74</v>
      </c>
      <c r="C4" s="13" t="str">
        <f>Valores!$A$4</f>
        <v>Referenciado</v>
      </c>
      <c r="D4" s="61"/>
    </row>
  </sheetData>
  <mergeCells count="2">
    <mergeCell ref="B1:D1"/>
    <mergeCell ref="D3:D4"/>
  </mergeCells>
  <hyperlinks>
    <hyperlink ref="A4" location="Residente!A1" display="Residente" xr:uid="{DEE5328C-55E4-48B4-9796-7DAF76B3E09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2E3E-2179-4007-8743-BED3F3BF1317}">
  <dimension ref="A1:U28"/>
  <sheetViews>
    <sheetView workbookViewId="0">
      <selection activeCell="H20" sqref="H20"/>
    </sheetView>
  </sheetViews>
  <sheetFormatPr baseColWidth="10" defaultColWidth="11.44140625" defaultRowHeight="14.4" x14ac:dyDescent="0.3"/>
  <cols>
    <col min="1" max="1" width="23.88671875" style="7" bestFit="1" customWidth="1"/>
    <col min="2" max="2" width="18.5546875" style="7" customWidth="1"/>
    <col min="3" max="3" width="18.6640625" style="7" bestFit="1" customWidth="1"/>
    <col min="4" max="4" width="18.88671875" style="7" bestFit="1" customWidth="1"/>
    <col min="5" max="5" width="17.6640625" style="7" customWidth="1"/>
    <col min="6" max="6" width="19.33203125" style="7" bestFit="1" customWidth="1"/>
    <col min="7" max="7" width="15.33203125" style="7" bestFit="1" customWidth="1"/>
    <col min="8" max="8" width="28.5546875" style="7" bestFit="1" customWidth="1"/>
    <col min="9" max="9" width="61.33203125" style="7" customWidth="1"/>
    <col min="10" max="10" width="79.33203125" style="7" bestFit="1" customWidth="1"/>
    <col min="11" max="11" width="18.109375" style="7" bestFit="1" customWidth="1"/>
    <col min="12" max="12" width="19.33203125" style="7" bestFit="1" customWidth="1"/>
    <col min="13" max="13" width="14.44140625" style="7" bestFit="1" customWidth="1"/>
    <col min="14" max="14" width="15.6640625" style="7" bestFit="1" customWidth="1"/>
    <col min="15" max="15" width="12.88671875" style="7" bestFit="1" customWidth="1"/>
    <col min="16" max="16" width="25" style="7" bestFit="1" customWidth="1"/>
    <col min="17" max="17" width="94.44140625" style="7" bestFit="1" customWidth="1"/>
    <col min="18" max="18" width="132.5546875" style="7" bestFit="1" customWidth="1"/>
    <col min="19" max="19" width="46.44140625" style="7" bestFit="1" customWidth="1"/>
    <col min="20" max="20" width="50.109375" style="7" bestFit="1" customWidth="1"/>
    <col min="21" max="21" width="66.88671875" style="7" bestFit="1" customWidth="1"/>
    <col min="22" max="22" width="52.33203125" style="7" bestFit="1" customWidth="1"/>
    <col min="23" max="16384" width="11.44140625" style="7"/>
  </cols>
  <sheetData>
    <row r="1" spans="1:21" x14ac:dyDescent="0.3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</row>
    <row r="2" spans="1:21" x14ac:dyDescent="0.3">
      <c r="A2" s="14" t="s">
        <v>21</v>
      </c>
      <c r="B2" s="78" t="str">
        <f>'Listado Objetos de Dominio'!A3</f>
        <v>Residente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</row>
    <row r="3" spans="1:21" ht="15" thickBot="1" x14ac:dyDescent="0.35">
      <c r="A3" s="14" t="s">
        <v>22</v>
      </c>
      <c r="B3" s="79" t="str">
        <f>'Listado Objetos de Dominio'!B3</f>
        <v>Objeto de dominio que representa a un residente que vive dentro de un inmueble en un conjunto residencial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21" x14ac:dyDescent="0.3">
      <c r="A4" s="15" t="s">
        <v>23</v>
      </c>
      <c r="B4" s="16" t="s">
        <v>24</v>
      </c>
      <c r="C4" s="16" t="s">
        <v>25</v>
      </c>
      <c r="D4" s="16" t="s">
        <v>26</v>
      </c>
      <c r="E4" s="16" t="s">
        <v>27</v>
      </c>
      <c r="F4" s="16" t="s">
        <v>28</v>
      </c>
      <c r="G4" s="16" t="s">
        <v>29</v>
      </c>
      <c r="H4" s="16" t="s">
        <v>30</v>
      </c>
      <c r="I4" s="16" t="s">
        <v>31</v>
      </c>
      <c r="J4" s="16" t="s">
        <v>32</v>
      </c>
      <c r="K4" s="16" t="s">
        <v>33</v>
      </c>
      <c r="L4" s="16" t="s">
        <v>34</v>
      </c>
      <c r="M4" s="16" t="s">
        <v>35</v>
      </c>
      <c r="N4" s="16" t="s">
        <v>36</v>
      </c>
      <c r="O4" s="16" t="s">
        <v>37</v>
      </c>
      <c r="P4" s="16" t="s">
        <v>38</v>
      </c>
      <c r="Q4" s="17" t="s">
        <v>2</v>
      </c>
      <c r="R4" s="18" t="str">
        <f>A25</f>
        <v>Reponsabilidad 1</v>
      </c>
      <c r="S4" s="19" t="str">
        <f>A26</f>
        <v>Reponsabilidad 2</v>
      </c>
      <c r="T4" s="20" t="str">
        <f>A27</f>
        <v>Reponsabilidad 3</v>
      </c>
      <c r="U4" s="21" t="str">
        <f>A28</f>
        <v>Reponsabilidad 4</v>
      </c>
    </row>
    <row r="5" spans="1:21" ht="27.6" x14ac:dyDescent="0.3">
      <c r="A5" s="52" t="s">
        <v>39</v>
      </c>
      <c r="B5" s="23" t="s">
        <v>9</v>
      </c>
      <c r="C5" s="23">
        <v>32</v>
      </c>
      <c r="D5" s="23">
        <v>32</v>
      </c>
      <c r="E5" s="23"/>
      <c r="F5" s="23"/>
      <c r="G5" s="23"/>
      <c r="H5" s="23"/>
      <c r="I5" s="24" t="s">
        <v>40</v>
      </c>
      <c r="J5" s="23"/>
      <c r="K5" s="25"/>
      <c r="L5" s="26" t="s">
        <v>41</v>
      </c>
      <c r="M5" s="23" t="s">
        <v>42</v>
      </c>
      <c r="N5" s="23" t="s">
        <v>41</v>
      </c>
      <c r="O5" s="23" t="s">
        <v>42</v>
      </c>
      <c r="P5" s="23" t="s">
        <v>41</v>
      </c>
      <c r="Q5" s="24" t="s">
        <v>88</v>
      </c>
      <c r="R5" s="27"/>
      <c r="S5" s="28"/>
      <c r="T5" s="29"/>
      <c r="U5" s="30"/>
    </row>
    <row r="6" spans="1:21" ht="41.4" x14ac:dyDescent="0.3">
      <c r="A6" s="22" t="s">
        <v>43</v>
      </c>
      <c r="B6" s="23" t="s">
        <v>8</v>
      </c>
      <c r="C6" s="23">
        <v>1</v>
      </c>
      <c r="D6" s="23">
        <v>50</v>
      </c>
      <c r="E6" s="23"/>
      <c r="F6" s="23"/>
      <c r="G6" s="23"/>
      <c r="H6" s="23"/>
      <c r="I6" s="24" t="s">
        <v>44</v>
      </c>
      <c r="J6" s="23"/>
      <c r="K6" s="25" t="s">
        <v>46</v>
      </c>
      <c r="L6" s="26" t="s">
        <v>42</v>
      </c>
      <c r="M6" s="23" t="s">
        <v>42</v>
      </c>
      <c r="N6" s="23" t="s">
        <v>41</v>
      </c>
      <c r="O6" s="23" t="s">
        <v>42</v>
      </c>
      <c r="P6" s="23" t="s">
        <v>42</v>
      </c>
      <c r="Q6" s="24" t="s">
        <v>89</v>
      </c>
      <c r="R6" s="27"/>
      <c r="S6" s="28"/>
      <c r="T6" s="29"/>
      <c r="U6" s="30"/>
    </row>
    <row r="7" spans="1:21" ht="41.4" x14ac:dyDescent="0.3">
      <c r="A7" s="22" t="s">
        <v>67</v>
      </c>
      <c r="B7" s="23" t="s">
        <v>8</v>
      </c>
      <c r="C7" s="23">
        <v>1</v>
      </c>
      <c r="D7" s="23">
        <v>50</v>
      </c>
      <c r="E7" s="23"/>
      <c r="F7" s="23"/>
      <c r="G7" s="23"/>
      <c r="H7" s="23"/>
      <c r="I7" s="24" t="s">
        <v>44</v>
      </c>
      <c r="J7" s="23"/>
      <c r="K7" s="25" t="s">
        <v>46</v>
      </c>
      <c r="L7" s="26" t="s">
        <v>42</v>
      </c>
      <c r="M7" s="23" t="s">
        <v>42</v>
      </c>
      <c r="N7" s="23" t="s">
        <v>41</v>
      </c>
      <c r="O7" s="23" t="s">
        <v>42</v>
      </c>
      <c r="P7" s="23" t="s">
        <v>42</v>
      </c>
      <c r="Q7" s="24" t="s">
        <v>90</v>
      </c>
      <c r="R7" s="27"/>
      <c r="S7" s="28"/>
      <c r="T7" s="29"/>
      <c r="U7" s="30"/>
    </row>
    <row r="8" spans="1:21" ht="41.4" x14ac:dyDescent="0.3">
      <c r="A8" s="22" t="s">
        <v>75</v>
      </c>
      <c r="B8" s="23" t="s">
        <v>8</v>
      </c>
      <c r="C8" s="23">
        <v>1</v>
      </c>
      <c r="D8" s="23">
        <v>50</v>
      </c>
      <c r="E8" s="23"/>
      <c r="F8" s="23"/>
      <c r="G8" s="23"/>
      <c r="H8" s="23"/>
      <c r="I8" s="24" t="s">
        <v>44</v>
      </c>
      <c r="J8" s="23"/>
      <c r="K8" s="25" t="s">
        <v>46</v>
      </c>
      <c r="L8" s="26" t="s">
        <v>42</v>
      </c>
      <c r="M8" s="23" t="s">
        <v>42</v>
      </c>
      <c r="N8" s="23" t="s">
        <v>41</v>
      </c>
      <c r="O8" s="23" t="s">
        <v>41</v>
      </c>
      <c r="P8" s="23" t="s">
        <v>42</v>
      </c>
      <c r="Q8" s="24" t="s">
        <v>91</v>
      </c>
      <c r="R8" s="27"/>
      <c r="S8" s="28"/>
      <c r="T8" s="29"/>
      <c r="U8" s="30"/>
    </row>
    <row r="9" spans="1:21" x14ac:dyDescent="0.3">
      <c r="A9" s="22" t="s">
        <v>86</v>
      </c>
      <c r="B9" s="23" t="s">
        <v>13</v>
      </c>
      <c r="C9" s="23"/>
      <c r="D9" s="23"/>
      <c r="E9" s="23"/>
      <c r="F9" s="23"/>
      <c r="G9" s="23"/>
      <c r="H9" s="23"/>
      <c r="I9" s="24" t="s">
        <v>45</v>
      </c>
      <c r="J9" s="23"/>
      <c r="K9" s="23"/>
      <c r="L9" s="26" t="s">
        <v>42</v>
      </c>
      <c r="M9" s="23" t="s">
        <v>42</v>
      </c>
      <c r="N9" s="23" t="s">
        <v>41</v>
      </c>
      <c r="O9" s="23" t="s">
        <v>41</v>
      </c>
      <c r="P9" s="23" t="s">
        <v>42</v>
      </c>
      <c r="Q9" s="24" t="s">
        <v>92</v>
      </c>
      <c r="R9" s="27"/>
      <c r="S9" s="28"/>
      <c r="T9" s="29"/>
      <c r="U9" s="30"/>
    </row>
    <row r="10" spans="1:21" x14ac:dyDescent="0.3">
      <c r="A10" s="22" t="s">
        <v>68</v>
      </c>
      <c r="B10" s="23" t="s">
        <v>11</v>
      </c>
      <c r="C10" s="23"/>
      <c r="D10" s="23"/>
      <c r="E10" s="23"/>
      <c r="F10" s="23"/>
      <c r="G10" s="23"/>
      <c r="H10" s="23"/>
      <c r="I10" s="24" t="s">
        <v>71</v>
      </c>
      <c r="J10" s="23"/>
      <c r="K10" s="25"/>
      <c r="L10" s="23" t="s">
        <v>42</v>
      </c>
      <c r="M10" s="23" t="s">
        <v>42</v>
      </c>
      <c r="N10" s="23" t="s">
        <v>41</v>
      </c>
      <c r="O10" s="23" t="s">
        <v>42</v>
      </c>
      <c r="P10" s="23" t="s">
        <v>42</v>
      </c>
      <c r="Q10" s="24" t="s">
        <v>93</v>
      </c>
      <c r="R10" s="27"/>
      <c r="S10" s="28"/>
      <c r="T10" s="29"/>
      <c r="U10" s="30"/>
    </row>
    <row r="11" spans="1:21" ht="41.4" x14ac:dyDescent="0.3">
      <c r="A11" s="22" t="s">
        <v>87</v>
      </c>
      <c r="B11" s="23" t="s">
        <v>13</v>
      </c>
      <c r="C11" s="23"/>
      <c r="D11" s="23"/>
      <c r="E11" s="23"/>
      <c r="F11" s="23"/>
      <c r="G11" s="23"/>
      <c r="H11" s="23"/>
      <c r="I11" s="24" t="s">
        <v>45</v>
      </c>
      <c r="J11" s="23"/>
      <c r="K11" s="25" t="s">
        <v>46</v>
      </c>
      <c r="L11" s="26" t="s">
        <v>42</v>
      </c>
      <c r="M11" s="23" t="s">
        <v>42</v>
      </c>
      <c r="N11" s="23" t="s">
        <v>41</v>
      </c>
      <c r="O11" s="23" t="s">
        <v>41</v>
      </c>
      <c r="P11" s="23" t="s">
        <v>42</v>
      </c>
      <c r="Q11" s="24" t="s">
        <v>94</v>
      </c>
      <c r="R11" s="27"/>
      <c r="S11" s="28"/>
      <c r="T11" s="29"/>
      <c r="U11" s="30"/>
    </row>
    <row r="12" spans="1:21" ht="41.4" x14ac:dyDescent="0.3">
      <c r="A12" s="22" t="s">
        <v>102</v>
      </c>
      <c r="B12" s="23" t="s">
        <v>9</v>
      </c>
      <c r="C12" s="23">
        <v>6</v>
      </c>
      <c r="D12" s="23">
        <v>50</v>
      </c>
      <c r="E12" s="23"/>
      <c r="F12" s="23"/>
      <c r="G12" s="23"/>
      <c r="H12" s="23"/>
      <c r="I12" s="24" t="s">
        <v>66</v>
      </c>
      <c r="J12" s="23"/>
      <c r="K12" s="25" t="s">
        <v>46</v>
      </c>
      <c r="L12" s="26" t="s">
        <v>42</v>
      </c>
      <c r="M12" s="23" t="s">
        <v>42</v>
      </c>
      <c r="N12" s="23" t="s">
        <v>41</v>
      </c>
      <c r="O12" s="23" t="s">
        <v>42</v>
      </c>
      <c r="P12" s="23" t="s">
        <v>42</v>
      </c>
      <c r="Q12" s="24" t="s">
        <v>95</v>
      </c>
      <c r="R12" s="27"/>
      <c r="S12" s="28"/>
      <c r="T12" s="29"/>
      <c r="U12" s="30"/>
    </row>
    <row r="13" spans="1:21" ht="69" x14ac:dyDescent="0.3">
      <c r="A13" s="22" t="s">
        <v>76</v>
      </c>
      <c r="B13" s="23" t="s">
        <v>9</v>
      </c>
      <c r="C13" s="23">
        <v>8</v>
      </c>
      <c r="D13" s="23">
        <v>30</v>
      </c>
      <c r="E13" s="23"/>
      <c r="F13" s="23"/>
      <c r="G13" s="23"/>
      <c r="H13" s="23"/>
      <c r="I13" s="24" t="s">
        <v>78</v>
      </c>
      <c r="J13" s="23"/>
      <c r="K13" s="25" t="s">
        <v>79</v>
      </c>
      <c r="L13" s="26" t="s">
        <v>42</v>
      </c>
      <c r="M13" s="23" t="s">
        <v>42</v>
      </c>
      <c r="N13" s="23" t="s">
        <v>41</v>
      </c>
      <c r="O13" s="23" t="s">
        <v>41</v>
      </c>
      <c r="P13" s="23" t="s">
        <v>42</v>
      </c>
      <c r="Q13" s="24" t="s">
        <v>96</v>
      </c>
      <c r="R13" s="27"/>
      <c r="S13" s="28"/>
      <c r="T13" s="29"/>
      <c r="U13" s="30"/>
    </row>
    <row r="14" spans="1:21" x14ac:dyDescent="0.3">
      <c r="A14" s="22" t="s">
        <v>69</v>
      </c>
      <c r="B14" s="23" t="s">
        <v>72</v>
      </c>
      <c r="C14" s="23"/>
      <c r="D14" s="23"/>
      <c r="E14" s="23"/>
      <c r="F14" s="23"/>
      <c r="G14" s="23"/>
      <c r="H14" s="23"/>
      <c r="I14" s="24" t="s">
        <v>77</v>
      </c>
      <c r="J14" s="23"/>
      <c r="K14" s="25"/>
      <c r="L14" s="26" t="s">
        <v>41</v>
      </c>
      <c r="M14" s="23" t="s">
        <v>42</v>
      </c>
      <c r="N14" s="23" t="s">
        <v>41</v>
      </c>
      <c r="O14" s="23" t="s">
        <v>42</v>
      </c>
      <c r="P14" s="23" t="s">
        <v>42</v>
      </c>
      <c r="Q14" s="24" t="s">
        <v>70</v>
      </c>
      <c r="R14" s="27"/>
      <c r="S14" s="28"/>
      <c r="T14" s="29"/>
      <c r="U14" s="30"/>
    </row>
    <row r="16" spans="1:21" x14ac:dyDescent="0.3">
      <c r="A16" s="80" t="s">
        <v>97</v>
      </c>
      <c r="B16" s="80"/>
      <c r="C16" s="80"/>
      <c r="E16" s="80" t="s">
        <v>99</v>
      </c>
      <c r="F16" s="80"/>
      <c r="G16" s="80"/>
      <c r="I16" s="80" t="s">
        <v>47</v>
      </c>
      <c r="J16" s="80"/>
      <c r="K16" s="80"/>
    </row>
    <row r="17" spans="1:19" x14ac:dyDescent="0.3">
      <c r="A17" s="31" t="s">
        <v>48</v>
      </c>
      <c r="B17" s="31" t="s">
        <v>2</v>
      </c>
      <c r="C17" s="31" t="s">
        <v>49</v>
      </c>
      <c r="E17" s="31" t="s">
        <v>48</v>
      </c>
      <c r="F17" s="31" t="s">
        <v>2</v>
      </c>
      <c r="G17" s="31" t="s">
        <v>49</v>
      </c>
      <c r="I17" s="31" t="s">
        <v>48</v>
      </c>
      <c r="J17" s="31" t="s">
        <v>2</v>
      </c>
      <c r="K17" s="31" t="s">
        <v>49</v>
      </c>
    </row>
    <row r="18" spans="1:19" ht="25.2" customHeight="1" x14ac:dyDescent="0.3">
      <c r="A18" s="83" t="s">
        <v>50</v>
      </c>
      <c r="B18" s="84" t="s">
        <v>98</v>
      </c>
      <c r="C18" s="88" t="s">
        <v>75</v>
      </c>
      <c r="E18" s="84" t="s">
        <v>103</v>
      </c>
      <c r="F18" s="84" t="s">
        <v>100</v>
      </c>
      <c r="G18" s="88" t="s">
        <v>87</v>
      </c>
      <c r="H18" s="54"/>
      <c r="I18" s="83" t="s">
        <v>104</v>
      </c>
      <c r="J18" s="84" t="s">
        <v>101</v>
      </c>
      <c r="K18" s="88" t="s">
        <v>102</v>
      </c>
    </row>
    <row r="19" spans="1:19" ht="25.2" customHeight="1" x14ac:dyDescent="0.3">
      <c r="A19" s="83"/>
      <c r="B19" s="84"/>
      <c r="C19" s="88"/>
      <c r="E19" s="84"/>
      <c r="F19" s="84"/>
      <c r="G19" s="88"/>
      <c r="H19" s="54"/>
      <c r="I19" s="83"/>
      <c r="J19" s="84"/>
      <c r="K19" s="88"/>
    </row>
    <row r="20" spans="1:19" ht="25.2" customHeight="1" x14ac:dyDescent="0.3">
      <c r="A20" s="83"/>
      <c r="B20" s="84"/>
      <c r="C20" s="88" t="s">
        <v>86</v>
      </c>
      <c r="E20" s="84"/>
      <c r="F20" s="84"/>
      <c r="G20" s="88"/>
      <c r="I20" s="83"/>
      <c r="J20" s="84"/>
      <c r="K20" s="88"/>
    </row>
    <row r="21" spans="1:19" ht="25.2" customHeight="1" x14ac:dyDescent="0.3">
      <c r="A21" s="83"/>
      <c r="B21" s="84"/>
      <c r="C21" s="88"/>
      <c r="E21" s="84"/>
      <c r="F21" s="84"/>
      <c r="G21" s="88"/>
      <c r="I21" s="83"/>
      <c r="J21" s="84"/>
      <c r="K21" s="88"/>
    </row>
    <row r="22" spans="1:19" ht="15" thickBot="1" x14ac:dyDescent="0.35"/>
    <row r="23" spans="1:19" x14ac:dyDescent="0.3">
      <c r="A23" s="81" t="s">
        <v>51</v>
      </c>
      <c r="B23" s="70"/>
      <c r="C23" s="70" t="s">
        <v>2</v>
      </c>
      <c r="D23" s="70"/>
      <c r="E23" s="70"/>
      <c r="F23" s="70"/>
      <c r="G23" s="70"/>
      <c r="H23" s="70" t="s">
        <v>52</v>
      </c>
      <c r="I23" s="70"/>
      <c r="J23" s="70"/>
      <c r="K23" s="70" t="s">
        <v>53</v>
      </c>
      <c r="L23" s="70"/>
      <c r="M23" s="70"/>
      <c r="N23" s="70"/>
      <c r="O23" s="70"/>
      <c r="P23" s="70" t="s">
        <v>54</v>
      </c>
      <c r="Q23" s="70"/>
      <c r="R23" s="70" t="s">
        <v>55</v>
      </c>
      <c r="S23" s="71"/>
    </row>
    <row r="24" spans="1:19" x14ac:dyDescent="0.3">
      <c r="A24" s="82"/>
      <c r="B24" s="72"/>
      <c r="C24" s="72"/>
      <c r="D24" s="72"/>
      <c r="E24" s="72"/>
      <c r="F24" s="72"/>
      <c r="G24" s="72"/>
      <c r="H24" s="32" t="s">
        <v>56</v>
      </c>
      <c r="I24" s="32" t="s">
        <v>57</v>
      </c>
      <c r="J24" s="32" t="s">
        <v>2</v>
      </c>
      <c r="K24" s="32" t="s">
        <v>24</v>
      </c>
      <c r="L24" s="72" t="s">
        <v>2</v>
      </c>
      <c r="M24" s="72"/>
      <c r="N24" s="72"/>
      <c r="O24" s="72"/>
      <c r="P24" s="32" t="s">
        <v>58</v>
      </c>
      <c r="Q24" s="32" t="s">
        <v>2</v>
      </c>
      <c r="R24" s="32" t="s">
        <v>59</v>
      </c>
      <c r="S24" s="33" t="s">
        <v>60</v>
      </c>
    </row>
    <row r="25" spans="1:19" x14ac:dyDescent="0.3">
      <c r="A25" s="73" t="s">
        <v>61</v>
      </c>
      <c r="B25" s="74"/>
      <c r="C25" s="75"/>
      <c r="D25" s="75"/>
      <c r="E25" s="75"/>
      <c r="F25" s="75"/>
      <c r="G25" s="75"/>
      <c r="H25" s="13"/>
      <c r="I25" s="11"/>
      <c r="J25" s="12"/>
      <c r="K25" s="11"/>
      <c r="L25" s="75"/>
      <c r="M25" s="75"/>
      <c r="N25" s="75"/>
      <c r="O25" s="75"/>
      <c r="P25" s="13"/>
      <c r="Q25" s="13"/>
      <c r="R25" s="13"/>
      <c r="S25" s="34"/>
    </row>
    <row r="26" spans="1:19" x14ac:dyDescent="0.3">
      <c r="A26" s="85" t="s">
        <v>62</v>
      </c>
      <c r="B26" s="86"/>
      <c r="C26" s="87"/>
      <c r="D26" s="87"/>
      <c r="E26" s="87"/>
      <c r="F26" s="87"/>
      <c r="G26" s="87"/>
      <c r="H26" s="37"/>
      <c r="I26" s="35"/>
      <c r="J26" s="36"/>
      <c r="K26" s="38"/>
      <c r="L26" s="76"/>
      <c r="M26" s="76"/>
      <c r="N26" s="76"/>
      <c r="O26" s="76"/>
      <c r="P26" s="28"/>
      <c r="Q26" s="39"/>
      <c r="R26" s="39"/>
      <c r="S26" s="40"/>
    </row>
    <row r="27" spans="1:19" x14ac:dyDescent="0.3">
      <c r="A27" s="62" t="s">
        <v>63</v>
      </c>
      <c r="B27" s="63"/>
      <c r="C27" s="64"/>
      <c r="D27" s="64"/>
      <c r="E27" s="64"/>
      <c r="F27" s="64"/>
      <c r="G27" s="64"/>
      <c r="H27" s="42"/>
      <c r="I27" s="43"/>
      <c r="J27" s="41"/>
      <c r="K27" s="44"/>
      <c r="L27" s="65"/>
      <c r="M27" s="65"/>
      <c r="N27" s="65"/>
      <c r="O27" s="65"/>
      <c r="P27" s="29"/>
      <c r="Q27" s="45"/>
      <c r="R27" s="45"/>
      <c r="S27" s="46"/>
    </row>
    <row r="28" spans="1:19" x14ac:dyDescent="0.3">
      <c r="A28" s="66" t="s">
        <v>64</v>
      </c>
      <c r="B28" s="67"/>
      <c r="C28" s="68"/>
      <c r="D28" s="68"/>
      <c r="E28" s="68"/>
      <c r="F28" s="68"/>
      <c r="G28" s="68"/>
      <c r="H28" s="48"/>
      <c r="I28" s="49"/>
      <c r="J28" s="47"/>
      <c r="K28" s="48"/>
      <c r="L28" s="69"/>
      <c r="M28" s="69"/>
      <c r="N28" s="69"/>
      <c r="O28" s="69"/>
      <c r="P28" s="30"/>
      <c r="Q28" s="50"/>
      <c r="R28" s="50"/>
      <c r="S28" s="51"/>
    </row>
  </sheetData>
  <mergeCells count="35">
    <mergeCell ref="K18:K21"/>
    <mergeCell ref="F18:F21"/>
    <mergeCell ref="J18:J21"/>
    <mergeCell ref="A26:B26"/>
    <mergeCell ref="C26:G26"/>
    <mergeCell ref="C20:C21"/>
    <mergeCell ref="C18:C19"/>
    <mergeCell ref="G18:G21"/>
    <mergeCell ref="L26:O26"/>
    <mergeCell ref="A1:Q1"/>
    <mergeCell ref="B2:Q2"/>
    <mergeCell ref="B3:Q3"/>
    <mergeCell ref="A16:C16"/>
    <mergeCell ref="A23:B24"/>
    <mergeCell ref="C23:G24"/>
    <mergeCell ref="H23:J23"/>
    <mergeCell ref="K23:O23"/>
    <mergeCell ref="P23:Q23"/>
    <mergeCell ref="A18:A21"/>
    <mergeCell ref="B18:B21"/>
    <mergeCell ref="E16:G16"/>
    <mergeCell ref="E18:E21"/>
    <mergeCell ref="I16:K16"/>
    <mergeCell ref="I18:I21"/>
    <mergeCell ref="R23:S23"/>
    <mergeCell ref="L24:O24"/>
    <mergeCell ref="A25:B25"/>
    <mergeCell ref="C25:G25"/>
    <mergeCell ref="L25:O25"/>
    <mergeCell ref="A27:B27"/>
    <mergeCell ref="C27:G27"/>
    <mergeCell ref="L27:O27"/>
    <mergeCell ref="A28:B28"/>
    <mergeCell ref="C28:G28"/>
    <mergeCell ref="L28:O28"/>
  </mergeCells>
  <hyperlinks>
    <hyperlink ref="A1" location="'Objetos de Dominio'!A1" display="Volver al inicio" xr:uid="{475DC609-B6D5-4D2D-A170-5000DA801120}"/>
    <hyperlink ref="I28" location="'Tipo Relación Institución'!A6" display="'Tipo Relación Institución'!A6" xr:uid="{76F12625-B198-4C45-B316-89AD33070AE0}"/>
    <hyperlink ref="S4" location="'Objeto Dominio 2'!A17" display="'Objeto Dominio 2'!A17" xr:uid="{4616484A-1A8A-4DB6-940E-8291C6AB0942}"/>
    <hyperlink ref="T4" location="'Objeto Dominio 2'!A18" display="'Objeto Dominio 2'!A18" xr:uid="{E3F528BF-39F4-4A77-A086-121A7620B9F7}"/>
    <hyperlink ref="U4" location="'Objeto Dominio 2'!A19" display="'Objeto Dominio 2'!A19" xr:uid="{84031BE7-BD4B-4472-A1D3-49634C93D82C}"/>
    <hyperlink ref="A26:B26" location="'Objeto Dominio 2'!R4" display="Reponsabilidad 2" xr:uid="{57BB2E48-0EF6-4E31-8A3C-C7CC98745FF9}"/>
    <hyperlink ref="A25:B25" location="'Objeto Dominio 2'!Q4" display="Reponsabilidad 1" xr:uid="{A7849B7E-A984-439D-AC57-2AF622631983}"/>
    <hyperlink ref="A28:B28" location="'Objeto Dominio 2'!T4" display="Reponsabilidad 4" xr:uid="{BA0AA56C-D662-4271-912B-1B000C27B93A}"/>
    <hyperlink ref="R4" location="'Objeto Dominio 2'!A16" display="'Objeto Dominio 2'!A16" xr:uid="{B80B22E6-6928-44D7-BF33-2D2339A3EAD3}"/>
    <hyperlink ref="A1:Q1" location="'Listado Objetos de Dominio'!A1" display="&lt;-Volver al inicio" xr:uid="{2CEFD9A1-7256-4CC0-A14B-05D2869A5C81}"/>
    <hyperlink ref="A27:B27" location="'Objeto Dominio 2'!S4" display="Reponsabilidad 3" xr:uid="{35AD5D22-1DAF-4594-AD05-7CB9953F9873}"/>
    <hyperlink ref="C20" location="Residente!A9" display="numeroDocumento" xr:uid="{44C56CF5-7141-4A21-B9BC-308CD3AA36CE}"/>
    <hyperlink ref="I12" r:id="rId1" xr:uid="{DB94A35C-D1D9-4791-A75D-DEEACCA61A6F}"/>
    <hyperlink ref="A5" location="Residente!A12" display="identificador" xr:uid="{A920818D-F9BB-43C7-8C7F-E02D95D9364D}"/>
    <hyperlink ref="C18" location="Residente!A8" display="tipoDocumento" xr:uid="{54E136A1-DFED-46E9-8B2D-B46752A571BA}"/>
    <hyperlink ref="G18:G21" location="Residente!A11" display="numeroContacto" xr:uid="{822FB009-8280-411A-ABA3-9ECC828AF1D7}"/>
    <hyperlink ref="K18:K21" location="Residente!A12" display="correoElectronico" xr:uid="{6CEB801B-74BD-4ACB-ADC9-1B88A785F9B9}"/>
  </hyperlinks>
  <pageMargins left="0.7" right="0.7" top="0.75" bottom="0.75" header="0.3" footer="0.3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B62202-AA6E-4226-A274-06625CA33AAC}">
          <x14:formula1>
            <xm:f>Valores!$A$7:$A$15</xm:f>
          </x14:formula1>
          <xm:sqref>B5:B13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583B-F698-4020-97FF-1414BFE2C5EB}">
  <dimension ref="A1:U22"/>
  <sheetViews>
    <sheetView tabSelected="1" workbookViewId="0">
      <selection activeCell="Q13" sqref="Q13"/>
    </sheetView>
  </sheetViews>
  <sheetFormatPr baseColWidth="10" defaultColWidth="11.44140625" defaultRowHeight="14.4" x14ac:dyDescent="0.3"/>
  <cols>
    <col min="1" max="1" width="23.88671875" style="7" bestFit="1" customWidth="1"/>
    <col min="2" max="2" width="18.5546875" style="7" customWidth="1"/>
    <col min="3" max="3" width="18.6640625" style="7" bestFit="1" customWidth="1"/>
    <col min="4" max="4" width="18.88671875" style="7" bestFit="1" customWidth="1"/>
    <col min="5" max="5" width="11.5546875" style="7" bestFit="1" customWidth="1"/>
    <col min="6" max="6" width="19.33203125" style="7" bestFit="1" customWidth="1"/>
    <col min="7" max="7" width="15.33203125" style="7" bestFit="1" customWidth="1"/>
    <col min="8" max="8" width="28.5546875" style="7" bestFit="1" customWidth="1"/>
    <col min="9" max="9" width="61.33203125" style="7" customWidth="1"/>
    <col min="10" max="10" width="79.33203125" style="7" bestFit="1" customWidth="1"/>
    <col min="11" max="11" width="18.109375" style="7" bestFit="1" customWidth="1"/>
    <col min="12" max="12" width="19.33203125" style="7" bestFit="1" customWidth="1"/>
    <col min="13" max="13" width="14.44140625" style="7" bestFit="1" customWidth="1"/>
    <col min="14" max="14" width="15.6640625" style="7" bestFit="1" customWidth="1"/>
    <col min="15" max="15" width="12.88671875" style="7" bestFit="1" customWidth="1"/>
    <col min="16" max="16" width="25" style="7" bestFit="1" customWidth="1"/>
    <col min="17" max="17" width="94.44140625" style="7" bestFit="1" customWidth="1"/>
    <col min="18" max="18" width="132.5546875" style="7" bestFit="1" customWidth="1"/>
    <col min="19" max="19" width="46.44140625" style="7" bestFit="1" customWidth="1"/>
    <col min="20" max="20" width="50.109375" style="7" bestFit="1" customWidth="1"/>
    <col min="21" max="21" width="66.88671875" style="7" bestFit="1" customWidth="1"/>
    <col min="22" max="22" width="52.33203125" style="7" bestFit="1" customWidth="1"/>
    <col min="23" max="16384" width="11.44140625" style="7"/>
  </cols>
  <sheetData>
    <row r="1" spans="1:21" x14ac:dyDescent="0.3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</row>
    <row r="2" spans="1:21" x14ac:dyDescent="0.3">
      <c r="A2" s="14" t="s">
        <v>21</v>
      </c>
      <c r="B2" s="78" t="str">
        <f>'Listado Objetos de Dominio'!A4</f>
        <v>Inmueble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</row>
    <row r="3" spans="1:21" ht="15" thickBot="1" x14ac:dyDescent="0.35">
      <c r="A3" s="14" t="s">
        <v>22</v>
      </c>
      <c r="B3" s="79" t="str">
        <f>'Listado Objetos de Dominio'!B4</f>
        <v xml:space="preserve">Objeto de dominio que representa el inmueble donde vive el residente del conjunto residencial. 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21" x14ac:dyDescent="0.3">
      <c r="A4" s="15" t="s">
        <v>23</v>
      </c>
      <c r="B4" s="16" t="s">
        <v>24</v>
      </c>
      <c r="C4" s="16" t="s">
        <v>25</v>
      </c>
      <c r="D4" s="16" t="s">
        <v>26</v>
      </c>
      <c r="E4" s="16" t="s">
        <v>27</v>
      </c>
      <c r="F4" s="16" t="s">
        <v>28</v>
      </c>
      <c r="G4" s="16" t="s">
        <v>29</v>
      </c>
      <c r="H4" s="16" t="s">
        <v>30</v>
      </c>
      <c r="I4" s="16" t="s">
        <v>31</v>
      </c>
      <c r="J4" s="16" t="s">
        <v>32</v>
      </c>
      <c r="K4" s="16" t="s">
        <v>33</v>
      </c>
      <c r="L4" s="16" t="s">
        <v>34</v>
      </c>
      <c r="M4" s="16" t="s">
        <v>35</v>
      </c>
      <c r="N4" s="16" t="s">
        <v>36</v>
      </c>
      <c r="O4" s="16" t="s">
        <v>37</v>
      </c>
      <c r="P4" s="16" t="s">
        <v>38</v>
      </c>
      <c r="Q4" s="17" t="s">
        <v>2</v>
      </c>
      <c r="R4" s="18" t="str">
        <f>A19</f>
        <v>Reponsabilidad 1</v>
      </c>
      <c r="S4" s="19" t="str">
        <f>A20</f>
        <v>Reponsabilidad 2</v>
      </c>
      <c r="T4" s="20" t="str">
        <f>A21</f>
        <v>Reponsabilidad 3</v>
      </c>
      <c r="U4" s="21" t="str">
        <f>A22</f>
        <v>Reponsabilidad 4</v>
      </c>
    </row>
    <row r="5" spans="1:21" ht="27.6" x14ac:dyDescent="0.3">
      <c r="A5" s="22" t="s">
        <v>39</v>
      </c>
      <c r="B5" s="23" t="s">
        <v>9</v>
      </c>
      <c r="C5" s="23">
        <v>32</v>
      </c>
      <c r="D5" s="23">
        <v>32</v>
      </c>
      <c r="E5" s="23"/>
      <c r="F5" s="23"/>
      <c r="G5" s="23"/>
      <c r="H5" s="23"/>
      <c r="I5" s="24" t="s">
        <v>40</v>
      </c>
      <c r="J5" s="23"/>
      <c r="K5" s="25"/>
      <c r="L5" s="26" t="s">
        <v>41</v>
      </c>
      <c r="M5" s="23" t="s">
        <v>42</v>
      </c>
      <c r="N5" s="23" t="s">
        <v>41</v>
      </c>
      <c r="O5" s="23" t="s">
        <v>42</v>
      </c>
      <c r="P5" s="23" t="s">
        <v>41</v>
      </c>
      <c r="Q5" s="24" t="s">
        <v>105</v>
      </c>
      <c r="R5" s="27"/>
      <c r="S5" s="28"/>
      <c r="T5" s="29"/>
      <c r="U5" s="30"/>
    </row>
    <row r="6" spans="1:21" ht="27.6" x14ac:dyDescent="0.3">
      <c r="A6" s="22" t="s">
        <v>80</v>
      </c>
      <c r="B6" s="23" t="s">
        <v>8</v>
      </c>
      <c r="C6" s="23">
        <v>1</v>
      </c>
      <c r="D6" s="23">
        <v>20</v>
      </c>
      <c r="E6" s="23"/>
      <c r="F6" s="23"/>
      <c r="G6" s="23"/>
      <c r="H6" s="23"/>
      <c r="I6" s="24" t="s">
        <v>83</v>
      </c>
      <c r="J6" s="23"/>
      <c r="K6" s="25"/>
      <c r="L6" s="26" t="s">
        <v>42</v>
      </c>
      <c r="M6" s="23" t="s">
        <v>42</v>
      </c>
      <c r="N6" s="23" t="s">
        <v>41</v>
      </c>
      <c r="O6" s="23" t="s">
        <v>42</v>
      </c>
      <c r="P6" s="23" t="s">
        <v>42</v>
      </c>
      <c r="Q6" s="24" t="s">
        <v>106</v>
      </c>
      <c r="R6" s="27"/>
      <c r="S6" s="28"/>
      <c r="T6" s="29"/>
      <c r="U6" s="30"/>
    </row>
    <row r="7" spans="1:21" x14ac:dyDescent="0.3">
      <c r="A7" s="22" t="s">
        <v>81</v>
      </c>
      <c r="B7" s="23" t="s">
        <v>84</v>
      </c>
      <c r="C7" s="23">
        <v>1</v>
      </c>
      <c r="D7" s="23">
        <v>50</v>
      </c>
      <c r="E7" s="23"/>
      <c r="F7" s="23"/>
      <c r="G7" s="23"/>
      <c r="H7" s="23"/>
      <c r="I7" s="23"/>
      <c r="J7" s="23"/>
      <c r="K7" s="25"/>
      <c r="L7" s="23" t="s">
        <v>42</v>
      </c>
      <c r="M7" s="23" t="s">
        <v>42</v>
      </c>
      <c r="N7" s="23" t="s">
        <v>41</v>
      </c>
      <c r="O7" s="23" t="s">
        <v>42</v>
      </c>
      <c r="P7" s="23" t="s">
        <v>42</v>
      </c>
      <c r="Q7" s="24" t="s">
        <v>107</v>
      </c>
      <c r="R7" s="27"/>
      <c r="S7" s="28"/>
      <c r="T7" s="29"/>
      <c r="U7" s="30"/>
    </row>
    <row r="8" spans="1:21" x14ac:dyDescent="0.3">
      <c r="A8" s="22" t="s">
        <v>82</v>
      </c>
      <c r="B8" s="23" t="s">
        <v>82</v>
      </c>
      <c r="C8" s="23"/>
      <c r="D8" s="23"/>
      <c r="E8" s="23"/>
      <c r="F8" s="23"/>
      <c r="G8" s="23"/>
      <c r="H8" s="23"/>
      <c r="I8" s="24"/>
      <c r="J8" s="23"/>
      <c r="K8" s="25"/>
      <c r="L8" s="26"/>
      <c r="M8" s="23"/>
      <c r="N8" s="23"/>
      <c r="O8" s="23"/>
      <c r="P8" s="23"/>
      <c r="Q8" s="24" t="s">
        <v>85</v>
      </c>
      <c r="R8" s="27"/>
      <c r="S8" s="28"/>
      <c r="T8" s="29"/>
      <c r="U8" s="30"/>
    </row>
    <row r="9" spans="1:21" ht="23.4" customHeight="1" x14ac:dyDescent="0.3"/>
    <row r="10" spans="1:21" ht="51" customHeight="1" x14ac:dyDescent="0.3">
      <c r="A10" s="80" t="s">
        <v>47</v>
      </c>
      <c r="B10" s="80"/>
      <c r="C10" s="80"/>
    </row>
    <row r="11" spans="1:21" x14ac:dyDescent="0.3">
      <c r="A11" s="31" t="s">
        <v>48</v>
      </c>
      <c r="B11" s="31" t="s">
        <v>2</v>
      </c>
      <c r="C11" s="31" t="s">
        <v>49</v>
      </c>
    </row>
    <row r="12" spans="1:21" ht="31.95" customHeight="1" x14ac:dyDescent="0.3">
      <c r="A12" s="84" t="s">
        <v>108</v>
      </c>
      <c r="B12" s="84" t="s">
        <v>109</v>
      </c>
      <c r="C12" s="88" t="s">
        <v>80</v>
      </c>
    </row>
    <row r="13" spans="1:21" ht="31.95" customHeight="1" x14ac:dyDescent="0.3">
      <c r="A13" s="84"/>
      <c r="B13" s="84"/>
      <c r="C13" s="88"/>
    </row>
    <row r="14" spans="1:21" ht="31.95" customHeight="1" x14ac:dyDescent="0.3">
      <c r="A14" s="84"/>
      <c r="B14" s="84"/>
      <c r="C14" s="53" t="s">
        <v>81</v>
      </c>
    </row>
    <row r="15" spans="1:21" ht="31.95" customHeight="1" x14ac:dyDescent="0.3">
      <c r="A15" s="84"/>
      <c r="B15" s="84"/>
      <c r="C15" s="53" t="s">
        <v>82</v>
      </c>
    </row>
    <row r="16" spans="1:21" ht="15" thickBot="1" x14ac:dyDescent="0.35"/>
    <row r="17" spans="1:19" x14ac:dyDescent="0.3">
      <c r="A17" s="81" t="s">
        <v>51</v>
      </c>
      <c r="B17" s="70"/>
      <c r="C17" s="70" t="s">
        <v>2</v>
      </c>
      <c r="D17" s="70"/>
      <c r="E17" s="70"/>
      <c r="F17" s="70"/>
      <c r="G17" s="70"/>
      <c r="H17" s="70" t="s">
        <v>52</v>
      </c>
      <c r="I17" s="70"/>
      <c r="J17" s="70"/>
      <c r="K17" s="70" t="s">
        <v>53</v>
      </c>
      <c r="L17" s="70"/>
      <c r="M17" s="70"/>
      <c r="N17" s="70"/>
      <c r="O17" s="70"/>
      <c r="P17" s="70" t="s">
        <v>54</v>
      </c>
      <c r="Q17" s="70"/>
      <c r="R17" s="70" t="s">
        <v>55</v>
      </c>
      <c r="S17" s="71"/>
    </row>
    <row r="18" spans="1:19" x14ac:dyDescent="0.3">
      <c r="A18" s="82"/>
      <c r="B18" s="72"/>
      <c r="C18" s="72"/>
      <c r="D18" s="72"/>
      <c r="E18" s="72"/>
      <c r="F18" s="72"/>
      <c r="G18" s="72"/>
      <c r="H18" s="32" t="s">
        <v>56</v>
      </c>
      <c r="I18" s="32" t="s">
        <v>57</v>
      </c>
      <c r="J18" s="32" t="s">
        <v>2</v>
      </c>
      <c r="K18" s="32" t="s">
        <v>24</v>
      </c>
      <c r="L18" s="72" t="s">
        <v>2</v>
      </c>
      <c r="M18" s="72"/>
      <c r="N18" s="72"/>
      <c r="O18" s="72"/>
      <c r="P18" s="32" t="s">
        <v>58</v>
      </c>
      <c r="Q18" s="32" t="s">
        <v>2</v>
      </c>
      <c r="R18" s="32" t="s">
        <v>59</v>
      </c>
      <c r="S18" s="33" t="s">
        <v>60</v>
      </c>
    </row>
    <row r="19" spans="1:19" x14ac:dyDescent="0.3">
      <c r="A19" s="73" t="s">
        <v>61</v>
      </c>
      <c r="B19" s="74"/>
      <c r="C19" s="75"/>
      <c r="D19" s="75"/>
      <c r="E19" s="75"/>
      <c r="F19" s="75"/>
      <c r="G19" s="75"/>
      <c r="H19" s="13"/>
      <c r="I19" s="11"/>
      <c r="J19" s="12"/>
      <c r="K19" s="11"/>
      <c r="L19" s="75"/>
      <c r="M19" s="75"/>
      <c r="N19" s="75"/>
      <c r="O19" s="75"/>
      <c r="P19" s="13"/>
      <c r="Q19" s="13"/>
      <c r="R19" s="13"/>
      <c r="S19" s="34"/>
    </row>
    <row r="20" spans="1:19" x14ac:dyDescent="0.3">
      <c r="A20" s="85" t="s">
        <v>62</v>
      </c>
      <c r="B20" s="86"/>
      <c r="C20" s="87"/>
      <c r="D20" s="87"/>
      <c r="E20" s="87"/>
      <c r="F20" s="87"/>
      <c r="G20" s="87"/>
      <c r="H20" s="37"/>
      <c r="I20" s="35"/>
      <c r="J20" s="36"/>
      <c r="K20" s="38"/>
      <c r="L20" s="76"/>
      <c r="M20" s="76"/>
      <c r="N20" s="76"/>
      <c r="O20" s="76"/>
      <c r="P20" s="28"/>
      <c r="Q20" s="39"/>
      <c r="R20" s="39"/>
      <c r="S20" s="40"/>
    </row>
    <row r="21" spans="1:19" x14ac:dyDescent="0.3">
      <c r="A21" s="62" t="s">
        <v>63</v>
      </c>
      <c r="B21" s="63"/>
      <c r="C21" s="64"/>
      <c r="D21" s="64"/>
      <c r="E21" s="64"/>
      <c r="F21" s="64"/>
      <c r="G21" s="64"/>
      <c r="H21" s="42"/>
      <c r="I21" s="43"/>
      <c r="J21" s="41"/>
      <c r="K21" s="44"/>
      <c r="L21" s="65"/>
      <c r="M21" s="65"/>
      <c r="N21" s="65"/>
      <c r="O21" s="65"/>
      <c r="P21" s="29"/>
      <c r="Q21" s="45"/>
      <c r="R21" s="45"/>
      <c r="S21" s="46"/>
    </row>
    <row r="22" spans="1:19" x14ac:dyDescent="0.3">
      <c r="A22" s="66" t="s">
        <v>64</v>
      </c>
      <c r="B22" s="67"/>
      <c r="C22" s="68"/>
      <c r="D22" s="68"/>
      <c r="E22" s="68"/>
      <c r="F22" s="68"/>
      <c r="G22" s="68"/>
      <c r="H22" s="48"/>
      <c r="I22" s="49"/>
      <c r="J22" s="47"/>
      <c r="K22" s="48"/>
      <c r="L22" s="69"/>
      <c r="M22" s="69"/>
      <c r="N22" s="69"/>
      <c r="O22" s="69"/>
      <c r="P22" s="30"/>
      <c r="Q22" s="50"/>
      <c r="R22" s="50"/>
      <c r="S22" s="51"/>
    </row>
  </sheetData>
  <mergeCells count="26">
    <mergeCell ref="A21:B21"/>
    <mergeCell ref="C21:G21"/>
    <mergeCell ref="L21:O21"/>
    <mergeCell ref="A22:B22"/>
    <mergeCell ref="C22:G22"/>
    <mergeCell ref="L22:O22"/>
    <mergeCell ref="P17:Q17"/>
    <mergeCell ref="R17:S17"/>
    <mergeCell ref="A20:B20"/>
    <mergeCell ref="C20:G20"/>
    <mergeCell ref="L20:O20"/>
    <mergeCell ref="A19:B19"/>
    <mergeCell ref="C19:G19"/>
    <mergeCell ref="L19:O19"/>
    <mergeCell ref="L18:O18"/>
    <mergeCell ref="A17:B18"/>
    <mergeCell ref="C17:G18"/>
    <mergeCell ref="H17:J17"/>
    <mergeCell ref="K17:O17"/>
    <mergeCell ref="A1:Q1"/>
    <mergeCell ref="B2:Q2"/>
    <mergeCell ref="B3:Q3"/>
    <mergeCell ref="A10:C10"/>
    <mergeCell ref="A12:A15"/>
    <mergeCell ref="B12:B15"/>
    <mergeCell ref="C12:C13"/>
  </mergeCells>
  <hyperlinks>
    <hyperlink ref="A1" location="'Objetos de Dominio'!A1" display="Volver al inicio" xr:uid="{4C6EA31D-5DD1-42F9-A469-ED5E8CAE0643}"/>
    <hyperlink ref="I22" location="'Tipo Relación Institución'!A6" display="'Tipo Relación Institución'!A6" xr:uid="{832C2C7D-CE9E-4F30-B722-0D6FA25E146B}"/>
    <hyperlink ref="S4" location="'Objeto Dominio 2'!A17" display="'Objeto Dominio 2'!A17" xr:uid="{2315669A-A2F3-4C62-A0E7-2908181E851D}"/>
    <hyperlink ref="T4" location="'Objeto Dominio 2'!A18" display="'Objeto Dominio 2'!A18" xr:uid="{9043A94A-88C0-4ADE-B1A2-79E882569B3D}"/>
    <hyperlink ref="U4" location="'Objeto Dominio 2'!A19" display="'Objeto Dominio 2'!A19" xr:uid="{F61874F6-1C42-4622-8E59-B59B3CDC0F2D}"/>
    <hyperlink ref="A20:B20" location="'Objeto Dominio 2'!R4" display="Reponsabilidad 2" xr:uid="{D8B4A7B2-48EA-4220-AEB3-1BD24ADA3F59}"/>
    <hyperlink ref="A19:B19" location="'Objeto Dominio 2'!Q4" display="Reponsabilidad 1" xr:uid="{EC286AA4-E9A9-4BF3-B3B0-EAD186CE18F8}"/>
    <hyperlink ref="A22:B22" location="'Objeto Dominio 2'!T4" display="Reponsabilidad 4" xr:uid="{4DE32F42-888F-41E5-9B65-373BF1787437}"/>
    <hyperlink ref="R4" location="'Objeto Dominio 2'!A16" display="'Objeto Dominio 2'!A16" xr:uid="{E159E70F-4E2A-4B81-88B7-180EF236F4AF}"/>
    <hyperlink ref="A1:Q1" location="'Listado Objetos de Dominio'!A1" display="&lt;-Volver al inicio" xr:uid="{68117D6F-3D68-4E53-BDF0-9E2FE69EC82B}"/>
    <hyperlink ref="A21:B21" location="'Objeto Dominio 2'!S4" display="Reponsabilidad 3" xr:uid="{88B8D7F6-7CE9-490A-9A89-991C0E7873EF}"/>
    <hyperlink ref="C15" location="Inmueble!A8" display="ZonaInmueble" xr:uid="{DB88250A-52A4-46B9-B641-D80D50936AFD}"/>
    <hyperlink ref="C14" location="Inmueble!A7" display="numeroVivienda" xr:uid="{7C3EDB2F-89BF-494E-90D1-85A6C4411548}"/>
    <hyperlink ref="C12" location="Inmueble!A6" display="tipoInmueble" xr:uid="{67F5311F-E219-4D10-B08A-00D1F447C35E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Valores</vt:lpstr>
      <vt:lpstr>Modelo Dominio anémico contexto</vt:lpstr>
      <vt:lpstr>Listado Objetos de Dominio</vt:lpstr>
      <vt:lpstr>Residente</vt:lpstr>
      <vt:lpstr>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Jose Zuluaga</cp:lastModifiedBy>
  <dcterms:created xsi:type="dcterms:W3CDTF">2024-08-27T03:28:47Z</dcterms:created>
  <dcterms:modified xsi:type="dcterms:W3CDTF">2024-10-14T04:19:33Z</dcterms:modified>
</cp:coreProperties>
</file>