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0" documentId="13_ncr:1_{BEA397AB-45D2-4B42-8BF3-D633A0A4C278}" xr6:coauthVersionLast="47" xr6:coauthVersionMax="47" xr10:uidLastSave="{00000000-0000-0000-0000-000000000000}"/>
  <bookViews>
    <workbookView xWindow="-108" yWindow="-108" windowWidth="23256" windowHeight="12456" activeTab="3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I6" i="4" s="1"/>
  <c r="H5" i="4"/>
  <c r="I5" i="4" s="1"/>
  <c r="H4" i="4"/>
  <c r="I4" i="4" s="1"/>
  <c r="G21" i="3"/>
  <c r="G20" i="3"/>
  <c r="G19" i="3"/>
  <c r="G18" i="3"/>
  <c r="B7" i="2"/>
  <c r="G7" i="2" s="1"/>
  <c r="B6" i="2"/>
  <c r="G6" i="2" s="1"/>
  <c r="B5" i="2"/>
  <c r="G5" i="2" s="1"/>
  <c r="B4" i="2"/>
  <c r="G4" i="2" s="1"/>
  <c r="F9" i="3" l="1"/>
  <c r="G9" i="3" s="1"/>
  <c r="F10" i="3"/>
  <c r="G10" i="3" s="1"/>
  <c r="F8" i="3"/>
  <c r="G8" i="3" s="1"/>
  <c r="F15" i="3"/>
  <c r="G15" i="3" s="1"/>
  <c r="F16" i="3"/>
  <c r="G16" i="3" s="1"/>
  <c r="F17" i="3"/>
  <c r="G17" i="3" s="1"/>
  <c r="F14" i="3"/>
  <c r="G14" i="3" s="1"/>
  <c r="F12" i="3"/>
  <c r="G12" i="3" s="1"/>
  <c r="F13" i="3"/>
  <c r="G13" i="3" s="1"/>
  <c r="F11" i="3"/>
  <c r="G11" i="3" s="1"/>
  <c r="F7" i="3"/>
  <c r="G7" i="3" s="1"/>
  <c r="F4" i="3"/>
  <c r="G4" i="3" s="1"/>
  <c r="F5" i="3"/>
  <c r="G5" i="3" s="1"/>
  <c r="F6" i="3"/>
  <c r="G6" i="3" s="1"/>
</calcChain>
</file>

<file path=xl/sharedStrings.xml><?xml version="1.0" encoding="utf-8"?>
<sst xmlns="http://schemas.openxmlformats.org/spreadsheetml/2006/main" count="105" uniqueCount="66">
  <si>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</si>
  <si>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</si>
  <si>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</si>
  <si>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</si>
  <si>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</si>
  <si>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</si>
  <si>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</si>
  <si>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</si>
  <si>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</si>
  <si>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</si>
  <si>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Es el nombre con el que se conocera la agenda para un día especifico.</t>
  </si>
  <si>
    <t>Una misma agenda no puede repetirse para una zona comun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</si>
  <si>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</si>
  <si>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</si>
  <si>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</si>
  <si>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</si>
  <si>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</si>
  <si>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</si>
  <si>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</si>
  <si>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si</t>
  </si>
  <si>
    <t>Agenda para residentes turno Nocturno</t>
  </si>
  <si>
    <t>Agenda para residentes</t>
  </si>
  <si>
    <t>Agenda para dias de mantenimiento</t>
  </si>
  <si>
    <t>dddd, d "de" mmmm "de" yyyy h:mm:ss AM/PM</t>
  </si>
  <si>
    <t>Este es el formato personalizado que estamos usando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</si>
  <si>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</si>
  <si>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</si>
  <si>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</si>
  <si>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</si>
  <si>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</si>
  <si>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</si>
  <si>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</si>
  <si>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</si>
  <si>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</si>
  <si>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</si>
  <si>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</si>
  <si>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</si>
  <si>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</si>
  <si>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</si>
  <si>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</si>
  <si>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</si>
  <si>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</si>
  <si>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</si>
  <si>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</si>
  <si>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</si>
  <si>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</si>
  <si>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</si>
  <si>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</si>
  <si>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</si>
  <si>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</si>
  <si>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Imagen</t>
  </si>
  <si>
    <t>Capacidad</t>
  </si>
  <si>
    <t>tiempoUsoDia</t>
  </si>
  <si>
    <t>Normas</t>
  </si>
  <si>
    <t>Combinación única 1</t>
  </si>
  <si>
    <t>Piscina</t>
  </si>
  <si>
    <t>Es un espacio deportivo y lúdico</t>
  </si>
  <si>
    <t>1 hora</t>
  </si>
  <si>
    <t>Para reservar la psicina debe contar con 1 dia de anterioridad</t>
  </si>
  <si>
    <t>Gimnasio</t>
  </si>
  <si>
    <t>Espacio que cuenta con diferentes maquinas para la ejercitación</t>
  </si>
  <si>
    <t>2 horas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</si>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</sst>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3" fillId="0" borderId="1" xfId="0" applyFont="1" applyBorder="1"/>
    <xf numFmtId="165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/>
    <xf numFmtId="0" fontId="3" fillId="0" borderId="1" xfId="0" applyFont="1" applyBorder="1" applyAlignment="1">
      <alignment horizontal="center"/>
    </xf>
    <xf numFmtId="0" fontId="3" fillId="8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ZonaComun"/>
      <sheetName val="Inmueble"/>
    </sheetNames>
    <sheetDataSet>
      <sheetData sheetId="0"/>
      <sheetData sheetId="1"/>
      <sheetData sheetId="2">
        <row r="4">
          <cell r="G4" t="str">
            <v>1-Forest apartamentos</v>
          </cell>
        </row>
        <row r="5">
          <cell r="G5" t="str">
            <v>2-Natural</v>
          </cell>
        </row>
      </sheetData>
      <sheetData sheetId="3"/>
      <sheetData sheetId="4">
        <row r="4">
          <cell r="I4" t="str">
            <v>Piscina-1-Forest apartamentos</v>
          </cell>
        </row>
        <row r="5">
          <cell r="I5" t="str">
            <v>Gimnasio-1-Forest apartamentos</v>
          </cell>
        </row>
        <row r="6">
          <cell r="I6" t="str">
            <v>piscinaAdultos-2-Natural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A3" sqref="A3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64</v>
      </c>
    </row>
    <row r="4" spans="1:2" ht="43.2" x14ac:dyDescent="0.3">
      <c r="A4" s="2" t="s">
        <v>6</v>
      </c>
      <c r="B4" s="4" t="s">
        <v>65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I6"/>
  <sheetViews>
    <sheetView workbookViewId="0">
      <selection sqref="A1:E1"/>
    </sheetView>
  </sheetViews>
  <sheetFormatPr defaultColWidth="11.5546875" defaultRowHeight="14.4" x14ac:dyDescent="0.3"/>
  <cols>
    <col min="2" max="2" width="21.6640625" customWidth="1"/>
    <col min="3" max="3" width="15" customWidth="1"/>
    <col min="4" max="4" width="27" customWidth="1"/>
    <col min="5" max="6" width="21.6640625" customWidth="1"/>
    <col min="7" max="7" width="15" customWidth="1"/>
    <col min="8" max="8" width="23.6640625" customWidth="1"/>
    <col min="9" max="9" width="33.109375" customWidth="1"/>
  </cols>
  <sheetData>
    <row r="1" spans="1:9" x14ac:dyDescent="0.3">
      <c r="A1" s="37" t="s">
        <v>7</v>
      </c>
      <c r="B1" s="37"/>
      <c r="C1" s="37"/>
      <c r="D1" s="37"/>
      <c r="E1" s="37"/>
      <c r="F1" s="6"/>
      <c r="G1" s="6"/>
      <c r="H1" s="6"/>
      <c r="I1" s="6"/>
    </row>
    <row r="2" spans="1:9" x14ac:dyDescent="0.3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/>
      <c r="G2" s="7" t="s">
        <v>47</v>
      </c>
      <c r="H2" s="7" t="s">
        <v>48</v>
      </c>
      <c r="I2" s="7" t="s">
        <v>49</v>
      </c>
    </row>
    <row r="3" spans="1:9" x14ac:dyDescent="0.3">
      <c r="A3" s="1" t="s">
        <v>12</v>
      </c>
      <c r="B3" s="1" t="s">
        <v>0</v>
      </c>
      <c r="C3" s="1" t="s">
        <v>50</v>
      </c>
      <c r="D3" s="1" t="s">
        <v>1</v>
      </c>
      <c r="E3" s="1" t="s">
        <v>51</v>
      </c>
      <c r="F3" s="1" t="s">
        <v>52</v>
      </c>
      <c r="G3" s="1" t="s">
        <v>53</v>
      </c>
      <c r="H3" s="1" t="s">
        <v>2</v>
      </c>
      <c r="I3" s="32" t="s">
        <v>54</v>
      </c>
    </row>
    <row r="4" spans="1:9" ht="57.6" x14ac:dyDescent="0.3">
      <c r="A4" s="29">
        <v>1</v>
      </c>
      <c r="B4" s="29" t="s">
        <v>55</v>
      </c>
      <c r="C4" s="2"/>
      <c r="D4" s="4" t="s">
        <v>56</v>
      </c>
      <c r="E4" s="33">
        <v>50</v>
      </c>
      <c r="F4" s="29" t="s">
        <v>57</v>
      </c>
      <c r="G4" s="4" t="s">
        <v>58</v>
      </c>
      <c r="H4" s="29" t="str">
        <f>[1]ConjuntoResidencial!$G$4</f>
        <v>1-Forest apartamentos</v>
      </c>
      <c r="I4" s="34" t="str">
        <f>_xlfn.CONCAT(B4,"-",H4)</f>
        <v>Piscina-1-Forest apartamentos</v>
      </c>
    </row>
    <row r="5" spans="1:9" ht="57.6" x14ac:dyDescent="0.3">
      <c r="A5" s="5">
        <v>2</v>
      </c>
      <c r="B5" s="5" t="s">
        <v>59</v>
      </c>
      <c r="C5" s="5"/>
      <c r="D5" s="35" t="s">
        <v>60</v>
      </c>
      <c r="E5" s="36">
        <v>20</v>
      </c>
      <c r="F5" s="5" t="s">
        <v>61</v>
      </c>
      <c r="G5" s="35" t="s">
        <v>62</v>
      </c>
      <c r="H5" s="29" t="str">
        <f>[1]ConjuntoResidencial!$G$4</f>
        <v>1-Forest apartamentos</v>
      </c>
      <c r="I5" s="34" t="str">
        <f>_xlfn.CONCAT(B5,"-",H5)</f>
        <v>Gimnasio-1-Forest apartamentos</v>
      </c>
    </row>
    <row r="6" spans="1:9" ht="57.6" x14ac:dyDescent="0.3">
      <c r="A6" s="5">
        <v>3</v>
      </c>
      <c r="B6" s="5" t="s">
        <v>63</v>
      </c>
      <c r="C6" s="5"/>
      <c r="D6" s="3" t="s">
        <v>56</v>
      </c>
      <c r="E6" s="36">
        <v>15</v>
      </c>
      <c r="F6" s="5" t="s">
        <v>57</v>
      </c>
      <c r="G6" s="4" t="s">
        <v>58</v>
      </c>
      <c r="H6" s="29" t="str">
        <f>[1]ConjuntoResidencial!$G$5</f>
        <v>2-Natural</v>
      </c>
      <c r="I6" s="34" t="str">
        <f>_xlfn.CONCAT(B6,"-",H6)</f>
        <v>piscinaAdultos-2-Natural</v>
      </c>
    </row>
  </sheetData>
  <mergeCells count="1">
    <mergeCell ref="A1:E1"/>
  </mergeCells>
  <hyperlinks>
    <hyperlink ref="A1" location="'Objetos de dominio'!A1" display="&lt;&lt;&lt;&lt;&lt;&lt; Volver al inicio" xr:uid="{42E27472-290F-498E-8D59-E2019AE03564}"/>
    <hyperlink ref="I1" location="Objetos de dominio!A1" display="Objetos de dominio!A1" xr:uid="{66BB4A93-8C9D-4AFA-80A4-F6947BF9E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8"/>
  <sheetViews>
    <sheetView workbookViewId="0">
      <selection sqref="A1:E1"/>
    </sheetView>
  </sheetViews>
  <sheetFormatPr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77734375" customWidth="1"/>
    <col min="7" max="7" width="128.44140625" customWidth="1"/>
  </cols>
  <sheetData>
    <row r="1" spans="1:7" x14ac:dyDescent="0.3">
      <c r="A1" s="37" t="s">
        <v>7</v>
      </c>
      <c r="B1" s="37"/>
      <c r="C1" s="37"/>
      <c r="D1" s="37"/>
      <c r="E1" s="37"/>
      <c r="F1" s="6"/>
    </row>
    <row r="2" spans="1:7" x14ac:dyDescent="0.3">
      <c r="A2" s="7" t="s">
        <v>8</v>
      </c>
      <c r="B2" s="7" t="s">
        <v>9</v>
      </c>
      <c r="C2" s="7"/>
      <c r="D2" s="7"/>
      <c r="E2" s="7" t="s">
        <v>10</v>
      </c>
      <c r="F2" s="7"/>
      <c r="G2" s="7" t="s">
        <v>11</v>
      </c>
    </row>
    <row r="3" spans="1:7" x14ac:dyDescent="0.3">
      <c r="A3" s="1" t="s">
        <v>12</v>
      </c>
      <c r="B3" s="1" t="s">
        <v>3</v>
      </c>
      <c r="C3" s="1" t="s">
        <v>13</v>
      </c>
      <c r="D3" s="1" t="s">
        <v>14</v>
      </c>
      <c r="E3" s="1" t="s">
        <v>15</v>
      </c>
      <c r="F3" s="1" t="s">
        <v>16</v>
      </c>
      <c r="G3" s="8" t="s">
        <v>17</v>
      </c>
    </row>
    <row r="4" spans="1:7" x14ac:dyDescent="0.3">
      <c r="A4" s="9">
        <v>1</v>
      </c>
      <c r="B4" s="10" t="str">
        <f>[1]ZonaComun!$I$5</f>
        <v>Gimnasio-1-Forest apartamentos</v>
      </c>
      <c r="C4" s="9" t="s">
        <v>18</v>
      </c>
      <c r="D4" s="9" t="s">
        <v>19</v>
      </c>
      <c r="E4" s="11">
        <v>45553.25</v>
      </c>
      <c r="F4" s="11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-Gimnasio-1-Forest apartamentos</v>
      </c>
    </row>
    <row r="5" spans="1:7" x14ac:dyDescent="0.3">
      <c r="A5" s="9">
        <v>2</v>
      </c>
      <c r="B5" s="10" t="str">
        <f>[1]ZonaComun!$I$5</f>
        <v>Gimnasio-1-Forest apartamentos</v>
      </c>
      <c r="C5" s="9" t="s">
        <v>20</v>
      </c>
      <c r="D5" s="9" t="s">
        <v>19</v>
      </c>
      <c r="E5" s="11">
        <v>45553.625</v>
      </c>
      <c r="F5" s="11">
        <v>45553.875</v>
      </c>
      <c r="G5" s="8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-Gimnasio-1-Forest apartamentos</v>
      </c>
    </row>
    <row r="6" spans="1:7" x14ac:dyDescent="0.3">
      <c r="A6" s="9">
        <v>3</v>
      </c>
      <c r="B6" s="10" t="str">
        <f>[1]ZonaComun!$I$6</f>
        <v>piscinaAdultos-2-Natural</v>
      </c>
      <c r="C6" s="9" t="s">
        <v>21</v>
      </c>
      <c r="D6" s="9" t="s">
        <v>19</v>
      </c>
      <c r="E6" s="11">
        <v>45555.416666666664</v>
      </c>
      <c r="F6" s="11">
        <v>45555.541666666664</v>
      </c>
      <c r="G6" s="8" t="str">
        <f t="shared" si="0"/>
        <v>Agenda para residentes - 20  septiembre 2024 10:00:00 a. m.  hasta - 20  septiembre 2024 1:00:00 p. m. -piscinaAdultos-2-Natural</v>
      </c>
    </row>
    <row r="7" spans="1:7" x14ac:dyDescent="0.3">
      <c r="A7" s="9">
        <v>4</v>
      </c>
      <c r="B7" s="10" t="str">
        <f>[1]ZonaComun!$I$4</f>
        <v>Piscina-1-Forest apartamentos</v>
      </c>
      <c r="C7" s="9" t="s">
        <v>22</v>
      </c>
      <c r="D7" s="9" t="s">
        <v>19</v>
      </c>
      <c r="E7" s="11">
        <v>45553.333333333336</v>
      </c>
      <c r="F7" s="11">
        <v>45553.5</v>
      </c>
      <c r="G7" s="8" t="str">
        <f t="shared" si="0"/>
        <v>Agenda para dias de mantenimiento - 18  septiembre 2024 8:00:00 a. m.  hasta - 18  septiembre 2024 12:00:00 p. m. -Piscina-1-Forest apartamentos</v>
      </c>
    </row>
    <row r="8" spans="1:7" x14ac:dyDescent="0.3">
      <c r="A8" s="5"/>
      <c r="B8" s="10"/>
      <c r="C8" s="9"/>
      <c r="D8" s="9"/>
      <c r="E8" s="11"/>
      <c r="F8" s="11"/>
      <c r="G8" s="8"/>
    </row>
    <row r="9" spans="1:7" x14ac:dyDescent="0.3">
      <c r="A9" s="9"/>
      <c r="B9" s="10"/>
      <c r="C9" s="9"/>
      <c r="D9" s="9"/>
      <c r="E9" s="11"/>
      <c r="F9" s="11"/>
      <c r="G9" s="8"/>
    </row>
    <row r="10" spans="1:7" x14ac:dyDescent="0.3">
      <c r="A10" s="5"/>
      <c r="B10" s="10"/>
      <c r="C10" s="5"/>
      <c r="D10" s="5"/>
      <c r="E10" s="11"/>
      <c r="F10" s="11"/>
      <c r="G10" s="8"/>
    </row>
    <row r="11" spans="1:7" x14ac:dyDescent="0.3">
      <c r="A11" s="9"/>
      <c r="B11" s="10"/>
      <c r="C11" s="5"/>
      <c r="D11" s="5"/>
      <c r="E11" s="11"/>
      <c r="F11" s="11"/>
      <c r="G11" s="8"/>
    </row>
    <row r="17" spans="2:2" x14ac:dyDescent="0.3">
      <c r="B17" t="s">
        <v>23</v>
      </c>
    </row>
    <row r="18" spans="2:2" x14ac:dyDescent="0.3">
      <c r="B18" t="s">
        <v>24</v>
      </c>
    </row>
  </sheetData>
  <mergeCells count="1">
    <mergeCell ref="A1:E1"/>
  </mergeCells>
  <hyperlinks>
    <hyperlink ref="A1" location="'Objetos de dominio'!A1" display="&lt;&lt;&lt;&lt;&lt;&lt; Volver al inicio" xr:uid="{80B0E295-9C45-4B66-99DF-E7CF9E9791F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I21"/>
  <sheetViews>
    <sheetView tabSelected="1" workbookViewId="0">
      <selection activeCell="C5" sqref="C5"/>
    </sheetView>
  </sheetViews>
  <sheetFormatPr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37" t="s">
        <v>7</v>
      </c>
      <c r="B1" s="37"/>
      <c r="C1" s="37"/>
      <c r="D1" s="37"/>
      <c r="E1" s="37"/>
      <c r="F1" s="6"/>
    </row>
    <row r="2" spans="1:9" x14ac:dyDescent="0.3">
      <c r="A2" s="7" t="s">
        <v>25</v>
      </c>
      <c r="B2" s="7" t="s">
        <v>26</v>
      </c>
      <c r="C2" s="7" t="s">
        <v>27</v>
      </c>
      <c r="D2" s="7" t="s">
        <v>28</v>
      </c>
      <c r="E2" s="7"/>
      <c r="F2" s="7" t="s">
        <v>29</v>
      </c>
      <c r="G2" s="7" t="s">
        <v>30</v>
      </c>
    </row>
    <row r="3" spans="1:9" x14ac:dyDescent="0.3">
      <c r="A3" s="1" t="s">
        <v>12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5</v>
      </c>
      <c r="G3" s="8" t="s">
        <v>17</v>
      </c>
    </row>
    <row r="4" spans="1:9" x14ac:dyDescent="0.3">
      <c r="A4" s="12">
        <v>1</v>
      </c>
      <c r="B4" s="12" t="s">
        <v>35</v>
      </c>
      <c r="C4" s="13">
        <v>0.25</v>
      </c>
      <c r="D4" s="13">
        <v>0.33333333333333331</v>
      </c>
      <c r="E4" s="14" t="s">
        <v>36</v>
      </c>
      <c r="F4" s="15" t="str">
        <f>Agenda!$G$4</f>
        <v>Agenda para residentes turno Diurno - 18  septiembre 2024 6:00:00 a. m.  hasta - 18  septiembre 2024 2:00:00 p. m. -Gimnasio-1-Forest apartamentos</v>
      </c>
      <c r="G4" s="16" t="str">
        <f t="shared" ref="G4:G21" si="0">_xlfn.CONCAT(B4,"-",F4)</f>
        <v>Turno 1-Agenda para residentes turno Diurno - 18  septiembre 2024 6:00:00 a. m.  hasta - 18  septiembre 2024 2:00:00 p. m. -Gimnasio-1-Forest apartamentos</v>
      </c>
      <c r="I4" t="s">
        <v>37</v>
      </c>
    </row>
    <row r="5" spans="1:9" x14ac:dyDescent="0.3">
      <c r="A5" s="12">
        <v>2</v>
      </c>
      <c r="B5" s="12" t="s">
        <v>38</v>
      </c>
      <c r="C5" s="13">
        <v>0.33333333333333331</v>
      </c>
      <c r="D5" s="13">
        <v>0.41666666666666669</v>
      </c>
      <c r="E5" s="14" t="s">
        <v>36</v>
      </c>
      <c r="F5" s="15" t="str">
        <f>Agenda!$G$4</f>
        <v>Agenda para residentes turno Diurno - 18  septiembre 2024 6:00:00 a. m.  hasta - 18  septiembre 2024 2:00:00 p. m. -Gimnasio-1-Forest apartamentos</v>
      </c>
      <c r="G5" s="16" t="str">
        <f t="shared" si="0"/>
        <v>Turno 2-Agenda para residentes turno Diurno - 18  septiembre 2024 6:00:00 a. m.  hasta - 18  septiembre 2024 2:00:00 p. m. -Gimnasio-1-Forest apartamentos</v>
      </c>
      <c r="I5" t="s">
        <v>36</v>
      </c>
    </row>
    <row r="6" spans="1:9" x14ac:dyDescent="0.3">
      <c r="A6" s="12">
        <v>3</v>
      </c>
      <c r="B6" s="12" t="s">
        <v>39</v>
      </c>
      <c r="C6" s="13">
        <v>0.41666666666666669</v>
      </c>
      <c r="D6" s="13">
        <v>0.5</v>
      </c>
      <c r="E6" s="14" t="s">
        <v>36</v>
      </c>
      <c r="F6" s="15" t="str">
        <f>Agenda!$G$4</f>
        <v>Agenda para residentes turno Diurno - 18  septiembre 2024 6:00:00 a. m.  hasta - 18  septiembre 2024 2:00:00 p. m. -Gimnasio-1-Forest apartamentos</v>
      </c>
      <c r="G6" s="16" t="str">
        <f t="shared" si="0"/>
        <v>Turno 3-Agenda para residentes turno Diurno - 18  septiembre 2024 6:00:00 a. m.  hasta - 18  septiembre 2024 2:00:00 p. m. -Gimnasio-1-Forest apartamentos</v>
      </c>
      <c r="I6" t="s">
        <v>40</v>
      </c>
    </row>
    <row r="7" spans="1:9" x14ac:dyDescent="0.3">
      <c r="A7" s="12">
        <v>4</v>
      </c>
      <c r="B7" s="12" t="s">
        <v>41</v>
      </c>
      <c r="C7" s="13">
        <v>0.54166666666666696</v>
      </c>
      <c r="D7" s="13">
        <v>0.58333333333333404</v>
      </c>
      <c r="E7" s="14" t="s">
        <v>36</v>
      </c>
      <c r="F7" s="15" t="str">
        <f>Agenda!$G$4</f>
        <v>Agenda para residentes turno Diurno - 18  septiembre 2024 6:00:00 a. m.  hasta - 18  septiembre 2024 2:00:00 p. m. -Gimnasio-1-Forest apartamentos</v>
      </c>
      <c r="G7" s="16" t="str">
        <f t="shared" si="0"/>
        <v>Turno 4-Agenda para residentes turno Diurno - 18  septiembre 2024 6:00:00 a. m.  hasta - 18  septiembre 2024 2:00:00 p. m. -Gimnasio-1-Forest apartamentos</v>
      </c>
    </row>
    <row r="8" spans="1:9" x14ac:dyDescent="0.3">
      <c r="A8" s="17">
        <v>5</v>
      </c>
      <c r="B8" s="17" t="s">
        <v>35</v>
      </c>
      <c r="C8" s="18">
        <v>0.625</v>
      </c>
      <c r="D8" s="18">
        <v>0.70833333333333337</v>
      </c>
      <c r="E8" s="19" t="s">
        <v>36</v>
      </c>
      <c r="F8" s="20" t="str">
        <f>Agenda!$G$5</f>
        <v>Agenda para residentes turno Nocturno - 18  septiembre 2024 3:00:00 p. m.  hasta - 18  septiembre 2024 9:00:00 p. m. -Gimnasio-1-Forest apartamentos</v>
      </c>
      <c r="G8" s="16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17">
        <v>6</v>
      </c>
      <c r="B9" s="17" t="s">
        <v>38</v>
      </c>
      <c r="C9" s="18">
        <v>0.70833333333333337</v>
      </c>
      <c r="D9" s="18">
        <v>0.79166666666666663</v>
      </c>
      <c r="E9" s="19" t="s">
        <v>36</v>
      </c>
      <c r="F9" s="20" t="str">
        <f>Agenda!$G$5</f>
        <v>Agenda para residentes turno Nocturno - 18  septiembre 2024 3:00:00 p. m.  hasta - 18  septiembre 2024 9:00:00 p. m. -Gimnasio-1-Forest apartamentos</v>
      </c>
      <c r="G9" s="16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17">
        <v>7</v>
      </c>
      <c r="B10" s="17" t="s">
        <v>39</v>
      </c>
      <c r="C10" s="18">
        <v>0.79166666666666663</v>
      </c>
      <c r="D10" s="18">
        <v>0.875</v>
      </c>
      <c r="E10" s="19" t="s">
        <v>36</v>
      </c>
      <c r="F10" s="20" t="str">
        <f>Agenda!$G$5</f>
        <v>Agenda para residentes turno Nocturno - 18  septiembre 2024 3:00:00 p. m.  hasta - 18  septiembre 2024 9:00:00 p. m. -Gimnasio-1-Forest apartamentos</v>
      </c>
      <c r="G10" s="16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21">
        <v>8</v>
      </c>
      <c r="B11" s="21" t="s">
        <v>35</v>
      </c>
      <c r="C11" s="22">
        <v>0.91666666666666663</v>
      </c>
      <c r="D11" s="22">
        <v>0.95833333333333337</v>
      </c>
      <c r="E11" s="23" t="s">
        <v>36</v>
      </c>
      <c r="F11" s="24" t="str">
        <f>Agenda!$G$6</f>
        <v>Agenda para residentes - 20  septiembre 2024 10:00:00 a. m.  hasta - 20  septiembre 2024 1:00:00 p. m. -piscinaAdultos-2-Natural</v>
      </c>
      <c r="G11" s="16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21">
        <v>9</v>
      </c>
      <c r="B12" s="21" t="s">
        <v>38</v>
      </c>
      <c r="C12" s="22">
        <v>0.45833333333333331</v>
      </c>
      <c r="D12" s="22">
        <v>0.5</v>
      </c>
      <c r="E12" s="23" t="s">
        <v>36</v>
      </c>
      <c r="F12" s="24" t="str">
        <f>Agenda!$G$6</f>
        <v>Agenda para residentes - 20  septiembre 2024 10:00:00 a. m.  hasta - 20  septiembre 2024 1:00:00 p. m. -piscinaAdultos-2-Natural</v>
      </c>
      <c r="G12" s="16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21">
        <v>10</v>
      </c>
      <c r="B13" s="21" t="s">
        <v>39</v>
      </c>
      <c r="C13" s="22">
        <v>0.5</v>
      </c>
      <c r="D13" s="22">
        <v>0.54166666666666663</v>
      </c>
      <c r="E13" s="23" t="s">
        <v>36</v>
      </c>
      <c r="F13" s="24" t="str">
        <f>Agenda!$G$6</f>
        <v>Agenda para residentes - 20  septiembre 2024 10:00:00 a. m.  hasta - 20  septiembre 2024 1:00:00 p. m. -piscinaAdultos-2-Natural</v>
      </c>
      <c r="G13" s="16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25">
        <v>11</v>
      </c>
      <c r="B14" s="25" t="s">
        <v>35</v>
      </c>
      <c r="C14" s="26">
        <v>0.33333333333333331</v>
      </c>
      <c r="D14" s="26">
        <v>0.375</v>
      </c>
      <c r="E14" s="27" t="s">
        <v>40</v>
      </c>
      <c r="F14" s="28" t="str">
        <f>Agenda!$G$7</f>
        <v>Agenda para dias de mantenimiento - 18  septiembre 2024 8:00:00 a. m.  hasta - 18  septiembre 2024 12:00:00 p. m. -Piscina-1-Forest apartamentos</v>
      </c>
      <c r="G14" s="16" t="str">
        <f t="shared" si="0"/>
        <v>Turno 1-Agenda para dias de mantenimiento - 18  septiembre 2024 8:00:00 a. m.  hasta - 18  septiembre 2024 12:00:00 p. m. -Piscina-1-Forest apartamentos</v>
      </c>
    </row>
    <row r="15" spans="1:9" x14ac:dyDescent="0.3">
      <c r="A15" s="25">
        <v>12</v>
      </c>
      <c r="B15" s="25" t="s">
        <v>38</v>
      </c>
      <c r="C15" s="26">
        <v>0.375</v>
      </c>
      <c r="D15" s="26">
        <v>0.41666666666666702</v>
      </c>
      <c r="E15" s="27" t="s">
        <v>40</v>
      </c>
      <c r="F15" s="28" t="str">
        <f>Agenda!$G$7</f>
        <v>Agenda para dias de mantenimiento - 18  septiembre 2024 8:00:00 a. m.  hasta - 18  septiembre 2024 12:00:00 p. m. -Piscina-1-Forest apartamentos</v>
      </c>
      <c r="G15" s="16" t="str">
        <f t="shared" si="0"/>
        <v>Turno 2-Agenda para dias de mantenimiento - 18  septiembre 2024 8:00:00 a. m.  hasta - 18  septiembre 2024 12:00:00 p. m. -Piscina-1-Forest apartamentos</v>
      </c>
    </row>
    <row r="16" spans="1:9" x14ac:dyDescent="0.3">
      <c r="A16" s="25">
        <v>13</v>
      </c>
      <c r="B16" s="25" t="s">
        <v>39</v>
      </c>
      <c r="C16" s="26">
        <v>0.41666666666666702</v>
      </c>
      <c r="D16" s="26">
        <v>0.45833333333333398</v>
      </c>
      <c r="E16" s="27" t="s">
        <v>40</v>
      </c>
      <c r="F16" s="28" t="str">
        <f>Agenda!$G$7</f>
        <v>Agenda para dias de mantenimiento - 18  septiembre 2024 8:00:00 a. m.  hasta - 18  septiembre 2024 12:00:00 p. m. -Piscina-1-Forest apartamentos</v>
      </c>
      <c r="G16" s="16" t="str">
        <f>_xlfn.CONCAT(B16,"-",F16)</f>
        <v>Turno 3-Agenda para dias de mantenimiento - 18  septiembre 2024 8:00:00 a. m.  hasta - 18  septiembre 2024 12:00:00 p. m. -Piscina-1-Forest apartamentos</v>
      </c>
    </row>
    <row r="17" spans="1:7" x14ac:dyDescent="0.3">
      <c r="A17" s="25">
        <v>14</v>
      </c>
      <c r="B17" s="25" t="s">
        <v>41</v>
      </c>
      <c r="C17" s="26">
        <v>0.45833333333333398</v>
      </c>
      <c r="D17" s="26">
        <v>0.500000000000001</v>
      </c>
      <c r="E17" s="27" t="s">
        <v>40</v>
      </c>
      <c r="F17" s="28" t="str">
        <f>Agenda!$G$7</f>
        <v>Agenda para dias de mantenimiento - 18  septiembre 2024 8:00:00 a. m.  hasta - 18  septiembre 2024 12:00:00 p. m. -Piscina-1-Forest apartamentos</v>
      </c>
      <c r="G17" s="16" t="str">
        <f t="shared" si="0"/>
        <v>Turno 4-Agenda para dias de mantenimiento - 18  septiembre 2024 8:00:00 a. m.  hasta - 18  septiembre 2024 12:00:00 p. m. -Piscina-1-Forest apartamentos</v>
      </c>
    </row>
    <row r="18" spans="1:7" x14ac:dyDescent="0.3">
      <c r="A18" s="29">
        <v>15</v>
      </c>
      <c r="B18" s="29"/>
      <c r="C18" s="30"/>
      <c r="D18" s="30"/>
      <c r="E18" s="31"/>
      <c r="F18" s="5"/>
      <c r="G18" s="16" t="str">
        <f t="shared" si="0"/>
        <v>-</v>
      </c>
    </row>
    <row r="19" spans="1:7" x14ac:dyDescent="0.3">
      <c r="A19" s="29">
        <v>16</v>
      </c>
      <c r="B19" s="29"/>
      <c r="C19" s="30"/>
      <c r="D19" s="30"/>
      <c r="E19" s="31"/>
      <c r="F19" s="5"/>
      <c r="G19" s="16" t="str">
        <f t="shared" si="0"/>
        <v>-</v>
      </c>
    </row>
    <row r="20" spans="1:7" x14ac:dyDescent="0.3">
      <c r="A20" s="29">
        <v>17</v>
      </c>
      <c r="B20" s="29"/>
      <c r="C20" s="30"/>
      <c r="D20" s="30"/>
      <c r="E20" s="31"/>
      <c r="F20" s="5"/>
      <c r="G20" s="16" t="str">
        <f t="shared" si="0"/>
        <v>-</v>
      </c>
    </row>
    <row r="21" spans="1:7" x14ac:dyDescent="0.3">
      <c r="A21" s="29">
        <v>18</v>
      </c>
      <c r="B21" s="29"/>
      <c r="C21" s="30"/>
      <c r="D21" s="30"/>
      <c r="E21" s="31"/>
      <c r="F21" s="5"/>
      <c r="G21" s="16" t="str">
        <f t="shared" si="0"/>
        <v>-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2024-09-22T03:02:56Z</dcterms:created>
  <dcterms:modified xsi:type="dcterms:W3CDTF">2024-09-22T14:09:32Z</dcterms:modified>
</cp:coreProperties>
</file>