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Nueva Version Victus\"/>
    </mc:Choice>
  </mc:AlternateContent>
  <xr:revisionPtr revIDLastSave="0" documentId="13_ncr:1_{ABFC273F-1EC1-4D7E-8700-159149DAF5CF}" xr6:coauthVersionLast="47" xr6:coauthVersionMax="47" xr10:uidLastSave="{00000000-0000-0000-0000-000000000000}"/>
  <bookViews>
    <workbookView xWindow="-108" yWindow="-108" windowWidth="23256" windowHeight="12456" activeTab="3" xr2:uid="{007C2ECE-7E90-4717-B1E7-3A143C146FF0}"/>
  </bookViews>
  <sheets>
    <sheet name="Valores" sheetId="1" r:id="rId1"/>
    <sheet name="Modelo Dominio anémico contexto" sheetId="6" r:id="rId2"/>
    <sheet name="Listado Objetos de Dominio" sheetId="2" r:id="rId3"/>
    <sheet name="Residente" sheetId="3" r:id="rId4"/>
    <sheet name="Administrador" sheetId="4" r:id="rId5"/>
    <sheet name="ConjuntoResidencial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5" l="1"/>
  <c r="T4" i="5"/>
  <c r="S4" i="5"/>
  <c r="R4" i="5"/>
  <c r="B3" i="5"/>
  <c r="B2" i="5"/>
  <c r="U4" i="4"/>
  <c r="T4" i="4"/>
  <c r="S4" i="4"/>
  <c r="R4" i="4"/>
  <c r="B3" i="4"/>
  <c r="B2" i="4"/>
  <c r="C5" i="2"/>
  <c r="C4" i="2"/>
  <c r="B3" i="3" l="1"/>
  <c r="B2" i="3"/>
  <c r="U4" i="3"/>
  <c r="T4" i="3"/>
  <c r="S4" i="3"/>
  <c r="R4" i="3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CC620EDD-687D-4AD5-9912-632A8431CA7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4D6C0B83-9E8A-4945-98FB-0FBF22B2074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B9CA6185-5720-48EE-9455-BDBE569D78E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FA26FC13-AF52-4252-876B-C00B9203E35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8AF2F496-EBFB-477A-B451-9A83DB3C562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79CF5A3F-A19E-4390-93A4-03221C7E9C4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DC27B488-FA84-4246-9171-7B2D08A0F09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A39E7090-0EAC-4C07-837E-516CAC5F011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8C83E652-5DE9-4417-9952-C7031B9E08C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F49BD81F-89F5-4EFA-95A7-E8D066C38B1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F102C2D7-A930-4B2A-BE43-C58254C129B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AE94CD44-89E6-4FD7-A47C-B7ED8EE9267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D36D7012-708C-4696-A89D-6E47947D34B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D65BFEB3-7C05-445A-9EFD-85FA2CE486C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E5BC0180-83DD-4408-8D31-6798231A9A6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D1892906-60DB-48D3-B943-177046107F5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592E92FC-DD72-47AD-88F3-2C633DB9079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0805C4BC-2F3A-4D05-97E7-5BE441F1983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765B81DE-4FEA-4441-A8F8-F1338433560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D6FBE02E-C058-4C45-881E-6EA73AC9468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D223B7C6-8510-44B3-88BF-9EE150CDE8C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0AD37718-3762-4BE5-8141-CFF832831DE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9352424F-38A4-4DC8-BB21-8216522CE59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496D6649-282C-4BA6-8214-6E55AD6BD4E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0443FEF3-9A4F-400F-9CA7-AFC6BE4A9C1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1418C085-B475-475E-B297-EF1F3416492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28E09419-B66D-4898-876C-CB02EB19B63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603E3F55-E0B9-4DE4-A7F7-BE49AEC107A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F87F809D-4A6A-4767-B20D-F29FAC70F47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473592A3-5FB5-4E11-9CA9-A3B59A31ED4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F0B16BC7-9982-4010-85DA-82D1C3AD392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3963CDF7-2ECC-46EF-8B46-334E6493CBF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8E219175-6330-4996-B9D7-E191F34EF41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B4A52C8C-17D3-4D17-9146-2D5A91E344C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F060D595-2CB6-4923-A12A-5A47044A22B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94E98851-11E7-456E-8C54-652AACC2C41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D8EF984E-F979-46E8-9517-5F2BED7B2C4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18FF8A2D-D60A-4B93-A8C0-E464393113B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DDB37856-03C8-42D1-A2AD-FDFCB83300B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BC00F5AE-2FB0-4E38-8976-4ED6392612B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3CAAA11C-E888-4072-8BD7-C4953B522A7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9F5AF362-D1FA-431D-81D0-4719E4217C8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B270ACA7-7095-49A9-B7FE-02239606CCA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FDCD7C4E-09B5-45DA-8CF9-744DAAD006C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B56DD421-6EFC-4F8D-9AD7-732E8B73436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3B546DEB-BF60-49FF-B7BE-DBC90AC0088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057CE27F-BFDC-40EB-A447-F44132600FA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F745B196-15E0-452D-98C0-0FFFBD1725D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09388373-815B-4382-A6B3-163E1C832D0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51F02AAB-4402-4D4A-B19B-4B7C26EB12A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D668575E-F970-4B14-A7CB-35FAAF494CB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sharedStrings.xml><?xml version="1.0" encoding="utf-8"?>
<sst xmlns="http://schemas.openxmlformats.org/spreadsheetml/2006/main" count="347" uniqueCount="113">
  <si>
    <t>Tipo Objeto Dominio</t>
  </si>
  <si>
    <t>Tipo</t>
  </si>
  <si>
    <t>Descripción</t>
  </si>
  <si>
    <t>Propio</t>
  </si>
  <si>
    <t>Cuando el objeto de dominio es parte del contexto actual</t>
  </si>
  <si>
    <t>Referenciado</t>
  </si>
  <si>
    <t>Cuando el objeto de dominio es parte de otro contexto</t>
  </si>
  <si>
    <t>Carácter</t>
  </si>
  <si>
    <t>Texto</t>
  </si>
  <si>
    <t>Alfanumerico</t>
  </si>
  <si>
    <t>Logico</t>
  </si>
  <si>
    <t>Fecha</t>
  </si>
  <si>
    <t>Fecha-tiempo</t>
  </si>
  <si>
    <t>entero</t>
  </si>
  <si>
    <t>decimal</t>
  </si>
  <si>
    <t>referenciado</t>
  </si>
  <si>
    <t>Subdominio/Contexto:</t>
  </si>
  <si>
    <t>Nombre</t>
  </si>
  <si>
    <t>Contexto</t>
  </si>
  <si>
    <t>Residente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</si>
  <si>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</si>
  <si>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</si>
  <si>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</si>
  <si>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</si>
  <si>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</si>
  <si>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</si>
  <si>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</si>
  <si>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</si>
  <si>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Tipo redondeo decimal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</si>
  <si>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</si>
  <si>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</si>
  <si>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</si>
  <si>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</si>
  <si>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</si>
  <si>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</si>
  <si>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</si>
  <si>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</si>
  <si>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</si>
  <si>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</si>
  <si>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identificador</t>
  </si>
  <si>
    <t>xxxxxxxx-xxxx-xxxx-xxxx-xxxxxxxxxxxx, donde cada x representa un dígito del 0 al 9 o una letra de la "A" a la "F"</t>
  </si>
  <si>
    <t>Si</t>
  </si>
  <si>
    <t>No</t>
  </si>
  <si>
    <t>Identifica de forma unívoca a cada una de las reservas.</t>
  </si>
  <si>
    <t>nombre</t>
  </si>
  <si>
    <t>Sólo letras y espacios</t>
  </si>
  <si>
    <t>Quitar espacios en blanco al inicio y al final, y dejar sólo un espacio entre palabras</t>
  </si>
  <si>
    <t>Representa el nombre de un residente determinado.</t>
  </si>
  <si>
    <t>sólo números enteros</t>
  </si>
  <si>
    <t>Quitar espacios en blanco al inicio, al final, y entre números</t>
  </si>
  <si>
    <t>Representa el número de contacto de un residente determinado.</t>
  </si>
  <si>
    <t>Combinaciones únicas</t>
  </si>
  <si>
    <t>Nombre combinación</t>
  </si>
  <si>
    <t>Atributos</t>
  </si>
  <si>
    <t>identificador de residente</t>
  </si>
  <si>
    <t>No es posible tener más de un residente con el mismo numero de identificación.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</si>
  <si>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</si>
  <si>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</si>
  <si>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</si>
  <si>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</si>
  <si>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</si>
  <si>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</si>
  <si>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</si>
  <si>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</si>
  <si>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</si>
  <si>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</si>
  <si>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</si>
  <si>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</si>
  <si>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</si>
  <si>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</si>
  <si>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Residentes</t>
  </si>
  <si>
    <t>Objeto de dominio que representa a un residente que podrá realizar una reserva de una zona común dentro de un conjunto residencial.</t>
  </si>
  <si>
    <t>correo</t>
  </si>
  <si>
    <t>ConjuntoResidencial</t>
  </si>
  <si>
    <t>conjuntoResidencial</t>
  </si>
  <si>
    <t>xxxxxxxxxxxxxxxxxx@xxxxxxxxx.com  donde cada x representa un digito del 0 al 9 o una letra de la "A" a la "Z" y debe terminas en .com o .co</t>
  </si>
  <si>
    <t>Representa el correo del residente el cual va a realizar la reserva.</t>
  </si>
  <si>
    <t>Administrador</t>
  </si>
  <si>
    <t>Objeto de dominio que representa a cada uno de los conjuntos residenciales existentes.</t>
  </si>
  <si>
    <t>apellido</t>
  </si>
  <si>
    <t>puedeReservar</t>
  </si>
  <si>
    <t>cedula</t>
  </si>
  <si>
    <t>fechaNacimiento</t>
  </si>
  <si>
    <t>inmueble</t>
  </si>
  <si>
    <t>numeroDeContacto</t>
  </si>
  <si>
    <t>Representa el número de contacto de un administrador determinado.</t>
  </si>
  <si>
    <t>Si cuando pueda resservar y NO cuando no pueda reservar.</t>
  </si>
  <si>
    <t>Identifica de forma unívoca a cada uno de los residentes de un conjunto residencial.</t>
  </si>
  <si>
    <t>Representa el apellido de un residente determinado.</t>
  </si>
  <si>
    <t>zona - tipo de inueble - numero del inmueble</t>
  </si>
  <si>
    <t>Representa el número de registro unico registrado según su nacionalidad y edad determinada.</t>
  </si>
  <si>
    <t>Representa la fecha de nacimiento del residente.</t>
  </si>
  <si>
    <t>Representa el lugar donde vive el residente dentro del conjunto residencial.</t>
  </si>
  <si>
    <t>Representa si el residente puede hacer reservar o no.</t>
  </si>
  <si>
    <t>xxxxxxxx-xxxx-xxxx-xxxx-xxxxxxxxxxxx, donde cada x representa un dígito del 0 al 9 o una letra de la "A" a la "F".</t>
  </si>
  <si>
    <t>Identifica de forma unívoca a cada una de los administradores.</t>
  </si>
  <si>
    <t>Sólo letras y espacios.</t>
  </si>
  <si>
    <t>Representa el nombre de un administrador determinado.</t>
  </si>
  <si>
    <t>Representa el apellido de un administrador determinado.</t>
  </si>
  <si>
    <t>email</t>
  </si>
  <si>
    <t>Representa el correo de un administrador determinado.</t>
  </si>
  <si>
    <t>identificador de un administrador unico</t>
  </si>
  <si>
    <t>No es posible tener más de un tipo de  administrador con el mismo nombre con su respectivo correo.</t>
  </si>
  <si>
    <t>direccion</t>
  </si>
  <si>
    <t>Números letras espcaios y caracteres especiales: #, / -</t>
  </si>
  <si>
    <t>Representa la dirección del conjunto residencial.</t>
  </si>
  <si>
    <t>Solo numeros sin espacios y sin caractes especiales.</t>
  </si>
  <si>
    <t>descripción</t>
  </si>
  <si>
    <t>Representa el texto que se debe poner para dar una descripción sobre el conjunto residencial.</t>
  </si>
  <si>
    <t>nombre del conjunto residencial con su identificador unico</t>
  </si>
  <si>
    <t>No es posible tener más de un conjunto residencial con el mismo nombre y el mismo identificador.</t>
  </si>
  <si>
    <t xml:space="preserve"> Objeto de dominio que representa el Administrador encarcador de hacer CRUD a sonas comunes y Usuarios(residentes) , tambien encargado de cancelar reservas.</t>
  </si>
  <si>
    <t>(MM/dd/aaaa)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</si>
</sst>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0">
    <xf numFmtId="0" fontId="0" fillId="0" borderId="0" xfId="0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8" xfId="1" applyFill="1" applyBorder="1" applyAlignment="1">
      <alignment vertical="center"/>
    </xf>
    <xf numFmtId="0" fontId="0" fillId="2" borderId="8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 wrapText="1"/>
    </xf>
    <xf numFmtId="0" fontId="4" fillId="4" borderId="8" xfId="0" quotePrefix="1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9" borderId="5" xfId="0" applyFont="1" applyFill="1" applyBorder="1" applyAlignment="1">
      <alignment vertical="center"/>
    </xf>
    <xf numFmtId="0" fontId="4" fillId="9" borderId="9" xfId="0" applyFont="1" applyFill="1" applyBorder="1" applyAlignment="1">
      <alignment vertical="center" wrapText="1"/>
    </xf>
    <xf numFmtId="0" fontId="2" fillId="9" borderId="6" xfId="1" applyFill="1" applyBorder="1" applyAlignment="1">
      <alignment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/>
    </xf>
    <xf numFmtId="0" fontId="2" fillId="6" borderId="8" xfId="1" applyFill="1" applyBorder="1" applyAlignment="1">
      <alignment horizontal="left" vertical="center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0" fontId="0" fillId="6" borderId="4" xfId="0" applyFill="1" applyBorder="1" applyAlignment="1">
      <alignment vertical="center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/>
    </xf>
    <xf numFmtId="0" fontId="2" fillId="7" borderId="8" xfId="1" applyFill="1" applyBorder="1" applyAlignment="1">
      <alignment horizontal="left" vertical="center"/>
    </xf>
    <xf numFmtId="0" fontId="0" fillId="7" borderId="8" xfId="0" applyFill="1" applyBorder="1" applyAlignment="1">
      <alignment vertical="center" wrapText="1"/>
    </xf>
    <xf numFmtId="0" fontId="0" fillId="7" borderId="4" xfId="0" applyFill="1" applyBorder="1" applyAlignment="1">
      <alignment vertical="center"/>
    </xf>
    <xf numFmtId="0" fontId="2" fillId="4" borderId="8" xfId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2" fillId="9" borderId="6" xfId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7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2" borderId="1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" fillId="3" borderId="3" xfId="1" applyFill="1" applyBorder="1" applyAlignment="1">
      <alignment horizontal="left"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2" borderId="3" xfId="1" applyFill="1" applyBorder="1" applyAlignment="1">
      <alignment horizontal="left" vertical="center"/>
    </xf>
    <xf numFmtId="0" fontId="2" fillId="2" borderId="8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2" fillId="6" borderId="10" xfId="1" applyFill="1" applyBorder="1" applyAlignment="1">
      <alignment horizontal="left" vertical="center"/>
    </xf>
    <xf numFmtId="0" fontId="2" fillId="6" borderId="11" xfId="1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center" vertical="center" wrapText="1"/>
    </xf>
    <xf numFmtId="0" fontId="2" fillId="7" borderId="3" xfId="1" applyFill="1" applyBorder="1" applyAlignment="1">
      <alignment horizontal="left" vertical="center" wrapText="1"/>
    </xf>
    <xf numFmtId="0" fontId="2" fillId="7" borderId="8" xfId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12</xdr:col>
      <xdr:colOff>668119</xdr:colOff>
      <xdr:row>37</xdr:row>
      <xdr:rowOff>162925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F721E68-BE52-0ACE-AEF7-6B939ECF8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9812119" cy="7163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odelo%20De%20Dominio%20Enriquecido%20Gesti&#243;n%20de%20conjuntos%20residenciales.xlsx" TargetMode="External"/><Relationship Id="rId1" Type="http://schemas.openxmlformats.org/officeDocument/2006/relationships/externalLinkPath" Target="Modelo%20De%20Dominio%20Enriquecido%20Gesti&#243;n%20de%20conjuntos%20residenci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Modelo dominio anémico context"/>
      <sheetName val="Listado Objetos de Dominio"/>
      <sheetName val="ConjuntoResidencial"/>
      <sheetName val="ZonaComun"/>
      <sheetName val="Agenda"/>
      <sheetName val="Administrador"/>
      <sheetName val="Turno"/>
      <sheetName val="Publicación"/>
    </sheetNames>
    <sheetDataSet>
      <sheetData sheetId="0" refreshError="1"/>
      <sheetData sheetId="1" refreshError="1"/>
      <sheetData sheetId="2">
        <row r="3">
          <cell r="A3" t="str">
            <v>ConjuntoResidencial</v>
          </cell>
          <cell r="B3" t="str">
            <v>Objeto de dominio que representa a cada uno de los conjuntos residenciales existentes.</v>
          </cell>
        </row>
        <row r="5">
          <cell r="A5" t="str">
            <v>Administrador</v>
          </cell>
          <cell r="B5" t="str">
            <v xml:space="preserve"> Objeto de dominio que representa el Administrador encarcador de hacer CRUD a sonas comunes y Usuarios(residentes) , tambien encargado de cancelar reservas.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xxxxxxxxxxxxxxxxxx@xxxxxxxxx.com%20%20donde%20cada%20x%20representa%20un%20digito%20del%200%20al%209%20o%20una%20letra%20de%20la%20%22A%22%20a%20la%20%22Z%22%20y%20debe%20terminas%20en%20.com%20o%20.c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xxxxxxxxxxxxxxxxxx@xxxxxxxxx.com%20%20donde%20cada%20x%20representa%20un%20digito%20del%200%20al%209%20o%20una%20letra%20de%20la%20%22A%22%20a%20la%20%22Z%22%20y%20debe%20terminas%20en%20.com%20o%20.c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398C-62AA-4A4A-B9CD-D2552441D379}">
  <dimension ref="A1:B15"/>
  <sheetViews>
    <sheetView workbookViewId="0">
      <selection activeCell="A4" sqref="A4"/>
    </sheetView>
  </sheetViews>
  <sheetFormatPr baseColWidth="10" defaultColWidth="11.44140625"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61" t="s">
        <v>0</v>
      </c>
      <c r="B1" s="62"/>
    </row>
    <row r="2" spans="1:2" x14ac:dyDescent="0.3">
      <c r="A2" s="1" t="s">
        <v>1</v>
      </c>
      <c r="B2" s="2" t="s">
        <v>2</v>
      </c>
    </row>
    <row r="3" spans="1:2" x14ac:dyDescent="0.3">
      <c r="A3" s="3" t="s">
        <v>3</v>
      </c>
      <c r="B3" s="4" t="s">
        <v>4</v>
      </c>
    </row>
    <row r="4" spans="1:2" ht="15" thickBot="1" x14ac:dyDescent="0.35">
      <c r="A4" s="5" t="s">
        <v>5</v>
      </c>
      <c r="B4" s="6" t="s">
        <v>6</v>
      </c>
    </row>
    <row r="6" spans="1:2" x14ac:dyDescent="0.3">
      <c r="A6" s="1" t="s">
        <v>1</v>
      </c>
    </row>
    <row r="7" spans="1:2" x14ac:dyDescent="0.3">
      <c r="A7" s="3" t="s">
        <v>7</v>
      </c>
    </row>
    <row r="8" spans="1:2" ht="15" thickBot="1" x14ac:dyDescent="0.35">
      <c r="A8" s="5" t="s">
        <v>8</v>
      </c>
    </row>
    <row r="9" spans="1:2" x14ac:dyDescent="0.3">
      <c r="A9" s="3" t="s">
        <v>9</v>
      </c>
    </row>
    <row r="10" spans="1:2" ht="15" thickBot="1" x14ac:dyDescent="0.35">
      <c r="A10" s="5" t="s">
        <v>10</v>
      </c>
    </row>
    <row r="11" spans="1:2" x14ac:dyDescent="0.3">
      <c r="A11" s="3" t="s">
        <v>11</v>
      </c>
    </row>
    <row r="12" spans="1:2" ht="15" thickBot="1" x14ac:dyDescent="0.35">
      <c r="A12" s="5" t="s">
        <v>12</v>
      </c>
    </row>
    <row r="13" spans="1:2" x14ac:dyDescent="0.3">
      <c r="A13" s="3" t="s">
        <v>13</v>
      </c>
    </row>
    <row r="14" spans="1:2" ht="15" thickBot="1" x14ac:dyDescent="0.35">
      <c r="A14" s="5" t="s">
        <v>14</v>
      </c>
    </row>
    <row r="15" spans="1:2" ht="15" thickBot="1" x14ac:dyDescent="0.35">
      <c r="A15" s="5" t="s">
        <v>15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ACC7-AE51-45F9-85DD-14DA0E6BE0E5}">
  <dimension ref="A1"/>
  <sheetViews>
    <sheetView workbookViewId="0">
      <selection activeCell="P34" sqref="P34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7FA3B-591F-4E21-A008-4E9729EA1949}">
  <dimension ref="A1:D5"/>
  <sheetViews>
    <sheetView workbookViewId="0">
      <selection activeCell="C3" sqref="C3:D5"/>
    </sheetView>
  </sheetViews>
  <sheetFormatPr baseColWidth="10" defaultColWidth="11.44140625" defaultRowHeight="14.4" x14ac:dyDescent="0.3"/>
  <cols>
    <col min="1" max="1" width="21.5546875" style="8" bestFit="1" customWidth="1"/>
    <col min="2" max="2" width="56.33203125" style="8" bestFit="1" customWidth="1"/>
    <col min="3" max="3" width="12.5546875" style="8" bestFit="1" customWidth="1"/>
    <col min="4" max="4" width="16.109375" style="8" bestFit="1" customWidth="1"/>
    <col min="5" max="16384" width="11.44140625" style="8"/>
  </cols>
  <sheetData>
    <row r="1" spans="1:4" x14ac:dyDescent="0.3">
      <c r="A1" s="7" t="s">
        <v>16</v>
      </c>
      <c r="B1" s="63" t="s">
        <v>70</v>
      </c>
      <c r="C1" s="63"/>
      <c r="D1" s="64"/>
    </row>
    <row r="2" spans="1:4" x14ac:dyDescent="0.3">
      <c r="A2" s="9" t="s">
        <v>17</v>
      </c>
      <c r="B2" s="10" t="s">
        <v>2</v>
      </c>
      <c r="C2" s="10" t="s">
        <v>1</v>
      </c>
      <c r="D2" s="11" t="s">
        <v>18</v>
      </c>
    </row>
    <row r="3" spans="1:4" ht="28.8" x14ac:dyDescent="0.3">
      <c r="A3" s="12" t="s">
        <v>19</v>
      </c>
      <c r="B3" s="13" t="s">
        <v>71</v>
      </c>
      <c r="C3" s="14" t="s">
        <v>3</v>
      </c>
      <c r="D3" s="65" t="str">
        <f>$B$1</f>
        <v>Residentes</v>
      </c>
    </row>
    <row r="4" spans="1:4" ht="28.8" x14ac:dyDescent="0.3">
      <c r="A4" s="12" t="s">
        <v>73</v>
      </c>
      <c r="B4" s="13" t="s">
        <v>78</v>
      </c>
      <c r="C4" s="14" t="str">
        <f>Valores!$A$4</f>
        <v>Referenciado</v>
      </c>
      <c r="D4" s="66"/>
    </row>
    <row r="5" spans="1:4" ht="43.2" x14ac:dyDescent="0.3">
      <c r="A5" s="12" t="s">
        <v>77</v>
      </c>
      <c r="B5" s="13" t="s">
        <v>111</v>
      </c>
      <c r="C5" s="14" t="str">
        <f>Valores!$A$4</f>
        <v>Referenciado</v>
      </c>
      <c r="D5" s="67"/>
    </row>
  </sheetData>
  <mergeCells count="2">
    <mergeCell ref="B1:D1"/>
    <mergeCell ref="D3:D5"/>
  </mergeCells>
  <hyperlinks>
    <hyperlink ref="A4" location="Residente!A1" display="Residente" xr:uid="{DEE5328C-55E4-48B4-9796-7DAF76B3E090}"/>
    <hyperlink ref="A5" location="ZonasComun!A1" display="ZonaComun" xr:uid="{ABBC5865-03F2-4BE8-9DA8-DAA1CBF1D7B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D2E3E-2179-4007-8743-BED3F3BF1317}">
  <dimension ref="A1:U25"/>
  <sheetViews>
    <sheetView tabSelected="1" workbookViewId="0">
      <selection activeCell="H12" sqref="H12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72" t="s">
        <v>20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</row>
    <row r="2" spans="1:21" x14ac:dyDescent="0.3">
      <c r="A2" s="15" t="s">
        <v>21</v>
      </c>
      <c r="B2" s="73" t="str">
        <f>'Listado Objetos de Dominio'!A3</f>
        <v>Residente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</row>
    <row r="3" spans="1:21" ht="15" thickBot="1" x14ac:dyDescent="0.35">
      <c r="A3" s="15" t="s">
        <v>22</v>
      </c>
      <c r="B3" s="74" t="str">
        <f>'Listado Objetos de Dominio'!B3</f>
        <v>Objeto de dominio que representa a un residente que podrá realizar una reserva de una zona común dentro de un conjunto residencial.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</row>
    <row r="4" spans="1:21" x14ac:dyDescent="0.3">
      <c r="A4" s="16" t="s">
        <v>23</v>
      </c>
      <c r="B4" s="17" t="s">
        <v>24</v>
      </c>
      <c r="C4" s="17" t="s">
        <v>25</v>
      </c>
      <c r="D4" s="17" t="s">
        <v>26</v>
      </c>
      <c r="E4" s="17" t="s">
        <v>27</v>
      </c>
      <c r="F4" s="17" t="s">
        <v>28</v>
      </c>
      <c r="G4" s="17" t="s">
        <v>29</v>
      </c>
      <c r="H4" s="17" t="s">
        <v>30</v>
      </c>
      <c r="I4" s="17" t="s">
        <v>31</v>
      </c>
      <c r="J4" s="17" t="s">
        <v>32</v>
      </c>
      <c r="K4" s="17" t="s">
        <v>33</v>
      </c>
      <c r="L4" s="17" t="s">
        <v>34</v>
      </c>
      <c r="M4" s="17" t="s">
        <v>35</v>
      </c>
      <c r="N4" s="17" t="s">
        <v>36</v>
      </c>
      <c r="O4" s="17" t="s">
        <v>37</v>
      </c>
      <c r="P4" s="17" t="s">
        <v>38</v>
      </c>
      <c r="Q4" s="18" t="s">
        <v>2</v>
      </c>
      <c r="R4" s="19" t="str">
        <f>A22</f>
        <v>Reponsabilidad 1</v>
      </c>
      <c r="S4" s="20" t="str">
        <f>A23</f>
        <v>Reponsabilidad 2</v>
      </c>
      <c r="T4" s="21" t="str">
        <f>A24</f>
        <v>Reponsabilidad 3</v>
      </c>
      <c r="U4" s="22" t="str">
        <f>A25</f>
        <v>Reponsabilidad 4</v>
      </c>
    </row>
    <row r="5" spans="1:21" ht="27.6" x14ac:dyDescent="0.3">
      <c r="A5" s="23" t="s">
        <v>39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40</v>
      </c>
      <c r="J5" s="24"/>
      <c r="K5" s="26"/>
      <c r="L5" s="27" t="s">
        <v>41</v>
      </c>
      <c r="M5" s="24" t="s">
        <v>42</v>
      </c>
      <c r="N5" s="24" t="s">
        <v>41</v>
      </c>
      <c r="O5" s="24" t="s">
        <v>42</v>
      </c>
      <c r="P5" s="24" t="s">
        <v>41</v>
      </c>
      <c r="Q5" s="25" t="s">
        <v>87</v>
      </c>
      <c r="R5" s="28"/>
      <c r="S5" s="29"/>
      <c r="T5" s="30"/>
      <c r="U5" s="31"/>
    </row>
    <row r="6" spans="1:21" x14ac:dyDescent="0.3">
      <c r="A6" s="23" t="s">
        <v>44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45</v>
      </c>
      <c r="J6" s="24"/>
      <c r="K6" s="26"/>
      <c r="L6" s="27" t="s">
        <v>42</v>
      </c>
      <c r="M6" s="24" t="s">
        <v>42</v>
      </c>
      <c r="N6" s="24" t="s">
        <v>41</v>
      </c>
      <c r="O6" s="24" t="s">
        <v>42</v>
      </c>
      <c r="P6" s="24" t="s">
        <v>42</v>
      </c>
      <c r="Q6" s="25" t="s">
        <v>47</v>
      </c>
      <c r="R6" s="28"/>
      <c r="S6" s="29"/>
      <c r="T6" s="30"/>
      <c r="U6" s="31"/>
    </row>
    <row r="7" spans="1:21" x14ac:dyDescent="0.3">
      <c r="A7" s="23" t="s">
        <v>79</v>
      </c>
      <c r="B7" s="24" t="s">
        <v>8</v>
      </c>
      <c r="C7" s="24">
        <v>1</v>
      </c>
      <c r="D7" s="24">
        <v>50</v>
      </c>
      <c r="E7" s="24"/>
      <c r="F7" s="24"/>
      <c r="G7" s="24"/>
      <c r="H7" s="24"/>
      <c r="I7" s="25" t="s">
        <v>45</v>
      </c>
      <c r="J7" s="24"/>
      <c r="K7" s="26"/>
      <c r="L7" s="27" t="s">
        <v>42</v>
      </c>
      <c r="M7" s="24" t="s">
        <v>42</v>
      </c>
      <c r="N7" s="24" t="s">
        <v>41</v>
      </c>
      <c r="O7" s="24" t="s">
        <v>42</v>
      </c>
      <c r="P7" s="24" t="s">
        <v>42</v>
      </c>
      <c r="Q7" s="25" t="s">
        <v>88</v>
      </c>
      <c r="R7" s="28"/>
      <c r="S7" s="29"/>
      <c r="T7" s="30"/>
      <c r="U7" s="31"/>
    </row>
    <row r="8" spans="1:21" ht="41.4" x14ac:dyDescent="0.3">
      <c r="A8" s="23" t="s">
        <v>81</v>
      </c>
      <c r="B8" s="24" t="s">
        <v>13</v>
      </c>
      <c r="C8" s="24"/>
      <c r="D8" s="24"/>
      <c r="E8" s="24"/>
      <c r="F8" s="24"/>
      <c r="G8" s="24"/>
      <c r="H8" s="24"/>
      <c r="I8" s="25" t="s">
        <v>48</v>
      </c>
      <c r="J8" s="24"/>
      <c r="K8" s="26" t="s">
        <v>49</v>
      </c>
      <c r="L8" s="27" t="s">
        <v>42</v>
      </c>
      <c r="M8" s="24" t="s">
        <v>42</v>
      </c>
      <c r="N8" s="24" t="s">
        <v>41</v>
      </c>
      <c r="O8" s="24" t="s">
        <v>41</v>
      </c>
      <c r="P8" s="24" t="s">
        <v>42</v>
      </c>
      <c r="Q8" s="25" t="s">
        <v>90</v>
      </c>
      <c r="R8" s="28"/>
      <c r="S8" s="29"/>
      <c r="T8" s="30"/>
      <c r="U8" s="31"/>
    </row>
    <row r="9" spans="1:21" x14ac:dyDescent="0.3">
      <c r="A9" s="23" t="s">
        <v>82</v>
      </c>
      <c r="B9" s="24" t="s">
        <v>11</v>
      </c>
      <c r="C9" s="24"/>
      <c r="D9" s="24"/>
      <c r="E9" s="24"/>
      <c r="F9" s="24"/>
      <c r="G9" s="24"/>
      <c r="H9" s="24"/>
      <c r="I9" s="25" t="s">
        <v>112</v>
      </c>
      <c r="J9" s="24"/>
      <c r="K9" s="26"/>
      <c r="L9" s="24" t="s">
        <v>42</v>
      </c>
      <c r="M9" s="24" t="s">
        <v>42</v>
      </c>
      <c r="N9" s="24" t="s">
        <v>41</v>
      </c>
      <c r="O9" s="24" t="s">
        <v>42</v>
      </c>
      <c r="P9" s="24" t="s">
        <v>42</v>
      </c>
      <c r="Q9" s="25" t="s">
        <v>91</v>
      </c>
      <c r="R9" s="28"/>
      <c r="S9" s="29"/>
      <c r="T9" s="30"/>
      <c r="U9" s="31"/>
    </row>
    <row r="10" spans="1:21" x14ac:dyDescent="0.3">
      <c r="A10" s="23" t="s">
        <v>83</v>
      </c>
      <c r="B10" s="24" t="s">
        <v>8</v>
      </c>
      <c r="C10" s="24"/>
      <c r="D10" s="24"/>
      <c r="E10" s="24"/>
      <c r="F10" s="24"/>
      <c r="G10" s="24"/>
      <c r="H10" s="24"/>
      <c r="I10" s="25" t="s">
        <v>89</v>
      </c>
      <c r="J10" s="24"/>
      <c r="K10" s="26"/>
      <c r="L10" s="27" t="s">
        <v>42</v>
      </c>
      <c r="M10" s="24" t="s">
        <v>42</v>
      </c>
      <c r="N10" s="24" t="s">
        <v>41</v>
      </c>
      <c r="O10" s="24" t="s">
        <v>42</v>
      </c>
      <c r="P10" s="24" t="s">
        <v>42</v>
      </c>
      <c r="Q10" s="25" t="s">
        <v>92</v>
      </c>
      <c r="R10" s="28"/>
      <c r="S10" s="29"/>
      <c r="T10" s="30"/>
      <c r="U10" s="31"/>
    </row>
    <row r="11" spans="1:21" ht="41.4" x14ac:dyDescent="0.3">
      <c r="A11" s="23" t="s">
        <v>72</v>
      </c>
      <c r="B11" s="24" t="s">
        <v>9</v>
      </c>
      <c r="C11" s="24">
        <v>1</v>
      </c>
      <c r="D11" s="24">
        <v>50</v>
      </c>
      <c r="E11" s="24"/>
      <c r="F11" s="24"/>
      <c r="G11" s="24"/>
      <c r="H11" s="24"/>
      <c r="I11" s="58" t="s">
        <v>75</v>
      </c>
      <c r="J11" s="24"/>
      <c r="K11" s="26" t="s">
        <v>49</v>
      </c>
      <c r="L11" s="27" t="s">
        <v>42</v>
      </c>
      <c r="M11" s="24" t="s">
        <v>42</v>
      </c>
      <c r="N11" s="24" t="s">
        <v>41</v>
      </c>
      <c r="O11" s="24" t="s">
        <v>42</v>
      </c>
      <c r="P11" s="24" t="s">
        <v>42</v>
      </c>
      <c r="Q11" s="25" t="s">
        <v>76</v>
      </c>
      <c r="R11" s="28"/>
      <c r="S11" s="29"/>
      <c r="T11" s="30"/>
      <c r="U11" s="31"/>
    </row>
    <row r="12" spans="1:21" ht="41.4" x14ac:dyDescent="0.3">
      <c r="A12" s="23" t="s">
        <v>84</v>
      </c>
      <c r="B12" s="24" t="s">
        <v>13</v>
      </c>
      <c r="C12" s="24"/>
      <c r="D12" s="24"/>
      <c r="E12" s="24"/>
      <c r="F12" s="24"/>
      <c r="G12" s="24"/>
      <c r="H12" s="24"/>
      <c r="I12" s="25" t="s">
        <v>48</v>
      </c>
      <c r="J12" s="24"/>
      <c r="K12" s="26" t="s">
        <v>49</v>
      </c>
      <c r="L12" s="27" t="s">
        <v>42</v>
      </c>
      <c r="M12" s="24" t="s">
        <v>42</v>
      </c>
      <c r="N12" s="24" t="s">
        <v>41</v>
      </c>
      <c r="O12" s="24" t="s">
        <v>41</v>
      </c>
      <c r="P12" s="24" t="s">
        <v>42</v>
      </c>
      <c r="Q12" s="25" t="s">
        <v>50</v>
      </c>
      <c r="R12" s="28"/>
      <c r="S12" s="29"/>
      <c r="T12" s="30"/>
      <c r="U12" s="31"/>
    </row>
    <row r="13" spans="1:21" ht="41.4" x14ac:dyDescent="0.3">
      <c r="A13" s="23" t="s">
        <v>80</v>
      </c>
      <c r="B13" s="24" t="s">
        <v>10</v>
      </c>
      <c r="C13" s="24"/>
      <c r="D13" s="24"/>
      <c r="E13" s="24"/>
      <c r="F13" s="24"/>
      <c r="G13" s="24"/>
      <c r="H13" s="24"/>
      <c r="I13" s="24"/>
      <c r="J13" s="24"/>
      <c r="K13" s="26" t="s">
        <v>86</v>
      </c>
      <c r="L13" s="27" t="s">
        <v>42</v>
      </c>
      <c r="M13" s="24" t="s">
        <v>42</v>
      </c>
      <c r="N13" s="24" t="s">
        <v>41</v>
      </c>
      <c r="O13" s="24" t="s">
        <v>41</v>
      </c>
      <c r="P13" s="24" t="s">
        <v>42</v>
      </c>
      <c r="Q13" s="25" t="s">
        <v>93</v>
      </c>
      <c r="R13" s="28"/>
      <c r="S13" s="29"/>
      <c r="T13" s="30"/>
      <c r="U13" s="31"/>
    </row>
    <row r="14" spans="1:21" x14ac:dyDescent="0.3">
      <c r="A14" s="23" t="s">
        <v>74</v>
      </c>
      <c r="B14" s="24" t="s">
        <v>73</v>
      </c>
      <c r="C14" s="24"/>
      <c r="D14" s="24"/>
      <c r="E14" s="24"/>
      <c r="F14" s="24"/>
      <c r="G14" s="24"/>
      <c r="H14" s="24"/>
      <c r="I14" s="24"/>
      <c r="J14" s="24"/>
      <c r="K14" s="26"/>
      <c r="L14" s="24"/>
      <c r="M14" s="24"/>
      <c r="N14" s="24"/>
      <c r="O14" s="24"/>
      <c r="P14" s="24"/>
      <c r="Q14" s="25"/>
      <c r="R14" s="28"/>
      <c r="S14" s="29"/>
      <c r="T14" s="30"/>
      <c r="U14" s="31"/>
    </row>
    <row r="15" spans="1:21" ht="15" thickBot="1" x14ac:dyDescent="0.35"/>
    <row r="16" spans="1:21" x14ac:dyDescent="0.3">
      <c r="A16" s="75" t="s">
        <v>51</v>
      </c>
      <c r="B16" s="76"/>
      <c r="C16" s="77"/>
    </row>
    <row r="17" spans="1:19" x14ac:dyDescent="0.3">
      <c r="A17" s="32" t="s">
        <v>52</v>
      </c>
      <c r="B17" s="33" t="s">
        <v>2</v>
      </c>
      <c r="C17" s="34" t="s">
        <v>53</v>
      </c>
    </row>
    <row r="18" spans="1:19" ht="55.8" thickBot="1" x14ac:dyDescent="0.35">
      <c r="A18" s="35" t="s">
        <v>54</v>
      </c>
      <c r="B18" s="36" t="s">
        <v>55</v>
      </c>
      <c r="C18" s="37" t="s">
        <v>39</v>
      </c>
    </row>
    <row r="19" spans="1:19" ht="15" thickBot="1" x14ac:dyDescent="0.35"/>
    <row r="20" spans="1:19" x14ac:dyDescent="0.3">
      <c r="A20" s="78" t="s">
        <v>56</v>
      </c>
      <c r="B20" s="79"/>
      <c r="C20" s="79" t="s">
        <v>2</v>
      </c>
      <c r="D20" s="79"/>
      <c r="E20" s="79"/>
      <c r="F20" s="79"/>
      <c r="G20" s="79"/>
      <c r="H20" s="79" t="s">
        <v>57</v>
      </c>
      <c r="I20" s="79"/>
      <c r="J20" s="79"/>
      <c r="K20" s="79" t="s">
        <v>58</v>
      </c>
      <c r="L20" s="79"/>
      <c r="M20" s="79"/>
      <c r="N20" s="79"/>
      <c r="O20" s="79"/>
      <c r="P20" s="79" t="s">
        <v>59</v>
      </c>
      <c r="Q20" s="79"/>
      <c r="R20" s="79" t="s">
        <v>60</v>
      </c>
      <c r="S20" s="82"/>
    </row>
    <row r="21" spans="1:19" x14ac:dyDescent="0.3">
      <c r="A21" s="80"/>
      <c r="B21" s="81"/>
      <c r="C21" s="81"/>
      <c r="D21" s="81"/>
      <c r="E21" s="81"/>
      <c r="F21" s="81"/>
      <c r="G21" s="81"/>
      <c r="H21" s="38" t="s">
        <v>61</v>
      </c>
      <c r="I21" s="38" t="s">
        <v>62</v>
      </c>
      <c r="J21" s="38" t="s">
        <v>2</v>
      </c>
      <c r="K21" s="38" t="s">
        <v>24</v>
      </c>
      <c r="L21" s="81" t="s">
        <v>2</v>
      </c>
      <c r="M21" s="81"/>
      <c r="N21" s="81"/>
      <c r="O21" s="81"/>
      <c r="P21" s="38" t="s">
        <v>63</v>
      </c>
      <c r="Q21" s="38" t="s">
        <v>2</v>
      </c>
      <c r="R21" s="38" t="s">
        <v>64</v>
      </c>
      <c r="S21" s="39" t="s">
        <v>65</v>
      </c>
    </row>
    <row r="22" spans="1:19" x14ac:dyDescent="0.3">
      <c r="A22" s="83" t="s">
        <v>66</v>
      </c>
      <c r="B22" s="84"/>
      <c r="C22" s="85"/>
      <c r="D22" s="85"/>
      <c r="E22" s="85"/>
      <c r="F22" s="85"/>
      <c r="G22" s="85"/>
      <c r="H22" s="14"/>
      <c r="I22" s="12"/>
      <c r="J22" s="13"/>
      <c r="K22" s="12"/>
      <c r="L22" s="85"/>
      <c r="M22" s="85"/>
      <c r="N22" s="85"/>
      <c r="O22" s="85"/>
      <c r="P22" s="14"/>
      <c r="Q22" s="14"/>
      <c r="R22" s="14"/>
      <c r="S22" s="40"/>
    </row>
    <row r="23" spans="1:19" x14ac:dyDescent="0.3">
      <c r="A23" s="68" t="s">
        <v>67</v>
      </c>
      <c r="B23" s="69"/>
      <c r="C23" s="70"/>
      <c r="D23" s="70"/>
      <c r="E23" s="70"/>
      <c r="F23" s="70"/>
      <c r="G23" s="70"/>
      <c r="H23" s="43"/>
      <c r="I23" s="41"/>
      <c r="J23" s="42"/>
      <c r="K23" s="44"/>
      <c r="L23" s="71"/>
      <c r="M23" s="71"/>
      <c r="N23" s="71"/>
      <c r="O23" s="71"/>
      <c r="P23" s="29"/>
      <c r="Q23" s="45"/>
      <c r="R23" s="45"/>
      <c r="S23" s="46"/>
    </row>
    <row r="24" spans="1:19" x14ac:dyDescent="0.3">
      <c r="A24" s="86" t="s">
        <v>68</v>
      </c>
      <c r="B24" s="87"/>
      <c r="C24" s="88"/>
      <c r="D24" s="88"/>
      <c r="E24" s="88"/>
      <c r="F24" s="88"/>
      <c r="G24" s="88"/>
      <c r="H24" s="48"/>
      <c r="I24" s="49"/>
      <c r="J24" s="47"/>
      <c r="K24" s="50"/>
      <c r="L24" s="89"/>
      <c r="M24" s="89"/>
      <c r="N24" s="89"/>
      <c r="O24" s="89"/>
      <c r="P24" s="30"/>
      <c r="Q24" s="51"/>
      <c r="R24" s="51"/>
      <c r="S24" s="52"/>
    </row>
    <row r="25" spans="1:19" x14ac:dyDescent="0.3">
      <c r="A25" s="90" t="s">
        <v>69</v>
      </c>
      <c r="B25" s="91"/>
      <c r="C25" s="92"/>
      <c r="D25" s="92"/>
      <c r="E25" s="92"/>
      <c r="F25" s="92"/>
      <c r="G25" s="92"/>
      <c r="H25" s="54"/>
      <c r="I25" s="55"/>
      <c r="J25" s="53"/>
      <c r="K25" s="54"/>
      <c r="L25" s="93"/>
      <c r="M25" s="93"/>
      <c r="N25" s="93"/>
      <c r="O25" s="93"/>
      <c r="P25" s="31"/>
      <c r="Q25" s="56"/>
      <c r="R25" s="56"/>
      <c r="S25" s="57"/>
    </row>
  </sheetData>
  <mergeCells count="23">
    <mergeCell ref="A24:B24"/>
    <mergeCell ref="C24:G24"/>
    <mergeCell ref="L24:O24"/>
    <mergeCell ref="A25:B25"/>
    <mergeCell ref="C25:G25"/>
    <mergeCell ref="L25:O25"/>
    <mergeCell ref="R20:S20"/>
    <mergeCell ref="L21:O21"/>
    <mergeCell ref="A22:B22"/>
    <mergeCell ref="C22:G22"/>
    <mergeCell ref="L22:O22"/>
    <mergeCell ref="A23:B23"/>
    <mergeCell ref="C23:G23"/>
    <mergeCell ref="L23:O23"/>
    <mergeCell ref="A1:Q1"/>
    <mergeCell ref="B2:Q2"/>
    <mergeCell ref="B3:Q3"/>
    <mergeCell ref="A16:C16"/>
    <mergeCell ref="A20:B21"/>
    <mergeCell ref="C20:G21"/>
    <mergeCell ref="H20:J20"/>
    <mergeCell ref="K20:O20"/>
    <mergeCell ref="P20:Q20"/>
  </mergeCells>
  <hyperlinks>
    <hyperlink ref="A1" location="'Objetos de Dominio'!A1" display="Volver al inicio" xr:uid="{475DC609-B6D5-4D2D-A170-5000DA801120}"/>
    <hyperlink ref="I25" location="'Tipo Relación Institución'!A6" display="'Tipo Relación Institución'!A6" xr:uid="{76F12625-B198-4C45-B316-89AD33070AE0}"/>
    <hyperlink ref="S4" location="'Objeto Dominio 2'!A17" display="'Objeto Dominio 2'!A17" xr:uid="{4616484A-1A8A-4DB6-940E-8291C6AB0942}"/>
    <hyperlink ref="T4" location="'Objeto Dominio 2'!A18" display="'Objeto Dominio 2'!A18" xr:uid="{E3F528BF-39F4-4A77-A086-121A7620B9F7}"/>
    <hyperlink ref="U4" location="'Objeto Dominio 2'!A19" display="'Objeto Dominio 2'!A19" xr:uid="{84031BE7-BD4B-4472-A1D3-49634C93D82C}"/>
    <hyperlink ref="A23:B23" location="'Objeto Dominio 2'!R4" display="Reponsabilidad 2" xr:uid="{57BB2E48-0EF6-4E31-8A3C-C7CC98745FF9}"/>
    <hyperlink ref="A22:B22" location="'Objeto Dominio 2'!Q4" display="Reponsabilidad 1" xr:uid="{A7849B7E-A984-439D-AC57-2AF622631983}"/>
    <hyperlink ref="A25:B25" location="'Objeto Dominio 2'!T4" display="Reponsabilidad 4" xr:uid="{BA0AA56C-D662-4271-912B-1B000C27B93A}"/>
    <hyperlink ref="R4" location="'Objeto Dominio 2'!A16" display="'Objeto Dominio 2'!A16" xr:uid="{B80B22E6-6928-44D7-BF33-2D2339A3EAD3}"/>
    <hyperlink ref="A1:Q1" location="'Listado Objetos de Dominio'!A1" display="&lt;-Volver al inicio" xr:uid="{2CEFD9A1-7256-4CC0-A14B-05D2869A5C81}"/>
    <hyperlink ref="A24:B24" location="'Objeto Dominio 2'!S4" display="Reponsabilidad 3" xr:uid="{35AD5D22-1DAF-4594-AD05-7CB9953F9873}"/>
    <hyperlink ref="C18" location="Residente!A5" display="identificador" xr:uid="{44C56CF5-7141-4A21-B9BC-308CD3AA36CE}"/>
    <hyperlink ref="I11" r:id="rId1" xr:uid="{DB94A35C-D1D9-4791-A75D-DEEACCA61A6F}"/>
  </hyperlinks>
  <pageMargins left="0.7" right="0.7" top="0.75" bottom="0.75" header="0.3" footer="0.3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B62202-AA6E-4226-A274-06625CA33AAC}">
          <x14:formula1>
            <xm:f>Valores!$A$7:$A$15</xm:f>
          </x14:formula1>
          <xm:sqref>B5:B13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303-B4E7-4897-A4E9-4C4FB55D2E79}">
  <dimension ref="A1:U22"/>
  <sheetViews>
    <sheetView topLeftCell="A7" workbookViewId="0">
      <selection activeCell="E13" sqref="E13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72" t="s">
        <v>20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</row>
    <row r="2" spans="1:21" x14ac:dyDescent="0.3">
      <c r="A2" s="15" t="s">
        <v>21</v>
      </c>
      <c r="B2" s="73" t="str">
        <f>'[1]Listado Objetos de Dominio'!A5</f>
        <v>Administrador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</row>
    <row r="3" spans="1:21" ht="15" thickBot="1" x14ac:dyDescent="0.35">
      <c r="A3" s="15" t="s">
        <v>22</v>
      </c>
      <c r="B3" s="74" t="str">
        <f>'[1]Listado Objetos de Dominio'!B5</f>
        <v xml:space="preserve"> Objeto de dominio que representa el Administrador encarcador de hacer CRUD a sonas comunes y Usuarios(residentes) , tambien encargado de cancelar reservas.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</row>
    <row r="4" spans="1:21" x14ac:dyDescent="0.3">
      <c r="A4" s="16" t="s">
        <v>23</v>
      </c>
      <c r="B4" s="17" t="s">
        <v>24</v>
      </c>
      <c r="C4" s="17" t="s">
        <v>25</v>
      </c>
      <c r="D4" s="17" t="s">
        <v>26</v>
      </c>
      <c r="E4" s="17" t="s">
        <v>27</v>
      </c>
      <c r="F4" s="17" t="s">
        <v>28</v>
      </c>
      <c r="G4" s="17" t="s">
        <v>29</v>
      </c>
      <c r="H4" s="17" t="s">
        <v>30</v>
      </c>
      <c r="I4" s="17" t="s">
        <v>31</v>
      </c>
      <c r="J4" s="17" t="s">
        <v>32</v>
      </c>
      <c r="K4" s="17" t="s">
        <v>33</v>
      </c>
      <c r="L4" s="17" t="s">
        <v>34</v>
      </c>
      <c r="M4" s="17" t="s">
        <v>35</v>
      </c>
      <c r="N4" s="17" t="s">
        <v>36</v>
      </c>
      <c r="O4" s="17" t="s">
        <v>37</v>
      </c>
      <c r="P4" s="17" t="s">
        <v>38</v>
      </c>
      <c r="Q4" s="18" t="s">
        <v>2</v>
      </c>
      <c r="R4" s="19" t="str">
        <f>A19</f>
        <v>Reponsabilidad 1</v>
      </c>
      <c r="S4" s="20" t="str">
        <f>A20</f>
        <v>Reponsabilidad 2</v>
      </c>
      <c r="T4" s="21" t="str">
        <f>A21</f>
        <v>Reponsabilidad 3</v>
      </c>
      <c r="U4" s="22" t="str">
        <f>A22</f>
        <v>Reponsabilidad 4</v>
      </c>
    </row>
    <row r="5" spans="1:21" ht="27.6" x14ac:dyDescent="0.3">
      <c r="A5" s="23" t="s">
        <v>39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94</v>
      </c>
      <c r="J5" s="24"/>
      <c r="K5" s="26"/>
      <c r="L5" s="27" t="s">
        <v>41</v>
      </c>
      <c r="M5" s="24" t="s">
        <v>42</v>
      </c>
      <c r="N5" s="24" t="s">
        <v>41</v>
      </c>
      <c r="O5" s="24" t="s">
        <v>42</v>
      </c>
      <c r="P5" s="24" t="s">
        <v>41</v>
      </c>
      <c r="Q5" s="25" t="s">
        <v>95</v>
      </c>
      <c r="R5" s="28"/>
      <c r="S5" s="29"/>
      <c r="T5" s="30"/>
      <c r="U5" s="31"/>
    </row>
    <row r="6" spans="1:21" ht="69" x14ac:dyDescent="0.3">
      <c r="A6" s="23" t="s">
        <v>44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96</v>
      </c>
      <c r="J6" s="24"/>
      <c r="K6" s="26" t="s">
        <v>46</v>
      </c>
      <c r="L6" s="27" t="s">
        <v>42</v>
      </c>
      <c r="M6" s="24" t="s">
        <v>42</v>
      </c>
      <c r="N6" s="24" t="s">
        <v>41</v>
      </c>
      <c r="O6" s="24" t="s">
        <v>42</v>
      </c>
      <c r="P6" s="24" t="s">
        <v>42</v>
      </c>
      <c r="Q6" s="25" t="s">
        <v>97</v>
      </c>
      <c r="R6" s="28"/>
      <c r="S6" s="29"/>
      <c r="T6" s="30"/>
      <c r="U6" s="31"/>
    </row>
    <row r="7" spans="1:21" ht="69" x14ac:dyDescent="0.3">
      <c r="A7" s="23" t="s">
        <v>79</v>
      </c>
      <c r="B7" s="24" t="s">
        <v>8</v>
      </c>
      <c r="C7" s="24">
        <v>1</v>
      </c>
      <c r="D7" s="24">
        <v>50</v>
      </c>
      <c r="E7" s="24"/>
      <c r="F7" s="24"/>
      <c r="G7" s="24"/>
      <c r="H7" s="24"/>
      <c r="I7" s="25" t="s">
        <v>96</v>
      </c>
      <c r="J7" s="24"/>
      <c r="K7" s="26" t="s">
        <v>46</v>
      </c>
      <c r="L7" s="27" t="s">
        <v>42</v>
      </c>
      <c r="M7" s="24" t="s">
        <v>42</v>
      </c>
      <c r="N7" s="24" t="s">
        <v>41</v>
      </c>
      <c r="O7" s="24" t="s">
        <v>42</v>
      </c>
      <c r="P7" s="24" t="s">
        <v>42</v>
      </c>
      <c r="Q7" s="25" t="s">
        <v>98</v>
      </c>
      <c r="R7" s="28"/>
      <c r="S7" s="29"/>
      <c r="T7" s="30"/>
      <c r="U7" s="31"/>
    </row>
    <row r="8" spans="1:21" ht="41.4" x14ac:dyDescent="0.3">
      <c r="A8" s="23" t="s">
        <v>99</v>
      </c>
      <c r="B8" s="24" t="s">
        <v>9</v>
      </c>
      <c r="C8" s="24">
        <v>1</v>
      </c>
      <c r="D8" s="24">
        <v>50</v>
      </c>
      <c r="E8" s="24"/>
      <c r="F8" s="24"/>
      <c r="G8" s="24"/>
      <c r="H8" s="24"/>
      <c r="I8" s="58" t="s">
        <v>75</v>
      </c>
      <c r="J8" s="24"/>
      <c r="K8" s="26" t="s">
        <v>49</v>
      </c>
      <c r="L8" s="27" t="s">
        <v>42</v>
      </c>
      <c r="M8" s="24" t="s">
        <v>42</v>
      </c>
      <c r="N8" s="24" t="s">
        <v>41</v>
      </c>
      <c r="O8" s="24" t="s">
        <v>42</v>
      </c>
      <c r="P8" s="24" t="s">
        <v>42</v>
      </c>
      <c r="Q8" s="25" t="s">
        <v>100</v>
      </c>
      <c r="R8" s="28"/>
      <c r="S8" s="29"/>
      <c r="T8" s="30"/>
      <c r="U8" s="31"/>
    </row>
    <row r="9" spans="1:21" ht="41.4" x14ac:dyDescent="0.3">
      <c r="A9" s="23" t="s">
        <v>84</v>
      </c>
      <c r="B9" s="24" t="s">
        <v>13</v>
      </c>
      <c r="C9" s="24"/>
      <c r="D9" s="24"/>
      <c r="E9" s="24"/>
      <c r="F9" s="24"/>
      <c r="G9" s="24"/>
      <c r="H9" s="24"/>
      <c r="I9" s="25" t="s">
        <v>48</v>
      </c>
      <c r="J9" s="24"/>
      <c r="K9" s="26" t="s">
        <v>49</v>
      </c>
      <c r="L9" s="27" t="s">
        <v>42</v>
      </c>
      <c r="M9" s="24" t="s">
        <v>42</v>
      </c>
      <c r="N9" s="24" t="s">
        <v>41</v>
      </c>
      <c r="O9" s="24" t="s">
        <v>41</v>
      </c>
      <c r="P9" s="24" t="s">
        <v>42</v>
      </c>
      <c r="Q9" s="25" t="s">
        <v>85</v>
      </c>
      <c r="R9" s="28"/>
      <c r="S9" s="29"/>
      <c r="T9" s="30"/>
      <c r="U9" s="31"/>
    </row>
    <row r="10" spans="1:21" x14ac:dyDescent="0.3">
      <c r="A10" s="23" t="s">
        <v>74</v>
      </c>
      <c r="B10" s="24" t="s">
        <v>73</v>
      </c>
      <c r="C10" s="24"/>
      <c r="D10" s="24"/>
      <c r="E10" s="24"/>
      <c r="F10" s="24"/>
      <c r="G10" s="24"/>
      <c r="H10" s="24"/>
      <c r="I10" s="24"/>
      <c r="J10" s="24"/>
      <c r="K10" s="26"/>
      <c r="L10" s="24"/>
      <c r="M10" s="24"/>
      <c r="N10" s="24"/>
      <c r="O10" s="24"/>
      <c r="P10" s="24"/>
      <c r="Q10" s="25"/>
      <c r="R10" s="28"/>
      <c r="S10" s="29"/>
      <c r="T10" s="30"/>
      <c r="U10" s="31"/>
    </row>
    <row r="11" spans="1:21" ht="15" thickBot="1" x14ac:dyDescent="0.35">
      <c r="D11" s="59"/>
    </row>
    <row r="12" spans="1:21" ht="29.4" customHeight="1" x14ac:dyDescent="0.3">
      <c r="A12" s="75" t="s">
        <v>51</v>
      </c>
      <c r="B12" s="76"/>
      <c r="C12" s="77"/>
    </row>
    <row r="13" spans="1:21" ht="29.4" customHeight="1" x14ac:dyDescent="0.3">
      <c r="A13" s="32" t="s">
        <v>52</v>
      </c>
      <c r="B13" s="33" t="s">
        <v>2</v>
      </c>
      <c r="C13" s="34" t="s">
        <v>53</v>
      </c>
    </row>
    <row r="14" spans="1:21" ht="42" customHeight="1" thickBot="1" x14ac:dyDescent="0.35">
      <c r="A14" s="94" t="s">
        <v>101</v>
      </c>
      <c r="B14" s="96" t="s">
        <v>102</v>
      </c>
      <c r="C14" s="37" t="s">
        <v>44</v>
      </c>
    </row>
    <row r="15" spans="1:21" ht="32.25" customHeight="1" thickBot="1" x14ac:dyDescent="0.35">
      <c r="A15" s="95"/>
      <c r="B15" s="97"/>
      <c r="C15" s="37" t="s">
        <v>72</v>
      </c>
    </row>
    <row r="16" spans="1:21" ht="15" thickBot="1" x14ac:dyDescent="0.35"/>
    <row r="17" spans="1:19" x14ac:dyDescent="0.3">
      <c r="A17" s="78" t="s">
        <v>56</v>
      </c>
      <c r="B17" s="79"/>
      <c r="C17" s="79" t="s">
        <v>2</v>
      </c>
      <c r="D17" s="79"/>
      <c r="E17" s="79"/>
      <c r="F17" s="79"/>
      <c r="G17" s="79"/>
      <c r="H17" s="79" t="s">
        <v>57</v>
      </c>
      <c r="I17" s="79"/>
      <c r="J17" s="79"/>
      <c r="K17" s="79" t="s">
        <v>58</v>
      </c>
      <c r="L17" s="79"/>
      <c r="M17" s="79"/>
      <c r="N17" s="79"/>
      <c r="O17" s="79"/>
      <c r="P17" s="79" t="s">
        <v>59</v>
      </c>
      <c r="Q17" s="79"/>
      <c r="R17" s="79" t="s">
        <v>60</v>
      </c>
      <c r="S17" s="82"/>
    </row>
    <row r="18" spans="1:19" x14ac:dyDescent="0.3">
      <c r="A18" s="80"/>
      <c r="B18" s="81"/>
      <c r="C18" s="81"/>
      <c r="D18" s="81"/>
      <c r="E18" s="81"/>
      <c r="F18" s="81"/>
      <c r="G18" s="81"/>
      <c r="H18" s="38" t="s">
        <v>61</v>
      </c>
      <c r="I18" s="38" t="s">
        <v>62</v>
      </c>
      <c r="J18" s="38" t="s">
        <v>2</v>
      </c>
      <c r="K18" s="38" t="s">
        <v>24</v>
      </c>
      <c r="L18" s="81" t="s">
        <v>2</v>
      </c>
      <c r="M18" s="81"/>
      <c r="N18" s="81"/>
      <c r="O18" s="81"/>
      <c r="P18" s="38" t="s">
        <v>63</v>
      </c>
      <c r="Q18" s="38" t="s">
        <v>2</v>
      </c>
      <c r="R18" s="38" t="s">
        <v>64</v>
      </c>
      <c r="S18" s="39" t="s">
        <v>65</v>
      </c>
    </row>
    <row r="19" spans="1:19" x14ac:dyDescent="0.3">
      <c r="A19" s="83" t="s">
        <v>66</v>
      </c>
      <c r="B19" s="84"/>
      <c r="C19" s="85"/>
      <c r="D19" s="85"/>
      <c r="E19" s="85"/>
      <c r="F19" s="85"/>
      <c r="G19" s="85"/>
      <c r="H19" s="14"/>
      <c r="I19" s="12"/>
      <c r="J19" s="13"/>
      <c r="K19" s="12"/>
      <c r="L19" s="85"/>
      <c r="M19" s="85"/>
      <c r="N19" s="85"/>
      <c r="O19" s="85"/>
      <c r="P19" s="14"/>
      <c r="Q19" s="14"/>
      <c r="R19" s="14"/>
      <c r="S19" s="40"/>
    </row>
    <row r="20" spans="1:19" x14ac:dyDescent="0.3">
      <c r="A20" s="68" t="s">
        <v>67</v>
      </c>
      <c r="B20" s="69"/>
      <c r="C20" s="70"/>
      <c r="D20" s="70"/>
      <c r="E20" s="70"/>
      <c r="F20" s="70"/>
      <c r="G20" s="70"/>
      <c r="H20" s="43"/>
      <c r="I20" s="41"/>
      <c r="J20" s="42"/>
      <c r="K20" s="44"/>
      <c r="L20" s="71"/>
      <c r="M20" s="71"/>
      <c r="N20" s="71"/>
      <c r="O20" s="71"/>
      <c r="P20" s="29"/>
      <c r="Q20" s="45"/>
      <c r="R20" s="45"/>
      <c r="S20" s="46"/>
    </row>
    <row r="21" spans="1:19" x14ac:dyDescent="0.3">
      <c r="A21" s="86" t="s">
        <v>68</v>
      </c>
      <c r="B21" s="87"/>
      <c r="C21" s="88"/>
      <c r="D21" s="88"/>
      <c r="E21" s="88"/>
      <c r="F21" s="88"/>
      <c r="G21" s="88"/>
      <c r="H21" s="48"/>
      <c r="I21" s="49"/>
      <c r="J21" s="47"/>
      <c r="K21" s="50"/>
      <c r="L21" s="89"/>
      <c r="M21" s="89"/>
      <c r="N21" s="89"/>
      <c r="O21" s="89"/>
      <c r="P21" s="30"/>
      <c r="Q21" s="51"/>
      <c r="R21" s="51"/>
      <c r="S21" s="52"/>
    </row>
    <row r="22" spans="1:19" x14ac:dyDescent="0.3">
      <c r="A22" s="90" t="s">
        <v>69</v>
      </c>
      <c r="B22" s="91"/>
      <c r="C22" s="92"/>
      <c r="D22" s="92"/>
      <c r="E22" s="92"/>
      <c r="F22" s="92"/>
      <c r="G22" s="92"/>
      <c r="H22" s="54"/>
      <c r="I22" s="55"/>
      <c r="J22" s="53"/>
      <c r="K22" s="54"/>
      <c r="L22" s="93"/>
      <c r="M22" s="93"/>
      <c r="N22" s="93"/>
      <c r="O22" s="93"/>
      <c r="P22" s="31"/>
      <c r="Q22" s="56"/>
      <c r="R22" s="56"/>
      <c r="S22" s="57"/>
    </row>
  </sheetData>
  <mergeCells count="25">
    <mergeCell ref="A1:Q1"/>
    <mergeCell ref="B2:Q2"/>
    <mergeCell ref="B3:Q3"/>
    <mergeCell ref="A12:C12"/>
    <mergeCell ref="A14:A15"/>
    <mergeCell ref="B14:B15"/>
    <mergeCell ref="P17:Q17"/>
    <mergeCell ref="R17:S17"/>
    <mergeCell ref="A21:B21"/>
    <mergeCell ref="C21:G21"/>
    <mergeCell ref="L21:O21"/>
    <mergeCell ref="L19:O19"/>
    <mergeCell ref="A20:B20"/>
    <mergeCell ref="C20:G20"/>
    <mergeCell ref="L20:O20"/>
    <mergeCell ref="L18:O18"/>
    <mergeCell ref="A19:B19"/>
    <mergeCell ref="C19:G19"/>
    <mergeCell ref="A17:B18"/>
    <mergeCell ref="C17:G18"/>
    <mergeCell ref="A22:B22"/>
    <mergeCell ref="C22:G22"/>
    <mergeCell ref="L22:O22"/>
    <mergeCell ref="H17:J17"/>
    <mergeCell ref="K17:O17"/>
  </mergeCells>
  <hyperlinks>
    <hyperlink ref="A1" location="'Objetos de Dominio'!A1" display="Volver al inicio" xr:uid="{9B48D1A4-2218-4817-ACDA-A98835DFCCFE}"/>
    <hyperlink ref="I22" location="'Tipo Relación Institución'!A6" display="'Tipo Relación Institución'!A6" xr:uid="{18E87810-279F-4E12-9126-9F6A86BC55E0}"/>
    <hyperlink ref="S4" location="'Objeto Dominio 2'!A17" display="'Objeto Dominio 2'!A17" xr:uid="{14B678DB-5C87-43A7-BFD8-437CD5302BF5}"/>
    <hyperlink ref="T4" location="'Objeto Dominio 2'!A18" display="'Objeto Dominio 2'!A18" xr:uid="{9E9761C8-CC1B-453F-8E68-2B2A2BF3DE77}"/>
    <hyperlink ref="U4" location="'Objeto Dominio 2'!A19" display="'Objeto Dominio 2'!A19" xr:uid="{CAC653A4-951E-44AE-BC6F-2B890A146B0F}"/>
    <hyperlink ref="A20:B20" location="'Objeto Dominio 2'!R4" display="Reponsabilidad 2" xr:uid="{EFFB950D-338D-46FD-B77A-8FB4A114C090}"/>
    <hyperlink ref="A19:B19" location="'Objeto Dominio 2'!Q4" display="Reponsabilidad 1" xr:uid="{C35FE515-BF97-4882-9D6E-B793FC0BE0E4}"/>
    <hyperlink ref="A22:B22" location="'Objeto Dominio 2'!T4" display="Reponsabilidad 4" xr:uid="{27EAF435-6163-4FAF-B569-C7F7434C7B4D}"/>
    <hyperlink ref="R4" location="'Objeto Dominio 2'!A16" display="'Objeto Dominio 2'!A16" xr:uid="{BCA8BA88-48E4-4CC3-8E6C-20511DC27FFF}"/>
    <hyperlink ref="A1:Q1" location="'Listado Objetos de Dominio'!A1" display="&lt;-Volver al inicio" xr:uid="{A26D624D-49B8-44B2-B845-5DAA30864B53}"/>
    <hyperlink ref="A21:B21" location="'Objeto Dominio 2'!S4" display="Reponsabilidad 3" xr:uid="{CA1674DD-6980-46B5-A109-026DE5B555CC}"/>
    <hyperlink ref="C15" location="TipoZonaComun!A5" display="identificador" xr:uid="{A460DD9C-5834-40FC-8D6C-4DFB177D9E4F}"/>
    <hyperlink ref="I8" r:id="rId1" xr:uid="{AA1A795B-517F-4B09-9FE5-B5D12A900574}"/>
    <hyperlink ref="C14" location="TipoZonaComun!A5" display="identificador" xr:uid="{69E4CDA8-CBDA-4EA7-8FA8-5F664A160004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583B-F698-4020-97FF-1414BFE2C5EB}">
  <dimension ref="A1:U21"/>
  <sheetViews>
    <sheetView topLeftCell="A2" workbookViewId="0">
      <selection activeCell="A2" sqref="A1:XFD1048576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72" t="s">
        <v>20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</row>
    <row r="2" spans="1:21" x14ac:dyDescent="0.3">
      <c r="A2" s="15" t="s">
        <v>21</v>
      </c>
      <c r="B2" s="73" t="str">
        <f>'[1]Listado Objetos de Dominio'!A3</f>
        <v>ConjuntoResidencial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</row>
    <row r="3" spans="1:21" ht="15" thickBot="1" x14ac:dyDescent="0.35">
      <c r="A3" s="15" t="s">
        <v>22</v>
      </c>
      <c r="B3" s="74" t="str">
        <f>'[1]Listado Objetos de Dominio'!B3</f>
        <v>Objeto de dominio que representa a cada uno de los conjuntos residenciales existentes.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</row>
    <row r="4" spans="1:21" x14ac:dyDescent="0.3">
      <c r="A4" s="16" t="s">
        <v>23</v>
      </c>
      <c r="B4" s="17" t="s">
        <v>24</v>
      </c>
      <c r="C4" s="17" t="s">
        <v>25</v>
      </c>
      <c r="D4" s="17" t="s">
        <v>26</v>
      </c>
      <c r="E4" s="17" t="s">
        <v>27</v>
      </c>
      <c r="F4" s="17" t="s">
        <v>28</v>
      </c>
      <c r="G4" s="17" t="s">
        <v>29</v>
      </c>
      <c r="H4" s="17" t="s">
        <v>30</v>
      </c>
      <c r="I4" s="17" t="s">
        <v>31</v>
      </c>
      <c r="J4" s="17" t="s">
        <v>32</v>
      </c>
      <c r="K4" s="17" t="s">
        <v>33</v>
      </c>
      <c r="L4" s="17" t="s">
        <v>34</v>
      </c>
      <c r="M4" s="17" t="s">
        <v>35</v>
      </c>
      <c r="N4" s="17" t="s">
        <v>36</v>
      </c>
      <c r="O4" s="17" t="s">
        <v>37</v>
      </c>
      <c r="P4" s="17" t="s">
        <v>38</v>
      </c>
      <c r="Q4" s="18" t="s">
        <v>2</v>
      </c>
      <c r="R4" s="19" t="str">
        <f>A18</f>
        <v>Reponsabilidad 1</v>
      </c>
      <c r="S4" s="20" t="str">
        <f>A19</f>
        <v>Reponsabilidad 2</v>
      </c>
      <c r="T4" s="21" t="str">
        <f>A20</f>
        <v>Reponsabilidad 3</v>
      </c>
      <c r="U4" s="22" t="str">
        <f>A21</f>
        <v>Reponsabilidad 4</v>
      </c>
    </row>
    <row r="5" spans="1:21" ht="27.6" x14ac:dyDescent="0.3">
      <c r="A5" s="23" t="s">
        <v>39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40</v>
      </c>
      <c r="J5" s="24"/>
      <c r="K5" s="26"/>
      <c r="L5" s="27" t="s">
        <v>41</v>
      </c>
      <c r="M5" s="24" t="s">
        <v>42</v>
      </c>
      <c r="N5" s="24" t="s">
        <v>41</v>
      </c>
      <c r="O5" s="24" t="s">
        <v>42</v>
      </c>
      <c r="P5" s="24" t="s">
        <v>41</v>
      </c>
      <c r="Q5" s="25" t="s">
        <v>43</v>
      </c>
      <c r="R5" s="28"/>
      <c r="S5" s="29"/>
      <c r="T5" s="30"/>
      <c r="U5" s="31"/>
    </row>
    <row r="6" spans="1:21" ht="69" x14ac:dyDescent="0.3">
      <c r="A6" s="23" t="s">
        <v>44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45</v>
      </c>
      <c r="J6" s="24"/>
      <c r="K6" s="26" t="s">
        <v>46</v>
      </c>
      <c r="L6" s="27" t="s">
        <v>42</v>
      </c>
      <c r="M6" s="24" t="s">
        <v>42</v>
      </c>
      <c r="N6" s="24" t="s">
        <v>41</v>
      </c>
      <c r="O6" s="24" t="s">
        <v>42</v>
      </c>
      <c r="P6" s="24" t="s">
        <v>42</v>
      </c>
      <c r="Q6" s="25" t="s">
        <v>47</v>
      </c>
      <c r="R6" s="28"/>
      <c r="S6" s="29"/>
      <c r="T6" s="30"/>
      <c r="U6" s="31"/>
    </row>
    <row r="7" spans="1:21" x14ac:dyDescent="0.3">
      <c r="A7" s="23" t="s">
        <v>103</v>
      </c>
      <c r="B7" s="24" t="s">
        <v>8</v>
      </c>
      <c r="C7" s="24">
        <v>1</v>
      </c>
      <c r="D7" s="24">
        <v>130</v>
      </c>
      <c r="E7" s="24"/>
      <c r="F7" s="24"/>
      <c r="G7" s="24"/>
      <c r="H7" s="24"/>
      <c r="I7" s="24" t="s">
        <v>104</v>
      </c>
      <c r="J7" s="24"/>
      <c r="K7" s="26"/>
      <c r="L7" s="24" t="s">
        <v>42</v>
      </c>
      <c r="M7" s="24" t="s">
        <v>42</v>
      </c>
      <c r="N7" s="24" t="s">
        <v>41</v>
      </c>
      <c r="O7" s="24" t="s">
        <v>42</v>
      </c>
      <c r="P7" s="24" t="s">
        <v>42</v>
      </c>
      <c r="Q7" s="25" t="s">
        <v>105</v>
      </c>
      <c r="R7" s="28"/>
      <c r="S7" s="29"/>
      <c r="T7" s="30"/>
      <c r="U7" s="31"/>
    </row>
    <row r="8" spans="1:21" x14ac:dyDescent="0.3">
      <c r="A8" s="23" t="s">
        <v>84</v>
      </c>
      <c r="B8" s="24" t="s">
        <v>13</v>
      </c>
      <c r="C8" s="24"/>
      <c r="D8" s="24"/>
      <c r="E8" s="24"/>
      <c r="F8" s="24"/>
      <c r="G8" s="24"/>
      <c r="H8" s="24"/>
      <c r="I8" s="25" t="s">
        <v>106</v>
      </c>
      <c r="J8" s="24"/>
      <c r="K8" s="26"/>
      <c r="L8" s="27"/>
      <c r="M8" s="24"/>
      <c r="N8" s="24"/>
      <c r="O8" s="24"/>
      <c r="P8" s="24"/>
      <c r="Q8" s="25"/>
      <c r="R8" s="28"/>
      <c r="S8" s="29"/>
      <c r="T8" s="30"/>
      <c r="U8" s="31"/>
    </row>
    <row r="9" spans="1:21" x14ac:dyDescent="0.3">
      <c r="A9" s="23" t="s">
        <v>107</v>
      </c>
      <c r="B9" s="24" t="s">
        <v>8</v>
      </c>
      <c r="C9" s="24">
        <v>1</v>
      </c>
      <c r="D9" s="24">
        <v>500</v>
      </c>
      <c r="E9" s="24"/>
      <c r="F9" s="24"/>
      <c r="G9" s="24"/>
      <c r="H9" s="24"/>
      <c r="I9" s="24" t="s">
        <v>104</v>
      </c>
      <c r="J9" s="24"/>
      <c r="K9" s="26"/>
      <c r="L9" s="24" t="s">
        <v>42</v>
      </c>
      <c r="M9" s="24" t="s">
        <v>42</v>
      </c>
      <c r="N9" s="24" t="s">
        <v>41</v>
      </c>
      <c r="O9" s="24" t="s">
        <v>42</v>
      </c>
      <c r="P9" s="24" t="s">
        <v>42</v>
      </c>
      <c r="Q9" s="25" t="s">
        <v>108</v>
      </c>
      <c r="R9" s="28"/>
      <c r="S9" s="29"/>
      <c r="T9" s="30"/>
      <c r="U9" s="31"/>
    </row>
    <row r="10" spans="1:21" ht="23.4" customHeight="1" thickBot="1" x14ac:dyDescent="0.35"/>
    <row r="11" spans="1:21" ht="51" customHeight="1" x14ac:dyDescent="0.3">
      <c r="A11" s="75" t="s">
        <v>51</v>
      </c>
      <c r="B11" s="76"/>
      <c r="C11" s="77"/>
    </row>
    <row r="12" spans="1:21" x14ac:dyDescent="0.3">
      <c r="A12" s="32" t="s">
        <v>52</v>
      </c>
      <c r="B12" s="33" t="s">
        <v>2</v>
      </c>
      <c r="C12" s="34" t="s">
        <v>53</v>
      </c>
    </row>
    <row r="13" spans="1:21" ht="15" thickBot="1" x14ac:dyDescent="0.35">
      <c r="A13" s="98" t="s">
        <v>109</v>
      </c>
      <c r="B13" s="96" t="s">
        <v>110</v>
      </c>
      <c r="C13" s="60" t="s">
        <v>39</v>
      </c>
    </row>
    <row r="14" spans="1:21" ht="15" thickBot="1" x14ac:dyDescent="0.35">
      <c r="A14" s="99"/>
      <c r="B14" s="97"/>
      <c r="C14" s="60" t="s">
        <v>44</v>
      </c>
    </row>
    <row r="15" spans="1:21" ht="15" thickBot="1" x14ac:dyDescent="0.35"/>
    <row r="16" spans="1:21" x14ac:dyDescent="0.3">
      <c r="A16" s="78" t="s">
        <v>56</v>
      </c>
      <c r="B16" s="79"/>
      <c r="C16" s="79" t="s">
        <v>2</v>
      </c>
      <c r="D16" s="79"/>
      <c r="E16" s="79"/>
      <c r="F16" s="79"/>
      <c r="G16" s="79"/>
      <c r="H16" s="79" t="s">
        <v>57</v>
      </c>
      <c r="I16" s="79"/>
      <c r="J16" s="79"/>
      <c r="K16" s="79" t="s">
        <v>58</v>
      </c>
      <c r="L16" s="79"/>
      <c r="M16" s="79"/>
      <c r="N16" s="79"/>
      <c r="O16" s="79"/>
      <c r="P16" s="79" t="s">
        <v>59</v>
      </c>
      <c r="Q16" s="79"/>
      <c r="R16" s="79" t="s">
        <v>60</v>
      </c>
      <c r="S16" s="82"/>
    </row>
    <row r="17" spans="1:19" x14ac:dyDescent="0.3">
      <c r="A17" s="80"/>
      <c r="B17" s="81"/>
      <c r="C17" s="81"/>
      <c r="D17" s="81"/>
      <c r="E17" s="81"/>
      <c r="F17" s="81"/>
      <c r="G17" s="81"/>
      <c r="H17" s="38" t="s">
        <v>61</v>
      </c>
      <c r="I17" s="38" t="s">
        <v>62</v>
      </c>
      <c r="J17" s="38" t="s">
        <v>2</v>
      </c>
      <c r="K17" s="38" t="s">
        <v>24</v>
      </c>
      <c r="L17" s="81" t="s">
        <v>2</v>
      </c>
      <c r="M17" s="81"/>
      <c r="N17" s="81"/>
      <c r="O17" s="81"/>
      <c r="P17" s="38" t="s">
        <v>63</v>
      </c>
      <c r="Q17" s="38" t="s">
        <v>2</v>
      </c>
      <c r="R17" s="38" t="s">
        <v>64</v>
      </c>
      <c r="S17" s="39" t="s">
        <v>65</v>
      </c>
    </row>
    <row r="18" spans="1:19" x14ac:dyDescent="0.3">
      <c r="A18" s="83" t="s">
        <v>66</v>
      </c>
      <c r="B18" s="84"/>
      <c r="C18" s="85"/>
      <c r="D18" s="85"/>
      <c r="E18" s="85"/>
      <c r="F18" s="85"/>
      <c r="G18" s="85"/>
      <c r="H18" s="14"/>
      <c r="I18" s="12"/>
      <c r="J18" s="13"/>
      <c r="K18" s="12"/>
      <c r="L18" s="85"/>
      <c r="M18" s="85"/>
      <c r="N18" s="85"/>
      <c r="O18" s="85"/>
      <c r="P18" s="14"/>
      <c r="Q18" s="14"/>
      <c r="R18" s="14"/>
      <c r="S18" s="40"/>
    </row>
    <row r="19" spans="1:19" x14ac:dyDescent="0.3">
      <c r="A19" s="68" t="s">
        <v>67</v>
      </c>
      <c r="B19" s="69"/>
      <c r="C19" s="70"/>
      <c r="D19" s="70"/>
      <c r="E19" s="70"/>
      <c r="F19" s="70"/>
      <c r="G19" s="70"/>
      <c r="H19" s="43"/>
      <c r="I19" s="41"/>
      <c r="J19" s="42"/>
      <c r="K19" s="44"/>
      <c r="L19" s="71"/>
      <c r="M19" s="71"/>
      <c r="N19" s="71"/>
      <c r="O19" s="71"/>
      <c r="P19" s="29"/>
      <c r="Q19" s="45"/>
      <c r="R19" s="45"/>
      <c r="S19" s="46"/>
    </row>
    <row r="20" spans="1:19" x14ac:dyDescent="0.3">
      <c r="A20" s="86" t="s">
        <v>68</v>
      </c>
      <c r="B20" s="87"/>
      <c r="C20" s="88"/>
      <c r="D20" s="88"/>
      <c r="E20" s="88"/>
      <c r="F20" s="88"/>
      <c r="G20" s="88"/>
      <c r="H20" s="48"/>
      <c r="I20" s="49"/>
      <c r="J20" s="47"/>
      <c r="K20" s="50"/>
      <c r="L20" s="89"/>
      <c r="M20" s="89"/>
      <c r="N20" s="89"/>
      <c r="O20" s="89"/>
      <c r="P20" s="30"/>
      <c r="Q20" s="51"/>
      <c r="R20" s="51"/>
      <c r="S20" s="52"/>
    </row>
    <row r="21" spans="1:19" x14ac:dyDescent="0.3">
      <c r="A21" s="90" t="s">
        <v>69</v>
      </c>
      <c r="B21" s="91"/>
      <c r="C21" s="92"/>
      <c r="D21" s="92"/>
      <c r="E21" s="92"/>
      <c r="F21" s="92"/>
      <c r="G21" s="92"/>
      <c r="H21" s="54"/>
      <c r="I21" s="55"/>
      <c r="J21" s="53"/>
      <c r="K21" s="54"/>
      <c r="L21" s="93"/>
      <c r="M21" s="93"/>
      <c r="N21" s="93"/>
      <c r="O21" s="93"/>
      <c r="P21" s="31"/>
      <c r="Q21" s="56"/>
      <c r="R21" s="56"/>
      <c r="S21" s="57"/>
    </row>
  </sheetData>
  <mergeCells count="25">
    <mergeCell ref="A1:Q1"/>
    <mergeCell ref="B2:Q2"/>
    <mergeCell ref="B3:Q3"/>
    <mergeCell ref="A11:C11"/>
    <mergeCell ref="A13:A14"/>
    <mergeCell ref="B13:B14"/>
    <mergeCell ref="P16:Q16"/>
    <mergeCell ref="R16:S16"/>
    <mergeCell ref="A19:B19"/>
    <mergeCell ref="C19:G19"/>
    <mergeCell ref="L19:O19"/>
    <mergeCell ref="A18:B18"/>
    <mergeCell ref="C18:G18"/>
    <mergeCell ref="L18:O18"/>
    <mergeCell ref="L17:O17"/>
    <mergeCell ref="A16:B17"/>
    <mergeCell ref="C16:G17"/>
    <mergeCell ref="H16:J16"/>
    <mergeCell ref="K16:O16"/>
    <mergeCell ref="A20:B20"/>
    <mergeCell ref="C20:G20"/>
    <mergeCell ref="L20:O20"/>
    <mergeCell ref="A21:B21"/>
    <mergeCell ref="C21:G21"/>
    <mergeCell ref="L21:O21"/>
  </mergeCells>
  <hyperlinks>
    <hyperlink ref="A1" location="'Objetos de Dominio'!A1" display="Volver al inicio" xr:uid="{ABE5976C-7405-4C29-983F-966BEFED6A8B}"/>
    <hyperlink ref="I21" location="'Tipo Relación Institución'!A6" display="'Tipo Relación Institución'!A6" xr:uid="{4A81CE6A-086A-4490-80FA-E35A7B0F7C6B}"/>
    <hyperlink ref="S4" location="'Objeto Dominio 2'!A17" display="'Objeto Dominio 2'!A17" xr:uid="{613BB4E2-5025-42E8-A8B5-51EB1904B65B}"/>
    <hyperlink ref="T4" location="'Objeto Dominio 2'!A18" display="'Objeto Dominio 2'!A18" xr:uid="{FC03E6DC-A7AC-4A63-ADA3-1A6D7A9DD7E4}"/>
    <hyperlink ref="U4" location="'Objeto Dominio 2'!A19" display="'Objeto Dominio 2'!A19" xr:uid="{E96A1B3A-6DA7-4D05-8431-49C49A0CFBAC}"/>
    <hyperlink ref="A19:B19" location="'Objeto Dominio 2'!R4" display="Reponsabilidad 2" xr:uid="{2817B462-7A40-42A5-A695-E7A5968575EE}"/>
    <hyperlink ref="A18:B18" location="'Objeto Dominio 2'!Q4" display="Reponsabilidad 1" xr:uid="{109FEC33-CBD1-493A-95B9-4F0A41E1BA68}"/>
    <hyperlink ref="A21:B21" location="'Objeto Dominio 2'!T4" display="Reponsabilidad 4" xr:uid="{C7BFE017-E2AA-4219-9589-8FC3E7983543}"/>
    <hyperlink ref="R4" location="'Objeto Dominio 2'!A16" display="'Objeto Dominio 2'!A16" xr:uid="{30D37CBA-0A18-4191-B07A-A77D8E7BBCCD}"/>
    <hyperlink ref="A1:Q1" location="'Listado Objetos de Dominio'!A1" display="&lt;-Volver al inicio" xr:uid="{CC8E883B-B91B-4E61-BEFE-43255A25C51F}"/>
    <hyperlink ref="A20:B20" location="'Objeto Dominio 2'!S4" display="Reponsabilidad 3" xr:uid="{948B0400-A67D-467F-B4D6-0F4D93390C1C}"/>
    <hyperlink ref="C14" location="ConjuntoResidencial!A6" display="nombre" xr:uid="{D6E44479-10BD-4357-9725-59837741068D}"/>
    <hyperlink ref="C13" location="ConjuntoResidencial!A6" display="nombre" xr:uid="{B5DF0124-05F0-4ACB-A663-B32E48DBE3B4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Valores</vt:lpstr>
      <vt:lpstr>Modelo Dominio anémico contexto</vt:lpstr>
      <vt:lpstr>Listado Objetos de Dominio</vt:lpstr>
      <vt:lpstr>Residente</vt:lpstr>
      <vt:lpstr>Administrador</vt:lpstr>
      <vt:lpstr>ConjuntoResidencial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Andres Felipe Velez Alcaraz</cp:lastModifiedBy>
  <dcterms:created xsi:type="dcterms:W3CDTF">2024-08-27T03:28:47Z</dcterms:created>
  <dcterms:modified xsi:type="dcterms:W3CDTF">2024-09-11T18:06:57Z</dcterms:modified>
</cp:coreProperties>
</file>