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Nueva Version Victus\"/>
    </mc:Choice>
  </mc:AlternateContent>
  <xr:revisionPtr revIDLastSave="0" documentId="13_ncr:1_{AB3AA343-0146-4207-9187-A0414FB140C7}" xr6:coauthVersionLast="47" xr6:coauthVersionMax="47" xr10:uidLastSave="{00000000-0000-0000-0000-000000000000}"/>
  <bookViews>
    <workbookView xWindow="-108" yWindow="-108" windowWidth="23256" windowHeight="12456" firstSheet="2" activeTab="4" xr2:uid="{CE244A66-670B-491B-9304-41B91E991E26}"/>
  </bookViews>
  <sheets>
    <sheet name="Valores" sheetId="1" r:id="rId1"/>
    <sheet name="Modelo dominio anémico contexto" sheetId="2" r:id="rId2"/>
    <sheet name="Listado Objetos de Dominio" sheetId="3" r:id="rId3"/>
    <sheet name="Reserva" sheetId="4" r:id="rId4"/>
    <sheet name="ZonaComun" sheetId="6" r:id="rId5"/>
    <sheet name="Residente" sheetId="5" r:id="rId6"/>
    <sheet name="Turno" sheetId="7" r:id="rId7"/>
  </sheets>
  <externalReferences>
    <externalReference r:id="rId8"/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5" l="1"/>
  <c r="T4" i="5"/>
  <c r="S4" i="5"/>
  <c r="R4" i="5"/>
  <c r="B3" i="5"/>
  <c r="B2" i="5"/>
  <c r="U4" i="7"/>
  <c r="T4" i="7"/>
  <c r="S4" i="7"/>
  <c r="R4" i="7"/>
  <c r="B3" i="7"/>
  <c r="B2" i="7"/>
  <c r="U4" i="6"/>
  <c r="T4" i="6"/>
  <c r="S4" i="6"/>
  <c r="R4" i="6"/>
  <c r="B3" i="6"/>
  <c r="B2" i="6"/>
  <c r="D3" i="3"/>
  <c r="U4" i="4"/>
  <c r="T4" i="4"/>
  <c r="S4" i="4"/>
  <c r="R4" i="4"/>
  <c r="B3" i="4"/>
  <c r="B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AAC7C4A9-93A5-4486-9D3E-6406AA49DA0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D6DEDBA1-B13E-427E-96DC-5B7A04BE521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D9868962-4659-4B8C-A2BD-DB6E4940A5D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A4932809-AE4B-4D50-B93C-DE4755273E3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EBDDF1ED-85F6-4701-9068-2C7BC9F4E3A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5836F4F8-46E5-48F4-A055-B3D7E58D924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BD014BDA-EC88-4957-BF7C-C00F795F578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60F6BD99-0B7E-4ECE-AC3B-B093E277DEE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F444A9DF-CECE-4FE1-B533-8B0BC51D0EB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9098B002-124D-4897-9B93-F5874260130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8E7D6E23-2558-4C3D-87AF-F5673375289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CDBAC99D-C594-4341-9C4B-8716DA9CE1A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9F9ABD73-362B-4C6A-AD09-6008BE8B50D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09FD70DA-6414-47A5-A553-192ADC7648F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6E549BFB-8C84-44D3-AF35-BBCD030C77F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11A5438B-7DBD-49DA-AB10-CB983B27AF6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55C46B1A-A083-4506-A664-078E421A488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928CD030-F320-4305-935F-4C7958F906E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EA6490FF-D024-4C6D-8DA0-31D7D8F8ED9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3CEF75DA-669A-41BC-920B-48BB4CF1361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A3103A0A-6608-4BB5-9F67-9BAEEE14328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E1A8A4B1-6043-4DE3-AEEF-6D45C1EE6D3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BEC00C9A-4A8A-461C-9476-64A0E53AF8F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C036D6A1-0FC1-4E67-939A-6AF45194458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BF2C3DF8-747D-4630-89F4-18A6FAC6547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09422D04-A57C-44EB-9DCD-F16B0090577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2EF73085-84DC-4349-8607-5264A4252E0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0DC2C1DD-AF30-41A5-AE3D-D2EE2489E21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7447FF7E-673C-4CC8-8DE8-EBA9CDE3E30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8D805028-BB99-4EC3-AD1F-65C785BEB82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7B6AB3B9-3775-47C2-8AD9-D6292D3B204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3D95981F-AE14-4D2F-BE44-0BD479A5A0D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1086C1CE-00A8-4E3E-9DC7-8D0954022B4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E1D522EC-2025-47C1-ABA9-9799304F9F3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896AFA31-6182-4E38-BFF5-CF08909E8B0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18038B18-B78A-4151-A38A-28552CCEF4F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5E51D9A8-4DB5-4121-B653-BA4B63BC0EB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C9607F49-03E9-4465-B587-02E738C0673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1108B8B1-56BC-4B9E-8072-05A18BE128E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9C384D7C-453B-4918-8FE4-E09A26B8352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8FD84B09-02DF-4B29-BB73-BF75767AB01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BF8E2605-97AF-4346-AE16-59517562F8C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2942BA85-3FCF-41ED-B05F-DF2F2A322EC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53FAB2AB-7FDC-40A7-A635-63A379C33D8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6F734241-8C75-42AE-834F-1AB43DFDA3F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8A6D0C9D-52C8-4BA7-8065-AA147DD088C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F1164E61-011A-463B-A2F8-FDA949AD395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63D1EC9A-5A1F-40B0-A48B-D786A118282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1A1C5E91-6606-4793-9D14-AD202C38374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A4F93411-FA7D-44DB-9AB3-924630A8149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B7403CF2-545D-4363-B207-BA1578AB33B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42A44B66-CBDD-483F-A565-E28FC857AA5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97755BE4-89E6-4A46-9772-C6E66F65D9C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FE30DDBE-5DAC-4958-ABC6-94FC6A8D8CB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2300B2FF-80DE-48FF-8AE8-784BD217B63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E1BD674D-2583-4D71-83BF-A6343EDB42B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15B7AD08-0589-4972-BE62-ADC395921BB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8063F979-1662-4133-91A3-1CA9075DD86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58862507-FBE9-4D63-A71C-2A7E4F37DF8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70BC321A-FFAF-492A-AEC0-30D24888D25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4B9D7718-27AA-4562-A148-9842AC5ED5C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D8343159-EC98-4D1A-996A-A4133903DC9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7F9B33A7-F544-425C-9D7F-5C91DCC6321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C5FAE173-63C9-448B-9008-B985B71A525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D70287A1-2E01-429D-88F8-EBC6333B499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4373012E-C18A-4F79-9D59-94251D63AD4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5E12D8EA-E353-4866-BD55-93652C1BFA2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A635306C-018D-4203-BFA9-BD7119BF6FD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sharedStrings.xml><?xml version="1.0" encoding="utf-8"?>
<sst xmlns="http://schemas.openxmlformats.org/spreadsheetml/2006/main" count="458" uniqueCount="140">
  <si>
    <t>Tipo Objeto Dominio</t>
  </si>
  <si>
    <t>Tipo</t>
  </si>
  <si>
    <t>Descripción</t>
  </si>
  <si>
    <t>Propio</t>
  </si>
  <si>
    <t>Cuando el objeto de dominio es parte del contexto actual</t>
  </si>
  <si>
    <t>Referenciado</t>
  </si>
  <si>
    <t>Cuando el objeto de dominio es parte de otro contexto</t>
  </si>
  <si>
    <t>Subdominio/Contexto:</t>
  </si>
  <si>
    <t>Nombre</t>
  </si>
  <si>
    <t>Contexto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</si>
  <si>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</si>
  <si>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</si>
  <si>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</si>
  <si>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</si>
  <si>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</si>
  <si>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</si>
  <si>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</si>
  <si>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</si>
  <si>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Tipo redondeo decimal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</si>
  <si>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</si>
  <si>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</si>
  <si>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</si>
  <si>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</si>
  <si>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</si>
  <si>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</si>
  <si>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</si>
  <si>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</si>
  <si>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</si>
  <si>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</si>
  <si>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identificador</t>
  </si>
  <si>
    <t>xxxxxxxx-xxxx-xxxx-xxxx-xxxxxxxxxxxx, donde cada x representa un dígito del 0 al 9 o una letra de la "A" a la "F"</t>
  </si>
  <si>
    <t>Si</t>
  </si>
  <si>
    <t>No</t>
  </si>
  <si>
    <t>Texto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</si>
  <si>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</si>
  <si>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</si>
  <si>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</si>
  <si>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</si>
  <si>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</si>
  <si>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</si>
  <si>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</si>
  <si>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</si>
  <si>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</si>
  <si>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</si>
  <si>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</si>
  <si>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</si>
  <si>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</si>
  <si>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</si>
  <si>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</si>
  <si>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</si>
  <si>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</si>
  <si>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Reserva</t>
  </si>
  <si>
    <t>Residente</t>
  </si>
  <si>
    <t>ZonaComun</t>
  </si>
  <si>
    <t>Carácter</t>
  </si>
  <si>
    <t>Alfanumerico</t>
  </si>
  <si>
    <t>Logico</t>
  </si>
  <si>
    <t>Fecha</t>
  </si>
  <si>
    <t>Fecha-tiempo</t>
  </si>
  <si>
    <t>entero</t>
  </si>
  <si>
    <t>decimal</t>
  </si>
  <si>
    <t>referenciado</t>
  </si>
  <si>
    <t>Identifica de forma unívoca a cada una de las reservas.</t>
  </si>
  <si>
    <t>nombre</t>
  </si>
  <si>
    <t>Sólo letras y espacios</t>
  </si>
  <si>
    <t>Quitar espacios en blanco al inicio y al final, y dejar sólo un espacio entre palabras</t>
  </si>
  <si>
    <t>sólo números enteros</t>
  </si>
  <si>
    <t>Quitar espacios en blanco al inicio, al final, y entre números</t>
  </si>
  <si>
    <t>Representa el número de contacto de un residente determinado.</t>
  </si>
  <si>
    <t>Representa el nombre de un residente determinado.</t>
  </si>
  <si>
    <t>identificador de residente</t>
  </si>
  <si>
    <t>No es posible tener más de un residente con el mismo numero de identificación.</t>
  </si>
  <si>
    <t>Objeto de dominio que representa a cada una de las zonas comunes que se encuentran dentro de un conjunto residencial para que los residentes puedan reservar esos espacios y porder usarlos.</t>
  </si>
  <si>
    <t>Representa el nombre de una zona común determinada.</t>
  </si>
  <si>
    <t>xxxxxxxx-xxxx-xxxx-xxxx-xxxxxxxxxxxx, donde cada x representa un dígito del 0 al 9 o una letra de la "A" a la "F".</t>
  </si>
  <si>
    <t>Sólo letras y espacios.</t>
  </si>
  <si>
    <t>capacidad</t>
  </si>
  <si>
    <t>Sólo un numero entero</t>
  </si>
  <si>
    <t>Representa la capacidad permitida para una zona común.</t>
  </si>
  <si>
    <t>correo</t>
  </si>
  <si>
    <t>xxxxxxxxxxxxxxxxxx@xxxxxxxxx.com  donde cada x representa un digito del 0 al 9 o una letra de la "A" a la "Z" y debe terminas en .com o .co</t>
  </si>
  <si>
    <t>Representa el correo del residente el cual va a realizar la reserva.</t>
  </si>
  <si>
    <t>conjuntoResidencial</t>
  </si>
  <si>
    <t>ConjuntoResidencial</t>
  </si>
  <si>
    <t>apellido</t>
  </si>
  <si>
    <t>numeroDeContacto</t>
  </si>
  <si>
    <t>identificador de un administrador unico</t>
  </si>
  <si>
    <t>No es posible tener más de un tipo de  administrador con el mismo nombre con su respectivo correo.</t>
  </si>
  <si>
    <t>Agenda</t>
  </si>
  <si>
    <t>Turno</t>
  </si>
  <si>
    <t>Objeto de dominio que representa a cada Turno que esta programado con respecto al tiempo de uso según la zona comun y con respecto a la agenda disponible.</t>
  </si>
  <si>
    <t>Reservas</t>
  </si>
  <si>
    <t>Objeto de dominio que representa a un residente que podrá realizar una reserva de una zona común dentro de un conjunto residencial.</t>
  </si>
  <si>
    <t>Objeto de dominio que representa a cada una de las reservas creadas por los residente según una zona comun que esta condicionada con una agenda y según la disponibilidad de turno poder reservar el espacio.</t>
  </si>
  <si>
    <t>imagen</t>
  </si>
  <si>
    <t xml:space="preserve">descripción </t>
  </si>
  <si>
    <t>Números letras espcaios y caracteres especiales: #, / -</t>
  </si>
  <si>
    <t>Representa la dirección del conjunto residencial.</t>
  </si>
  <si>
    <t>horaApertura</t>
  </si>
  <si>
    <t>Utiliza el reloj de 12 horas. Muestra el literal de serie AM con una hora anterior al mediodía; muestra el literal de serie PM con una hora entre el mediodía y las 11:59 P.M. AMPM (MM/dd/aaaa hh:mm:ss tt	08/05/2006 03:05:15 PM) puede estar en mayúsculas o minúsculas, pero las mayúsculas y minúsculas de la serie visualizada coinciden con las definidas en los ajustes del sistema. </t>
  </si>
  <si>
    <t>Representa la hora de apertura de una zona comun.</t>
  </si>
  <si>
    <t>horaCierre</t>
  </si>
  <si>
    <t>Representa la hora de cierre para una zona común.</t>
  </si>
  <si>
    <t>normas</t>
  </si>
  <si>
    <t>nombre de la zona comun con su identificador unico</t>
  </si>
  <si>
    <t>No es posible tener más de una zona comun con el mismo nombre y el mismo identificador.</t>
  </si>
  <si>
    <t>Identifica de forma unívoca a cada uno de los turnos.</t>
  </si>
  <si>
    <t>numeroDeTurno</t>
  </si>
  <si>
    <t>Turno-xxx, donde cada x representa un dígito del 1 al 9</t>
  </si>
  <si>
    <t>Iniciar con la palabra Turno y seguido un numero generado de manera automatico.</t>
  </si>
  <si>
    <t>Identifica de forma unívoca a cada uno de los turnos respetando un orden.</t>
  </si>
  <si>
    <t>horaInicio</t>
  </si>
  <si>
    <t>Representa la hora de apertura de un turno.</t>
  </si>
  <si>
    <t>horaFinalizacion</t>
  </si>
  <si>
    <t>Representa la hora de finalización de un turno.</t>
  </si>
  <si>
    <t>agenda</t>
  </si>
  <si>
    <t>identificador de un turno unico</t>
  </si>
  <si>
    <t>No es posible tener más de un turno con el mismo identificador con su respectivo numero de turno.</t>
  </si>
  <si>
    <t>Identifica de forma unívoca a cada uno de los residentes de un conjunto residencial.</t>
  </si>
  <si>
    <t>Representa el apellido de un residente determinado.</t>
  </si>
  <si>
    <t>cedula</t>
  </si>
  <si>
    <t>Representa el número de registro unico registrado según su nacionalidad y edad determinada.</t>
  </si>
  <si>
    <t>fechaNacimiento</t>
  </si>
  <si>
    <t>Representa la fecha de nacimiento del residente.</t>
  </si>
  <si>
    <t>inmueble</t>
  </si>
  <si>
    <t>zona - tipo de inueble - numero del inmueble</t>
  </si>
  <si>
    <t>Representa el lugar donde vive el residente dentro del conjunto residencial.</t>
  </si>
  <si>
    <t>puedeReservar</t>
  </si>
  <si>
    <t>Si cuando pueda resservar y NO cuando no pueda reservar.</t>
  </si>
  <si>
    <t>Representa si el residente puede hacer reservar o no.</t>
  </si>
  <si>
    <t>zonaComun</t>
  </si>
  <si>
    <t>fechaDeCreacion</t>
  </si>
  <si>
    <t>numeroDePersonas</t>
  </si>
  <si>
    <t>estadoReserva</t>
  </si>
  <si>
    <t>(MM/dd/aaaa)</t>
  </si>
  <si>
    <t>Pendiente o confirmada.</t>
  </si>
  <si>
    <t>Escoger entre pendiente o confirmada.</t>
  </si>
  <si>
    <t>Representa la fecha de creación de una reserva.</t>
  </si>
  <si>
    <t>Representa el número de personas que van a la reserva determinada.</t>
  </si>
  <si>
    <t>Representa el estado de la reserva.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</si>
</sst>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2">
    <xf numFmtId="0" fontId="0" fillId="0" borderId="0" xfId="0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2" borderId="8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 wrapText="1"/>
    </xf>
    <xf numFmtId="0" fontId="4" fillId="4" borderId="8" xfId="0" quotePrefix="1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4" fillId="9" borderId="5" xfId="0" applyFont="1" applyFill="1" applyBorder="1" applyAlignment="1">
      <alignment vertical="center"/>
    </xf>
    <xf numFmtId="0" fontId="4" fillId="9" borderId="9" xfId="0" applyFont="1" applyFill="1" applyBorder="1" applyAlignment="1">
      <alignment vertical="center" wrapText="1"/>
    </xf>
    <xf numFmtId="0" fontId="2" fillId="9" borderId="6" xfId="1" applyFill="1" applyBorder="1" applyAlignment="1">
      <alignment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2" fillId="2" borderId="8" xfId="1" applyFill="1" applyBorder="1" applyAlignment="1">
      <alignment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/>
    </xf>
    <xf numFmtId="0" fontId="2" fillId="6" borderId="8" xfId="1" applyFill="1" applyBorder="1" applyAlignment="1">
      <alignment horizontal="left" vertical="center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0" fontId="0" fillId="6" borderId="4" xfId="0" applyFill="1" applyBorder="1" applyAlignment="1">
      <alignment vertical="center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/>
    </xf>
    <xf numFmtId="0" fontId="2" fillId="7" borderId="8" xfId="1" applyFill="1" applyBorder="1" applyAlignment="1">
      <alignment horizontal="left" vertical="center"/>
    </xf>
    <xf numFmtId="0" fontId="0" fillId="7" borderId="8" xfId="0" applyFill="1" applyBorder="1" applyAlignment="1">
      <alignment vertical="center" wrapText="1"/>
    </xf>
    <xf numFmtId="0" fontId="0" fillId="7" borderId="4" xfId="0" applyFill="1" applyBorder="1" applyAlignment="1">
      <alignment vertical="center"/>
    </xf>
    <xf numFmtId="0" fontId="8" fillId="0" borderId="0" xfId="0" applyFont="1" applyAlignment="1">
      <alignment vertical="center"/>
    </xf>
    <xf numFmtId="0" fontId="2" fillId="4" borderId="8" xfId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7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2" borderId="13" xfId="0" applyFill="1" applyBorder="1" applyAlignment="1">
      <alignment horizontal="center" vertical="center" wrapText="1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2" fillId="7" borderId="3" xfId="1" applyFill="1" applyBorder="1" applyAlignment="1">
      <alignment horizontal="left" vertical="center" wrapText="1"/>
    </xf>
    <xf numFmtId="0" fontId="2" fillId="7" borderId="8" xfId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 wrapText="1"/>
    </xf>
    <xf numFmtId="0" fontId="2" fillId="0" borderId="0" xfId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 wrapText="1"/>
    </xf>
    <xf numFmtId="0" fontId="4" fillId="9" borderId="15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2" fillId="6" borderId="10" xfId="1" applyFill="1" applyBorder="1" applyAlignment="1">
      <alignment horizontal="left" vertical="center"/>
    </xf>
    <xf numFmtId="0" fontId="2" fillId="6" borderId="11" xfId="1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center" vertical="center" wrapText="1"/>
    </xf>
    <xf numFmtId="0" fontId="2" fillId="2" borderId="3" xfId="1" applyFill="1" applyBorder="1" applyAlignment="1">
      <alignment horizontal="left" vertical="center"/>
    </xf>
    <xf numFmtId="0" fontId="2" fillId="2" borderId="8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1" fillId="5" borderId="2" xfId="0" applyFont="1" applyFill="1" applyBorder="1" applyAlignment="1">
      <alignment horizontal="center" vertical="center"/>
    </xf>
    <xf numFmtId="0" fontId="2" fillId="3" borderId="3" xfId="1" applyFill="1" applyBorder="1" applyAlignment="1">
      <alignment horizontal="left"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3" fillId="8" borderId="18" xfId="0" applyFont="1" applyFill="1" applyBorder="1" applyAlignment="1">
      <alignment horizontal="center" vertical="center"/>
    </xf>
    <xf numFmtId="0" fontId="3" fillId="8" borderId="19" xfId="0" applyFont="1" applyFill="1" applyBorder="1" applyAlignment="1">
      <alignment horizontal="center" vertical="center"/>
    </xf>
    <xf numFmtId="0" fontId="3" fillId="8" borderId="20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 wrapText="1"/>
    </xf>
  </cellXfs>
  <cellStyles count="3">
    <cellStyle name="Hipervínculo" xfId="1" builtinId="8"/>
    <cellStyle name="Hyperlink" xfId="2" xr:uid="{48A9B9EA-1A5D-4DA0-83E3-25DB55A6E82B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64942</xdr:colOff>
      <xdr:row>0</xdr:row>
      <xdr:rowOff>44334</xdr:rowOff>
    </xdr:from>
    <xdr:to>
      <xdr:col>11</xdr:col>
      <xdr:colOff>123270</xdr:colOff>
      <xdr:row>42</xdr:row>
      <xdr:rowOff>64503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9B2BD6C-9779-34A9-E264-341E3E33B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42" y="44334"/>
          <a:ext cx="8440328" cy="802116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odelo%20De%20Dominio%20Enriquecido%20Gesti&#243;n%20de%20conjuntos%20residenciales.xlsx" TargetMode="External"/><Relationship Id="rId1" Type="http://schemas.openxmlformats.org/officeDocument/2006/relationships/externalLinkPath" Target="Modelo%20De%20Dominio%20Enriquecido%20Gesti&#243;n%20de%20conjuntos%20residenciale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odelo%20De%20Dominio%20Enriquecido%20Gesti&#243;n%20de%20Residentes.xlsx" TargetMode="External"/><Relationship Id="rId1" Type="http://schemas.openxmlformats.org/officeDocument/2006/relationships/externalLinkPath" Target="Modelo%20De%20Dominio%20Enriquecido%20Gesti&#243;n%20de%20Resident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Modelo dominio anémico context"/>
      <sheetName val="Listado Objetos de Dominio"/>
      <sheetName val="ConjuntoResidencial"/>
      <sheetName val="ZonaComun"/>
      <sheetName val="Agenda"/>
      <sheetName val="Administrador"/>
      <sheetName val="Turno"/>
      <sheetName val="Publicación"/>
    </sheetNames>
    <sheetDataSet>
      <sheetData sheetId="0" refreshError="1"/>
      <sheetData sheetId="1" refreshError="1"/>
      <sheetData sheetId="2">
        <row r="3">
          <cell r="A3" t="str">
            <v>ConjuntoResidencial</v>
          </cell>
        </row>
        <row r="4">
          <cell r="B4" t="str">
            <v>Objeto de dominio que representa a cada una de las zonas comunes que se encuentran dentro de un conjunto residencial para que los residentes puedan reservar esos espacios y porder usarlos.</v>
          </cell>
        </row>
        <row r="5">
          <cell r="A5" t="str">
            <v>Administrador</v>
          </cell>
          <cell r="B5" t="str">
            <v xml:space="preserve"> Objeto de dominio que representa el Administrador encarcador de hacer CRUD a sonas comunes y Usuarios(residentes) , tambien encargado de cancelar reservas.</v>
          </cell>
        </row>
        <row r="7">
          <cell r="A7" t="str">
            <v>Turno</v>
          </cell>
          <cell r="B7" t="str">
            <v>Objeto de dominio que representa a cada Turno que esta programado con respecto al tiempo de uso según la zona comun y con respecto a la agenda disponible.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Valores"/>
      <sheetName val="Modelo Dominio anémico contexto"/>
      <sheetName val="Listado Objetos de Dominio"/>
      <sheetName val="Residente"/>
      <sheetName val="Administrador"/>
      <sheetName val="ConjuntoResidencial"/>
    </sheetNames>
    <sheetDataSet>
      <sheetData sheetId="0">
        <row r="4">
          <cell r="A4" t="str">
            <v>Referenciado</v>
          </cell>
        </row>
      </sheetData>
      <sheetData sheetId="1" refreshError="1"/>
      <sheetData sheetId="2">
        <row r="3">
          <cell r="A3" t="str">
            <v>Residente</v>
          </cell>
          <cell r="B3" t="str">
            <v>Objeto de dominio que representa a un residente que podrá realizar una reserva de una zona común dentro de un conjunto residencial.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mailto:xxxxxxxxxxxxxxxxxx@xxxxxxxxx.com%20%20donde%20cada%20x%20representa%20un%20digito%20del%200%20al%209%20o%20una%20letra%20de%20la%20%22A%22%20a%20la%20%22Z%22%20y%20debe%20terminas%20en%20.com%20o%20.co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99BC2-C521-4DCD-A3E9-6970479B183D}">
  <dimension ref="A1:B15"/>
  <sheetViews>
    <sheetView zoomScale="115" zoomScaleNormal="115" workbookViewId="0">
      <selection activeCell="B13" sqref="B13"/>
    </sheetView>
  </sheetViews>
  <sheetFormatPr baseColWidth="10" defaultColWidth="11.44140625"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60" t="s">
        <v>0</v>
      </c>
      <c r="B1" s="61"/>
    </row>
    <row r="2" spans="1:2" x14ac:dyDescent="0.3">
      <c r="A2" s="1" t="s">
        <v>1</v>
      </c>
      <c r="B2" s="2" t="s">
        <v>2</v>
      </c>
    </row>
    <row r="3" spans="1:2" x14ac:dyDescent="0.3">
      <c r="A3" s="3" t="s">
        <v>3</v>
      </c>
      <c r="B3" s="4" t="s">
        <v>4</v>
      </c>
    </row>
    <row r="4" spans="1:2" ht="15" thickBot="1" x14ac:dyDescent="0.35">
      <c r="A4" s="5" t="s">
        <v>5</v>
      </c>
      <c r="B4" s="6" t="s">
        <v>6</v>
      </c>
    </row>
    <row r="6" spans="1:2" x14ac:dyDescent="0.3">
      <c r="A6" s="1" t="s">
        <v>1</v>
      </c>
    </row>
    <row r="7" spans="1:2" x14ac:dyDescent="0.3">
      <c r="A7" s="3" t="s">
        <v>54</v>
      </c>
    </row>
    <row r="8" spans="1:2" ht="15" thickBot="1" x14ac:dyDescent="0.35">
      <c r="A8" s="5" t="s">
        <v>33</v>
      </c>
    </row>
    <row r="9" spans="1:2" x14ac:dyDescent="0.3">
      <c r="A9" s="3" t="s">
        <v>55</v>
      </c>
    </row>
    <row r="10" spans="1:2" ht="15" thickBot="1" x14ac:dyDescent="0.35">
      <c r="A10" s="5" t="s">
        <v>56</v>
      </c>
    </row>
    <row r="11" spans="1:2" x14ac:dyDescent="0.3">
      <c r="A11" s="3" t="s">
        <v>57</v>
      </c>
    </row>
    <row r="12" spans="1:2" ht="15" thickBot="1" x14ac:dyDescent="0.35">
      <c r="A12" s="5" t="s">
        <v>58</v>
      </c>
    </row>
    <row r="13" spans="1:2" x14ac:dyDescent="0.3">
      <c r="A13" s="3" t="s">
        <v>59</v>
      </c>
    </row>
    <row r="14" spans="1:2" ht="15" thickBot="1" x14ac:dyDescent="0.35">
      <c r="A14" s="5" t="s">
        <v>60</v>
      </c>
    </row>
    <row r="15" spans="1:2" ht="15" thickBot="1" x14ac:dyDescent="0.35">
      <c r="A15" s="5" t="s">
        <v>61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2294C-BB20-492E-9D90-F16885EF96BB}">
  <dimension ref="A1"/>
  <sheetViews>
    <sheetView zoomScaleNormal="100" workbookViewId="0">
      <selection activeCell="N25" sqref="N25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D8CF-32F6-460C-B344-4096984F204E}">
  <dimension ref="A1:D6"/>
  <sheetViews>
    <sheetView zoomScale="160" zoomScaleNormal="160" workbookViewId="0">
      <selection activeCell="C13" sqref="C13"/>
    </sheetView>
  </sheetViews>
  <sheetFormatPr baseColWidth="10" defaultColWidth="11.44140625" defaultRowHeight="14.4" x14ac:dyDescent="0.3"/>
  <cols>
    <col min="1" max="1" width="21.5546875" style="8" bestFit="1" customWidth="1"/>
    <col min="2" max="2" width="56.33203125" style="8" bestFit="1" customWidth="1"/>
    <col min="3" max="3" width="12.5546875" style="8" bestFit="1" customWidth="1"/>
    <col min="4" max="4" width="16.109375" style="8" bestFit="1" customWidth="1"/>
    <col min="5" max="16384" width="11.44140625" style="8"/>
  </cols>
  <sheetData>
    <row r="1" spans="1:4" x14ac:dyDescent="0.3">
      <c r="A1" s="7" t="s">
        <v>7</v>
      </c>
      <c r="B1" s="62" t="s">
        <v>91</v>
      </c>
      <c r="C1" s="62"/>
      <c r="D1" s="63"/>
    </row>
    <row r="2" spans="1:4" x14ac:dyDescent="0.3">
      <c r="A2" s="9" t="s">
        <v>8</v>
      </c>
      <c r="B2" s="10" t="s">
        <v>2</v>
      </c>
      <c r="C2" s="10" t="s">
        <v>1</v>
      </c>
      <c r="D2" s="11" t="s">
        <v>9</v>
      </c>
    </row>
    <row r="3" spans="1:4" ht="57.6" x14ac:dyDescent="0.3">
      <c r="A3" s="40" t="s">
        <v>51</v>
      </c>
      <c r="B3" s="12" t="s">
        <v>93</v>
      </c>
      <c r="C3" s="13" t="s">
        <v>3</v>
      </c>
      <c r="D3" s="64" t="str">
        <f>$B$1</f>
        <v>Reservas</v>
      </c>
    </row>
    <row r="4" spans="1:4" ht="43.2" x14ac:dyDescent="0.3">
      <c r="A4" s="40" t="s">
        <v>53</v>
      </c>
      <c r="B4" s="12" t="s">
        <v>72</v>
      </c>
      <c r="C4" s="13" t="s">
        <v>5</v>
      </c>
      <c r="D4" s="65"/>
    </row>
    <row r="5" spans="1:4" ht="57.75" customHeight="1" x14ac:dyDescent="0.3">
      <c r="A5" s="40" t="s">
        <v>52</v>
      </c>
      <c r="B5" s="12" t="s">
        <v>92</v>
      </c>
      <c r="C5" s="13" t="s">
        <v>5</v>
      </c>
      <c r="D5" s="65"/>
    </row>
    <row r="6" spans="1:4" ht="43.2" x14ac:dyDescent="0.3">
      <c r="A6" s="40" t="s">
        <v>89</v>
      </c>
      <c r="B6" s="12" t="s">
        <v>90</v>
      </c>
      <c r="C6" s="13" t="s">
        <v>5</v>
      </c>
      <c r="D6" s="66"/>
    </row>
  </sheetData>
  <mergeCells count="2">
    <mergeCell ref="B1:D1"/>
    <mergeCell ref="D3:D6"/>
  </mergeCells>
  <hyperlinks>
    <hyperlink ref="A4" location="ZonaComun!A1" display="ZonaComun" xr:uid="{4B5B94BB-FC9F-4B12-8396-116A503B7AD3}"/>
    <hyperlink ref="A3" location="ConjuntoResidencial!A1" display="ConjuntoResidencial" xr:uid="{53B5A0F7-1A2D-4B3D-BBD7-141156B7D47D}"/>
    <hyperlink ref="A6" location="Turno!A1" display="Turno" xr:uid="{35CD1BA5-0551-4BDA-9B59-55D126BF180D}"/>
    <hyperlink ref="A5" location="Administrador!A1" display="Administrador" xr:uid="{DE7207F2-75C1-48C3-95D8-30DC3A1CBC38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F12B4B-E2BE-4C4B-BE4A-E768A4D07842}">
          <x14:formula1>
            <xm:f>Valores!$A$3:$A$4</xm:f>
          </x14:formula1>
          <xm:sqref>C3:C6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68ADC-CCC4-42ED-9D19-95850731FE60}">
  <dimension ref="A1:U23"/>
  <sheetViews>
    <sheetView zoomScale="110" zoomScaleNormal="110" workbookViewId="0">
      <selection sqref="A1:Q1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71" t="s">
        <v>10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21" x14ac:dyDescent="0.3">
      <c r="A2" s="15" t="s">
        <v>11</v>
      </c>
      <c r="B2" s="72" t="str">
        <f>'[1]Listado Objetos de Dominio'!A5</f>
        <v>Administrador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</row>
    <row r="3" spans="1:21" ht="15" thickBot="1" x14ac:dyDescent="0.35">
      <c r="A3" s="15" t="s">
        <v>12</v>
      </c>
      <c r="B3" s="73" t="str">
        <f>'[1]Listado Objetos de Dominio'!B5</f>
        <v xml:space="preserve"> Objeto de dominio que representa el Administrador encarcador de hacer CRUD a sonas comunes y Usuarios(residentes) , tambien encargado de cancelar reservas.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</row>
    <row r="4" spans="1:21" x14ac:dyDescent="0.3">
      <c r="A4" s="16" t="s">
        <v>13</v>
      </c>
      <c r="B4" s="17" t="s">
        <v>14</v>
      </c>
      <c r="C4" s="17" t="s">
        <v>15</v>
      </c>
      <c r="D4" s="17" t="s">
        <v>16</v>
      </c>
      <c r="E4" s="17" t="s">
        <v>17</v>
      </c>
      <c r="F4" s="17" t="s">
        <v>18</v>
      </c>
      <c r="G4" s="17" t="s">
        <v>19</v>
      </c>
      <c r="H4" s="17" t="s">
        <v>20</v>
      </c>
      <c r="I4" s="17" t="s">
        <v>21</v>
      </c>
      <c r="J4" s="17" t="s">
        <v>22</v>
      </c>
      <c r="K4" s="17" t="s">
        <v>23</v>
      </c>
      <c r="L4" s="17" t="s">
        <v>24</v>
      </c>
      <c r="M4" s="17" t="s">
        <v>25</v>
      </c>
      <c r="N4" s="17" t="s">
        <v>26</v>
      </c>
      <c r="O4" s="17" t="s">
        <v>27</v>
      </c>
      <c r="P4" s="17" t="s">
        <v>28</v>
      </c>
      <c r="Q4" s="18" t="s">
        <v>2</v>
      </c>
      <c r="R4" s="19" t="str">
        <f>A20</f>
        <v>Reponsabilidad 1</v>
      </c>
      <c r="S4" s="20" t="str">
        <f>A21</f>
        <v>Reponsabilidad 2</v>
      </c>
      <c r="T4" s="21" t="str">
        <f>A22</f>
        <v>Reponsabilidad 3</v>
      </c>
      <c r="U4" s="22" t="str">
        <f>A23</f>
        <v>Reponsabilidad 4</v>
      </c>
    </row>
    <row r="5" spans="1:21" ht="27.6" x14ac:dyDescent="0.3">
      <c r="A5" s="23" t="s">
        <v>29</v>
      </c>
      <c r="B5" s="24" t="s">
        <v>55</v>
      </c>
      <c r="C5" s="24">
        <v>32</v>
      </c>
      <c r="D5" s="24">
        <v>32</v>
      </c>
      <c r="E5" s="24"/>
      <c r="F5" s="24"/>
      <c r="G5" s="24"/>
      <c r="H5" s="24"/>
      <c r="I5" s="25" t="s">
        <v>74</v>
      </c>
      <c r="J5" s="24"/>
      <c r="K5" s="26"/>
      <c r="L5" s="27" t="s">
        <v>31</v>
      </c>
      <c r="M5" s="24" t="s">
        <v>32</v>
      </c>
      <c r="N5" s="24" t="s">
        <v>31</v>
      </c>
      <c r="O5" s="24" t="s">
        <v>32</v>
      </c>
      <c r="P5" s="24" t="s">
        <v>31</v>
      </c>
      <c r="Q5" s="25" t="s">
        <v>62</v>
      </c>
      <c r="R5" s="28"/>
      <c r="S5" s="29"/>
      <c r="T5" s="30"/>
      <c r="U5" s="31"/>
    </row>
    <row r="6" spans="1:21" x14ac:dyDescent="0.3">
      <c r="A6" s="23" t="s">
        <v>131</v>
      </c>
      <c r="B6" s="24" t="s">
        <v>57</v>
      </c>
      <c r="C6" s="24"/>
      <c r="D6" s="24"/>
      <c r="E6" s="24"/>
      <c r="F6" s="24"/>
      <c r="G6" s="24"/>
      <c r="H6" s="24"/>
      <c r="I6" s="25" t="s">
        <v>134</v>
      </c>
      <c r="J6" s="24"/>
      <c r="K6" s="26"/>
      <c r="L6" s="24" t="s">
        <v>32</v>
      </c>
      <c r="M6" s="24" t="s">
        <v>32</v>
      </c>
      <c r="N6" s="24" t="s">
        <v>31</v>
      </c>
      <c r="O6" s="24" t="s">
        <v>32</v>
      </c>
      <c r="P6" s="24" t="s">
        <v>32</v>
      </c>
      <c r="Q6" s="25" t="s">
        <v>137</v>
      </c>
      <c r="R6" s="28"/>
      <c r="S6" s="29"/>
      <c r="T6" s="30"/>
      <c r="U6" s="31"/>
    </row>
    <row r="7" spans="1:21" ht="41.4" x14ac:dyDescent="0.3">
      <c r="A7" s="23" t="s">
        <v>132</v>
      </c>
      <c r="B7" s="24" t="s">
        <v>59</v>
      </c>
      <c r="C7" s="24"/>
      <c r="D7" s="24"/>
      <c r="E7" s="24"/>
      <c r="F7" s="24"/>
      <c r="G7" s="24"/>
      <c r="H7" s="24"/>
      <c r="I7" s="25" t="s">
        <v>66</v>
      </c>
      <c r="J7" s="24"/>
      <c r="K7" s="26" t="s">
        <v>67</v>
      </c>
      <c r="L7" s="27" t="s">
        <v>32</v>
      </c>
      <c r="M7" s="24" t="s">
        <v>32</v>
      </c>
      <c r="N7" s="24" t="s">
        <v>31</v>
      </c>
      <c r="O7" s="24" t="s">
        <v>31</v>
      </c>
      <c r="P7" s="24" t="s">
        <v>32</v>
      </c>
      <c r="Q7" s="25" t="s">
        <v>138</v>
      </c>
      <c r="R7" s="28"/>
      <c r="S7" s="29"/>
      <c r="T7" s="30"/>
      <c r="U7" s="31"/>
    </row>
    <row r="8" spans="1:21" ht="41.4" x14ac:dyDescent="0.3">
      <c r="A8" s="23" t="s">
        <v>133</v>
      </c>
      <c r="B8" s="24" t="s">
        <v>33</v>
      </c>
      <c r="C8" s="24">
        <v>1</v>
      </c>
      <c r="D8" s="24">
        <v>50</v>
      </c>
      <c r="E8" s="24"/>
      <c r="F8" s="24"/>
      <c r="G8" s="24"/>
      <c r="H8" s="24"/>
      <c r="I8" s="25" t="s">
        <v>135</v>
      </c>
      <c r="J8" s="24"/>
      <c r="K8" s="26" t="s">
        <v>136</v>
      </c>
      <c r="L8" s="27" t="s">
        <v>32</v>
      </c>
      <c r="M8" s="24" t="s">
        <v>32</v>
      </c>
      <c r="N8" s="24" t="s">
        <v>31</v>
      </c>
      <c r="O8" s="24" t="s">
        <v>32</v>
      </c>
      <c r="P8" s="24" t="s">
        <v>32</v>
      </c>
      <c r="Q8" s="25" t="s">
        <v>139</v>
      </c>
      <c r="R8" s="28"/>
      <c r="S8" s="29"/>
      <c r="T8" s="30"/>
      <c r="U8" s="31"/>
    </row>
    <row r="9" spans="1:21" x14ac:dyDescent="0.3">
      <c r="A9" s="23" t="s">
        <v>130</v>
      </c>
      <c r="B9" s="24" t="s">
        <v>53</v>
      </c>
      <c r="C9" s="24"/>
      <c r="D9" s="24"/>
      <c r="E9" s="24"/>
      <c r="F9" s="24"/>
      <c r="G9" s="24"/>
      <c r="H9" s="24"/>
      <c r="I9" s="25"/>
      <c r="J9" s="24"/>
      <c r="K9" s="26"/>
      <c r="L9" s="27"/>
      <c r="M9" s="24"/>
      <c r="N9" s="24"/>
      <c r="O9" s="24"/>
      <c r="P9" s="24"/>
      <c r="Q9" s="25"/>
      <c r="R9" s="28"/>
      <c r="S9" s="29"/>
      <c r="T9" s="30"/>
      <c r="U9" s="31"/>
    </row>
    <row r="10" spans="1:21" x14ac:dyDescent="0.3">
      <c r="A10" s="23" t="s">
        <v>130</v>
      </c>
      <c r="B10" s="24" t="s">
        <v>53</v>
      </c>
      <c r="C10" s="24"/>
      <c r="D10" s="24"/>
      <c r="E10" s="24"/>
      <c r="F10" s="24"/>
      <c r="G10" s="24"/>
      <c r="H10" s="24"/>
      <c r="I10" s="25"/>
      <c r="J10" s="24"/>
      <c r="K10" s="26"/>
      <c r="L10" s="27"/>
      <c r="M10" s="24"/>
      <c r="N10" s="24"/>
      <c r="O10" s="24"/>
      <c r="P10" s="24"/>
      <c r="Q10" s="25"/>
      <c r="R10" s="28"/>
      <c r="S10" s="29"/>
      <c r="T10" s="30"/>
      <c r="U10" s="31"/>
    </row>
    <row r="11" spans="1:21" x14ac:dyDescent="0.3">
      <c r="A11" s="23" t="s">
        <v>82</v>
      </c>
      <c r="B11" s="24" t="s">
        <v>83</v>
      </c>
      <c r="C11" s="24"/>
      <c r="D11" s="24"/>
      <c r="E11" s="24"/>
      <c r="F11" s="24"/>
      <c r="G11" s="24"/>
      <c r="H11" s="24"/>
      <c r="I11" s="24"/>
      <c r="J11" s="24"/>
      <c r="K11" s="26"/>
      <c r="L11" s="24"/>
      <c r="M11" s="24"/>
      <c r="N11" s="24"/>
      <c r="O11" s="24"/>
      <c r="P11" s="24"/>
      <c r="Q11" s="25"/>
      <c r="R11" s="28"/>
      <c r="S11" s="29"/>
      <c r="T11" s="30"/>
      <c r="U11" s="31"/>
    </row>
    <row r="12" spans="1:21" ht="15" thickBot="1" x14ac:dyDescent="0.35">
      <c r="D12" s="58"/>
    </row>
    <row r="13" spans="1:21" x14ac:dyDescent="0.3">
      <c r="A13" s="74" t="s">
        <v>34</v>
      </c>
      <c r="B13" s="75"/>
      <c r="C13" s="76"/>
    </row>
    <row r="14" spans="1:21" x14ac:dyDescent="0.3">
      <c r="A14" s="32" t="s">
        <v>35</v>
      </c>
      <c r="B14" s="33" t="s">
        <v>2</v>
      </c>
      <c r="C14" s="34" t="s">
        <v>36</v>
      </c>
    </row>
    <row r="15" spans="1:21" ht="15" thickBot="1" x14ac:dyDescent="0.35">
      <c r="A15" s="77" t="s">
        <v>86</v>
      </c>
      <c r="B15" s="79" t="s">
        <v>87</v>
      </c>
      <c r="C15" s="37" t="s">
        <v>63</v>
      </c>
    </row>
    <row r="16" spans="1:21" ht="15" thickBot="1" x14ac:dyDescent="0.35">
      <c r="A16" s="78"/>
      <c r="B16" s="80"/>
      <c r="C16" s="37" t="s">
        <v>79</v>
      </c>
    </row>
    <row r="17" spans="1:19" ht="15" thickBot="1" x14ac:dyDescent="0.35"/>
    <row r="18" spans="1:19" ht="55.5" customHeight="1" x14ac:dyDescent="0.3">
      <c r="A18" s="81" t="s">
        <v>37</v>
      </c>
      <c r="B18" s="82"/>
      <c r="C18" s="82" t="s">
        <v>2</v>
      </c>
      <c r="D18" s="82"/>
      <c r="E18" s="82"/>
      <c r="F18" s="82"/>
      <c r="G18" s="82"/>
      <c r="H18" s="82" t="s">
        <v>38</v>
      </c>
      <c r="I18" s="82"/>
      <c r="J18" s="82"/>
      <c r="K18" s="82" t="s">
        <v>39</v>
      </c>
      <c r="L18" s="82"/>
      <c r="M18" s="82"/>
      <c r="N18" s="82"/>
      <c r="O18" s="82"/>
      <c r="P18" s="82" t="s">
        <v>40</v>
      </c>
      <c r="Q18" s="82"/>
      <c r="R18" s="82" t="s">
        <v>41</v>
      </c>
      <c r="S18" s="93"/>
    </row>
    <row r="19" spans="1:19" x14ac:dyDescent="0.3">
      <c r="A19" s="83"/>
      <c r="B19" s="84"/>
      <c r="C19" s="84"/>
      <c r="D19" s="84"/>
      <c r="E19" s="84"/>
      <c r="F19" s="84"/>
      <c r="G19" s="84"/>
      <c r="H19" s="38" t="s">
        <v>42</v>
      </c>
      <c r="I19" s="38" t="s">
        <v>43</v>
      </c>
      <c r="J19" s="38" t="s">
        <v>2</v>
      </c>
      <c r="K19" s="38" t="s">
        <v>14</v>
      </c>
      <c r="L19" s="84" t="s">
        <v>2</v>
      </c>
      <c r="M19" s="84"/>
      <c r="N19" s="84"/>
      <c r="O19" s="84"/>
      <c r="P19" s="38" t="s">
        <v>44</v>
      </c>
      <c r="Q19" s="38" t="s">
        <v>2</v>
      </c>
      <c r="R19" s="38" t="s">
        <v>45</v>
      </c>
      <c r="S19" s="39" t="s">
        <v>46</v>
      </c>
    </row>
    <row r="20" spans="1:19" x14ac:dyDescent="0.3">
      <c r="A20" s="90" t="s">
        <v>47</v>
      </c>
      <c r="B20" s="91"/>
      <c r="C20" s="92"/>
      <c r="D20" s="92"/>
      <c r="E20" s="92"/>
      <c r="F20" s="92"/>
      <c r="G20" s="92"/>
      <c r="H20" s="13"/>
      <c r="I20" s="40"/>
      <c r="J20" s="12"/>
      <c r="K20" s="40"/>
      <c r="L20" s="92"/>
      <c r="M20" s="92"/>
      <c r="N20" s="92"/>
      <c r="O20" s="92"/>
      <c r="P20" s="13"/>
      <c r="Q20" s="13"/>
      <c r="R20" s="13"/>
      <c r="S20" s="14"/>
    </row>
    <row r="21" spans="1:19" x14ac:dyDescent="0.3">
      <c r="A21" s="94" t="s">
        <v>48</v>
      </c>
      <c r="B21" s="95"/>
      <c r="C21" s="96"/>
      <c r="D21" s="96"/>
      <c r="E21" s="96"/>
      <c r="F21" s="96"/>
      <c r="G21" s="96"/>
      <c r="H21" s="43"/>
      <c r="I21" s="41"/>
      <c r="J21" s="42"/>
      <c r="K21" s="44"/>
      <c r="L21" s="85"/>
      <c r="M21" s="85"/>
      <c r="N21" s="85"/>
      <c r="O21" s="85"/>
      <c r="P21" s="29"/>
      <c r="Q21" s="45"/>
      <c r="R21" s="45"/>
      <c r="S21" s="46"/>
    </row>
    <row r="22" spans="1:19" x14ac:dyDescent="0.3">
      <c r="A22" s="86" t="s">
        <v>49</v>
      </c>
      <c r="B22" s="87"/>
      <c r="C22" s="88"/>
      <c r="D22" s="88"/>
      <c r="E22" s="88"/>
      <c r="F22" s="88"/>
      <c r="G22" s="88"/>
      <c r="H22" s="48"/>
      <c r="I22" s="49"/>
      <c r="J22" s="47"/>
      <c r="K22" s="50"/>
      <c r="L22" s="89"/>
      <c r="M22" s="89"/>
      <c r="N22" s="89"/>
      <c r="O22" s="89"/>
      <c r="P22" s="30"/>
      <c r="Q22" s="51"/>
      <c r="R22" s="51"/>
      <c r="S22" s="52"/>
    </row>
    <row r="23" spans="1:19" x14ac:dyDescent="0.3">
      <c r="A23" s="67" t="s">
        <v>50</v>
      </c>
      <c r="B23" s="68"/>
      <c r="C23" s="69"/>
      <c r="D23" s="69"/>
      <c r="E23" s="69"/>
      <c r="F23" s="69"/>
      <c r="G23" s="69"/>
      <c r="H23" s="54"/>
      <c r="I23" s="55"/>
      <c r="J23" s="53"/>
      <c r="K23" s="54"/>
      <c r="L23" s="70"/>
      <c r="M23" s="70"/>
      <c r="N23" s="70"/>
      <c r="O23" s="70"/>
      <c r="P23" s="31"/>
      <c r="Q23" s="56"/>
      <c r="R23" s="56"/>
      <c r="S23" s="57"/>
    </row>
  </sheetData>
  <mergeCells count="25">
    <mergeCell ref="P18:Q18"/>
    <mergeCell ref="R18:S18"/>
    <mergeCell ref="L19:O19"/>
    <mergeCell ref="L20:O20"/>
    <mergeCell ref="A21:B21"/>
    <mergeCell ref="C21:G21"/>
    <mergeCell ref="C18:G19"/>
    <mergeCell ref="H18:J18"/>
    <mergeCell ref="K18:O18"/>
    <mergeCell ref="A23:B23"/>
    <mergeCell ref="C23:G23"/>
    <mergeCell ref="L23:O23"/>
    <mergeCell ref="A1:Q1"/>
    <mergeCell ref="B2:Q2"/>
    <mergeCell ref="B3:Q3"/>
    <mergeCell ref="A13:C13"/>
    <mergeCell ref="A15:A16"/>
    <mergeCell ref="B15:B16"/>
    <mergeCell ref="A18:B19"/>
    <mergeCell ref="L21:O21"/>
    <mergeCell ref="A22:B22"/>
    <mergeCell ref="C22:G22"/>
    <mergeCell ref="L22:O22"/>
    <mergeCell ref="A20:B20"/>
    <mergeCell ref="C20:G20"/>
  </mergeCells>
  <hyperlinks>
    <hyperlink ref="A1" location="'Objetos de Dominio'!A1" display="Volver al inicio" xr:uid="{22FD3DF1-D2C1-4869-8D74-1C6B67C6CA9F}"/>
    <hyperlink ref="I23" location="'Tipo Relación Institución'!A6" display="'Tipo Relación Institución'!A6" xr:uid="{C796F615-912D-48A6-8255-EAE78222FFB7}"/>
    <hyperlink ref="S4" location="'Objeto Dominio 2'!A17" display="'Objeto Dominio 2'!A17" xr:uid="{23F04981-735F-48E4-8F37-09FCC3993848}"/>
    <hyperlink ref="T4" location="'Objeto Dominio 2'!A18" display="'Objeto Dominio 2'!A18" xr:uid="{1DA2B8A9-F738-46F4-A9F5-7A5DA641DD35}"/>
    <hyperlink ref="U4" location="'Objeto Dominio 2'!A19" display="'Objeto Dominio 2'!A19" xr:uid="{6467871F-3745-4F4D-82BB-A9288BC8653A}"/>
    <hyperlink ref="A21:B21" location="'Objeto Dominio 2'!R4" display="Reponsabilidad 2" xr:uid="{331F5B77-A938-4E99-BA62-B05BD9A87E3B}"/>
    <hyperlink ref="A20:B20" location="'Objeto Dominio 2'!Q4" display="Reponsabilidad 1" xr:uid="{E67A9EA1-349A-47BF-A588-87D8BAC568A5}"/>
    <hyperlink ref="A23:B23" location="'Objeto Dominio 2'!T4" display="Reponsabilidad 4" xr:uid="{9EE7F691-FFD4-4436-A2D4-CD91117B0824}"/>
    <hyperlink ref="R4" location="'Objeto Dominio 2'!A16" display="'Objeto Dominio 2'!A16" xr:uid="{549D0F28-3653-4DB5-815E-C594B9B72EA3}"/>
    <hyperlink ref="A1:Q1" location="'Listado Objetos de Dominio'!A1" display="&lt;-Volver al inicio" xr:uid="{B6FFE53E-0224-46E7-B6D4-F3242BC62A4D}"/>
    <hyperlink ref="A22:B22" location="'Objeto Dominio 2'!S4" display="Reponsabilidad 3" xr:uid="{BF3B6A4A-0836-485F-AFF7-609A90E50B32}"/>
    <hyperlink ref="C16" location="TipoZonaComun!A5" display="identificador" xr:uid="{67529C50-9D13-4C1E-9F40-DE3DD04B9F3E}"/>
    <hyperlink ref="C15" location="TipoZonaComun!A5" display="identificador" xr:uid="{ECB7AAAD-A886-45A7-8474-F3E4B4DD4D1B}"/>
  </hyperlink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8AFC41-C8B4-4C7F-9D9A-4DF82CB9BE4B}">
          <x14:formula1>
            <xm:f>Valores!$A$7:$A$15</xm:f>
          </x14:formula1>
          <xm:sqref>B12:B14 B5 B8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7E743-BFE3-415C-A07F-E9D05CC8A77D}">
  <dimension ref="A1:U25"/>
  <sheetViews>
    <sheetView tabSelected="1" topLeftCell="A3" workbookViewId="0">
      <selection activeCell="B7" sqref="B7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71" t="s">
        <v>10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21" x14ac:dyDescent="0.3">
      <c r="A2" s="15" t="s">
        <v>11</v>
      </c>
      <c r="B2" s="72" t="str">
        <f>'Listado Objetos de Dominio'!A5</f>
        <v>Residente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</row>
    <row r="3" spans="1:21" ht="15" thickBot="1" x14ac:dyDescent="0.35">
      <c r="A3" s="15" t="s">
        <v>12</v>
      </c>
      <c r="B3" s="73" t="str">
        <f>'[1]Listado Objetos de Dominio'!B4</f>
        <v>Objeto de dominio que representa a cada una de las zonas comunes que se encuentran dentro de un conjunto residencial para que los residentes puedan reservar esos espacios y porder usarlos.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</row>
    <row r="4" spans="1:21" x14ac:dyDescent="0.3">
      <c r="A4" s="16" t="s">
        <v>13</v>
      </c>
      <c r="B4" s="17" t="s">
        <v>14</v>
      </c>
      <c r="C4" s="17" t="s">
        <v>15</v>
      </c>
      <c r="D4" s="17" t="s">
        <v>16</v>
      </c>
      <c r="E4" s="17" t="s">
        <v>17</v>
      </c>
      <c r="F4" s="17" t="s">
        <v>18</v>
      </c>
      <c r="G4" s="17" t="s">
        <v>19</v>
      </c>
      <c r="H4" s="17" t="s">
        <v>20</v>
      </c>
      <c r="I4" s="17" t="s">
        <v>21</v>
      </c>
      <c r="J4" s="17" t="s">
        <v>22</v>
      </c>
      <c r="K4" s="17" t="s">
        <v>23</v>
      </c>
      <c r="L4" s="17" t="s">
        <v>24</v>
      </c>
      <c r="M4" s="17" t="s">
        <v>25</v>
      </c>
      <c r="N4" s="17" t="s">
        <v>26</v>
      </c>
      <c r="O4" s="17" t="s">
        <v>27</v>
      </c>
      <c r="P4" s="17" t="s">
        <v>28</v>
      </c>
      <c r="Q4" s="18" t="s">
        <v>2</v>
      </c>
      <c r="R4" s="19" t="str">
        <f>A22</f>
        <v>Reponsabilidad 1</v>
      </c>
      <c r="S4" s="20" t="str">
        <f>A23</f>
        <v>Reponsabilidad 2</v>
      </c>
      <c r="T4" s="21" t="str">
        <f>A24</f>
        <v>Reponsabilidad 3</v>
      </c>
      <c r="U4" s="22" t="str">
        <f>A25</f>
        <v>Reponsabilidad 4</v>
      </c>
    </row>
    <row r="5" spans="1:21" ht="27.6" x14ac:dyDescent="0.3">
      <c r="A5" s="23" t="s">
        <v>29</v>
      </c>
      <c r="B5" s="24" t="s">
        <v>55</v>
      </c>
      <c r="C5" s="24">
        <v>32</v>
      </c>
      <c r="D5" s="24">
        <v>32</v>
      </c>
      <c r="E5" s="24"/>
      <c r="F5" s="24"/>
      <c r="G5" s="24"/>
      <c r="H5" s="24"/>
      <c r="I5" s="25" t="s">
        <v>74</v>
      </c>
      <c r="J5" s="24"/>
      <c r="K5" s="26"/>
      <c r="L5" s="27" t="s">
        <v>31</v>
      </c>
      <c r="M5" s="24" t="s">
        <v>32</v>
      </c>
      <c r="N5" s="24" t="s">
        <v>31</v>
      </c>
      <c r="O5" s="24" t="s">
        <v>32</v>
      </c>
      <c r="P5" s="24" t="s">
        <v>31</v>
      </c>
      <c r="Q5" s="25" t="s">
        <v>62</v>
      </c>
      <c r="R5" s="28"/>
      <c r="S5" s="29"/>
      <c r="T5" s="30"/>
      <c r="U5" s="31"/>
    </row>
    <row r="6" spans="1:21" ht="69" x14ac:dyDescent="0.3">
      <c r="A6" s="23" t="s">
        <v>63</v>
      </c>
      <c r="B6" s="24" t="s">
        <v>33</v>
      </c>
      <c r="C6" s="24">
        <v>1</v>
      </c>
      <c r="D6" s="24">
        <v>50</v>
      </c>
      <c r="E6" s="24"/>
      <c r="F6" s="24"/>
      <c r="G6" s="24"/>
      <c r="H6" s="24"/>
      <c r="I6" s="25" t="s">
        <v>75</v>
      </c>
      <c r="J6" s="24"/>
      <c r="K6" s="26" t="s">
        <v>65</v>
      </c>
      <c r="L6" s="27" t="s">
        <v>32</v>
      </c>
      <c r="M6" s="24" t="s">
        <v>32</v>
      </c>
      <c r="N6" s="24" t="s">
        <v>31</v>
      </c>
      <c r="O6" s="24" t="s">
        <v>32</v>
      </c>
      <c r="P6" s="24" t="s">
        <v>32</v>
      </c>
      <c r="Q6" s="25" t="s">
        <v>73</v>
      </c>
      <c r="R6" s="28"/>
      <c r="S6" s="29"/>
      <c r="T6" s="30"/>
      <c r="U6" s="31"/>
    </row>
    <row r="7" spans="1:21" x14ac:dyDescent="0.3">
      <c r="A7" s="23" t="s">
        <v>94</v>
      </c>
      <c r="B7" s="24"/>
      <c r="C7" s="24"/>
      <c r="D7" s="24"/>
      <c r="E7" s="24"/>
      <c r="F7" s="24"/>
      <c r="G7" s="24"/>
      <c r="H7" s="24"/>
      <c r="I7" s="25"/>
      <c r="J7" s="24"/>
      <c r="K7" s="26"/>
      <c r="L7" s="27"/>
      <c r="M7" s="24"/>
      <c r="N7" s="24"/>
      <c r="O7" s="24"/>
      <c r="P7" s="24"/>
      <c r="Q7" s="25"/>
      <c r="R7" s="28"/>
      <c r="S7" s="29"/>
      <c r="T7" s="30"/>
      <c r="U7" s="31"/>
    </row>
    <row r="8" spans="1:21" x14ac:dyDescent="0.3">
      <c r="A8" s="23" t="s">
        <v>95</v>
      </c>
      <c r="B8" s="24" t="s">
        <v>33</v>
      </c>
      <c r="C8" s="24">
        <v>1</v>
      </c>
      <c r="D8" s="24">
        <v>130</v>
      </c>
      <c r="E8" s="24"/>
      <c r="F8" s="24"/>
      <c r="G8" s="24"/>
      <c r="H8" s="24"/>
      <c r="I8" s="24" t="s">
        <v>96</v>
      </c>
      <c r="J8" s="24"/>
      <c r="K8" s="26"/>
      <c r="L8" s="24" t="s">
        <v>32</v>
      </c>
      <c r="M8" s="24" t="s">
        <v>32</v>
      </c>
      <c r="N8" s="24" t="s">
        <v>31</v>
      </c>
      <c r="O8" s="24" t="s">
        <v>32</v>
      </c>
      <c r="P8" s="24" t="s">
        <v>32</v>
      </c>
      <c r="Q8" s="25" t="s">
        <v>97</v>
      </c>
      <c r="R8" s="28"/>
      <c r="S8" s="29"/>
      <c r="T8" s="30"/>
      <c r="U8" s="31"/>
    </row>
    <row r="9" spans="1:21" x14ac:dyDescent="0.3">
      <c r="A9" s="23" t="s">
        <v>76</v>
      </c>
      <c r="B9" s="24" t="s">
        <v>59</v>
      </c>
      <c r="C9" s="24"/>
      <c r="D9" s="24"/>
      <c r="E9" s="24"/>
      <c r="F9" s="24"/>
      <c r="G9" s="24"/>
      <c r="H9" s="24"/>
      <c r="I9" s="24" t="s">
        <v>77</v>
      </c>
      <c r="J9" s="24"/>
      <c r="K9" s="26"/>
      <c r="L9" s="24" t="s">
        <v>32</v>
      </c>
      <c r="M9" s="24" t="s">
        <v>32</v>
      </c>
      <c r="N9" s="24" t="s">
        <v>31</v>
      </c>
      <c r="O9" s="24" t="s">
        <v>32</v>
      </c>
      <c r="P9" s="24" t="s">
        <v>32</v>
      </c>
      <c r="Q9" s="25" t="s">
        <v>78</v>
      </c>
      <c r="R9" s="28"/>
      <c r="S9" s="29"/>
      <c r="T9" s="30"/>
      <c r="U9" s="31"/>
    </row>
    <row r="10" spans="1:21" ht="69" x14ac:dyDescent="0.3">
      <c r="A10" s="23" t="s">
        <v>98</v>
      </c>
      <c r="B10" s="24" t="s">
        <v>58</v>
      </c>
      <c r="C10" s="24"/>
      <c r="D10" s="24"/>
      <c r="E10" s="24"/>
      <c r="F10" s="24"/>
      <c r="G10" s="24"/>
      <c r="H10" s="24"/>
      <c r="I10" s="25" t="s">
        <v>99</v>
      </c>
      <c r="J10" s="24"/>
      <c r="K10" s="26"/>
      <c r="L10" s="24" t="s">
        <v>32</v>
      </c>
      <c r="M10" s="24" t="s">
        <v>32</v>
      </c>
      <c r="N10" s="24" t="s">
        <v>31</v>
      </c>
      <c r="O10" s="24" t="s">
        <v>32</v>
      </c>
      <c r="P10" s="24" t="s">
        <v>32</v>
      </c>
      <c r="Q10" s="25" t="s">
        <v>100</v>
      </c>
      <c r="R10" s="28"/>
      <c r="S10" s="29"/>
      <c r="T10" s="30"/>
      <c r="U10" s="31"/>
    </row>
    <row r="11" spans="1:21" ht="69" x14ac:dyDescent="0.3">
      <c r="A11" s="23" t="s">
        <v>101</v>
      </c>
      <c r="B11" s="24" t="s">
        <v>58</v>
      </c>
      <c r="C11" s="24"/>
      <c r="D11" s="24"/>
      <c r="E11" s="24"/>
      <c r="F11" s="24"/>
      <c r="G11" s="24"/>
      <c r="H11" s="24"/>
      <c r="I11" s="25" t="s">
        <v>99</v>
      </c>
      <c r="J11" s="24"/>
      <c r="K11" s="26"/>
      <c r="L11" s="24" t="s">
        <v>32</v>
      </c>
      <c r="M11" s="24" t="s">
        <v>32</v>
      </c>
      <c r="N11" s="24" t="s">
        <v>31</v>
      </c>
      <c r="O11" s="24" t="s">
        <v>32</v>
      </c>
      <c r="P11" s="24" t="s">
        <v>32</v>
      </c>
      <c r="Q11" s="25" t="s">
        <v>102</v>
      </c>
      <c r="R11" s="28"/>
      <c r="S11" s="29"/>
      <c r="T11" s="30"/>
      <c r="U11" s="31"/>
    </row>
    <row r="12" spans="1:21" ht="68.25" customHeight="1" x14ac:dyDescent="0.3">
      <c r="A12" s="23" t="s">
        <v>103</v>
      </c>
      <c r="B12" s="24" t="s">
        <v>33</v>
      </c>
      <c r="C12" s="24">
        <v>1</v>
      </c>
      <c r="D12" s="24">
        <v>130</v>
      </c>
      <c r="E12" s="24"/>
      <c r="F12" s="24"/>
      <c r="G12" s="24"/>
      <c r="H12" s="24"/>
      <c r="I12" s="24" t="s">
        <v>96</v>
      </c>
      <c r="J12" s="24"/>
      <c r="K12" s="26"/>
      <c r="L12" s="24" t="s">
        <v>32</v>
      </c>
      <c r="M12" s="24" t="s">
        <v>32</v>
      </c>
      <c r="N12" s="24" t="s">
        <v>31</v>
      </c>
      <c r="O12" s="24" t="s">
        <v>32</v>
      </c>
      <c r="P12" s="24" t="s">
        <v>32</v>
      </c>
      <c r="Q12" s="25" t="s">
        <v>97</v>
      </c>
      <c r="R12" s="28"/>
      <c r="S12" s="29"/>
      <c r="T12" s="30"/>
      <c r="U12" s="31"/>
    </row>
    <row r="13" spans="1:21" x14ac:dyDescent="0.3">
      <c r="A13" s="23" t="s">
        <v>82</v>
      </c>
      <c r="B13" s="24" t="s">
        <v>83</v>
      </c>
      <c r="C13" s="24"/>
      <c r="D13" s="24"/>
      <c r="E13" s="24"/>
      <c r="F13" s="24"/>
      <c r="G13" s="24"/>
      <c r="H13" s="24"/>
      <c r="I13" s="24"/>
      <c r="J13" s="24"/>
      <c r="K13" s="26"/>
      <c r="L13" s="24"/>
      <c r="M13" s="24"/>
      <c r="N13" s="24"/>
      <c r="O13" s="24"/>
      <c r="P13" s="24"/>
      <c r="Q13" s="25"/>
      <c r="R13" s="28"/>
      <c r="S13" s="29"/>
      <c r="T13" s="30"/>
      <c r="U13" s="31"/>
    </row>
    <row r="14" spans="1:21" ht="55.5" customHeight="1" thickBot="1" x14ac:dyDescent="0.35">
      <c r="D14" s="58"/>
    </row>
    <row r="15" spans="1:21" x14ac:dyDescent="0.3">
      <c r="A15" s="97" t="s">
        <v>34</v>
      </c>
      <c r="B15" s="98"/>
      <c r="C15" s="99"/>
    </row>
    <row r="16" spans="1:21" x14ac:dyDescent="0.3">
      <c r="A16" s="32" t="s">
        <v>35</v>
      </c>
      <c r="B16" s="33" t="s">
        <v>2</v>
      </c>
      <c r="C16" s="34" t="s">
        <v>36</v>
      </c>
    </row>
    <row r="17" spans="1:19" ht="15" thickBot="1" x14ac:dyDescent="0.35">
      <c r="A17" s="100" t="s">
        <v>104</v>
      </c>
      <c r="B17" s="79" t="s">
        <v>105</v>
      </c>
      <c r="C17" s="37" t="s">
        <v>29</v>
      </c>
    </row>
    <row r="18" spans="1:19" ht="15" thickBot="1" x14ac:dyDescent="0.35">
      <c r="A18" s="101"/>
      <c r="B18" s="80"/>
      <c r="C18" s="37" t="s">
        <v>63</v>
      </c>
    </row>
    <row r="19" spans="1:19" ht="15" thickBot="1" x14ac:dyDescent="0.35"/>
    <row r="20" spans="1:19" x14ac:dyDescent="0.3">
      <c r="A20" s="81" t="s">
        <v>37</v>
      </c>
      <c r="B20" s="82"/>
      <c r="C20" s="82" t="s">
        <v>2</v>
      </c>
      <c r="D20" s="82"/>
      <c r="E20" s="82"/>
      <c r="F20" s="82"/>
      <c r="G20" s="82"/>
      <c r="H20" s="82" t="s">
        <v>38</v>
      </c>
      <c r="I20" s="82"/>
      <c r="J20" s="82"/>
      <c r="K20" s="82" t="s">
        <v>39</v>
      </c>
      <c r="L20" s="82"/>
      <c r="M20" s="82"/>
      <c r="N20" s="82"/>
      <c r="O20" s="82"/>
      <c r="P20" s="82" t="s">
        <v>40</v>
      </c>
      <c r="Q20" s="82"/>
      <c r="R20" s="82" t="s">
        <v>41</v>
      </c>
      <c r="S20" s="93"/>
    </row>
    <row r="21" spans="1:19" x14ac:dyDescent="0.3">
      <c r="A21" s="83"/>
      <c r="B21" s="84"/>
      <c r="C21" s="84"/>
      <c r="D21" s="84"/>
      <c r="E21" s="84"/>
      <c r="F21" s="84"/>
      <c r="G21" s="84"/>
      <c r="H21" s="38" t="s">
        <v>42</v>
      </c>
      <c r="I21" s="38" t="s">
        <v>43</v>
      </c>
      <c r="J21" s="38" t="s">
        <v>2</v>
      </c>
      <c r="K21" s="38" t="s">
        <v>14</v>
      </c>
      <c r="L21" s="84" t="s">
        <v>2</v>
      </c>
      <c r="M21" s="84"/>
      <c r="N21" s="84"/>
      <c r="O21" s="84"/>
      <c r="P21" s="38" t="s">
        <v>44</v>
      </c>
      <c r="Q21" s="38" t="s">
        <v>2</v>
      </c>
      <c r="R21" s="38" t="s">
        <v>45</v>
      </c>
      <c r="S21" s="39" t="s">
        <v>46</v>
      </c>
    </row>
    <row r="22" spans="1:19" x14ac:dyDescent="0.3">
      <c r="A22" s="90" t="s">
        <v>47</v>
      </c>
      <c r="B22" s="91"/>
      <c r="C22" s="92"/>
      <c r="D22" s="92"/>
      <c r="E22" s="92"/>
      <c r="F22" s="92"/>
      <c r="G22" s="92"/>
      <c r="H22" s="13"/>
      <c r="I22" s="40"/>
      <c r="J22" s="12"/>
      <c r="K22" s="40"/>
      <c r="L22" s="92"/>
      <c r="M22" s="92"/>
      <c r="N22" s="92"/>
      <c r="O22" s="92"/>
      <c r="P22" s="13"/>
      <c r="Q22" s="13"/>
      <c r="R22" s="13"/>
      <c r="S22" s="14"/>
    </row>
    <row r="23" spans="1:19" x14ac:dyDescent="0.3">
      <c r="A23" s="94" t="s">
        <v>48</v>
      </c>
      <c r="B23" s="95"/>
      <c r="C23" s="96"/>
      <c r="D23" s="96"/>
      <c r="E23" s="96"/>
      <c r="F23" s="96"/>
      <c r="G23" s="96"/>
      <c r="H23" s="43"/>
      <c r="I23" s="41"/>
      <c r="J23" s="42"/>
      <c r="K23" s="44"/>
      <c r="L23" s="85"/>
      <c r="M23" s="85"/>
      <c r="N23" s="85"/>
      <c r="O23" s="85"/>
      <c r="P23" s="29"/>
      <c r="Q23" s="45"/>
      <c r="R23" s="45"/>
      <c r="S23" s="46"/>
    </row>
    <row r="24" spans="1:19" x14ac:dyDescent="0.3">
      <c r="A24" s="86" t="s">
        <v>49</v>
      </c>
      <c r="B24" s="87"/>
      <c r="C24" s="88"/>
      <c r="D24" s="88"/>
      <c r="E24" s="88"/>
      <c r="F24" s="88"/>
      <c r="G24" s="88"/>
      <c r="H24" s="48"/>
      <c r="I24" s="49"/>
      <c r="J24" s="47"/>
      <c r="K24" s="50"/>
      <c r="L24" s="89"/>
      <c r="M24" s="89"/>
      <c r="N24" s="89"/>
      <c r="O24" s="89"/>
      <c r="P24" s="30"/>
      <c r="Q24" s="51"/>
      <c r="R24" s="51"/>
      <c r="S24" s="52"/>
    </row>
    <row r="25" spans="1:19" x14ac:dyDescent="0.3">
      <c r="A25" s="67" t="s">
        <v>50</v>
      </c>
      <c r="B25" s="68"/>
      <c r="C25" s="69"/>
      <c r="D25" s="69"/>
      <c r="E25" s="69"/>
      <c r="F25" s="69"/>
      <c r="G25" s="69"/>
      <c r="H25" s="54"/>
      <c r="I25" s="55"/>
      <c r="J25" s="53"/>
      <c r="K25" s="54"/>
      <c r="L25" s="70"/>
      <c r="M25" s="70"/>
      <c r="N25" s="70"/>
      <c r="O25" s="70"/>
      <c r="P25" s="31"/>
      <c r="Q25" s="56"/>
      <c r="R25" s="56"/>
      <c r="S25" s="57"/>
    </row>
  </sheetData>
  <mergeCells count="25">
    <mergeCell ref="A25:B25"/>
    <mergeCell ref="C25:G25"/>
    <mergeCell ref="L25:O25"/>
    <mergeCell ref="A23:B23"/>
    <mergeCell ref="C23:G23"/>
    <mergeCell ref="L23:O23"/>
    <mergeCell ref="A24:B24"/>
    <mergeCell ref="C24:G24"/>
    <mergeCell ref="L24:O24"/>
    <mergeCell ref="R20:S20"/>
    <mergeCell ref="L21:O21"/>
    <mergeCell ref="A22:B22"/>
    <mergeCell ref="C22:G22"/>
    <mergeCell ref="L22:O22"/>
    <mergeCell ref="A20:B21"/>
    <mergeCell ref="C20:G21"/>
    <mergeCell ref="H20:J20"/>
    <mergeCell ref="K20:O20"/>
    <mergeCell ref="P20:Q20"/>
    <mergeCell ref="A15:C15"/>
    <mergeCell ref="A17:A18"/>
    <mergeCell ref="B17:B18"/>
    <mergeCell ref="A1:Q1"/>
    <mergeCell ref="B2:Q2"/>
    <mergeCell ref="B3:Q3"/>
  </mergeCells>
  <hyperlinks>
    <hyperlink ref="A1" location="'Objetos de Dominio'!A1" display="Volver al inicio" xr:uid="{BED4E614-C10D-4EB2-A14E-99F7239FF1AB}"/>
    <hyperlink ref="I25" location="'Tipo Relación Institución'!A6" display="'Tipo Relación Institución'!A6" xr:uid="{815D6649-809A-4957-B20B-91A60EF76FAF}"/>
    <hyperlink ref="S4" location="'Objeto Dominio 2'!A17" display="'Objeto Dominio 2'!A17" xr:uid="{68BF739B-B776-4787-8F6D-54D89F3B03D5}"/>
    <hyperlink ref="T4" location="'Objeto Dominio 2'!A18" display="'Objeto Dominio 2'!A18" xr:uid="{C4FC6D1C-CB06-4033-A0D5-F6D2312F327A}"/>
    <hyperlink ref="U4" location="'Objeto Dominio 2'!A19" display="'Objeto Dominio 2'!A19" xr:uid="{5191615B-CB01-41C6-98F9-7522FE52BB12}"/>
    <hyperlink ref="A23:B23" location="'Objeto Dominio 2'!R4" display="Reponsabilidad 2" xr:uid="{711B212B-A7B2-410B-A5AC-CCBC86235909}"/>
    <hyperlink ref="A22:B22" location="'Objeto Dominio 2'!Q4" display="Reponsabilidad 1" xr:uid="{871D43AD-5672-4BB4-8902-222166982CB7}"/>
    <hyperlink ref="A25:B25" location="'Objeto Dominio 2'!T4" display="Reponsabilidad 4" xr:uid="{8D04345D-5102-44C4-A12D-97098AA0868C}"/>
    <hyperlink ref="R4" location="'Objeto Dominio 2'!A16" display="'Objeto Dominio 2'!A16" xr:uid="{0664F3F8-505E-4B96-A399-6D381C4190C0}"/>
    <hyperlink ref="A1:Q1" location="'Listado Objetos de Dominio'!A1" display="&lt;-Volver al inicio" xr:uid="{D4E2F815-E04F-48DE-86FD-7570CE7B644F}"/>
    <hyperlink ref="A24:B24" location="'Objeto Dominio 2'!S4" display="Reponsabilidad 3" xr:uid="{9630D189-58B0-4676-AC2C-18ABF218CD4C}"/>
    <hyperlink ref="C18" location="ZonaComun!A6" display="nombre" xr:uid="{0DFE92B7-78B3-474E-89D5-A8945F70F9EF}"/>
    <hyperlink ref="C17" location="ZonaComun!A5" display="identificador" xr:uid="{099A61BA-4F73-4375-AAC3-4B01A4BE8647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53BB3-D41A-4819-AE6B-7ECDBED96519}">
  <dimension ref="A1:U25"/>
  <sheetViews>
    <sheetView topLeftCell="K1" zoomScale="85" zoomScaleNormal="85" workbookViewId="0">
      <selection activeCell="B12" sqref="B12:Q12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71" t="s">
        <v>10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21" x14ac:dyDescent="0.3">
      <c r="A2" s="15" t="s">
        <v>11</v>
      </c>
      <c r="B2" s="72" t="str">
        <f>'[2]Listado Objetos de Dominio'!A3</f>
        <v>Residente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</row>
    <row r="3" spans="1:21" ht="15" thickBot="1" x14ac:dyDescent="0.35">
      <c r="A3" s="15" t="s">
        <v>12</v>
      </c>
      <c r="B3" s="73" t="str">
        <f>'[2]Listado Objetos de Dominio'!B3</f>
        <v>Objeto de dominio que representa a un residente que podrá realizar una reserva de una zona común dentro de un conjunto residencial.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</row>
    <row r="4" spans="1:21" x14ac:dyDescent="0.3">
      <c r="A4" s="16" t="s">
        <v>13</v>
      </c>
      <c r="B4" s="17" t="s">
        <v>14</v>
      </c>
      <c r="C4" s="17" t="s">
        <v>15</v>
      </c>
      <c r="D4" s="17" t="s">
        <v>16</v>
      </c>
      <c r="E4" s="17" t="s">
        <v>17</v>
      </c>
      <c r="F4" s="17" t="s">
        <v>18</v>
      </c>
      <c r="G4" s="17" t="s">
        <v>19</v>
      </c>
      <c r="H4" s="17" t="s">
        <v>20</v>
      </c>
      <c r="I4" s="17" t="s">
        <v>21</v>
      </c>
      <c r="J4" s="17" t="s">
        <v>22</v>
      </c>
      <c r="K4" s="17" t="s">
        <v>23</v>
      </c>
      <c r="L4" s="17" t="s">
        <v>24</v>
      </c>
      <c r="M4" s="17" t="s">
        <v>25</v>
      </c>
      <c r="N4" s="17" t="s">
        <v>26</v>
      </c>
      <c r="O4" s="17" t="s">
        <v>27</v>
      </c>
      <c r="P4" s="17" t="s">
        <v>28</v>
      </c>
      <c r="Q4" s="18" t="s">
        <v>2</v>
      </c>
      <c r="R4" s="19" t="str">
        <f>A22</f>
        <v>Reponsabilidad 1</v>
      </c>
      <c r="S4" s="20" t="str">
        <f>A23</f>
        <v>Reponsabilidad 2</v>
      </c>
      <c r="T4" s="21" t="str">
        <f>A24</f>
        <v>Reponsabilidad 3</v>
      </c>
      <c r="U4" s="22" t="str">
        <f>A25</f>
        <v>Reponsabilidad 4</v>
      </c>
    </row>
    <row r="5" spans="1:21" ht="27.6" x14ac:dyDescent="0.3">
      <c r="A5" s="23" t="s">
        <v>29</v>
      </c>
      <c r="B5" s="24" t="s">
        <v>55</v>
      </c>
      <c r="C5" s="24">
        <v>32</v>
      </c>
      <c r="D5" s="24">
        <v>32</v>
      </c>
      <c r="E5" s="24"/>
      <c r="F5" s="24"/>
      <c r="G5" s="24"/>
      <c r="H5" s="24"/>
      <c r="I5" s="25" t="s">
        <v>30</v>
      </c>
      <c r="J5" s="24"/>
      <c r="K5" s="26"/>
      <c r="L5" s="27" t="s">
        <v>31</v>
      </c>
      <c r="M5" s="24" t="s">
        <v>32</v>
      </c>
      <c r="N5" s="24" t="s">
        <v>31</v>
      </c>
      <c r="O5" s="24" t="s">
        <v>32</v>
      </c>
      <c r="P5" s="24" t="s">
        <v>31</v>
      </c>
      <c r="Q5" s="25" t="s">
        <v>118</v>
      </c>
      <c r="R5" s="28"/>
      <c r="S5" s="29"/>
      <c r="T5" s="30"/>
      <c r="U5" s="31"/>
    </row>
    <row r="6" spans="1:21" x14ac:dyDescent="0.3">
      <c r="A6" s="23" t="s">
        <v>63</v>
      </c>
      <c r="B6" s="24" t="s">
        <v>33</v>
      </c>
      <c r="C6" s="24">
        <v>1</v>
      </c>
      <c r="D6" s="24">
        <v>50</v>
      </c>
      <c r="E6" s="24"/>
      <c r="F6" s="24"/>
      <c r="G6" s="24"/>
      <c r="H6" s="24"/>
      <c r="I6" s="25" t="s">
        <v>64</v>
      </c>
      <c r="J6" s="24"/>
      <c r="K6" s="26"/>
      <c r="L6" s="27" t="s">
        <v>32</v>
      </c>
      <c r="M6" s="24" t="s">
        <v>32</v>
      </c>
      <c r="N6" s="24" t="s">
        <v>31</v>
      </c>
      <c r="O6" s="24" t="s">
        <v>32</v>
      </c>
      <c r="P6" s="24" t="s">
        <v>32</v>
      </c>
      <c r="Q6" s="25" t="s">
        <v>69</v>
      </c>
      <c r="R6" s="28"/>
      <c r="S6" s="29"/>
      <c r="T6" s="30"/>
      <c r="U6" s="31"/>
    </row>
    <row r="7" spans="1:21" x14ac:dyDescent="0.3">
      <c r="A7" s="23" t="s">
        <v>84</v>
      </c>
      <c r="B7" s="24" t="s">
        <v>33</v>
      </c>
      <c r="C7" s="24">
        <v>1</v>
      </c>
      <c r="D7" s="24">
        <v>50</v>
      </c>
      <c r="E7" s="24"/>
      <c r="F7" s="24"/>
      <c r="G7" s="24"/>
      <c r="H7" s="24"/>
      <c r="I7" s="25" t="s">
        <v>64</v>
      </c>
      <c r="J7" s="24"/>
      <c r="K7" s="26"/>
      <c r="L7" s="27" t="s">
        <v>32</v>
      </c>
      <c r="M7" s="24" t="s">
        <v>32</v>
      </c>
      <c r="N7" s="24" t="s">
        <v>31</v>
      </c>
      <c r="O7" s="24" t="s">
        <v>32</v>
      </c>
      <c r="P7" s="24" t="s">
        <v>32</v>
      </c>
      <c r="Q7" s="25" t="s">
        <v>119</v>
      </c>
      <c r="R7" s="28"/>
      <c r="S7" s="29"/>
      <c r="T7" s="30"/>
      <c r="U7" s="31"/>
    </row>
    <row r="8" spans="1:21" ht="41.4" x14ac:dyDescent="0.3">
      <c r="A8" s="23" t="s">
        <v>120</v>
      </c>
      <c r="B8" s="24" t="s">
        <v>59</v>
      </c>
      <c r="C8" s="24"/>
      <c r="D8" s="24"/>
      <c r="E8" s="24"/>
      <c r="F8" s="24"/>
      <c r="G8" s="24"/>
      <c r="H8" s="24"/>
      <c r="I8" s="25" t="s">
        <v>66</v>
      </c>
      <c r="J8" s="24"/>
      <c r="K8" s="26" t="s">
        <v>67</v>
      </c>
      <c r="L8" s="27" t="s">
        <v>32</v>
      </c>
      <c r="M8" s="24" t="s">
        <v>32</v>
      </c>
      <c r="N8" s="24" t="s">
        <v>31</v>
      </c>
      <c r="O8" s="24" t="s">
        <v>31</v>
      </c>
      <c r="P8" s="24" t="s">
        <v>32</v>
      </c>
      <c r="Q8" s="25" t="s">
        <v>121</v>
      </c>
      <c r="R8" s="28"/>
      <c r="S8" s="29"/>
      <c r="T8" s="30"/>
      <c r="U8" s="31"/>
    </row>
    <row r="9" spans="1:21" x14ac:dyDescent="0.3">
      <c r="A9" s="23" t="s">
        <v>122</v>
      </c>
      <c r="B9" s="24" t="s">
        <v>57</v>
      </c>
      <c r="C9" s="24"/>
      <c r="D9" s="24"/>
      <c r="E9" s="24"/>
      <c r="F9" s="24"/>
      <c r="G9" s="24"/>
      <c r="H9" s="24"/>
      <c r="I9" s="25" t="s">
        <v>134</v>
      </c>
      <c r="J9" s="24"/>
      <c r="K9" s="26"/>
      <c r="L9" s="24" t="s">
        <v>32</v>
      </c>
      <c r="M9" s="24" t="s">
        <v>32</v>
      </c>
      <c r="N9" s="24" t="s">
        <v>31</v>
      </c>
      <c r="O9" s="24" t="s">
        <v>32</v>
      </c>
      <c r="P9" s="24" t="s">
        <v>32</v>
      </c>
      <c r="Q9" s="25" t="s">
        <v>123</v>
      </c>
      <c r="R9" s="28"/>
      <c r="S9" s="29"/>
      <c r="T9" s="30"/>
      <c r="U9" s="31"/>
    </row>
    <row r="10" spans="1:21" x14ac:dyDescent="0.3">
      <c r="A10" s="23" t="s">
        <v>124</v>
      </c>
      <c r="B10" s="24" t="s">
        <v>33</v>
      </c>
      <c r="C10" s="24"/>
      <c r="D10" s="24"/>
      <c r="E10" s="24"/>
      <c r="F10" s="24"/>
      <c r="G10" s="24"/>
      <c r="H10" s="24"/>
      <c r="I10" s="25" t="s">
        <v>125</v>
      </c>
      <c r="J10" s="24"/>
      <c r="K10" s="26"/>
      <c r="L10" s="27" t="s">
        <v>32</v>
      </c>
      <c r="M10" s="24" t="s">
        <v>32</v>
      </c>
      <c r="N10" s="24" t="s">
        <v>31</v>
      </c>
      <c r="O10" s="24" t="s">
        <v>32</v>
      </c>
      <c r="P10" s="24" t="s">
        <v>32</v>
      </c>
      <c r="Q10" s="25" t="s">
        <v>126</v>
      </c>
      <c r="R10" s="28"/>
      <c r="S10" s="29"/>
      <c r="T10" s="30"/>
      <c r="U10" s="31"/>
    </row>
    <row r="11" spans="1:21" ht="41.4" x14ac:dyDescent="0.3">
      <c r="A11" s="23" t="s">
        <v>79</v>
      </c>
      <c r="B11" s="24" t="s">
        <v>55</v>
      </c>
      <c r="C11" s="24">
        <v>1</v>
      </c>
      <c r="D11" s="24">
        <v>50</v>
      </c>
      <c r="E11" s="24"/>
      <c r="F11" s="24"/>
      <c r="G11" s="24"/>
      <c r="H11" s="24"/>
      <c r="I11" s="59" t="s">
        <v>80</v>
      </c>
      <c r="J11" s="24"/>
      <c r="K11" s="26" t="s">
        <v>67</v>
      </c>
      <c r="L11" s="27" t="s">
        <v>32</v>
      </c>
      <c r="M11" s="24" t="s">
        <v>32</v>
      </c>
      <c r="N11" s="24" t="s">
        <v>31</v>
      </c>
      <c r="O11" s="24" t="s">
        <v>32</v>
      </c>
      <c r="P11" s="24" t="s">
        <v>32</v>
      </c>
      <c r="Q11" s="25" t="s">
        <v>81</v>
      </c>
      <c r="R11" s="28"/>
      <c r="S11" s="29"/>
      <c r="T11" s="30"/>
      <c r="U11" s="31"/>
    </row>
    <row r="12" spans="1:21" ht="55.5" customHeight="1" x14ac:dyDescent="0.3">
      <c r="A12" s="23" t="s">
        <v>85</v>
      </c>
      <c r="B12" s="24" t="s">
        <v>59</v>
      </c>
      <c r="C12" s="24"/>
      <c r="D12" s="24"/>
      <c r="E12" s="24"/>
      <c r="F12" s="24"/>
      <c r="G12" s="24"/>
      <c r="H12" s="24"/>
      <c r="I12" s="25" t="s">
        <v>66</v>
      </c>
      <c r="J12" s="24"/>
      <c r="K12" s="26" t="s">
        <v>67</v>
      </c>
      <c r="L12" s="27" t="s">
        <v>32</v>
      </c>
      <c r="M12" s="24" t="s">
        <v>32</v>
      </c>
      <c r="N12" s="24" t="s">
        <v>31</v>
      </c>
      <c r="O12" s="24" t="s">
        <v>31</v>
      </c>
      <c r="P12" s="24" t="s">
        <v>32</v>
      </c>
      <c r="Q12" s="25" t="s">
        <v>68</v>
      </c>
      <c r="R12" s="28"/>
      <c r="S12" s="29"/>
      <c r="T12" s="30"/>
      <c r="U12" s="31"/>
    </row>
    <row r="13" spans="1:21" ht="41.4" x14ac:dyDescent="0.3">
      <c r="A13" s="23" t="s">
        <v>127</v>
      </c>
      <c r="B13" s="24" t="s">
        <v>56</v>
      </c>
      <c r="C13" s="24"/>
      <c r="D13" s="24"/>
      <c r="E13" s="24"/>
      <c r="F13" s="24"/>
      <c r="G13" s="24"/>
      <c r="H13" s="24"/>
      <c r="I13" s="24"/>
      <c r="J13" s="24"/>
      <c r="K13" s="26" t="s">
        <v>128</v>
      </c>
      <c r="L13" s="27" t="s">
        <v>32</v>
      </c>
      <c r="M13" s="24" t="s">
        <v>32</v>
      </c>
      <c r="N13" s="24" t="s">
        <v>31</v>
      </c>
      <c r="O13" s="24" t="s">
        <v>31</v>
      </c>
      <c r="P13" s="24" t="s">
        <v>32</v>
      </c>
      <c r="Q13" s="25" t="s">
        <v>129</v>
      </c>
      <c r="R13" s="28"/>
      <c r="S13" s="29"/>
      <c r="T13" s="30"/>
      <c r="U13" s="31"/>
    </row>
    <row r="14" spans="1:21" x14ac:dyDescent="0.3">
      <c r="A14" s="23" t="s">
        <v>82</v>
      </c>
      <c r="B14" s="24" t="s">
        <v>83</v>
      </c>
      <c r="C14" s="24"/>
      <c r="D14" s="24"/>
      <c r="E14" s="24"/>
      <c r="F14" s="24"/>
      <c r="G14" s="24"/>
      <c r="H14" s="24"/>
      <c r="I14" s="24"/>
      <c r="J14" s="24"/>
      <c r="K14" s="26"/>
      <c r="L14" s="24"/>
      <c r="M14" s="24"/>
      <c r="N14" s="24"/>
      <c r="O14" s="24"/>
      <c r="P14" s="24"/>
      <c r="Q14" s="25"/>
      <c r="R14" s="28"/>
      <c r="S14" s="29"/>
      <c r="T14" s="30"/>
      <c r="U14" s="31"/>
    </row>
    <row r="15" spans="1:21" ht="15" thickBot="1" x14ac:dyDescent="0.35"/>
    <row r="16" spans="1:21" x14ac:dyDescent="0.3">
      <c r="A16" s="74" t="s">
        <v>34</v>
      </c>
      <c r="B16" s="75"/>
      <c r="C16" s="76"/>
    </row>
    <row r="17" spans="1:19" x14ac:dyDescent="0.3">
      <c r="A17" s="32" t="s">
        <v>35</v>
      </c>
      <c r="B17" s="33" t="s">
        <v>2</v>
      </c>
      <c r="C17" s="34" t="s">
        <v>36</v>
      </c>
    </row>
    <row r="18" spans="1:19" ht="55.8" thickBot="1" x14ac:dyDescent="0.35">
      <c r="A18" s="35" t="s">
        <v>70</v>
      </c>
      <c r="B18" s="36" t="s">
        <v>71</v>
      </c>
      <c r="C18" s="37" t="s">
        <v>29</v>
      </c>
    </row>
    <row r="19" spans="1:19" ht="15" thickBot="1" x14ac:dyDescent="0.35"/>
    <row r="20" spans="1:19" x14ac:dyDescent="0.3">
      <c r="A20" s="81" t="s">
        <v>37</v>
      </c>
      <c r="B20" s="82"/>
      <c r="C20" s="82" t="s">
        <v>2</v>
      </c>
      <c r="D20" s="82"/>
      <c r="E20" s="82"/>
      <c r="F20" s="82"/>
      <c r="G20" s="82"/>
      <c r="H20" s="82" t="s">
        <v>38</v>
      </c>
      <c r="I20" s="82"/>
      <c r="J20" s="82"/>
      <c r="K20" s="82" t="s">
        <v>39</v>
      </c>
      <c r="L20" s="82"/>
      <c r="M20" s="82"/>
      <c r="N20" s="82"/>
      <c r="O20" s="82"/>
      <c r="P20" s="82" t="s">
        <v>40</v>
      </c>
      <c r="Q20" s="82"/>
      <c r="R20" s="82" t="s">
        <v>41</v>
      </c>
      <c r="S20" s="93"/>
    </row>
    <row r="21" spans="1:19" x14ac:dyDescent="0.3">
      <c r="A21" s="83"/>
      <c r="B21" s="84"/>
      <c r="C21" s="84"/>
      <c r="D21" s="84"/>
      <c r="E21" s="84"/>
      <c r="F21" s="84"/>
      <c r="G21" s="84"/>
      <c r="H21" s="38" t="s">
        <v>42</v>
      </c>
      <c r="I21" s="38" t="s">
        <v>43</v>
      </c>
      <c r="J21" s="38" t="s">
        <v>2</v>
      </c>
      <c r="K21" s="38" t="s">
        <v>14</v>
      </c>
      <c r="L21" s="84" t="s">
        <v>2</v>
      </c>
      <c r="M21" s="84"/>
      <c r="N21" s="84"/>
      <c r="O21" s="84"/>
      <c r="P21" s="38" t="s">
        <v>44</v>
      </c>
      <c r="Q21" s="38" t="s">
        <v>2</v>
      </c>
      <c r="R21" s="38" t="s">
        <v>45</v>
      </c>
      <c r="S21" s="39" t="s">
        <v>46</v>
      </c>
    </row>
    <row r="22" spans="1:19" x14ac:dyDescent="0.3">
      <c r="A22" s="90" t="s">
        <v>47</v>
      </c>
      <c r="B22" s="91"/>
      <c r="C22" s="92"/>
      <c r="D22" s="92"/>
      <c r="E22" s="92"/>
      <c r="F22" s="92"/>
      <c r="G22" s="92"/>
      <c r="H22" s="13"/>
      <c r="I22" s="40"/>
      <c r="J22" s="12"/>
      <c r="K22" s="40"/>
      <c r="L22" s="92"/>
      <c r="M22" s="92"/>
      <c r="N22" s="92"/>
      <c r="O22" s="92"/>
      <c r="P22" s="13"/>
      <c r="Q22" s="13"/>
      <c r="R22" s="13"/>
      <c r="S22" s="14"/>
    </row>
    <row r="23" spans="1:19" x14ac:dyDescent="0.3">
      <c r="A23" s="94" t="s">
        <v>48</v>
      </c>
      <c r="B23" s="95"/>
      <c r="C23" s="96"/>
      <c r="D23" s="96"/>
      <c r="E23" s="96"/>
      <c r="F23" s="96"/>
      <c r="G23" s="96"/>
      <c r="H23" s="43"/>
      <c r="I23" s="41"/>
      <c r="J23" s="42"/>
      <c r="K23" s="44"/>
      <c r="L23" s="85"/>
      <c r="M23" s="85"/>
      <c r="N23" s="85"/>
      <c r="O23" s="85"/>
      <c r="P23" s="29"/>
      <c r="Q23" s="45"/>
      <c r="R23" s="45"/>
      <c r="S23" s="46"/>
    </row>
    <row r="24" spans="1:19" x14ac:dyDescent="0.3">
      <c r="A24" s="86" t="s">
        <v>49</v>
      </c>
      <c r="B24" s="87"/>
      <c r="C24" s="88"/>
      <c r="D24" s="88"/>
      <c r="E24" s="88"/>
      <c r="F24" s="88"/>
      <c r="G24" s="88"/>
      <c r="H24" s="48"/>
      <c r="I24" s="49"/>
      <c r="J24" s="47"/>
      <c r="K24" s="50"/>
      <c r="L24" s="89"/>
      <c r="M24" s="89"/>
      <c r="N24" s="89"/>
      <c r="O24" s="89"/>
      <c r="P24" s="30"/>
      <c r="Q24" s="51"/>
      <c r="R24" s="51"/>
      <c r="S24" s="52"/>
    </row>
    <row r="25" spans="1:19" x14ac:dyDescent="0.3">
      <c r="A25" s="67" t="s">
        <v>50</v>
      </c>
      <c r="B25" s="68"/>
      <c r="C25" s="69"/>
      <c r="D25" s="69"/>
      <c r="E25" s="69"/>
      <c r="F25" s="69"/>
      <c r="G25" s="69"/>
      <c r="H25" s="54"/>
      <c r="I25" s="55"/>
      <c r="J25" s="53"/>
      <c r="K25" s="54"/>
      <c r="L25" s="70"/>
      <c r="M25" s="70"/>
      <c r="N25" s="70"/>
      <c r="O25" s="70"/>
      <c r="P25" s="31"/>
      <c r="Q25" s="56"/>
      <c r="R25" s="56"/>
      <c r="S25" s="57"/>
    </row>
  </sheetData>
  <mergeCells count="23">
    <mergeCell ref="R20:S20"/>
    <mergeCell ref="A22:B22"/>
    <mergeCell ref="C22:G22"/>
    <mergeCell ref="L22:O22"/>
    <mergeCell ref="A25:B25"/>
    <mergeCell ref="C25:G25"/>
    <mergeCell ref="L25:O25"/>
    <mergeCell ref="A23:B23"/>
    <mergeCell ref="C23:G23"/>
    <mergeCell ref="L23:O23"/>
    <mergeCell ref="A24:B24"/>
    <mergeCell ref="C24:G24"/>
    <mergeCell ref="L24:O24"/>
    <mergeCell ref="A1:Q1"/>
    <mergeCell ref="B2:Q2"/>
    <mergeCell ref="B3:Q3"/>
    <mergeCell ref="A16:C16"/>
    <mergeCell ref="L21:O21"/>
    <mergeCell ref="A20:B21"/>
    <mergeCell ref="C20:G21"/>
    <mergeCell ref="H20:J20"/>
    <mergeCell ref="K20:O20"/>
    <mergeCell ref="P20:Q20"/>
  </mergeCells>
  <hyperlinks>
    <hyperlink ref="A1" location="'Objetos de Dominio'!A1" display="Volver al inicio" xr:uid="{1834B4AF-DFAD-4314-A69C-2620F9328F74}"/>
    <hyperlink ref="I25" location="'Tipo Relación Institución'!A6" display="'Tipo Relación Institución'!A6" xr:uid="{8349D749-7D9F-4905-BA0A-EDB494E8B191}"/>
    <hyperlink ref="S4" location="'Objeto Dominio 2'!A17" display="'Objeto Dominio 2'!A17" xr:uid="{496384F4-55AC-4B48-879B-27090916DFF4}"/>
    <hyperlink ref="T4" location="'Objeto Dominio 2'!A18" display="'Objeto Dominio 2'!A18" xr:uid="{97E884DB-4C59-404C-B2DA-D53160788E36}"/>
    <hyperlink ref="U4" location="'Objeto Dominio 2'!A19" display="'Objeto Dominio 2'!A19" xr:uid="{C134F6EF-1F70-45A6-B56F-98C8B00CA502}"/>
    <hyperlink ref="A23:B23" location="'Objeto Dominio 2'!R4" display="Reponsabilidad 2" xr:uid="{62A84D92-6E60-42B6-931F-09F97F104682}"/>
    <hyperlink ref="A22:B22" location="'Objeto Dominio 2'!Q4" display="Reponsabilidad 1" xr:uid="{00AD8D8D-4B85-4244-94BD-C82AFFBAB347}"/>
    <hyperlink ref="A25:B25" location="'Objeto Dominio 2'!T4" display="Reponsabilidad 4" xr:uid="{74EB4787-5142-473B-89B0-27A321467C5E}"/>
    <hyperlink ref="R4" location="'Objeto Dominio 2'!A16" display="'Objeto Dominio 2'!A16" xr:uid="{310E0B96-6609-4C99-9F86-AAC7890BCF22}"/>
    <hyperlink ref="A1:Q1" location="'Listado Objetos de Dominio'!A1" display="&lt;-Volver al inicio" xr:uid="{845832C8-8A20-4BCF-90E7-E1CFD0CECEEF}"/>
    <hyperlink ref="A24:B24" location="'Objeto Dominio 2'!S4" display="Reponsabilidad 3" xr:uid="{8ED8D742-D040-48C1-9B0A-06BD33AA6F29}"/>
    <hyperlink ref="C18" location="Residente!A5" display="identificador" xr:uid="{38D9A554-CC59-4DB3-94F6-7DA6A4F3AD69}"/>
    <hyperlink ref="I11" r:id="rId1" xr:uid="{4E6AB937-93AA-48EE-AB27-8B7E6061D2E6}"/>
  </hyperlinks>
  <pageMargins left="0.7" right="0.7" top="0.75" bottom="0.75" header="0.3" footer="0.3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F97553-7332-458A-9231-E70B75D44D44}">
  <dimension ref="A1:U21"/>
  <sheetViews>
    <sheetView workbookViewId="0">
      <selection activeCell="E28" sqref="E28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71" t="s">
        <v>10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21" x14ac:dyDescent="0.3">
      <c r="A2" s="15" t="s">
        <v>11</v>
      </c>
      <c r="B2" s="72" t="str">
        <f>'[1]Listado Objetos de Dominio'!A7</f>
        <v>Turno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</row>
    <row r="3" spans="1:21" ht="15" thickBot="1" x14ac:dyDescent="0.35">
      <c r="A3" s="15" t="s">
        <v>12</v>
      </c>
      <c r="B3" s="73" t="str">
        <f>'[1]Listado Objetos de Dominio'!B7</f>
        <v>Objeto de dominio que representa a cada Turno que esta programado con respecto al tiempo de uso según la zona comun y con respecto a la agenda disponible.</v>
      </c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</row>
    <row r="4" spans="1:21" x14ac:dyDescent="0.3">
      <c r="A4" s="16" t="s">
        <v>13</v>
      </c>
      <c r="B4" s="17" t="s">
        <v>14</v>
      </c>
      <c r="C4" s="17" t="s">
        <v>15</v>
      </c>
      <c r="D4" s="17" t="s">
        <v>16</v>
      </c>
      <c r="E4" s="17" t="s">
        <v>17</v>
      </c>
      <c r="F4" s="17" t="s">
        <v>18</v>
      </c>
      <c r="G4" s="17" t="s">
        <v>19</v>
      </c>
      <c r="H4" s="17" t="s">
        <v>20</v>
      </c>
      <c r="I4" s="17" t="s">
        <v>21</v>
      </c>
      <c r="J4" s="17" t="s">
        <v>22</v>
      </c>
      <c r="K4" s="17" t="s">
        <v>23</v>
      </c>
      <c r="L4" s="17" t="s">
        <v>24</v>
      </c>
      <c r="M4" s="17" t="s">
        <v>25</v>
      </c>
      <c r="N4" s="17" t="s">
        <v>26</v>
      </c>
      <c r="O4" s="17" t="s">
        <v>27</v>
      </c>
      <c r="P4" s="17" t="s">
        <v>28</v>
      </c>
      <c r="Q4" s="18" t="s">
        <v>2</v>
      </c>
      <c r="R4" s="19" t="str">
        <f>A18</f>
        <v>Reponsabilidad 1</v>
      </c>
      <c r="S4" s="20" t="str">
        <f>A19</f>
        <v>Reponsabilidad 2</v>
      </c>
      <c r="T4" s="21" t="str">
        <f>A20</f>
        <v>Reponsabilidad 3</v>
      </c>
      <c r="U4" s="22" t="str">
        <f>A21</f>
        <v>Reponsabilidad 4</v>
      </c>
    </row>
    <row r="5" spans="1:21" ht="27.6" x14ac:dyDescent="0.3">
      <c r="A5" s="23" t="s">
        <v>29</v>
      </c>
      <c r="B5" s="24" t="s">
        <v>55</v>
      </c>
      <c r="C5" s="24">
        <v>32</v>
      </c>
      <c r="D5" s="24">
        <v>32</v>
      </c>
      <c r="E5" s="24"/>
      <c r="F5" s="24"/>
      <c r="G5" s="24"/>
      <c r="H5" s="24"/>
      <c r="I5" s="25" t="s">
        <v>74</v>
      </c>
      <c r="J5" s="24"/>
      <c r="K5" s="26"/>
      <c r="L5" s="27" t="s">
        <v>31</v>
      </c>
      <c r="M5" s="24" t="s">
        <v>32</v>
      </c>
      <c r="N5" s="24" t="s">
        <v>31</v>
      </c>
      <c r="O5" s="24" t="s">
        <v>32</v>
      </c>
      <c r="P5" s="24" t="s">
        <v>31</v>
      </c>
      <c r="Q5" s="25" t="s">
        <v>106</v>
      </c>
      <c r="R5" s="28"/>
      <c r="S5" s="29"/>
      <c r="T5" s="30"/>
      <c r="U5" s="31"/>
    </row>
    <row r="6" spans="1:21" ht="55.2" x14ac:dyDescent="0.3">
      <c r="A6" s="23" t="s">
        <v>107</v>
      </c>
      <c r="B6" s="24" t="s">
        <v>55</v>
      </c>
      <c r="C6" s="24">
        <v>8</v>
      </c>
      <c r="D6" s="24">
        <v>8</v>
      </c>
      <c r="E6" s="24"/>
      <c r="F6" s="24"/>
      <c r="G6" s="24"/>
      <c r="H6" s="24"/>
      <c r="I6" s="25" t="s">
        <v>108</v>
      </c>
      <c r="J6" s="24"/>
      <c r="K6" s="26" t="s">
        <v>109</v>
      </c>
      <c r="L6" s="27" t="s">
        <v>32</v>
      </c>
      <c r="M6" s="24" t="s">
        <v>32</v>
      </c>
      <c r="N6" s="24" t="s">
        <v>31</v>
      </c>
      <c r="O6" s="24" t="s">
        <v>32</v>
      </c>
      <c r="P6" s="24" t="s">
        <v>31</v>
      </c>
      <c r="Q6" s="25" t="s">
        <v>110</v>
      </c>
      <c r="R6" s="28"/>
      <c r="S6" s="29"/>
      <c r="T6" s="30"/>
      <c r="U6" s="31"/>
    </row>
    <row r="7" spans="1:21" ht="69" x14ac:dyDescent="0.3">
      <c r="A7" s="23" t="s">
        <v>111</v>
      </c>
      <c r="B7" s="24" t="s">
        <v>58</v>
      </c>
      <c r="C7" s="24"/>
      <c r="D7" s="24"/>
      <c r="E7" s="24"/>
      <c r="F7" s="24"/>
      <c r="G7" s="24"/>
      <c r="H7" s="24"/>
      <c r="I7" s="25" t="s">
        <v>99</v>
      </c>
      <c r="J7" s="24"/>
      <c r="K7" s="26"/>
      <c r="L7" s="24" t="s">
        <v>32</v>
      </c>
      <c r="M7" s="24" t="s">
        <v>32</v>
      </c>
      <c r="N7" s="24" t="s">
        <v>31</v>
      </c>
      <c r="O7" s="24" t="s">
        <v>32</v>
      </c>
      <c r="P7" s="24" t="s">
        <v>32</v>
      </c>
      <c r="Q7" s="25" t="s">
        <v>112</v>
      </c>
      <c r="R7" s="28"/>
      <c r="S7" s="29"/>
      <c r="T7" s="30"/>
      <c r="U7" s="31"/>
    </row>
    <row r="8" spans="1:21" ht="69" x14ac:dyDescent="0.3">
      <c r="A8" s="23" t="s">
        <v>113</v>
      </c>
      <c r="B8" s="24" t="s">
        <v>58</v>
      </c>
      <c r="C8" s="24"/>
      <c r="D8" s="24"/>
      <c r="E8" s="24"/>
      <c r="F8" s="24"/>
      <c r="G8" s="24"/>
      <c r="H8" s="24"/>
      <c r="I8" s="25" t="s">
        <v>99</v>
      </c>
      <c r="J8" s="24"/>
      <c r="K8" s="26"/>
      <c r="L8" s="24" t="s">
        <v>32</v>
      </c>
      <c r="M8" s="24" t="s">
        <v>32</v>
      </c>
      <c r="N8" s="24" t="s">
        <v>31</v>
      </c>
      <c r="O8" s="24" t="s">
        <v>32</v>
      </c>
      <c r="P8" s="24" t="s">
        <v>32</v>
      </c>
      <c r="Q8" s="25" t="s">
        <v>114</v>
      </c>
      <c r="R8" s="28"/>
      <c r="S8" s="29"/>
      <c r="T8" s="30"/>
      <c r="U8" s="31"/>
    </row>
    <row r="9" spans="1:21" x14ac:dyDescent="0.3">
      <c r="A9" s="23" t="s">
        <v>115</v>
      </c>
      <c r="B9" s="24" t="s">
        <v>88</v>
      </c>
      <c r="C9" s="24"/>
      <c r="D9" s="24"/>
      <c r="E9" s="24"/>
      <c r="F9" s="24"/>
      <c r="G9" s="24"/>
      <c r="H9" s="24"/>
      <c r="I9" s="24"/>
      <c r="J9" s="24"/>
      <c r="K9" s="26"/>
      <c r="L9" s="24"/>
      <c r="M9" s="24"/>
      <c r="N9" s="24"/>
      <c r="O9" s="24"/>
      <c r="P9" s="24"/>
      <c r="Q9" s="25"/>
      <c r="R9" s="28"/>
      <c r="S9" s="29"/>
      <c r="T9" s="30"/>
      <c r="U9" s="31"/>
    </row>
    <row r="10" spans="1:21" ht="15" thickBot="1" x14ac:dyDescent="0.35">
      <c r="D10" s="58"/>
    </row>
    <row r="11" spans="1:21" x14ac:dyDescent="0.3">
      <c r="A11" s="74" t="s">
        <v>34</v>
      </c>
      <c r="B11" s="75"/>
      <c r="C11" s="76"/>
    </row>
    <row r="12" spans="1:21" x14ac:dyDescent="0.3">
      <c r="A12" s="32" t="s">
        <v>35</v>
      </c>
      <c r="B12" s="33" t="s">
        <v>2</v>
      </c>
      <c r="C12" s="34" t="s">
        <v>36</v>
      </c>
    </row>
    <row r="13" spans="1:21" ht="15" thickBot="1" x14ac:dyDescent="0.35">
      <c r="A13" s="77" t="s">
        <v>116</v>
      </c>
      <c r="B13" s="79" t="s">
        <v>117</v>
      </c>
      <c r="C13" s="37" t="s">
        <v>29</v>
      </c>
    </row>
    <row r="14" spans="1:21" ht="15" thickBot="1" x14ac:dyDescent="0.35">
      <c r="A14" s="78"/>
      <c r="B14" s="80"/>
      <c r="C14" s="37" t="s">
        <v>107</v>
      </c>
    </row>
    <row r="15" spans="1:21" ht="15" thickBot="1" x14ac:dyDescent="0.35"/>
    <row r="16" spans="1:21" x14ac:dyDescent="0.3">
      <c r="A16" s="81" t="s">
        <v>37</v>
      </c>
      <c r="B16" s="82"/>
      <c r="C16" s="82" t="s">
        <v>2</v>
      </c>
      <c r="D16" s="82"/>
      <c r="E16" s="82"/>
      <c r="F16" s="82"/>
      <c r="G16" s="82"/>
      <c r="H16" s="82" t="s">
        <v>38</v>
      </c>
      <c r="I16" s="82"/>
      <c r="J16" s="82"/>
      <c r="K16" s="82" t="s">
        <v>39</v>
      </c>
      <c r="L16" s="82"/>
      <c r="M16" s="82"/>
      <c r="N16" s="82"/>
      <c r="O16" s="82"/>
      <c r="P16" s="82" t="s">
        <v>40</v>
      </c>
      <c r="Q16" s="82"/>
      <c r="R16" s="82" t="s">
        <v>41</v>
      </c>
      <c r="S16" s="93"/>
    </row>
    <row r="17" spans="1:19" x14ac:dyDescent="0.3">
      <c r="A17" s="83"/>
      <c r="B17" s="84"/>
      <c r="C17" s="84"/>
      <c r="D17" s="84"/>
      <c r="E17" s="84"/>
      <c r="F17" s="84"/>
      <c r="G17" s="84"/>
      <c r="H17" s="38" t="s">
        <v>42</v>
      </c>
      <c r="I17" s="38" t="s">
        <v>43</v>
      </c>
      <c r="J17" s="38" t="s">
        <v>2</v>
      </c>
      <c r="K17" s="38" t="s">
        <v>14</v>
      </c>
      <c r="L17" s="84" t="s">
        <v>2</v>
      </c>
      <c r="M17" s="84"/>
      <c r="N17" s="84"/>
      <c r="O17" s="84"/>
      <c r="P17" s="38" t="s">
        <v>44</v>
      </c>
      <c r="Q17" s="38" t="s">
        <v>2</v>
      </c>
      <c r="R17" s="38" t="s">
        <v>45</v>
      </c>
      <c r="S17" s="39" t="s">
        <v>46</v>
      </c>
    </row>
    <row r="18" spans="1:19" x14ac:dyDescent="0.3">
      <c r="A18" s="90" t="s">
        <v>47</v>
      </c>
      <c r="B18" s="91"/>
      <c r="C18" s="92"/>
      <c r="D18" s="92"/>
      <c r="E18" s="92"/>
      <c r="F18" s="92"/>
      <c r="G18" s="92"/>
      <c r="H18" s="13"/>
      <c r="I18" s="40"/>
      <c r="J18" s="12"/>
      <c r="K18" s="40"/>
      <c r="L18" s="92"/>
      <c r="M18" s="92"/>
      <c r="N18" s="92"/>
      <c r="O18" s="92"/>
      <c r="P18" s="13"/>
      <c r="Q18" s="13"/>
      <c r="R18" s="13"/>
      <c r="S18" s="14"/>
    </row>
    <row r="19" spans="1:19" x14ac:dyDescent="0.3">
      <c r="A19" s="94" t="s">
        <v>48</v>
      </c>
      <c r="B19" s="95"/>
      <c r="C19" s="96"/>
      <c r="D19" s="96"/>
      <c r="E19" s="96"/>
      <c r="F19" s="96"/>
      <c r="G19" s="96"/>
      <c r="H19" s="43"/>
      <c r="I19" s="41"/>
      <c r="J19" s="42"/>
      <c r="K19" s="44"/>
      <c r="L19" s="85"/>
      <c r="M19" s="85"/>
      <c r="N19" s="85"/>
      <c r="O19" s="85"/>
      <c r="P19" s="29"/>
      <c r="Q19" s="45"/>
      <c r="R19" s="45"/>
      <c r="S19" s="46"/>
    </row>
    <row r="20" spans="1:19" x14ac:dyDescent="0.3">
      <c r="A20" s="86" t="s">
        <v>49</v>
      </c>
      <c r="B20" s="87"/>
      <c r="C20" s="88"/>
      <c r="D20" s="88"/>
      <c r="E20" s="88"/>
      <c r="F20" s="88"/>
      <c r="G20" s="88"/>
      <c r="H20" s="48"/>
      <c r="I20" s="49"/>
      <c r="J20" s="47"/>
      <c r="K20" s="50"/>
      <c r="L20" s="89"/>
      <c r="M20" s="89"/>
      <c r="N20" s="89"/>
      <c r="O20" s="89"/>
      <c r="P20" s="30"/>
      <c r="Q20" s="51"/>
      <c r="R20" s="51"/>
      <c r="S20" s="52"/>
    </row>
    <row r="21" spans="1:19" x14ac:dyDescent="0.3">
      <c r="A21" s="67" t="s">
        <v>50</v>
      </c>
      <c r="B21" s="68"/>
      <c r="C21" s="69"/>
      <c r="D21" s="69"/>
      <c r="E21" s="69"/>
      <c r="F21" s="69"/>
      <c r="G21" s="69"/>
      <c r="H21" s="54"/>
      <c r="I21" s="55"/>
      <c r="J21" s="53"/>
      <c r="K21" s="54"/>
      <c r="L21" s="70"/>
      <c r="M21" s="70"/>
      <c r="N21" s="70"/>
      <c r="O21" s="70"/>
      <c r="P21" s="31"/>
      <c r="Q21" s="56"/>
      <c r="R21" s="56"/>
      <c r="S21" s="57"/>
    </row>
  </sheetData>
  <mergeCells count="25">
    <mergeCell ref="A20:B20"/>
    <mergeCell ref="C20:G20"/>
    <mergeCell ref="L20:O20"/>
    <mergeCell ref="A21:B21"/>
    <mergeCell ref="C21:G21"/>
    <mergeCell ref="L21:O21"/>
    <mergeCell ref="A18:B18"/>
    <mergeCell ref="C18:G18"/>
    <mergeCell ref="L18:O18"/>
    <mergeCell ref="A19:B19"/>
    <mergeCell ref="C19:G19"/>
    <mergeCell ref="L19:O19"/>
    <mergeCell ref="R16:S16"/>
    <mergeCell ref="L17:O17"/>
    <mergeCell ref="A1:Q1"/>
    <mergeCell ref="B2:Q2"/>
    <mergeCell ref="B3:Q3"/>
    <mergeCell ref="A11:C11"/>
    <mergeCell ref="A13:A14"/>
    <mergeCell ref="B13:B14"/>
    <mergeCell ref="A16:B17"/>
    <mergeCell ref="C16:G17"/>
    <mergeCell ref="H16:J16"/>
    <mergeCell ref="K16:O16"/>
    <mergeCell ref="P16:Q16"/>
  </mergeCells>
  <hyperlinks>
    <hyperlink ref="A1" location="'Objetos de Dominio'!A1" display="Volver al inicio" xr:uid="{05C5FB07-DAAF-4D3A-A188-3C20404E79F4}"/>
    <hyperlink ref="I21" location="'Tipo Relación Institución'!A6" display="'Tipo Relación Institución'!A6" xr:uid="{8926DC02-D416-4C5D-B0EE-0228CA18A56B}"/>
    <hyperlink ref="S4" location="'Objeto Dominio 2'!A17" display="'Objeto Dominio 2'!A17" xr:uid="{5A0D6607-8CE4-4864-8B15-CE475C506F4D}"/>
    <hyperlink ref="T4" location="'Objeto Dominio 2'!A18" display="'Objeto Dominio 2'!A18" xr:uid="{0824B49D-8751-4F0C-888B-DA613F82EC6B}"/>
    <hyperlink ref="U4" location="'Objeto Dominio 2'!A19" display="'Objeto Dominio 2'!A19" xr:uid="{0BAEE4BA-A7FD-4B10-9280-0CB5AFD03A84}"/>
    <hyperlink ref="A19:B19" location="'Objeto Dominio 2'!R4" display="Reponsabilidad 2" xr:uid="{2D59D3A9-3174-4ED9-A6AF-02239BA77AD3}"/>
    <hyperlink ref="A18:B18" location="'Objeto Dominio 2'!Q4" display="Reponsabilidad 1" xr:uid="{45665DFD-73A1-4281-B1A2-EA0C5455E110}"/>
    <hyperlink ref="A21:B21" location="'Objeto Dominio 2'!T4" display="Reponsabilidad 4" xr:uid="{F0962A4B-3DFC-49E4-9367-995E66580518}"/>
    <hyperlink ref="R4" location="'Objeto Dominio 2'!A16" display="'Objeto Dominio 2'!A16" xr:uid="{34AB0CCD-F423-4193-B482-B6CFA8C9B920}"/>
    <hyperlink ref="A1:Q1" location="'Listado Objetos de Dominio'!A1" display="&lt;-Volver al inicio" xr:uid="{D9E59CDE-167D-4935-8606-15B2EFA65BE8}"/>
    <hyperlink ref="A20:B20" location="'Objeto Dominio 2'!S4" display="Reponsabilidad 3" xr:uid="{7AECF7C8-FCD6-4D7D-913F-EE69E7520E44}"/>
    <hyperlink ref="C14" location="TipoZonaComun!A5" display="identificador" xr:uid="{8F2B1524-1449-4813-BA6B-CD6CD9CA838A}"/>
    <hyperlink ref="C13" location="TipoZonaComun!A5" display="identificador" xr:uid="{34573A0B-840E-4CB3-B8C8-BA7AA8361963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Valores</vt:lpstr>
      <vt:lpstr>Modelo dominio anémico contexto</vt:lpstr>
      <vt:lpstr>Listado Objetos de Dominio</vt:lpstr>
      <vt:lpstr>Reserva</vt:lpstr>
      <vt:lpstr>ZonaComun</vt:lpstr>
      <vt:lpstr>Residente</vt:lpstr>
      <vt:lpstr>Turno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Andres Felipe Velez Alcaraz</cp:lastModifiedBy>
  <dcterms:created xsi:type="dcterms:W3CDTF">2024-08-25T02:58:35Z</dcterms:created>
  <dcterms:modified xsi:type="dcterms:W3CDTF">2024-09-11T18:07:00Z</dcterms:modified>
</cp:coreProperties>
</file>