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Seccion # 7/"/>
    </mc:Choice>
  </mc:AlternateContent>
  <xr:revisionPtr revIDLastSave="0" documentId="8_{CA4C35F7-4262-4DAC-8D7C-6E39ED5A5C98}" xr6:coauthVersionLast="47" xr6:coauthVersionMax="47" xr10:uidLastSave="{00000000-0000-0000-0000-000000000000}"/>
  <bookViews>
    <workbookView xWindow="-108" yWindow="-108" windowWidth="23256" windowHeight="12456" activeTab="4" xr2:uid="{FFDB2CDE-A71C-41B2-9368-C2C506410E3B}"/>
  </bookViews>
  <sheets>
    <sheet name="Flujo de eventos en el tiempo" sheetId="1" r:id="rId1"/>
    <sheet name="Listado Objetos Dominio" sheetId="2" r:id="rId2"/>
    <sheet name="ZonaComun" sheetId="3" r:id="rId3"/>
    <sheet name="Agenda" sheetId="4" r:id="rId4"/>
    <sheet name="Turno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B2" i="4"/>
  <c r="B3" i="4"/>
  <c r="B3" i="3"/>
  <c r="D4" i="2"/>
</calcChain>
</file>

<file path=xl/sharedStrings.xml><?xml version="1.0" encoding="utf-8"?>
<sst xmlns="http://schemas.openxmlformats.org/spreadsheetml/2006/main" count="244" uniqueCount="113">
  <si>
    <t>Nombre contexto</t>
  </si>
  <si>
    <t>Descripción contexto</t>
  </si>
  <si>
    <t>Nombre</t>
  </si>
  <si>
    <t>Descripción</t>
  </si>
  <si>
    <t>TipoObjetoDominio</t>
  </si>
  <si>
    <t>Contexto</t>
  </si>
  <si>
    <t>Propio</t>
  </si>
  <si>
    <t>ZonaComun</t>
  </si>
  <si>
    <t>Administrador</t>
  </si>
  <si>
    <t>Agenda</t>
  </si>
  <si>
    <t>Turno</t>
  </si>
  <si>
    <t>Agendas</t>
  </si>
  <si>
    <t xml:space="preserve">Contexto cuya motivación es la gestión de agendas con fecha de inicio y finalización que tendrán turnos especificados con hora de inicio y finalización además de que este contará con su respectiva disponibilidad para la agenda en su totalidad para la zonas comunes de un conjunto residencial. </t>
  </si>
  <si>
    <t>Objeto de dominio que representa a cada una de las zonas comúnes que tendrán una agenda y respectivos turnos.</t>
  </si>
  <si>
    <t>Referenciado</t>
  </si>
  <si>
    <t>Objeto de dominio que representaa cada una de las agendas que dónde el residente podrá reservar.</t>
  </si>
  <si>
    <t>Objeto de dominio que representa uno de los turnos que representan un bloque de tiempo que el residente podrá reservar.</t>
  </si>
  <si>
    <t xml:space="preserve">Propio </t>
  </si>
  <si>
    <t>&lt;-Volver al inicio</t>
  </si>
  <si>
    <t>Objeto de Dominio:</t>
  </si>
  <si>
    <t>Descripción:</t>
  </si>
  <si>
    <t>Actor</t>
  </si>
  <si>
    <t>Action/Command</t>
  </si>
  <si>
    <t>Entity/Aggregate/Object domain</t>
  </si>
  <si>
    <t>Read Model</t>
  </si>
  <si>
    <t>Business Rule/Policy</t>
  </si>
  <si>
    <t>External System</t>
  </si>
  <si>
    <t>Domain Event</t>
  </si>
  <si>
    <t>Hotspot/questions/Risk</t>
  </si>
  <si>
    <t>Eventos Previos</t>
  </si>
  <si>
    <t>Comandos Posteriores</t>
  </si>
  <si>
    <t>Acción</t>
  </si>
  <si>
    <t>Objeto de dominio</t>
  </si>
  <si>
    <t>Información externa</t>
  </si>
  <si>
    <t>Políticas</t>
  </si>
  <si>
    <t>Sistema Externo</t>
  </si>
  <si>
    <t>Evento</t>
  </si>
  <si>
    <t>Aspectos por solucionar</t>
  </si>
  <si>
    <t>Información</t>
  </si>
  <si>
    <t>Número</t>
  </si>
  <si>
    <t>Crear zona común</t>
  </si>
  <si>
    <t>Acción dónde un administrador podrá crear una zona común</t>
  </si>
  <si>
    <t>información Conjunto residencial</t>
  </si>
  <si>
    <t>Información del conjunto residencial al que se encuentra asociada la zona común que se desea crear.</t>
  </si>
  <si>
    <t>ZonCom-Pol0001</t>
  </si>
  <si>
    <t>No puede existir más de una zona común con el mismo nombre para el mismo conjunto residencial.</t>
  </si>
  <si>
    <t>Zona común creada</t>
  </si>
  <si>
    <t>Zona común eliminada</t>
  </si>
  <si>
    <t>Buscar zona común</t>
  </si>
  <si>
    <t>ZonCom-Pol0002</t>
  </si>
  <si>
    <t>No puede tener un tiempo de uso mayor a la diferencia de hora de cierre y hora de inicio</t>
  </si>
  <si>
    <t>Modificar zona común</t>
  </si>
  <si>
    <t>Eliminar zona común</t>
  </si>
  <si>
    <t>Residente</t>
  </si>
  <si>
    <t xml:space="preserve">Buscar zona común </t>
  </si>
  <si>
    <t>Acción de buscar una zona común especifica</t>
  </si>
  <si>
    <t>Información del conjunto residencial al que se encuentra asociada la zona común que se desea buscar.</t>
  </si>
  <si>
    <t>Zona común buscada</t>
  </si>
  <si>
    <t>Acción de modificar los atributos de una zona común</t>
  </si>
  <si>
    <t xml:space="preserve">ZonaComun </t>
  </si>
  <si>
    <t>Información del conjunto residencial al que se encuentra asociada la zona común que se desea modificar</t>
  </si>
  <si>
    <t>Zona común modificada.</t>
  </si>
  <si>
    <t>Acción de eliminar una zona común de un conjunto residencial.</t>
  </si>
  <si>
    <t>Información del conjunto residencial al que se encuentra asociada la zona común que se desea eliminar.</t>
  </si>
  <si>
    <t>Crear Zona común.</t>
  </si>
  <si>
    <t>ZonCom-Pol0004</t>
  </si>
  <si>
    <t>No puede eliminarse una zona común inexistente.</t>
  </si>
  <si>
    <t>actor</t>
  </si>
  <si>
    <t>Sistema</t>
  </si>
  <si>
    <t>Buscar agenda</t>
  </si>
  <si>
    <t>Acción de buscar la agenda correspondiente a la zona común.</t>
  </si>
  <si>
    <t>Información de la zona común</t>
  </si>
  <si>
    <t>Información de la zona común asociada a la agenda.</t>
  </si>
  <si>
    <t>Agenda-Pol-0001</t>
  </si>
  <si>
    <t xml:space="preserve">No puede haber más de una agenda con la misma fecha para la misma zona común. </t>
  </si>
  <si>
    <t xml:space="preserve">Agenda buscada </t>
  </si>
  <si>
    <t>Agenda creada</t>
  </si>
  <si>
    <t>Modificar agenda</t>
  </si>
  <si>
    <t>Eliminar agenda</t>
  </si>
  <si>
    <t>Acción de modificar los datos que contiene la agenda</t>
  </si>
  <si>
    <t>información de la ZonaComun</t>
  </si>
  <si>
    <t>Agenda-Pol-0002</t>
  </si>
  <si>
    <t>La agenda no puede contener turnos que no estén dentro de los horarios de la zona común.</t>
  </si>
  <si>
    <t>Agenda modificada</t>
  </si>
  <si>
    <t>Agenda buscada</t>
  </si>
  <si>
    <t>Agenda-Pol0003</t>
  </si>
  <si>
    <t>No puede haber más de una fecha con la misma agenda y zona común.</t>
  </si>
  <si>
    <t>Adminitrador</t>
  </si>
  <si>
    <t>Crear agenda</t>
  </si>
  <si>
    <t>Acción de crear una agenda</t>
  </si>
  <si>
    <t>La agenda necesita de una zona común asociada</t>
  </si>
  <si>
    <t>Agenda eliminada</t>
  </si>
  <si>
    <t>Elilimar agenda</t>
  </si>
  <si>
    <t>Acción que permite eliminar completamente una agenda</t>
  </si>
  <si>
    <t>Crear Agenda</t>
  </si>
  <si>
    <t>Crear turno</t>
  </si>
  <si>
    <t>Acción de crear un turno con horarios definidos.</t>
  </si>
  <si>
    <t>Información agenda</t>
  </si>
  <si>
    <t>Información de la agenda a la cual se encuentra asociado el turno.</t>
  </si>
  <si>
    <t>Turno-Pol-0001</t>
  </si>
  <si>
    <t>No pueden haber más de un turno con el mismo nombre asociado a la misma agenda</t>
  </si>
  <si>
    <t>Turno creado</t>
  </si>
  <si>
    <t>Turno eliminado</t>
  </si>
  <si>
    <t>Modificar turno</t>
  </si>
  <si>
    <t>Turno-Pol-0002</t>
  </si>
  <si>
    <t>No puede haber un turno cón horas decimales cuando se haga repartición, se redondeará el turno en este caso.</t>
  </si>
  <si>
    <t>Turno-Pol0003</t>
  </si>
  <si>
    <t>Acción de modificar un turno especifico</t>
  </si>
  <si>
    <t>Turno modificado</t>
  </si>
  <si>
    <t>Turno-Pol0002</t>
  </si>
  <si>
    <t>No puede haber un turno disponible en una agenda que no está disponible.</t>
  </si>
  <si>
    <t xml:space="preserve">Eliminar turno </t>
  </si>
  <si>
    <t>Acción de eliminar un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</si>
</sst>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0" fillId="6" borderId="8" xfId="0" applyFill="1" applyBorder="1" applyAlignment="1">
      <alignment vertical="center" wrapText="1"/>
    </xf>
    <xf numFmtId="0" fontId="0" fillId="6" borderId="8" xfId="0" applyFill="1" applyBorder="1" applyAlignment="1">
      <alignment vertical="center"/>
    </xf>
    <xf numFmtId="0" fontId="2" fillId="6" borderId="8" xfId="1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0" fillId="0" borderId="0" xfId="0" applyAlignment="1">
      <alignment vertical="center"/>
    </xf>
    <xf numFmtId="0" fontId="5" fillId="7" borderId="1" xfId="0" applyFont="1" applyFill="1" applyBorder="1" applyAlignment="1">
      <alignment vertical="center"/>
    </xf>
    <xf numFmtId="0" fontId="6" fillId="6" borderId="13" xfId="0" applyFont="1" applyFill="1" applyBorder="1" applyAlignment="1">
      <alignment horizontal="left" vertical="center"/>
    </xf>
    <xf numFmtId="0" fontId="6" fillId="6" borderId="14" xfId="0" applyFont="1" applyFill="1" applyBorder="1" applyAlignment="1">
      <alignment horizontal="left" vertical="center"/>
    </xf>
    <xf numFmtId="0" fontId="6" fillId="6" borderId="15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7" borderId="4" xfId="0" applyFont="1" applyFill="1" applyBorder="1" applyAlignment="1">
      <alignment vertical="center"/>
    </xf>
    <xf numFmtId="0" fontId="6" fillId="6" borderId="5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6" fillId="6" borderId="16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/>
    </xf>
    <xf numFmtId="0" fontId="1" fillId="17" borderId="1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1" fillId="16" borderId="12" xfId="0" applyFont="1" applyFill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121920</xdr:colOff>
      <xdr:row>31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FD4052-0F96-045F-9952-8AC80776D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37120" cy="572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Seccion%20# 7/ConjuntosResidenciales - Event Storming.xlsx" TargetMode="External"/><Relationship Id="rId1" Type="http://schemas.openxmlformats.org/officeDocument/2006/relationships/externalLinkPath" Target="Seccion%20# 7/ConjuntosResidenciales - Event 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Turno"/>
    </sheetNames>
    <sheetDataSet>
      <sheetData sheetId="0"/>
      <sheetData sheetId="1">
        <row r="5">
          <cell r="B5" t="str">
            <v>Objeto de dominio que representa a cada una de las zonas comunes que se encuentran dentro de un conjunto residencial para que los residentes puedan reservar esos espacios y porder usarlos.</v>
          </cell>
        </row>
        <row r="8">
          <cell r="A8" t="str">
            <v>Turno</v>
          </cell>
          <cell r="B8" t="str">
            <v>Objeto de dominio que representa a cada Turno que esta programado con respecto al tiempo de uso según la zona comun y con respecto a la agenda disponible.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5615-8EB6-410C-AAFE-3A33E107EB13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4A37-9234-4843-BCF9-75FA1FE96664}">
  <dimension ref="A1:D6"/>
  <sheetViews>
    <sheetView zoomScale="130" zoomScaleNormal="130" workbookViewId="0">
      <selection activeCell="B6" sqref="B6"/>
    </sheetView>
  </sheetViews>
  <sheetFormatPr defaultColWidth="11.5546875" defaultRowHeight="14.4" x14ac:dyDescent="0.3"/>
  <cols>
    <col min="1" max="1" width="22.5546875" customWidth="1"/>
    <col min="2" max="2" width="50.6640625" customWidth="1"/>
    <col min="3" max="3" width="25.33203125" customWidth="1"/>
    <col min="4" max="4" width="22.88671875" bestFit="1" customWidth="1"/>
  </cols>
  <sheetData>
    <row r="1" spans="1:4" x14ac:dyDescent="0.3">
      <c r="A1" s="1" t="s">
        <v>0</v>
      </c>
      <c r="B1" s="2" t="s">
        <v>11</v>
      </c>
      <c r="C1" s="2"/>
      <c r="D1" s="3"/>
    </row>
    <row r="2" spans="1:4" ht="62.25" customHeight="1" x14ac:dyDescent="0.3">
      <c r="A2" s="4" t="s">
        <v>1</v>
      </c>
      <c r="B2" s="5" t="s">
        <v>12</v>
      </c>
      <c r="C2" s="6"/>
      <c r="D2" s="7"/>
    </row>
    <row r="3" spans="1:4" x14ac:dyDescent="0.3">
      <c r="A3" s="8" t="s">
        <v>2</v>
      </c>
      <c r="B3" s="9" t="s">
        <v>3</v>
      </c>
      <c r="C3" s="9" t="s">
        <v>4</v>
      </c>
      <c r="D3" s="10" t="s">
        <v>5</v>
      </c>
    </row>
    <row r="4" spans="1:4" ht="28.8" x14ac:dyDescent="0.3">
      <c r="A4" s="13" t="s">
        <v>7</v>
      </c>
      <c r="B4" s="11" t="s">
        <v>13</v>
      </c>
      <c r="C4" s="12" t="s">
        <v>14</v>
      </c>
      <c r="D4" s="14" t="str">
        <f>$B$1</f>
        <v>Agendas</v>
      </c>
    </row>
    <row r="5" spans="1:4" ht="28.8" x14ac:dyDescent="0.3">
      <c r="A5" s="13" t="s">
        <v>9</v>
      </c>
      <c r="B5" s="11" t="s">
        <v>15</v>
      </c>
      <c r="C5" s="12" t="s">
        <v>6</v>
      </c>
      <c r="D5" s="15"/>
    </row>
    <row r="6" spans="1:4" ht="43.2" x14ac:dyDescent="0.3">
      <c r="A6" s="13" t="s">
        <v>10</v>
      </c>
      <c r="B6" s="11" t="s">
        <v>16</v>
      </c>
      <c r="C6" s="12" t="s">
        <v>17</v>
      </c>
      <c r="D6" s="16"/>
    </row>
  </sheetData>
  <mergeCells count="3">
    <mergeCell ref="D4:D6"/>
    <mergeCell ref="B1:D1"/>
    <mergeCell ref="B2:D2"/>
  </mergeCells>
  <hyperlinks>
    <hyperlink ref="A6" location="Residente!A1" display="Residente" xr:uid="{4749AE08-959A-49D4-B9D2-0424C16563FE}"/>
    <hyperlink ref="A4" location="ZonaComun!B2" display="ZonaComun" xr:uid="{6E34B7CA-59F3-4046-9B98-FF4512BB2ED5}"/>
    <hyperlink ref="A5" location="Agenda!B2" display="Agenda" xr:uid="{DB3E781C-5308-4CA0-B455-4267A87526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A2E19-6C3A-4F56-8199-EDF4C3975009}">
  <dimension ref="A1:N15"/>
  <sheetViews>
    <sheetView topLeftCell="A7" workbookViewId="0">
      <selection activeCell="D12" sqref="D12:D13"/>
    </sheetView>
  </sheetViews>
  <sheetFormatPr defaultColWidth="11.44140625" defaultRowHeight="14.4" x14ac:dyDescent="0.3"/>
  <cols>
    <col min="1" max="1" width="23.88671875" style="18" bestFit="1" customWidth="1"/>
    <col min="2" max="2" width="21.33203125" style="18" customWidth="1"/>
    <col min="3" max="3" width="18.88671875" style="18" bestFit="1" customWidth="1"/>
    <col min="4" max="4" width="26.44140625" style="18" customWidth="1"/>
    <col min="5" max="5" width="27.44140625" style="18" customWidth="1"/>
    <col min="6" max="6" width="18.88671875" style="18" customWidth="1"/>
    <col min="7" max="7" width="19.5546875" style="18" customWidth="1"/>
    <col min="8" max="8" width="15.33203125" style="18" bestFit="1" customWidth="1"/>
    <col min="9" max="9" width="15.33203125" style="18" customWidth="1"/>
    <col min="10" max="10" width="37.88671875" style="18" bestFit="1" customWidth="1"/>
    <col min="11" max="11" width="20.109375" style="18" bestFit="1" customWidth="1"/>
    <col min="12" max="12" width="38" style="18" customWidth="1"/>
    <col min="13" max="13" width="46.33203125" style="18" customWidth="1"/>
    <col min="14" max="14" width="19.33203125" style="18" bestFit="1" customWidth="1"/>
    <col min="15" max="15" width="132.5546875" style="18" bestFit="1" customWidth="1"/>
    <col min="16" max="16" width="46.44140625" style="18" bestFit="1" customWidth="1"/>
    <col min="17" max="17" width="50.109375" style="18" bestFit="1" customWidth="1"/>
    <col min="18" max="18" width="66.88671875" style="18" bestFit="1" customWidth="1"/>
    <col min="19" max="19" width="52.33203125" style="18" bestFit="1" customWidth="1"/>
    <col min="20" max="16384" width="11.44140625" style="18"/>
  </cols>
  <sheetData>
    <row r="1" spans="1:14" ht="15" thickBot="1" x14ac:dyDescent="0.35">
      <c r="A1" s="17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3">
      <c r="A2" s="19" t="s">
        <v>19</v>
      </c>
      <c r="B2" s="20" t="s">
        <v>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  <c r="N2" s="23"/>
    </row>
    <row r="3" spans="1:14" ht="15.75" customHeight="1" x14ac:dyDescent="0.3">
      <c r="A3" s="24" t="s">
        <v>20</v>
      </c>
      <c r="B3" s="25" t="str">
        <f>'[1]Listado Objetos de Dominio'!$B$5</f>
        <v>Objeto de dominio que representa a cada una de las zonas comunes que se encuentran dentro de un conjunto residencial para que los residentes puedan reservar esos espacios y porder usarlos.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  <c r="N3" s="28"/>
    </row>
    <row r="4" spans="1:14" x14ac:dyDescent="0.3">
      <c r="A4" s="29" t="s">
        <v>21</v>
      </c>
      <c r="B4" s="30" t="s">
        <v>22</v>
      </c>
      <c r="C4" s="31"/>
      <c r="D4" s="32" t="s">
        <v>23</v>
      </c>
      <c r="E4" s="33" t="s">
        <v>24</v>
      </c>
      <c r="F4" s="34"/>
      <c r="G4" s="35" t="s">
        <v>25</v>
      </c>
      <c r="H4" s="36"/>
      <c r="I4" s="37" t="s">
        <v>26</v>
      </c>
      <c r="J4" s="38" t="s">
        <v>27</v>
      </c>
      <c r="K4" s="39" t="s">
        <v>28</v>
      </c>
      <c r="L4" s="40" t="s">
        <v>29</v>
      </c>
      <c r="M4" s="41" t="s">
        <v>30</v>
      </c>
      <c r="N4" s="28"/>
    </row>
    <row r="5" spans="1:14" x14ac:dyDescent="0.3">
      <c r="A5" s="42" t="s">
        <v>21</v>
      </c>
      <c r="B5" s="43" t="s">
        <v>31</v>
      </c>
      <c r="C5" s="43" t="s">
        <v>3</v>
      </c>
      <c r="D5" s="44" t="s">
        <v>32</v>
      </c>
      <c r="E5" s="33" t="s">
        <v>33</v>
      </c>
      <c r="F5" s="34"/>
      <c r="G5" s="45" t="s">
        <v>34</v>
      </c>
      <c r="H5" s="46"/>
      <c r="I5" s="47" t="s">
        <v>35</v>
      </c>
      <c r="J5" s="48" t="s">
        <v>36</v>
      </c>
      <c r="K5" s="49" t="s">
        <v>37</v>
      </c>
      <c r="L5" s="50"/>
      <c r="M5" s="51"/>
    </row>
    <row r="6" spans="1:14" x14ac:dyDescent="0.3">
      <c r="A6" s="52"/>
      <c r="B6" s="53"/>
      <c r="C6" s="53"/>
      <c r="D6" s="54"/>
      <c r="E6" s="55" t="s">
        <v>38</v>
      </c>
      <c r="F6" s="55" t="s">
        <v>3</v>
      </c>
      <c r="G6" s="56" t="s">
        <v>39</v>
      </c>
      <c r="H6" s="56" t="s">
        <v>3</v>
      </c>
      <c r="I6" s="57"/>
      <c r="J6" s="58"/>
      <c r="K6" s="59"/>
      <c r="L6" s="60"/>
      <c r="M6" s="61"/>
    </row>
    <row r="7" spans="1:14" ht="100.8" x14ac:dyDescent="0.3">
      <c r="A7" s="73" t="s">
        <v>8</v>
      </c>
      <c r="B7" s="67" t="s">
        <v>40</v>
      </c>
      <c r="C7" s="67" t="s">
        <v>41</v>
      </c>
      <c r="D7" s="67" t="s">
        <v>7</v>
      </c>
      <c r="E7" s="67" t="s">
        <v>42</v>
      </c>
      <c r="F7" s="67" t="s">
        <v>43</v>
      </c>
      <c r="G7" s="63" t="s">
        <v>44</v>
      </c>
      <c r="H7" s="63" t="s">
        <v>45</v>
      </c>
      <c r="I7" s="67"/>
      <c r="J7" s="67" t="s">
        <v>46</v>
      </c>
      <c r="K7" s="67"/>
      <c r="L7" s="67" t="s">
        <v>47</v>
      </c>
      <c r="M7" s="74" t="s">
        <v>48</v>
      </c>
    </row>
    <row r="8" spans="1:14" x14ac:dyDescent="0.3">
      <c r="A8" s="75"/>
      <c r="B8" s="76"/>
      <c r="C8" s="76"/>
      <c r="D8" s="76"/>
      <c r="E8" s="76"/>
      <c r="F8" s="76"/>
      <c r="G8" s="67" t="s">
        <v>49</v>
      </c>
      <c r="H8" s="67" t="s">
        <v>50</v>
      </c>
      <c r="I8" s="76"/>
      <c r="J8" s="76"/>
      <c r="K8" s="76"/>
      <c r="L8" s="76"/>
      <c r="M8" s="77" t="s">
        <v>51</v>
      </c>
    </row>
    <row r="9" spans="1:14" x14ac:dyDescent="0.3">
      <c r="A9" s="7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79" t="s">
        <v>52</v>
      </c>
    </row>
    <row r="10" spans="1:14" x14ac:dyDescent="0.3">
      <c r="A10" s="66" t="s">
        <v>53</v>
      </c>
      <c r="B10" s="67" t="s">
        <v>54</v>
      </c>
      <c r="C10" s="67" t="s">
        <v>55</v>
      </c>
      <c r="D10" s="67" t="s">
        <v>7</v>
      </c>
      <c r="E10" s="67" t="s">
        <v>42</v>
      </c>
      <c r="F10" s="67" t="s">
        <v>56</v>
      </c>
      <c r="G10" s="67" t="s">
        <v>44</v>
      </c>
      <c r="H10" s="67" t="s">
        <v>45</v>
      </c>
      <c r="I10" s="67"/>
      <c r="J10" s="67" t="s">
        <v>57</v>
      </c>
      <c r="K10" s="67"/>
      <c r="L10" s="67" t="s">
        <v>46</v>
      </c>
      <c r="M10" s="74" t="s">
        <v>51</v>
      </c>
    </row>
    <row r="11" spans="1:14" x14ac:dyDescent="0.3">
      <c r="A11" s="66" t="s">
        <v>8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77" t="s">
        <v>52</v>
      </c>
    </row>
    <row r="12" spans="1:14" ht="100.8" x14ac:dyDescent="0.3">
      <c r="A12" s="69" t="s">
        <v>8</v>
      </c>
      <c r="B12" s="67" t="s">
        <v>51</v>
      </c>
      <c r="C12" s="67" t="s">
        <v>58</v>
      </c>
      <c r="D12" s="67" t="s">
        <v>59</v>
      </c>
      <c r="E12" s="67" t="s">
        <v>42</v>
      </c>
      <c r="F12" s="67" t="s">
        <v>60</v>
      </c>
      <c r="G12" s="63" t="s">
        <v>44</v>
      </c>
      <c r="H12" s="63" t="s">
        <v>45</v>
      </c>
      <c r="I12" s="67"/>
      <c r="J12" s="67" t="s">
        <v>61</v>
      </c>
      <c r="K12" s="67"/>
      <c r="L12" s="67" t="s">
        <v>46</v>
      </c>
      <c r="M12" s="67" t="s">
        <v>52</v>
      </c>
    </row>
    <row r="13" spans="1:14" ht="86.4" x14ac:dyDescent="0.3">
      <c r="A13" s="70"/>
      <c r="B13" s="68"/>
      <c r="C13" s="68"/>
      <c r="D13" s="68"/>
      <c r="E13" s="68"/>
      <c r="F13" s="68"/>
      <c r="G13" s="71" t="s">
        <v>49</v>
      </c>
      <c r="H13" s="71" t="s">
        <v>50</v>
      </c>
      <c r="I13" s="68"/>
      <c r="J13" s="68"/>
      <c r="K13" s="68"/>
      <c r="L13" s="68"/>
      <c r="M13" s="68"/>
    </row>
    <row r="14" spans="1:14" ht="100.8" x14ac:dyDescent="0.3">
      <c r="A14" s="72" t="s">
        <v>8</v>
      </c>
      <c r="B14" s="72" t="s">
        <v>52</v>
      </c>
      <c r="C14" s="72" t="s">
        <v>62</v>
      </c>
      <c r="D14" s="72" t="s">
        <v>7</v>
      </c>
      <c r="E14" s="72" t="s">
        <v>42</v>
      </c>
      <c r="F14" s="72" t="s">
        <v>63</v>
      </c>
      <c r="G14" s="63" t="s">
        <v>44</v>
      </c>
      <c r="H14" s="63" t="s">
        <v>45</v>
      </c>
      <c r="I14" s="72"/>
      <c r="J14" s="72" t="s">
        <v>47</v>
      </c>
      <c r="K14" s="72"/>
      <c r="L14" s="72" t="s">
        <v>46</v>
      </c>
      <c r="M14" s="72" t="s">
        <v>64</v>
      </c>
    </row>
    <row r="15" spans="1:14" ht="57.6" x14ac:dyDescent="0.3">
      <c r="A15" s="72"/>
      <c r="B15" s="72"/>
      <c r="C15" s="72"/>
      <c r="D15" s="72"/>
      <c r="E15" s="72"/>
      <c r="F15" s="72"/>
      <c r="G15" s="63" t="s">
        <v>65</v>
      </c>
      <c r="H15" s="63" t="s">
        <v>66</v>
      </c>
      <c r="I15" s="72"/>
      <c r="J15" s="72"/>
      <c r="K15" s="72"/>
      <c r="L15" s="72"/>
      <c r="M15" s="72"/>
    </row>
  </sheetData>
  <mergeCells count="62">
    <mergeCell ref="F14:F15"/>
    <mergeCell ref="I14:I15"/>
    <mergeCell ref="J14:J15"/>
    <mergeCell ref="K14:K15"/>
    <mergeCell ref="L14:L15"/>
    <mergeCell ref="M14:M15"/>
    <mergeCell ref="I12:I13"/>
    <mergeCell ref="J12:J13"/>
    <mergeCell ref="K12:K13"/>
    <mergeCell ref="L12:L13"/>
    <mergeCell ref="M12:M13"/>
    <mergeCell ref="A14:A15"/>
    <mergeCell ref="B14:B15"/>
    <mergeCell ref="C14:C15"/>
    <mergeCell ref="D14:D15"/>
    <mergeCell ref="E14:E15"/>
    <mergeCell ref="I10:I11"/>
    <mergeCell ref="J10:J11"/>
    <mergeCell ref="K10:K11"/>
    <mergeCell ref="L10:L11"/>
    <mergeCell ref="A12:A13"/>
    <mergeCell ref="B12:B13"/>
    <mergeCell ref="C12:C13"/>
    <mergeCell ref="D12:D13"/>
    <mergeCell ref="E12:E13"/>
    <mergeCell ref="F12:F13"/>
    <mergeCell ref="L7:L9"/>
    <mergeCell ref="G8:G9"/>
    <mergeCell ref="H8:H9"/>
    <mergeCell ref="B10:B11"/>
    <mergeCell ref="C10:C11"/>
    <mergeCell ref="D10:D11"/>
    <mergeCell ref="E10:E11"/>
    <mergeCell ref="F10:F11"/>
    <mergeCell ref="G10:G11"/>
    <mergeCell ref="H10:H11"/>
    <mergeCell ref="K5:K6"/>
    <mergeCell ref="A7:A9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D1" location="'Listado Objetos de Dominio'!A1" display="&lt;-Volver al inicio" xr:uid="{EBB13D07-FBF0-4400-9E52-4033F7660392}"/>
    <hyperlink ref="A1:N1" location="'Listado Objetos de Dominio'!A1" display="&lt;-Volver al inicio" xr:uid="{BDAA6718-6F35-4ED7-A040-352556A95C13}"/>
    <hyperlink ref="A1" location="'Objetos de Dominio'!A1" display="Volver al inicio" xr:uid="{00C87622-B45F-4B30-AF31-8AA77C19C38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A9DD-BD15-4DCD-887C-675FC668E26D}">
  <dimension ref="A1:N15"/>
  <sheetViews>
    <sheetView workbookViewId="0">
      <selection activeCell="E16" sqref="E16"/>
    </sheetView>
  </sheetViews>
  <sheetFormatPr defaultColWidth="11.44140625" defaultRowHeight="14.4" x14ac:dyDescent="0.3"/>
  <cols>
    <col min="1" max="1" width="23.88671875" style="18" bestFit="1" customWidth="1"/>
    <col min="2" max="2" width="15.33203125" style="18" bestFit="1" customWidth="1"/>
    <col min="3" max="3" width="18.88671875" style="18" bestFit="1" customWidth="1"/>
    <col min="4" max="4" width="26.44140625" style="18" customWidth="1"/>
    <col min="5" max="6" width="18.88671875" style="18" customWidth="1"/>
    <col min="7" max="7" width="16.88671875" style="18" customWidth="1"/>
    <col min="8" max="8" width="20.33203125" style="18" customWidth="1"/>
    <col min="9" max="9" width="15.33203125" style="18" customWidth="1"/>
    <col min="10" max="10" width="28.5546875" style="18" bestFit="1" customWidth="1"/>
    <col min="11" max="11" width="20.109375" style="18" bestFit="1" customWidth="1"/>
    <col min="12" max="12" width="38" style="18" customWidth="1"/>
    <col min="13" max="13" width="46.33203125" style="18" customWidth="1"/>
    <col min="14" max="14" width="19.33203125" style="18" bestFit="1" customWidth="1"/>
    <col min="15" max="15" width="132.5546875" style="18" bestFit="1" customWidth="1"/>
    <col min="16" max="16" width="46.44140625" style="18" bestFit="1" customWidth="1"/>
    <col min="17" max="17" width="50.109375" style="18" bestFit="1" customWidth="1"/>
    <col min="18" max="18" width="66.88671875" style="18" bestFit="1" customWidth="1"/>
    <col min="19" max="19" width="52.33203125" style="18" bestFit="1" customWidth="1"/>
    <col min="20" max="16384" width="11.44140625" style="18"/>
  </cols>
  <sheetData>
    <row r="1" spans="1:14" ht="15" thickBot="1" x14ac:dyDescent="0.35">
      <c r="A1" s="17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3">
      <c r="A2" s="19" t="s">
        <v>19</v>
      </c>
      <c r="B2" s="80" t="str">
        <f>'Listado Objetos Dominio'!A5</f>
        <v>Agenda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1"/>
      <c r="N2" s="23"/>
    </row>
    <row r="3" spans="1:14" ht="15.75" customHeight="1" x14ac:dyDescent="0.3">
      <c r="A3" s="24" t="s">
        <v>20</v>
      </c>
      <c r="B3" s="82" t="str">
        <f>'Listado Objetos Dominio'!B5</f>
        <v>Objeto de dominio que representaa cada una de las agendas que dónde el residente podrá reservar.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3"/>
      <c r="N3" s="28"/>
    </row>
    <row r="4" spans="1:14" x14ac:dyDescent="0.3">
      <c r="A4" s="29" t="s">
        <v>21</v>
      </c>
      <c r="B4" s="84" t="s">
        <v>22</v>
      </c>
      <c r="C4" s="84"/>
      <c r="D4" s="32" t="s">
        <v>23</v>
      </c>
      <c r="E4" s="85" t="s">
        <v>24</v>
      </c>
      <c r="F4" s="85"/>
      <c r="G4" s="86" t="s">
        <v>25</v>
      </c>
      <c r="H4" s="86"/>
      <c r="I4" s="37" t="s">
        <v>26</v>
      </c>
      <c r="J4" s="38" t="s">
        <v>27</v>
      </c>
      <c r="K4" s="39" t="s">
        <v>28</v>
      </c>
      <c r="L4" s="87" t="s">
        <v>29</v>
      </c>
      <c r="M4" s="88" t="s">
        <v>30</v>
      </c>
      <c r="N4" s="28"/>
    </row>
    <row r="5" spans="1:14" x14ac:dyDescent="0.3">
      <c r="A5" s="89" t="s">
        <v>67</v>
      </c>
      <c r="B5" s="84" t="s">
        <v>31</v>
      </c>
      <c r="C5" s="84" t="s">
        <v>3</v>
      </c>
      <c r="D5" s="44" t="s">
        <v>32</v>
      </c>
      <c r="E5" s="85" t="s">
        <v>33</v>
      </c>
      <c r="F5" s="85"/>
      <c r="G5" s="90" t="s">
        <v>34</v>
      </c>
      <c r="H5" s="90"/>
      <c r="I5" s="91" t="s">
        <v>35</v>
      </c>
      <c r="J5" s="92" t="s">
        <v>36</v>
      </c>
      <c r="K5" s="93" t="s">
        <v>37</v>
      </c>
      <c r="L5" s="87"/>
      <c r="M5" s="88"/>
    </row>
    <row r="6" spans="1:14" x14ac:dyDescent="0.3">
      <c r="A6" s="89"/>
      <c r="B6" s="84"/>
      <c r="C6" s="84"/>
      <c r="D6" s="54"/>
      <c r="E6" s="55" t="s">
        <v>38</v>
      </c>
      <c r="F6" s="55" t="s">
        <v>3</v>
      </c>
      <c r="G6" s="56" t="s">
        <v>39</v>
      </c>
      <c r="H6" s="56" t="s">
        <v>3</v>
      </c>
      <c r="I6" s="91"/>
      <c r="J6" s="92"/>
      <c r="K6" s="93"/>
      <c r="L6" s="87"/>
      <c r="M6" s="88"/>
    </row>
    <row r="7" spans="1:14" x14ac:dyDescent="0.3">
      <c r="A7" s="73" t="s">
        <v>68</v>
      </c>
      <c r="B7" s="67" t="s">
        <v>69</v>
      </c>
      <c r="C7" s="67" t="s">
        <v>70</v>
      </c>
      <c r="D7" s="67" t="s">
        <v>9</v>
      </c>
      <c r="E7" s="67" t="s">
        <v>71</v>
      </c>
      <c r="F7" s="67" t="s">
        <v>72</v>
      </c>
      <c r="G7" s="67" t="s">
        <v>73</v>
      </c>
      <c r="H7" s="67" t="s">
        <v>74</v>
      </c>
      <c r="I7" s="67"/>
      <c r="J7" s="67" t="s">
        <v>75</v>
      </c>
      <c r="K7" s="67"/>
      <c r="L7" s="67" t="s">
        <v>76</v>
      </c>
      <c r="M7" s="94" t="s">
        <v>77</v>
      </c>
    </row>
    <row r="8" spans="1:14" x14ac:dyDescent="0.3">
      <c r="A8" s="7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94" t="s">
        <v>78</v>
      </c>
    </row>
    <row r="9" spans="1:14" ht="72" x14ac:dyDescent="0.3">
      <c r="A9" s="73" t="s">
        <v>8</v>
      </c>
      <c r="B9" s="67" t="s">
        <v>77</v>
      </c>
      <c r="C9" s="67" t="s">
        <v>79</v>
      </c>
      <c r="D9" s="67" t="s">
        <v>9</v>
      </c>
      <c r="E9" s="67" t="s">
        <v>80</v>
      </c>
      <c r="F9" s="67" t="s">
        <v>72</v>
      </c>
      <c r="G9" s="63" t="s">
        <v>81</v>
      </c>
      <c r="H9" s="63" t="s">
        <v>82</v>
      </c>
      <c r="I9" s="67"/>
      <c r="J9" s="67" t="s">
        <v>83</v>
      </c>
      <c r="K9" s="67"/>
      <c r="L9" s="63" t="s">
        <v>76</v>
      </c>
      <c r="M9" s="95" t="s">
        <v>78</v>
      </c>
    </row>
    <row r="10" spans="1:14" ht="57.6" x14ac:dyDescent="0.3">
      <c r="A10" s="75"/>
      <c r="B10" s="76"/>
      <c r="C10" s="76"/>
      <c r="D10" s="76"/>
      <c r="E10" s="76"/>
      <c r="F10" s="76"/>
      <c r="G10" s="96" t="s">
        <v>73</v>
      </c>
      <c r="H10" s="96" t="s">
        <v>74</v>
      </c>
      <c r="I10" s="76"/>
      <c r="J10" s="76"/>
      <c r="K10" s="76"/>
      <c r="L10" s="76" t="s">
        <v>84</v>
      </c>
      <c r="M10" s="97"/>
    </row>
    <row r="11" spans="1:14" ht="43.2" x14ac:dyDescent="0.3">
      <c r="A11" s="78"/>
      <c r="B11" s="68"/>
      <c r="C11" s="68"/>
      <c r="D11" s="68"/>
      <c r="E11" s="68"/>
      <c r="F11" s="68"/>
      <c r="G11" s="96" t="s">
        <v>85</v>
      </c>
      <c r="H11" s="98" t="s">
        <v>86</v>
      </c>
      <c r="I11" s="68"/>
      <c r="J11" s="68"/>
      <c r="K11" s="68"/>
      <c r="L11" s="68"/>
      <c r="M11" s="99"/>
    </row>
    <row r="12" spans="1:14" ht="72" x14ac:dyDescent="0.3">
      <c r="A12" s="73" t="s">
        <v>87</v>
      </c>
      <c r="B12" s="67" t="s">
        <v>88</v>
      </c>
      <c r="C12" s="67" t="s">
        <v>89</v>
      </c>
      <c r="D12" s="67" t="s">
        <v>9</v>
      </c>
      <c r="E12" s="67" t="s">
        <v>80</v>
      </c>
      <c r="F12" s="67" t="s">
        <v>90</v>
      </c>
      <c r="G12" s="63" t="s">
        <v>81</v>
      </c>
      <c r="H12" s="63" t="s">
        <v>82</v>
      </c>
      <c r="I12" s="67"/>
      <c r="J12" s="67" t="s">
        <v>76</v>
      </c>
      <c r="K12" s="67"/>
      <c r="L12" s="67" t="s">
        <v>91</v>
      </c>
      <c r="M12" s="74" t="s">
        <v>77</v>
      </c>
    </row>
    <row r="13" spans="1:14" ht="57.6" x14ac:dyDescent="0.3">
      <c r="A13" s="75"/>
      <c r="B13" s="76"/>
      <c r="C13" s="76"/>
      <c r="D13" s="76"/>
      <c r="E13" s="76"/>
      <c r="F13" s="76"/>
      <c r="G13" s="96" t="s">
        <v>73</v>
      </c>
      <c r="H13" s="63" t="s">
        <v>74</v>
      </c>
      <c r="I13" s="76"/>
      <c r="J13" s="76"/>
      <c r="K13" s="76"/>
      <c r="L13" s="76"/>
      <c r="M13" s="74" t="s">
        <v>69</v>
      </c>
    </row>
    <row r="14" spans="1:14" ht="43.2" x14ac:dyDescent="0.3">
      <c r="A14" s="78"/>
      <c r="B14" s="68"/>
      <c r="C14" s="68"/>
      <c r="D14" s="68"/>
      <c r="E14" s="68"/>
      <c r="F14" s="68"/>
      <c r="G14" s="96" t="s">
        <v>85</v>
      </c>
      <c r="H14" s="98" t="s">
        <v>86</v>
      </c>
      <c r="I14" s="68"/>
      <c r="J14" s="68"/>
      <c r="K14" s="68"/>
      <c r="L14" s="68"/>
      <c r="M14" s="77" t="s">
        <v>78</v>
      </c>
    </row>
    <row r="15" spans="1:14" ht="57.6" x14ac:dyDescent="0.3">
      <c r="A15" s="66" t="s">
        <v>8</v>
      </c>
      <c r="B15" s="63" t="s">
        <v>92</v>
      </c>
      <c r="C15" s="63" t="s">
        <v>93</v>
      </c>
      <c r="D15" s="63" t="s">
        <v>9</v>
      </c>
      <c r="E15" s="63" t="s">
        <v>80</v>
      </c>
      <c r="F15" s="63" t="s">
        <v>90</v>
      </c>
      <c r="G15" s="63"/>
      <c r="H15" s="63"/>
      <c r="I15" s="63"/>
      <c r="J15" s="63" t="s">
        <v>91</v>
      </c>
      <c r="K15" s="63"/>
      <c r="L15" s="63" t="s">
        <v>76</v>
      </c>
      <c r="M15" s="74" t="s">
        <v>94</v>
      </c>
    </row>
  </sheetData>
  <mergeCells count="50">
    <mergeCell ref="I12:I14"/>
    <mergeCell ref="J12:J14"/>
    <mergeCell ref="K12:K14"/>
    <mergeCell ref="L12:L14"/>
    <mergeCell ref="J9:J11"/>
    <mergeCell ref="K9:K11"/>
    <mergeCell ref="M9:M11"/>
    <mergeCell ref="L10:L11"/>
    <mergeCell ref="A12:A14"/>
    <mergeCell ref="B12:B14"/>
    <mergeCell ref="C12:C14"/>
    <mergeCell ref="D12:D14"/>
    <mergeCell ref="E12:E14"/>
    <mergeCell ref="F12:F14"/>
    <mergeCell ref="J7:J8"/>
    <mergeCell ref="K7:K8"/>
    <mergeCell ref="L7:L8"/>
    <mergeCell ref="A9:A11"/>
    <mergeCell ref="B9:B11"/>
    <mergeCell ref="C9:C11"/>
    <mergeCell ref="D9:D11"/>
    <mergeCell ref="E9:E11"/>
    <mergeCell ref="F9:F11"/>
    <mergeCell ref="I9:I11"/>
    <mergeCell ref="K5:K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B0E7B62A-066D-41B6-B74D-35280CC4CFFE}"/>
    <hyperlink ref="A1:N1" location="'Listado Objetos de Dominio'!A1" display="&lt;-Volver al inicio" xr:uid="{F316AC39-6364-41CB-B048-1A53057764C6}"/>
    <hyperlink ref="D1" location="'Listado Objetos de Dominio'!A1" display="&lt;-Volver al inicio" xr:uid="{1B30B394-3880-46D2-8AA1-23A438EE83F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EBCD-3AC3-4409-A2EA-4D4158C2CA26}">
  <dimension ref="A1:N20"/>
  <sheetViews>
    <sheetView tabSelected="1" workbookViewId="0">
      <selection activeCell="G14" sqref="G14"/>
    </sheetView>
  </sheetViews>
  <sheetFormatPr defaultColWidth="11.44140625" defaultRowHeight="14.4" x14ac:dyDescent="0.3"/>
  <cols>
    <col min="1" max="1" width="23.88671875" style="18" bestFit="1" customWidth="1"/>
    <col min="2" max="2" width="15.33203125" style="18" bestFit="1" customWidth="1"/>
    <col min="3" max="3" width="18.88671875" style="18" bestFit="1" customWidth="1"/>
    <col min="4" max="4" width="26.44140625" style="18" customWidth="1"/>
    <col min="5" max="6" width="18.88671875" style="18" customWidth="1"/>
    <col min="7" max="7" width="17.44140625" style="18" customWidth="1"/>
    <col min="8" max="8" width="15.33203125" style="18" bestFit="1" customWidth="1"/>
    <col min="9" max="9" width="15.33203125" style="18" customWidth="1"/>
    <col min="10" max="10" width="34.5546875" style="18" bestFit="1" customWidth="1"/>
    <col min="11" max="11" width="20.109375" style="18" bestFit="1" customWidth="1"/>
    <col min="12" max="12" width="38" style="18" customWidth="1"/>
    <col min="13" max="13" width="46.33203125" style="18" customWidth="1"/>
    <col min="14" max="14" width="19.33203125" style="18" bestFit="1" customWidth="1"/>
    <col min="15" max="15" width="132.5546875" style="18" bestFit="1" customWidth="1"/>
    <col min="16" max="16" width="46.44140625" style="18" bestFit="1" customWidth="1"/>
    <col min="17" max="17" width="50.109375" style="18" bestFit="1" customWidth="1"/>
    <col min="18" max="18" width="66.88671875" style="18" bestFit="1" customWidth="1"/>
    <col min="19" max="19" width="52.33203125" style="18" bestFit="1" customWidth="1"/>
    <col min="20" max="16384" width="11.44140625" style="18"/>
  </cols>
  <sheetData>
    <row r="1" spans="1:14" ht="15" thickBot="1" x14ac:dyDescent="0.35">
      <c r="A1" s="17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3">
      <c r="A2" s="19" t="s">
        <v>19</v>
      </c>
      <c r="B2" s="80" t="str">
        <f>'[1]Listado Objetos de Dominio'!A8</f>
        <v>Turno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1"/>
      <c r="N2" s="23"/>
    </row>
    <row r="3" spans="1:14" ht="15.75" customHeight="1" x14ac:dyDescent="0.3">
      <c r="A3" s="24" t="s">
        <v>20</v>
      </c>
      <c r="B3" s="82" t="str">
        <f>'[1]Listado Objetos de Dominio'!$B$8</f>
        <v>Objeto de dominio que representa a cada Turno que esta programado con respecto al tiempo de uso según la zona comun y con respecto a la agenda disponible.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3"/>
      <c r="N3" s="28"/>
    </row>
    <row r="4" spans="1:14" x14ac:dyDescent="0.3">
      <c r="A4" s="29" t="s">
        <v>21</v>
      </c>
      <c r="B4" s="84" t="s">
        <v>22</v>
      </c>
      <c r="C4" s="84"/>
      <c r="D4" s="32" t="s">
        <v>23</v>
      </c>
      <c r="E4" s="85" t="s">
        <v>24</v>
      </c>
      <c r="F4" s="85"/>
      <c r="G4" s="86" t="s">
        <v>25</v>
      </c>
      <c r="H4" s="86"/>
      <c r="I4" s="37" t="s">
        <v>26</v>
      </c>
      <c r="J4" s="38" t="s">
        <v>27</v>
      </c>
      <c r="K4" s="39" t="s">
        <v>28</v>
      </c>
      <c r="L4" s="87" t="s">
        <v>29</v>
      </c>
      <c r="M4" s="88" t="s">
        <v>30</v>
      </c>
      <c r="N4" s="28"/>
    </row>
    <row r="5" spans="1:14" x14ac:dyDescent="0.3">
      <c r="A5" s="89" t="s">
        <v>21</v>
      </c>
      <c r="B5" s="84" t="s">
        <v>31</v>
      </c>
      <c r="C5" s="84" t="s">
        <v>3</v>
      </c>
      <c r="D5" s="44" t="s">
        <v>32</v>
      </c>
      <c r="E5" s="85" t="s">
        <v>33</v>
      </c>
      <c r="F5" s="85"/>
      <c r="G5" s="90" t="s">
        <v>34</v>
      </c>
      <c r="H5" s="90"/>
      <c r="I5" s="91" t="s">
        <v>35</v>
      </c>
      <c r="J5" s="92" t="s">
        <v>36</v>
      </c>
      <c r="K5" s="93" t="s">
        <v>37</v>
      </c>
      <c r="L5" s="87"/>
      <c r="M5" s="88"/>
    </row>
    <row r="6" spans="1:14" x14ac:dyDescent="0.3">
      <c r="A6" s="89"/>
      <c r="B6" s="84"/>
      <c r="C6" s="84"/>
      <c r="D6" s="54"/>
      <c r="E6" s="55" t="s">
        <v>38</v>
      </c>
      <c r="F6" s="55" t="s">
        <v>3</v>
      </c>
      <c r="G6" s="56" t="s">
        <v>39</v>
      </c>
      <c r="H6" s="56" t="s">
        <v>3</v>
      </c>
      <c r="I6" s="91"/>
      <c r="J6" s="92"/>
      <c r="K6" s="93"/>
      <c r="L6" s="87"/>
      <c r="M6" s="88"/>
    </row>
    <row r="7" spans="1:14" ht="86.4" x14ac:dyDescent="0.3">
      <c r="A7" s="72" t="s">
        <v>68</v>
      </c>
      <c r="B7" s="72" t="s">
        <v>95</v>
      </c>
      <c r="C7" s="72" t="s">
        <v>96</v>
      </c>
      <c r="D7" s="72" t="s">
        <v>10</v>
      </c>
      <c r="E7" s="72" t="s">
        <v>97</v>
      </c>
      <c r="F7" s="72" t="s">
        <v>98</v>
      </c>
      <c r="G7" s="63" t="s">
        <v>99</v>
      </c>
      <c r="H7" s="63" t="s">
        <v>100</v>
      </c>
      <c r="I7" s="72"/>
      <c r="J7" s="72" t="s">
        <v>101</v>
      </c>
      <c r="K7" s="72"/>
      <c r="L7" s="72" t="s">
        <v>102</v>
      </c>
      <c r="M7" s="63" t="s">
        <v>103</v>
      </c>
    </row>
    <row r="8" spans="1:14" ht="115.2" x14ac:dyDescent="0.3">
      <c r="A8" s="72"/>
      <c r="B8" s="72"/>
      <c r="C8" s="72"/>
      <c r="D8" s="72"/>
      <c r="E8" s="72"/>
      <c r="F8" s="72"/>
      <c r="G8" s="63" t="s">
        <v>104</v>
      </c>
      <c r="H8" s="63" t="s">
        <v>105</v>
      </c>
      <c r="I8" s="72"/>
      <c r="J8" s="72"/>
      <c r="K8" s="72"/>
      <c r="L8" s="72"/>
      <c r="M8" s="72" t="s">
        <v>102</v>
      </c>
    </row>
    <row r="9" spans="1:14" ht="86.4" x14ac:dyDescent="0.3">
      <c r="A9" s="72"/>
      <c r="B9" s="72"/>
      <c r="C9" s="72"/>
      <c r="D9" s="72"/>
      <c r="E9" s="72"/>
      <c r="F9" s="72"/>
      <c r="G9" s="100" t="s">
        <v>106</v>
      </c>
      <c r="H9" s="63" t="s">
        <v>100</v>
      </c>
      <c r="I9" s="72"/>
      <c r="J9" s="72"/>
      <c r="K9" s="72"/>
      <c r="L9" s="72"/>
      <c r="M9" s="72"/>
    </row>
    <row r="10" spans="1:14" ht="86.4" x14ac:dyDescent="0.3">
      <c r="A10" s="72" t="s">
        <v>68</v>
      </c>
      <c r="B10" s="72" t="s">
        <v>103</v>
      </c>
      <c r="C10" s="72" t="s">
        <v>107</v>
      </c>
      <c r="D10" s="72" t="s">
        <v>10</v>
      </c>
      <c r="E10" s="72" t="s">
        <v>97</v>
      </c>
      <c r="F10" s="72" t="s">
        <v>98</v>
      </c>
      <c r="G10" s="100" t="s">
        <v>99</v>
      </c>
      <c r="H10" s="63" t="s">
        <v>100</v>
      </c>
      <c r="I10" s="72"/>
      <c r="J10" s="72" t="s">
        <v>108</v>
      </c>
      <c r="K10" s="62"/>
      <c r="L10" s="72" t="s">
        <v>101</v>
      </c>
      <c r="M10" s="72" t="s">
        <v>102</v>
      </c>
    </row>
    <row r="11" spans="1:14" ht="115.2" x14ac:dyDescent="0.3">
      <c r="A11" s="72"/>
      <c r="B11" s="72"/>
      <c r="C11" s="72"/>
      <c r="D11" s="72"/>
      <c r="E11" s="72"/>
      <c r="F11" s="72"/>
      <c r="G11" s="100" t="s">
        <v>109</v>
      </c>
      <c r="H11" s="63" t="s">
        <v>105</v>
      </c>
      <c r="I11" s="72"/>
      <c r="J11" s="72"/>
      <c r="K11" s="64"/>
      <c r="L11" s="72"/>
      <c r="M11" s="72"/>
    </row>
    <row r="12" spans="1:14" ht="72" x14ac:dyDescent="0.3">
      <c r="A12" s="72"/>
      <c r="B12" s="72"/>
      <c r="C12" s="72"/>
      <c r="D12" s="72"/>
      <c r="E12" s="72"/>
      <c r="F12" s="72"/>
      <c r="G12" s="100" t="s">
        <v>106</v>
      </c>
      <c r="H12" s="63" t="s">
        <v>110</v>
      </c>
      <c r="I12" s="72"/>
      <c r="J12" s="72"/>
      <c r="K12" s="65"/>
      <c r="L12" s="72"/>
      <c r="M12" s="72"/>
    </row>
    <row r="13" spans="1:14" ht="57.6" x14ac:dyDescent="0.3">
      <c r="A13" s="63" t="s">
        <v>68</v>
      </c>
      <c r="B13" s="63" t="s">
        <v>111</v>
      </c>
      <c r="C13" s="63" t="s">
        <v>112</v>
      </c>
      <c r="D13" s="63" t="s">
        <v>10</v>
      </c>
      <c r="E13" s="63" t="s">
        <v>97</v>
      </c>
      <c r="F13" s="63" t="s">
        <v>98</v>
      </c>
      <c r="G13" s="63"/>
      <c r="H13" s="63"/>
      <c r="I13" s="63"/>
      <c r="J13" s="63" t="s">
        <v>102</v>
      </c>
      <c r="K13" s="63"/>
      <c r="L13" s="63" t="s">
        <v>101</v>
      </c>
      <c r="M13" s="63" t="s">
        <v>95</v>
      </c>
    </row>
    <row r="16" spans="1:14" x14ac:dyDescent="0.3">
      <c r="H16" s="101"/>
    </row>
    <row r="17" spans="8:8" x14ac:dyDescent="0.3">
      <c r="H17" s="101"/>
    </row>
    <row r="18" spans="8:8" x14ac:dyDescent="0.3">
      <c r="H18" s="101"/>
    </row>
    <row r="19" spans="8:8" x14ac:dyDescent="0.3">
      <c r="H19" s="101"/>
    </row>
    <row r="20" spans="8:8" x14ac:dyDescent="0.3">
      <c r="H20" s="101"/>
    </row>
  </sheetData>
  <mergeCells count="39">
    <mergeCell ref="K10:K12"/>
    <mergeCell ref="L10:L12"/>
    <mergeCell ref="M10:M12"/>
    <mergeCell ref="L7:L9"/>
    <mergeCell ref="M8:M9"/>
    <mergeCell ref="A10:A12"/>
    <mergeCell ref="B10:B12"/>
    <mergeCell ref="C10:C12"/>
    <mergeCell ref="D10:D12"/>
    <mergeCell ref="E10:E12"/>
    <mergeCell ref="F10:F12"/>
    <mergeCell ref="I10:I12"/>
    <mergeCell ref="J10:J12"/>
    <mergeCell ref="K5:K6"/>
    <mergeCell ref="A7:A9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29F5E9C1-A6C7-4E2F-9918-9910FA7ACF50}"/>
    <hyperlink ref="A1:N1" location="'Listado Objetos de Dominio'!A1" display="&lt;-Volver al inicio" xr:uid="{36DF6E36-9285-4A09-BBDF-2C5670C398E3}"/>
    <hyperlink ref="D1" location="'Listado Objetos de Dominio'!A1" display="&lt;-Volver al inicio" xr:uid="{C9F11C08-6379-45A9-8DD8-E0CCB341BE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Juan Pablo Avendano Duque</cp:lastModifiedBy>
  <dcterms:created xsi:type="dcterms:W3CDTF">2024-10-01T03:08:19Z</dcterms:created>
  <dcterms:modified xsi:type="dcterms:W3CDTF">2024-10-01T03:33:34Z</dcterms:modified>
</cp:coreProperties>
</file>