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onet-my.sharepoint.com/personal/juan_avendano1956_uco_net_co/Documents/Documents/victus-doc/Doo-Doc/Nueva Version Victus/"/>
    </mc:Choice>
  </mc:AlternateContent>
  <xr:revisionPtr revIDLastSave="119" documentId="13_ncr:1_{848FBA12-409E-4E81-9124-80C57BAF0742}" xr6:coauthVersionLast="47" xr6:coauthVersionMax="47" xr10:uidLastSave="{C5923675-001F-492F-8398-5F9CD0033B6D}"/>
  <bookViews>
    <workbookView xWindow="-108" yWindow="-108" windowWidth="23256" windowHeight="12456" firstSheet="3" activeTab="7" xr2:uid="{E5C52C5A-EABC-49E4-B2DE-F2A1DBC4ED29}"/>
  </bookViews>
  <sheets>
    <sheet name="Valores" sheetId="1" r:id="rId1"/>
    <sheet name="Modelo dominio anémico context" sheetId="2" r:id="rId2"/>
    <sheet name="Listado Objetos de Dominio" sheetId="3" r:id="rId3"/>
    <sheet name="ConjuntoResidencial" sheetId="4" r:id="rId4"/>
    <sheet name="ZonaComun" sheetId="5" r:id="rId5"/>
    <sheet name="Agenda" sheetId="7" r:id="rId6"/>
    <sheet name="Administrador" sheetId="6" r:id="rId7"/>
    <sheet name="Turno" sheetId="8" r:id="rId8"/>
    <sheet name="Publicación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B2" i="9"/>
  <c r="B3" i="8"/>
  <c r="B2" i="8"/>
  <c r="U4" i="9"/>
  <c r="T4" i="9"/>
  <c r="S4" i="9"/>
  <c r="R4" i="9"/>
  <c r="U4" i="8"/>
  <c r="T4" i="8"/>
  <c r="S4" i="8"/>
  <c r="R4" i="8"/>
  <c r="B3" i="7"/>
  <c r="B3" i="5"/>
  <c r="U4" i="7"/>
  <c r="T4" i="7"/>
  <c r="S4" i="7"/>
  <c r="R4" i="7"/>
  <c r="B3" i="4"/>
  <c r="B3" i="6"/>
  <c r="B2" i="6"/>
  <c r="U4" i="6"/>
  <c r="T4" i="6"/>
  <c r="S4" i="6"/>
  <c r="R4" i="6"/>
  <c r="U4" i="5"/>
  <c r="T4" i="5"/>
  <c r="S4" i="5"/>
  <c r="R4" i="5"/>
  <c r="B2" i="5"/>
  <c r="B2" i="4"/>
  <c r="U4" i="4"/>
  <c r="T4" i="4"/>
  <c r="S4" i="4"/>
  <c r="R4" i="4"/>
  <c r="D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DCEB4035-CCA0-415E-B5E2-5918EA2D3EB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31170127-0919-4310-9FB6-585075EFF08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AD654C11-6A6E-4DB1-B017-BAFA3D6CDB1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B8BFC6B8-3897-4F3F-9512-7CBD5ECB007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69BAF54B-889D-4FF9-81FC-FFBA6781648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CC41F2AA-2F28-4CC7-BB45-EB0DE04B962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C545A8E5-A6A1-497B-AFAF-6095D95D474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F014A561-FB59-48DF-8751-C9ADFECAA92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07741A2A-3006-49EA-AADA-16239D4E4B6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8A18BB34-3542-49CB-B347-2A8DF3EC55D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27368724-BA96-437A-A21D-28CB402D246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02D79AF8-2160-4861-A5C9-A8CC5085EC5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7A8BB861-8093-44DF-8451-087122AB338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DCECEC31-65BC-470D-957F-CB40129BC61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EC00E3E3-9254-4BB0-ABC1-B7A57E8EEBE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512F5807-DD20-4B8F-A208-6F715FEAF29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55D8343F-781D-4BEB-A194-0BB8D32DADA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D274D41F-6B5D-4C47-B2C4-91A8B9CEC31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7C050EF8-80A3-4DD4-BB19-3060F49B91A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04B33769-D329-419A-B9E8-7CD1D5F1D1A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EBE18508-DC28-49C7-A272-0CB449EDDBC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EE52A3D7-ED73-499B-AD98-6C0ED5F56F3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3A0584EE-70B1-46EA-BB9E-E948E7674D9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D70BFB8E-2025-4A00-B1AC-191A6B7A048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0CF30184-CF07-493E-8E29-58ADBDAB5D9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C9829BAB-28ED-4654-87B3-6DCB15FF9A5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124A945B-67C6-4011-AE17-043EA43273C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D65942E9-2084-42D5-B4A5-3536F5DAEF8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A2A79326-2C2C-443D-A0C8-56E1A8A116C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30F9AE9A-495F-4492-B829-BFF574DAEFF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41876D6F-F97D-410F-BEAE-9B7F40E446E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22F2946D-1C4D-4A11-8A3D-87D47F17A71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4B0DF0A8-555C-409F-B60B-18D31035A67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FE9423C7-1CD1-4FE7-9663-7E3CE72E8FC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FF33ECC7-7973-4B0E-B3CB-B1A1DACD053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24957454-E329-4E69-B8CC-2C357C0316B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96C0643C-7715-421A-9D5A-EFB400929A9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ECC68F9A-A838-4BC6-92BB-2F97DFD7DD2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54569E1B-5B67-4390-947A-59743741E8E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F8BD4CA7-6554-4002-AF10-853E001CF2F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B8198938-A9B0-4D43-955E-0ABDA04DC51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67BFB2AE-C5A8-4CFF-9D65-1A315E4CF24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53483248-6196-43B6-9949-0B63256A2CC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26035BE6-E8BD-4C2E-80BC-1D5D4D48E82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1238788F-6C91-4E64-A6AF-0D3CD4796EE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21356408-CF52-4027-8ABC-54800CD7E19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FE70E1D5-7F03-4897-A1F9-B6DB018EE27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1A350175-D06B-4D63-8427-9529466AD71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31B60637-8FDD-44CB-BB65-686D270D998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1ABEDE32-0FAB-441F-A267-E504E763396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9365A6B7-9A65-4F16-A56C-79FB150F3DA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8C818303-3336-49F1-BCF8-93C5FDD2736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7C1E0778-3223-4661-ACE2-1F5814D1731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5DD100D5-6BF0-421B-9522-7427FA4448B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C24D084F-345F-47A4-9C80-95423CD935A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B249CC51-6682-4A23-884A-887A327956E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86802B1A-0DE1-46AB-823F-AF3BA2BFFF2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216E0EAE-A72B-4E79-A87B-D4F301A4291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9343AD53-B1A7-4F56-93AF-D1F7EF4BD50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549C1E64-9F6B-4613-9542-F066AB09F65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65BCA55F-3955-45C3-BDBA-424F5B04158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33EF208D-7108-471D-91C5-AA2323DAA36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8818697C-3BD8-4F2D-A6B1-58AFFD4C309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16D0DBC0-D3E8-42DF-A6E1-7248D9A572D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855BCF69-C020-4F9E-92C3-CC48C10F384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27CF0CD4-82D9-42E0-8D14-E8273B30388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5DC0E262-25CA-43A2-93E8-DC8A19083E0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6DBC9E0F-F3A6-4E83-8EBE-EBD840274D7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896BBC1B-67AF-4847-A6D0-529D4424842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05A140D0-EC40-41AB-A499-642C3F50076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8DBE46A5-6352-4F75-A1DF-EF6E30C5F09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41993649-12E3-4455-A16F-39C03CA2E86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223DD807-8E73-4CA2-B020-10374CE08A1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991E1F20-73A2-46DC-9489-10591D962C7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5A506733-B794-4823-9C53-92A614B71F6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11E3FDF8-E138-4188-8DCA-A122A428048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1518D577-695E-4D1C-9B52-C84207A494C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B2378AA9-FE77-4044-8863-E51B900215A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D241BDF1-D593-46CB-AF3E-261B2111607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CCC9C0DE-D15C-4EB4-83DC-EFE13CFE5B1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BA58FB9C-5738-4091-8240-C7019F29658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8451A85A-883F-40D0-B917-65B15C2091D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11AAFEA1-0A9D-44A1-AF77-8779C37617D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B426FDE8-9B5E-43F1-AB33-3F9812A01B1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B6375DAE-13F5-491B-9653-35B404C245D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00482963-A3F5-4DCA-997E-0A259A439A6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C17B1F06-D441-406E-BF05-0FFF30DC9DB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97CE47C4-4278-4896-A178-D1E95F6463E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7563B427-C10F-494E-9749-1E2CD8D2040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27BE3C1D-3971-4FF5-A974-3C637516EA4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239C1E73-B535-4D7C-88B7-9B573B0906A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C66DB5B6-AC77-41A6-8D92-5AB545B7BCB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A07ACECB-387E-4741-BD79-06B9AC162CF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A5F5ACE3-28B1-475E-8B3A-93D97B77CEE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7B114DBC-11E0-4B6F-A379-07E5E65A281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09FF13A3-52D2-41EC-BAEF-0DA1A61473A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E27EAC1D-B856-448A-B694-419D3EF17D8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5BAFE6E8-17C2-4F11-B4C0-CEFF9475DDF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94C8B559-AB81-46B1-98B3-9E8588DBBCD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2BA4F547-3C4B-4237-B413-7CC9C6336AF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A8905D37-2128-4F9D-BADC-83450BC013E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8C5440F5-C9CB-42C5-84E8-848E9555E4A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sharedStrings.xml><?xml version="1.0" encoding="utf-8"?>
<sst xmlns="http://schemas.openxmlformats.org/spreadsheetml/2006/main" count="637" uniqueCount="160">
  <si>
    <t>Tipo Objeto Dominio</t>
  </si>
  <si>
    <t>Tipo</t>
  </si>
  <si>
    <t>Descripción</t>
  </si>
  <si>
    <t>Propio</t>
  </si>
  <si>
    <t>Cuando el objeto de dominio es parte del contexto actual</t>
  </si>
  <si>
    <t>Referenciado</t>
  </si>
  <si>
    <t>Cuando el objeto de dominio es parte de otro contexto</t>
  </si>
  <si>
    <t>Carácter</t>
  </si>
  <si>
    <t>Texto</t>
  </si>
  <si>
    <t>Alfanumerico</t>
  </si>
  <si>
    <t>Logico</t>
  </si>
  <si>
    <t>Fecha</t>
  </si>
  <si>
    <t>Fecha-tiempo</t>
  </si>
  <si>
    <t>entero</t>
  </si>
  <si>
    <t>decimal</t>
  </si>
  <si>
    <t>referenciado</t>
  </si>
  <si>
    <t>Subdominio/Contexto:</t>
  </si>
  <si>
    <t>Nombre</t>
  </si>
  <si>
    <t>Contexto</t>
  </si>
  <si>
    <t>ZonaComun</t>
  </si>
  <si>
    <t>Objeto de dominio que representa a cada una de las zonas comunes que se encuentran dentro de un conjunto residencial para que los residentes puedan reservar esos espacios y porder usarlos.</t>
  </si>
  <si>
    <t>ConjuntoResidencial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</si>
  <si>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</si>
  <si>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</si>
  <si>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</si>
  <si>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</si>
  <si>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</si>
  <si>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</si>
  <si>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</si>
  <si>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</si>
  <si>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Tipo redondeo decimal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</si>
  <si>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</si>
  <si>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</si>
  <si>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</si>
  <si>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</si>
  <si>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</si>
  <si>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</si>
  <si>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</si>
  <si>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</si>
  <si>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</si>
  <si>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</si>
  <si>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identificador</t>
  </si>
  <si>
    <t>xxxxxxxx-xxxx-xxxx-xxxx-xxxxxxxxxxxx, donde cada x representa un dígito del 0 al 9 o una letra de la "A" a la "F"</t>
  </si>
  <si>
    <t>Si</t>
  </si>
  <si>
    <t>No</t>
  </si>
  <si>
    <t>Identifica de forma unívoca a cada una de las reservas.</t>
  </si>
  <si>
    <t>nombre</t>
  </si>
  <si>
    <t>Sólo letras y espacios</t>
  </si>
  <si>
    <t>Quitar espacios en blanco al inicio y al final, y dejar sólo un espacio entre palabras</t>
  </si>
  <si>
    <t>Representa el nombre de un residente determinado.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</si>
  <si>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</si>
  <si>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</si>
  <si>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</si>
  <si>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</si>
  <si>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</si>
  <si>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</si>
  <si>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</si>
  <si>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</si>
  <si>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</si>
  <si>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</si>
  <si>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</si>
  <si>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</si>
  <si>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</si>
  <si>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</si>
  <si>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</si>
  <si>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</si>
  <si>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</si>
  <si>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direccion</t>
  </si>
  <si>
    <t>Números letras espcaios y caracteres especiales: #, / -</t>
  </si>
  <si>
    <t>Representa la dirección del conjunto residencial.</t>
  </si>
  <si>
    <t>xxxxxxxx-xxxx-xxxx-xxxx-xxxxxxxxxxxx, donde cada x representa un dígito del 0 al 9 o una letra de la "A" a la "F".</t>
  </si>
  <si>
    <t>Sólo letras y espacios.</t>
  </si>
  <si>
    <t>Representa el nombre de una zona común determinada.</t>
  </si>
  <si>
    <t>capacidad</t>
  </si>
  <si>
    <t>Sólo un numero entero</t>
  </si>
  <si>
    <t>Representa la capacidad permitida para una zona común.</t>
  </si>
  <si>
    <t>conjuntoResidencial</t>
  </si>
  <si>
    <t>Administrador</t>
  </si>
  <si>
    <t>Agenda</t>
  </si>
  <si>
    <t>Turno</t>
  </si>
  <si>
    <t>Publicación</t>
  </si>
  <si>
    <t xml:space="preserve"> Objeto de dominio que representa el Administrador encarcador de hacer CRUD a sonas comunes y Usuarios(residentes) , tambien encargado de cancelar reservas.</t>
  </si>
  <si>
    <t>Objeto de dominio que representa la Agenda programada de manera especifica para cada zona comun.</t>
  </si>
  <si>
    <t>Objeto de dominio que representa a cada Turno que esta programado con respecto al tiempo de uso según la zona comun y con respecto a la agenda disponible.</t>
  </si>
  <si>
    <t xml:space="preserve"> Objeto de dominio que representa el medio de comunicación que hay frente de publicar alguna eventualidad.</t>
  </si>
  <si>
    <t>Gestión de conjuntos residenciales</t>
  </si>
  <si>
    <t>numeroDeContacto</t>
  </si>
  <si>
    <t>descripción</t>
  </si>
  <si>
    <t>Representa el texto que se debe poner para dar una descripción sobre el conjunto residencial.</t>
  </si>
  <si>
    <t>Solo numeros sin espacios y sin caractes especiales.</t>
  </si>
  <si>
    <t>nombre del conjunto residencial con su identificador unico</t>
  </si>
  <si>
    <t>No es posible tener más de un conjunto residencial con el mismo nombre y el mismo identificador.</t>
  </si>
  <si>
    <t>imagen</t>
  </si>
  <si>
    <t xml:space="preserve">descripción </t>
  </si>
  <si>
    <t>horaApertura</t>
  </si>
  <si>
    <t>horaCierre</t>
  </si>
  <si>
    <t>normas</t>
  </si>
  <si>
    <t>Representa la hora de apertura de una zona comun.</t>
  </si>
  <si>
    <t>Representa la hora de cierre para una zona común.</t>
  </si>
  <si>
    <t>nombre de la zona comun con su identificador unico</t>
  </si>
  <si>
    <t>No es posible tener más de una zona comun con el mismo nombre y el mismo identificador.</t>
  </si>
  <si>
    <t>dia</t>
  </si>
  <si>
    <t>zonaComun</t>
  </si>
  <si>
    <t>Identifica de forma unívoca a cada una de las Agendas.</t>
  </si>
  <si>
    <t>Representa el nombre de una Agenda determinada.</t>
  </si>
  <si>
    <t>Representa el dia en cual se programa una agenda.</t>
  </si>
  <si>
    <t>apellido</t>
  </si>
  <si>
    <t>email</t>
  </si>
  <si>
    <t>xxxxxxxxxxxxxxxxxx@xxxxxxxxx.com  donde cada x representa un digito del 0 al 9 o una letra de la "A" a la "Z" y debe terminas en .com o .co</t>
  </si>
  <si>
    <t>Quitar espacios en blanco al inicio, al final, y entre números</t>
  </si>
  <si>
    <t>sólo números enteros</t>
  </si>
  <si>
    <t>Identifica de forma unívoca a cada una de los administradores.</t>
  </si>
  <si>
    <t>Representa el nombre de un administrador determinado.</t>
  </si>
  <si>
    <t>Representa el apellido de un administrador determinado.</t>
  </si>
  <si>
    <t>Representa el correo de un administrador determinado.</t>
  </si>
  <si>
    <t>Representa el número de contacto de un administrador determinado.</t>
  </si>
  <si>
    <t>correo</t>
  </si>
  <si>
    <t>identificador de un administrador unico</t>
  </si>
  <si>
    <t>No es posible tener más de un tipo de  administrador con el mismo nombre con su respectivo correo.</t>
  </si>
  <si>
    <t>numeroDeTurno</t>
  </si>
  <si>
    <t>horaInicio</t>
  </si>
  <si>
    <t>horaFinalizacion</t>
  </si>
  <si>
    <t>Turno-xxx, donde cada x representa un dígito del 1 al 9</t>
  </si>
  <si>
    <t>Iniciar con la palabra Turno y seguido un numero generado de manera automatico.</t>
  </si>
  <si>
    <t>agenda</t>
  </si>
  <si>
    <t>Identifica de forma unívoca a cada uno de los turnos.</t>
  </si>
  <si>
    <t>Identifica de forma unívoca a cada uno de los turnos respetando un orden.</t>
  </si>
  <si>
    <t>Representa la hora de apertura de un turno.</t>
  </si>
  <si>
    <t>Representa la hora de finalización de un turno.</t>
  </si>
  <si>
    <t>identificador de un turno unico</t>
  </si>
  <si>
    <t>No es posible tener más de un turno con el mismo identificador con su respectivo numero de turno.</t>
  </si>
  <si>
    <t>titulo</t>
  </si>
  <si>
    <t>contenido</t>
  </si>
  <si>
    <t>fechaDeCreacion</t>
  </si>
  <si>
    <t>administrador</t>
  </si>
  <si>
    <t>Sólo letras y espacios mas caracteres especiales.</t>
  </si>
  <si>
    <t>Identifica de forma unívoca a cada una publicación.</t>
  </si>
  <si>
    <t>Representa el titulo del mensaje de una publicación determinada.</t>
  </si>
  <si>
    <t>Representa el contenido de un mensaje  determinado.</t>
  </si>
  <si>
    <t>Representa la fecha y hora de la publicación.</t>
  </si>
  <si>
    <t>Utiliza el reloj de 12 horas. Muestra el literal de serie AM con una hora anterior al mediodía; muestra el literal de serie PM con una hora entre el mediodía y las 11:59 P.M. AMPM (MM/dd/aaaa hh:mm:ss tt	08/05/2006 03:05:15 PM) puede estar en mayúsculas o minúsculas, pero las mayúsculas y minúsculas de la serie visualizada coinciden con las definidas en los ajustes del sistema. </t>
  </si>
  <si>
    <t>Objeto de dominio que representa a cada uno de los conjuntos residenciales existentes.</t>
  </si>
  <si>
    <t>disponibilidad</t>
  </si>
  <si>
    <t>DD/MM/AAAA dónde DD representa el día, MM representa el mes, y AAAA representa el año</t>
  </si>
  <si>
    <t>disponibilidadPersonas</t>
  </si>
  <si>
    <t>Sólo un número entero.</t>
  </si>
  <si>
    <t>Representa la cantidad de cupos que hay disponibles para un mismo turno.</t>
  </si>
  <si>
    <t>Sólo un valor lógico.</t>
  </si>
  <si>
    <t>turnoReservable</t>
  </si>
  <si>
    <t>Representa si el turno puede ser reservado.</t>
  </si>
  <si>
    <t>fecha</t>
  </si>
  <si>
    <t>Representa la fecha en la cual está programada una agenda.</t>
  </si>
  <si>
    <t>Sólo un valor lógico SI/NO</t>
  </si>
  <si>
    <t>SI</t>
  </si>
  <si>
    <t>Representa la disponibilidad de una agenda para ser reservada.</t>
  </si>
  <si>
    <t xml:space="preserve">Un día de la semana, por ejemplo; "Lunes", "Martes" </t>
  </si>
  <si>
    <t>tiempoUsoDia</t>
  </si>
  <si>
    <t>Representa el tiempo de uso que puede darle un residente a una zona común.</t>
  </si>
  <si>
    <t>Representa la agenda a la que está asociada el turno.</t>
  </si>
  <si>
    <t>nombreDeTurno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</si>
</sst>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6">
    <xf numFmtId="0" fontId="0" fillId="0" borderId="0" xfId="0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8" xfId="1" applyFill="1" applyBorder="1" applyAlignment="1">
      <alignment vertical="center"/>
    </xf>
    <xf numFmtId="0" fontId="0" fillId="2" borderId="8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 wrapText="1"/>
    </xf>
    <xf numFmtId="0" fontId="4" fillId="4" borderId="8" xfId="0" quotePrefix="1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9" borderId="6" xfId="1" applyFill="1" applyBorder="1" applyAlignment="1">
      <alignment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/>
    </xf>
    <xf numFmtId="0" fontId="2" fillId="6" borderId="8" xfId="1" applyFill="1" applyBorder="1" applyAlignment="1">
      <alignment horizontal="left" vertical="center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0" fontId="0" fillId="6" borderId="4" xfId="0" applyFill="1" applyBorder="1" applyAlignment="1">
      <alignment vertical="center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/>
    </xf>
    <xf numFmtId="0" fontId="2" fillId="7" borderId="8" xfId="1" applyFill="1" applyBorder="1" applyAlignment="1">
      <alignment horizontal="left" vertical="center"/>
    </xf>
    <xf numFmtId="0" fontId="0" fillId="7" borderId="8" xfId="0" applyFill="1" applyBorder="1" applyAlignment="1">
      <alignment vertical="center" wrapText="1"/>
    </xf>
    <xf numFmtId="0" fontId="0" fillId="7" borderId="4" xfId="0" applyFill="1" applyBorder="1" applyAlignment="1">
      <alignment vertical="center"/>
    </xf>
    <xf numFmtId="0" fontId="8" fillId="0" borderId="0" xfId="0" applyFont="1" applyAlignment="1">
      <alignment vertical="center"/>
    </xf>
    <xf numFmtId="0" fontId="2" fillId="9" borderId="6" xfId="1" applyFill="1" applyBorder="1" applyAlignment="1">
      <alignment horizontal="center" vertical="center"/>
    </xf>
    <xf numFmtId="0" fontId="2" fillId="4" borderId="8" xfId="1" applyFill="1" applyBorder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0" fillId="4" borderId="8" xfId="0" applyFill="1" applyBorder="1" applyAlignment="1">
      <alignment vertical="center"/>
    </xf>
    <xf numFmtId="0" fontId="0" fillId="4" borderId="8" xfId="0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7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2" fillId="6" borderId="9" xfId="1" applyFill="1" applyBorder="1" applyAlignment="1">
      <alignment horizontal="left" vertical="center"/>
    </xf>
    <xf numFmtId="0" fontId="2" fillId="6" borderId="10" xfId="1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center" vertical="center" wrapText="1"/>
    </xf>
    <xf numFmtId="0" fontId="2" fillId="7" borderId="3" xfId="1" applyFill="1" applyBorder="1" applyAlignment="1">
      <alignment horizontal="left" vertical="center" wrapText="1"/>
    </xf>
    <xf numFmtId="0" fontId="2" fillId="7" borderId="8" xfId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2" borderId="3" xfId="1" applyFill="1" applyBorder="1" applyAlignment="1">
      <alignment horizontal="left" vertical="center"/>
    </xf>
    <xf numFmtId="0" fontId="2" fillId="2" borderId="8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2" fillId="3" borderId="3" xfId="1" applyFill="1" applyBorder="1" applyAlignment="1">
      <alignment horizontal="left"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16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2" fillId="9" borderId="20" xfId="1" applyFill="1" applyBorder="1" applyAlignment="1">
      <alignment horizontal="center" vertical="center"/>
    </xf>
    <xf numFmtId="0" fontId="2" fillId="9" borderId="21" xfId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68580</xdr:rowOff>
    </xdr:from>
    <xdr:to>
      <xdr:col>8</xdr:col>
      <xdr:colOff>61827</xdr:colOff>
      <xdr:row>33</xdr:row>
      <xdr:rowOff>158970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606DDB-42BB-5552-C21B-9D3711905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68580"/>
          <a:ext cx="6211167" cy="61254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odelo%20dominio%20Enriquesido%20Reserva-VistusResidencias.xlsx" TargetMode="External"/><Relationship Id="rId1" Type="http://schemas.openxmlformats.org/officeDocument/2006/relationships/externalLinkPath" Target="Modelo%20dominio%20Enriquesido%20Reserva-VistusResidenc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Modelo dominio anémico contexto"/>
      <sheetName val="Listado Objetos de Dominio"/>
      <sheetName val="Reserva"/>
      <sheetName val="ZonaComun"/>
      <sheetName val="Residente"/>
      <sheetName val="Turno"/>
    </sheetNames>
    <sheetDataSet>
      <sheetData sheetId="0" refreshError="1"/>
      <sheetData sheetId="1" refreshError="1"/>
      <sheetData sheetId="2">
        <row r="5">
          <cell r="A5" t="str">
            <v>Residente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xxxxxxxxxxxxxxxxxx@xxxxxxxxx.com%20%20donde%20cada%20x%20representa%20un%20digito%20del%200%20al%209%20o%20una%20letra%20de%20la%20%22A%22%20a%20la%20%22Z%22%20y%20debe%20terminas%20en%20.com%20o%20.co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785D-4D0D-479D-BB0B-86A464E30750}">
  <dimension ref="A1:B15"/>
  <sheetViews>
    <sheetView workbookViewId="0">
      <selection activeCell="B17" sqref="B17"/>
    </sheetView>
  </sheetViews>
  <sheetFormatPr baseColWidth="10" defaultColWidth="11.44140625"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62" t="s">
        <v>0</v>
      </c>
      <c r="B1" s="63"/>
    </row>
    <row r="2" spans="1:2" x14ac:dyDescent="0.3">
      <c r="A2" s="1" t="s">
        <v>1</v>
      </c>
      <c r="B2" s="2" t="s">
        <v>2</v>
      </c>
    </row>
    <row r="3" spans="1:2" x14ac:dyDescent="0.3">
      <c r="A3" s="3" t="s">
        <v>3</v>
      </c>
      <c r="B3" s="4" t="s">
        <v>4</v>
      </c>
    </row>
    <row r="4" spans="1:2" ht="15" thickBot="1" x14ac:dyDescent="0.35">
      <c r="A4" s="5" t="s">
        <v>5</v>
      </c>
      <c r="B4" s="6" t="s">
        <v>6</v>
      </c>
    </row>
    <row r="6" spans="1:2" x14ac:dyDescent="0.3">
      <c r="A6" s="1" t="s">
        <v>1</v>
      </c>
    </row>
    <row r="7" spans="1:2" x14ac:dyDescent="0.3">
      <c r="A7" s="3" t="s">
        <v>7</v>
      </c>
    </row>
    <row r="8" spans="1:2" ht="15" thickBot="1" x14ac:dyDescent="0.35">
      <c r="A8" s="5" t="s">
        <v>8</v>
      </c>
    </row>
    <row r="9" spans="1:2" x14ac:dyDescent="0.3">
      <c r="A9" s="3" t="s">
        <v>9</v>
      </c>
    </row>
    <row r="10" spans="1:2" ht="15" thickBot="1" x14ac:dyDescent="0.35">
      <c r="A10" s="5" t="s">
        <v>10</v>
      </c>
    </row>
    <row r="11" spans="1:2" x14ac:dyDescent="0.3">
      <c r="A11" s="3" t="s">
        <v>11</v>
      </c>
    </row>
    <row r="12" spans="1:2" ht="15" thickBot="1" x14ac:dyDescent="0.35">
      <c r="A12" s="5" t="s">
        <v>12</v>
      </c>
    </row>
    <row r="13" spans="1:2" x14ac:dyDescent="0.3">
      <c r="A13" s="3" t="s">
        <v>13</v>
      </c>
    </row>
    <row r="14" spans="1:2" ht="15" thickBot="1" x14ac:dyDescent="0.35">
      <c r="A14" s="5" t="s">
        <v>14</v>
      </c>
    </row>
    <row r="15" spans="1:2" ht="15" thickBot="1" x14ac:dyDescent="0.35">
      <c r="A15" s="5" t="s">
        <v>15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7FAD-4877-4C10-8579-BBC14A1F7A95}">
  <dimension ref="A1"/>
  <sheetViews>
    <sheetView workbookViewId="0">
      <selection activeCell="L16" sqref="L1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8BFD-AB91-4BB3-AD21-0479D3D78DFA}">
  <dimension ref="A1:D8"/>
  <sheetViews>
    <sheetView workbookViewId="0">
      <selection activeCell="B1" sqref="B1:D1"/>
    </sheetView>
  </sheetViews>
  <sheetFormatPr baseColWidth="10" defaultColWidth="11.44140625" defaultRowHeight="14.4" x14ac:dyDescent="0.3"/>
  <cols>
    <col min="1" max="1" width="21.5546875" style="8" bestFit="1" customWidth="1"/>
    <col min="2" max="2" width="56.33203125" style="8" bestFit="1" customWidth="1"/>
    <col min="3" max="3" width="12.5546875" style="8" bestFit="1" customWidth="1"/>
    <col min="4" max="4" width="16.109375" style="8" bestFit="1" customWidth="1"/>
    <col min="5" max="16384" width="11.44140625" style="8"/>
  </cols>
  <sheetData>
    <row r="1" spans="1:4" x14ac:dyDescent="0.3">
      <c r="A1" s="7" t="s">
        <v>16</v>
      </c>
      <c r="B1" s="64" t="s">
        <v>85</v>
      </c>
      <c r="C1" s="64"/>
      <c r="D1" s="65"/>
    </row>
    <row r="2" spans="1:4" x14ac:dyDescent="0.3">
      <c r="A2" s="9" t="s">
        <v>17</v>
      </c>
      <c r="B2" s="10" t="s">
        <v>2</v>
      </c>
      <c r="C2" s="10" t="s">
        <v>1</v>
      </c>
      <c r="D2" s="11" t="s">
        <v>18</v>
      </c>
    </row>
    <row r="3" spans="1:4" ht="43.2" customHeight="1" x14ac:dyDescent="0.3">
      <c r="A3" s="12" t="s">
        <v>21</v>
      </c>
      <c r="B3" s="13" t="s">
        <v>141</v>
      </c>
      <c r="C3" s="14" t="s">
        <v>3</v>
      </c>
      <c r="D3" s="66" t="str">
        <f>$B$1</f>
        <v>Gestión de conjuntos residenciales</v>
      </c>
    </row>
    <row r="4" spans="1:4" ht="43.2" x14ac:dyDescent="0.3">
      <c r="A4" s="12" t="s">
        <v>19</v>
      </c>
      <c r="B4" s="13" t="s">
        <v>20</v>
      </c>
      <c r="C4" s="14" t="s">
        <v>3</v>
      </c>
      <c r="D4" s="67"/>
    </row>
    <row r="5" spans="1:4" ht="43.2" x14ac:dyDescent="0.3">
      <c r="A5" s="12" t="s">
        <v>77</v>
      </c>
      <c r="B5" s="13" t="s">
        <v>81</v>
      </c>
      <c r="C5" s="14" t="s">
        <v>3</v>
      </c>
      <c r="D5" s="67"/>
    </row>
    <row r="6" spans="1:4" ht="43.2" customHeight="1" x14ac:dyDescent="0.3">
      <c r="A6" s="12" t="s">
        <v>78</v>
      </c>
      <c r="B6" s="13" t="s">
        <v>82</v>
      </c>
      <c r="C6" s="14" t="s">
        <v>3</v>
      </c>
      <c r="D6" s="67"/>
    </row>
    <row r="7" spans="1:4" ht="43.2" x14ac:dyDescent="0.3">
      <c r="A7" s="12" t="s">
        <v>79</v>
      </c>
      <c r="B7" s="13" t="s">
        <v>83</v>
      </c>
      <c r="C7" s="14" t="s">
        <v>3</v>
      </c>
      <c r="D7" s="67"/>
    </row>
    <row r="8" spans="1:4" ht="43.2" customHeight="1" x14ac:dyDescent="0.3">
      <c r="A8" s="12" t="s">
        <v>80</v>
      </c>
      <c r="B8" s="13" t="s">
        <v>84</v>
      </c>
      <c r="C8" s="14" t="s">
        <v>3</v>
      </c>
      <c r="D8" s="68"/>
    </row>
  </sheetData>
  <mergeCells count="2">
    <mergeCell ref="B1:D1"/>
    <mergeCell ref="D3:D8"/>
  </mergeCells>
  <hyperlinks>
    <hyperlink ref="A4" location="ZonaComun!A1" display="ZonaComun" xr:uid="{9B46DF14-011D-4216-A210-24AE7BDC0B11}"/>
    <hyperlink ref="A5" location="Administrador!A1" display="Administrador" xr:uid="{EC7194C5-45AF-4B7A-9403-D15F19A767FE}"/>
    <hyperlink ref="A7" location="Turno!A1" display="Turno" xr:uid="{60B8C86D-89A9-4A99-808D-1DF95C6112EC}"/>
    <hyperlink ref="A8" location="Publicación!A1" display="Publicación" xr:uid="{646763CD-644B-4569-BAD8-E9313DB83563}"/>
    <hyperlink ref="A3" location="ConjuntoResidencial!A1" display="ConjuntoResidencial" xr:uid="{A2CAA6EF-EB6C-498E-944F-B7FCADC5055D}"/>
    <hyperlink ref="A6" location="Agenda!A1" display="Agenda" xr:uid="{332E16D6-C93C-4D5B-925C-A48E111CAA9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E99D-2991-4A32-8ABD-382786FEF323}">
  <dimension ref="A1:U21"/>
  <sheetViews>
    <sheetView workbookViewId="0">
      <selection activeCell="E13" sqref="E13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87" t="s">
        <v>22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21" x14ac:dyDescent="0.3">
      <c r="A2" s="15" t="s">
        <v>23</v>
      </c>
      <c r="B2" s="88" t="str">
        <f>'Listado Objetos de Dominio'!A3</f>
        <v>ConjuntoResidencial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</row>
    <row r="3" spans="1:21" ht="15" thickBot="1" x14ac:dyDescent="0.35">
      <c r="A3" s="15" t="s">
        <v>24</v>
      </c>
      <c r="B3" s="89" t="str">
        <f>'Listado Objetos de Dominio'!B3</f>
        <v>Objeto de dominio que representa a cada uno de los conjuntos residenciales existentes.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</row>
    <row r="4" spans="1:21" x14ac:dyDescent="0.3">
      <c r="A4" s="16" t="s">
        <v>25</v>
      </c>
      <c r="B4" s="17" t="s">
        <v>26</v>
      </c>
      <c r="C4" s="17" t="s">
        <v>27</v>
      </c>
      <c r="D4" s="17" t="s">
        <v>28</v>
      </c>
      <c r="E4" s="17" t="s">
        <v>29</v>
      </c>
      <c r="F4" s="17" t="s">
        <v>30</v>
      </c>
      <c r="G4" s="17" t="s">
        <v>31</v>
      </c>
      <c r="H4" s="17" t="s">
        <v>32</v>
      </c>
      <c r="I4" s="17" t="s">
        <v>33</v>
      </c>
      <c r="J4" s="17" t="s">
        <v>34</v>
      </c>
      <c r="K4" s="17" t="s">
        <v>35</v>
      </c>
      <c r="L4" s="17" t="s">
        <v>36</v>
      </c>
      <c r="M4" s="17" t="s">
        <v>37</v>
      </c>
      <c r="N4" s="17" t="s">
        <v>38</v>
      </c>
      <c r="O4" s="17" t="s">
        <v>39</v>
      </c>
      <c r="P4" s="17" t="s">
        <v>40</v>
      </c>
      <c r="Q4" s="18" t="s">
        <v>2</v>
      </c>
      <c r="R4" s="19" t="str">
        <f>A18</f>
        <v>Reponsabilidad 1</v>
      </c>
      <c r="S4" s="20" t="str">
        <f>A19</f>
        <v>Reponsabilidad 2</v>
      </c>
      <c r="T4" s="21" t="str">
        <f>A20</f>
        <v>Reponsabilidad 3</v>
      </c>
      <c r="U4" s="22" t="str">
        <f>A21</f>
        <v>Reponsabilidad 4</v>
      </c>
    </row>
    <row r="5" spans="1:21" ht="27.6" x14ac:dyDescent="0.3">
      <c r="A5" s="23" t="s">
        <v>41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42</v>
      </c>
      <c r="J5" s="24"/>
      <c r="K5" s="26"/>
      <c r="L5" s="27" t="s">
        <v>43</v>
      </c>
      <c r="M5" s="24" t="s">
        <v>44</v>
      </c>
      <c r="N5" s="24" t="s">
        <v>43</v>
      </c>
      <c r="O5" s="24" t="s">
        <v>44</v>
      </c>
      <c r="P5" s="24" t="s">
        <v>43</v>
      </c>
      <c r="Q5" s="25" t="s">
        <v>45</v>
      </c>
      <c r="R5" s="28"/>
      <c r="S5" s="29"/>
      <c r="T5" s="30"/>
      <c r="U5" s="31"/>
    </row>
    <row r="6" spans="1:21" ht="69" x14ac:dyDescent="0.3">
      <c r="A6" s="23" t="s">
        <v>46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47</v>
      </c>
      <c r="J6" s="24"/>
      <c r="K6" s="26" t="s">
        <v>48</v>
      </c>
      <c r="L6" s="27" t="s">
        <v>44</v>
      </c>
      <c r="M6" s="24" t="s">
        <v>44</v>
      </c>
      <c r="N6" s="24" t="s">
        <v>43</v>
      </c>
      <c r="O6" s="24" t="s">
        <v>44</v>
      </c>
      <c r="P6" s="24" t="s">
        <v>44</v>
      </c>
      <c r="Q6" s="25" t="s">
        <v>49</v>
      </c>
      <c r="R6" s="28"/>
      <c r="S6" s="29"/>
      <c r="T6" s="30"/>
      <c r="U6" s="31"/>
    </row>
    <row r="7" spans="1:21" x14ac:dyDescent="0.3">
      <c r="A7" s="23" t="s">
        <v>67</v>
      </c>
      <c r="B7" s="24" t="s">
        <v>8</v>
      </c>
      <c r="C7" s="24">
        <v>1</v>
      </c>
      <c r="D7" s="24">
        <v>130</v>
      </c>
      <c r="E7" s="24"/>
      <c r="F7" s="24"/>
      <c r="G7" s="24"/>
      <c r="H7" s="24"/>
      <c r="I7" s="24" t="s">
        <v>68</v>
      </c>
      <c r="J7" s="24"/>
      <c r="K7" s="26"/>
      <c r="L7" s="24" t="s">
        <v>44</v>
      </c>
      <c r="M7" s="24" t="s">
        <v>44</v>
      </c>
      <c r="N7" s="24" t="s">
        <v>43</v>
      </c>
      <c r="O7" s="24" t="s">
        <v>44</v>
      </c>
      <c r="P7" s="24" t="s">
        <v>44</v>
      </c>
      <c r="Q7" s="25" t="s">
        <v>69</v>
      </c>
      <c r="R7" s="28"/>
      <c r="S7" s="29"/>
      <c r="T7" s="30"/>
      <c r="U7" s="31"/>
    </row>
    <row r="8" spans="1:21" x14ac:dyDescent="0.3">
      <c r="A8" s="23" t="s">
        <v>86</v>
      </c>
      <c r="B8" s="24" t="s">
        <v>13</v>
      </c>
      <c r="C8" s="24"/>
      <c r="D8" s="24"/>
      <c r="E8" s="24"/>
      <c r="F8" s="24"/>
      <c r="G8" s="24"/>
      <c r="H8" s="24"/>
      <c r="I8" s="25" t="s">
        <v>89</v>
      </c>
      <c r="J8" s="24"/>
      <c r="K8" s="26"/>
      <c r="L8" s="27"/>
      <c r="M8" s="24"/>
      <c r="N8" s="24"/>
      <c r="O8" s="24"/>
      <c r="P8" s="24"/>
      <c r="Q8" s="25"/>
      <c r="R8" s="28"/>
      <c r="S8" s="29"/>
      <c r="T8" s="30"/>
      <c r="U8" s="31"/>
    </row>
    <row r="9" spans="1:21" x14ac:dyDescent="0.3">
      <c r="A9" s="23" t="s">
        <v>87</v>
      </c>
      <c r="B9" s="24" t="s">
        <v>8</v>
      </c>
      <c r="C9" s="24">
        <v>1</v>
      </c>
      <c r="D9" s="24">
        <v>500</v>
      </c>
      <c r="E9" s="24"/>
      <c r="F9" s="24"/>
      <c r="G9" s="24"/>
      <c r="H9" s="24"/>
      <c r="I9" s="24" t="s">
        <v>68</v>
      </c>
      <c r="J9" s="24"/>
      <c r="K9" s="26"/>
      <c r="L9" s="24" t="s">
        <v>44</v>
      </c>
      <c r="M9" s="24" t="s">
        <v>44</v>
      </c>
      <c r="N9" s="24" t="s">
        <v>43</v>
      </c>
      <c r="O9" s="24" t="s">
        <v>44</v>
      </c>
      <c r="P9" s="24" t="s">
        <v>44</v>
      </c>
      <c r="Q9" s="25" t="s">
        <v>88</v>
      </c>
      <c r="R9" s="28"/>
      <c r="S9" s="29"/>
      <c r="T9" s="30"/>
      <c r="U9" s="31"/>
    </row>
    <row r="10" spans="1:21" ht="15" thickBot="1" x14ac:dyDescent="0.35"/>
    <row r="11" spans="1:21" x14ac:dyDescent="0.3">
      <c r="A11" s="90" t="s">
        <v>50</v>
      </c>
      <c r="B11" s="91"/>
      <c r="C11" s="92"/>
    </row>
    <row r="12" spans="1:21" x14ac:dyDescent="0.3">
      <c r="A12" s="32" t="s">
        <v>51</v>
      </c>
      <c r="B12" s="33" t="s">
        <v>2</v>
      </c>
      <c r="C12" s="34" t="s">
        <v>52</v>
      </c>
    </row>
    <row r="13" spans="1:21" ht="35.4" customHeight="1" thickBot="1" x14ac:dyDescent="0.35">
      <c r="A13" s="95" t="s">
        <v>90</v>
      </c>
      <c r="B13" s="97" t="s">
        <v>91</v>
      </c>
      <c r="C13" s="57" t="s">
        <v>41</v>
      </c>
    </row>
    <row r="14" spans="1:21" ht="39" customHeight="1" thickBot="1" x14ac:dyDescent="0.35">
      <c r="A14" s="96"/>
      <c r="B14" s="98"/>
      <c r="C14" s="57" t="s">
        <v>46</v>
      </c>
    </row>
    <row r="15" spans="1:21" ht="15" thickBot="1" x14ac:dyDescent="0.35"/>
    <row r="16" spans="1:21" x14ac:dyDescent="0.3">
      <c r="A16" s="93" t="s">
        <v>53</v>
      </c>
      <c r="B16" s="77"/>
      <c r="C16" s="77" t="s">
        <v>2</v>
      </c>
      <c r="D16" s="77"/>
      <c r="E16" s="77"/>
      <c r="F16" s="77"/>
      <c r="G16" s="77"/>
      <c r="H16" s="77" t="s">
        <v>54</v>
      </c>
      <c r="I16" s="77"/>
      <c r="J16" s="77"/>
      <c r="K16" s="77" t="s">
        <v>55</v>
      </c>
      <c r="L16" s="77"/>
      <c r="M16" s="77"/>
      <c r="N16" s="77"/>
      <c r="O16" s="77"/>
      <c r="P16" s="77" t="s">
        <v>56</v>
      </c>
      <c r="Q16" s="77"/>
      <c r="R16" s="77" t="s">
        <v>57</v>
      </c>
      <c r="S16" s="78"/>
    </row>
    <row r="17" spans="1:19" x14ac:dyDescent="0.3">
      <c r="A17" s="94"/>
      <c r="B17" s="79"/>
      <c r="C17" s="79"/>
      <c r="D17" s="79"/>
      <c r="E17" s="79"/>
      <c r="F17" s="79"/>
      <c r="G17" s="79"/>
      <c r="H17" s="36" t="s">
        <v>58</v>
      </c>
      <c r="I17" s="36" t="s">
        <v>59</v>
      </c>
      <c r="J17" s="36" t="s">
        <v>2</v>
      </c>
      <c r="K17" s="36" t="s">
        <v>26</v>
      </c>
      <c r="L17" s="79" t="s">
        <v>2</v>
      </c>
      <c r="M17" s="79"/>
      <c r="N17" s="79"/>
      <c r="O17" s="79"/>
      <c r="P17" s="36" t="s">
        <v>60</v>
      </c>
      <c r="Q17" s="36" t="s">
        <v>2</v>
      </c>
      <c r="R17" s="36" t="s">
        <v>61</v>
      </c>
      <c r="S17" s="37" t="s">
        <v>62</v>
      </c>
    </row>
    <row r="18" spans="1:19" x14ac:dyDescent="0.3">
      <c r="A18" s="80" t="s">
        <v>63</v>
      </c>
      <c r="B18" s="81"/>
      <c r="C18" s="82"/>
      <c r="D18" s="82"/>
      <c r="E18" s="82"/>
      <c r="F18" s="82"/>
      <c r="G18" s="82"/>
      <c r="H18" s="14"/>
      <c r="I18" s="12"/>
      <c r="J18" s="13"/>
      <c r="K18" s="12"/>
      <c r="L18" s="82"/>
      <c r="M18" s="82"/>
      <c r="N18" s="82"/>
      <c r="O18" s="82"/>
      <c r="P18" s="14"/>
      <c r="Q18" s="14"/>
      <c r="R18" s="14"/>
      <c r="S18" s="38"/>
    </row>
    <row r="19" spans="1:19" x14ac:dyDescent="0.3">
      <c r="A19" s="83" t="s">
        <v>64</v>
      </c>
      <c r="B19" s="84"/>
      <c r="C19" s="85"/>
      <c r="D19" s="85"/>
      <c r="E19" s="85"/>
      <c r="F19" s="85"/>
      <c r="G19" s="85"/>
      <c r="H19" s="41"/>
      <c r="I19" s="39"/>
      <c r="J19" s="40"/>
      <c r="K19" s="42"/>
      <c r="L19" s="86"/>
      <c r="M19" s="86"/>
      <c r="N19" s="86"/>
      <c r="O19" s="86"/>
      <c r="P19" s="29"/>
      <c r="Q19" s="43"/>
      <c r="R19" s="43"/>
      <c r="S19" s="44"/>
    </row>
    <row r="20" spans="1:19" x14ac:dyDescent="0.3">
      <c r="A20" s="69" t="s">
        <v>65</v>
      </c>
      <c r="B20" s="70"/>
      <c r="C20" s="71"/>
      <c r="D20" s="71"/>
      <c r="E20" s="71"/>
      <c r="F20" s="71"/>
      <c r="G20" s="71"/>
      <c r="H20" s="46"/>
      <c r="I20" s="47"/>
      <c r="J20" s="45"/>
      <c r="K20" s="48"/>
      <c r="L20" s="72"/>
      <c r="M20" s="72"/>
      <c r="N20" s="72"/>
      <c r="O20" s="72"/>
      <c r="P20" s="30"/>
      <c r="Q20" s="49"/>
      <c r="R20" s="49"/>
      <c r="S20" s="50"/>
    </row>
    <row r="21" spans="1:19" x14ac:dyDescent="0.3">
      <c r="A21" s="73" t="s">
        <v>66</v>
      </c>
      <c r="B21" s="74"/>
      <c r="C21" s="75"/>
      <c r="D21" s="75"/>
      <c r="E21" s="75"/>
      <c r="F21" s="75"/>
      <c r="G21" s="75"/>
      <c r="H21" s="52"/>
      <c r="I21" s="53"/>
      <c r="J21" s="51"/>
      <c r="K21" s="52"/>
      <c r="L21" s="76"/>
      <c r="M21" s="76"/>
      <c r="N21" s="76"/>
      <c r="O21" s="76"/>
      <c r="P21" s="31"/>
      <c r="Q21" s="54"/>
      <c r="R21" s="54"/>
      <c r="S21" s="55"/>
    </row>
  </sheetData>
  <mergeCells count="25">
    <mergeCell ref="A19:B19"/>
    <mergeCell ref="C19:G19"/>
    <mergeCell ref="L19:O19"/>
    <mergeCell ref="A1:Q1"/>
    <mergeCell ref="B2:Q2"/>
    <mergeCell ref="B3:Q3"/>
    <mergeCell ref="A11:C11"/>
    <mergeCell ref="A16:B17"/>
    <mergeCell ref="C16:G17"/>
    <mergeCell ref="H16:J16"/>
    <mergeCell ref="K16:O16"/>
    <mergeCell ref="P16:Q16"/>
    <mergeCell ref="A13:A14"/>
    <mergeCell ref="B13:B14"/>
    <mergeCell ref="R16:S16"/>
    <mergeCell ref="L17:O17"/>
    <mergeCell ref="A18:B18"/>
    <mergeCell ref="C18:G18"/>
    <mergeCell ref="L18:O18"/>
    <mergeCell ref="A20:B20"/>
    <mergeCell ref="C20:G20"/>
    <mergeCell ref="L20:O20"/>
    <mergeCell ref="A21:B21"/>
    <mergeCell ref="C21:G21"/>
    <mergeCell ref="L21:O21"/>
  </mergeCells>
  <hyperlinks>
    <hyperlink ref="A1" location="'Objetos de Dominio'!A1" display="Volver al inicio" xr:uid="{68C0436B-E79D-44A7-88CE-82BDE933D82F}"/>
    <hyperlink ref="I21" location="'Tipo Relación Institución'!A6" display="'Tipo Relación Institución'!A6" xr:uid="{28B99CDF-DE9B-4ECA-8DFF-42FE5ABD4569}"/>
    <hyperlink ref="S4" location="'Objeto Dominio 2'!A17" display="'Objeto Dominio 2'!A17" xr:uid="{F602145A-811E-4A05-94D2-B426EE6C4DF9}"/>
    <hyperlink ref="T4" location="'Objeto Dominio 2'!A18" display="'Objeto Dominio 2'!A18" xr:uid="{124A1916-141A-4944-A9E1-E890637C0C35}"/>
    <hyperlink ref="U4" location="'Objeto Dominio 2'!A19" display="'Objeto Dominio 2'!A19" xr:uid="{9C68D5F7-61DF-4E55-9F19-A58F35260014}"/>
    <hyperlink ref="A19:B19" location="'Objeto Dominio 2'!R4" display="Reponsabilidad 2" xr:uid="{CCACE17D-205C-4BFC-84B4-3975FBA4C5B9}"/>
    <hyperlink ref="A18:B18" location="'Objeto Dominio 2'!Q4" display="Reponsabilidad 1" xr:uid="{6B137437-0A5A-436D-9004-5E5817801F63}"/>
    <hyperlink ref="A21:B21" location="'Objeto Dominio 2'!T4" display="Reponsabilidad 4" xr:uid="{8DE938AA-E881-4DF1-B294-14257A8BBC8E}"/>
    <hyperlink ref="R4" location="'Objeto Dominio 2'!A16" display="'Objeto Dominio 2'!A16" xr:uid="{DCFA0CDA-2500-4C3B-AE68-7DEEA611FCBE}"/>
    <hyperlink ref="A1:Q1" location="'Listado Objetos de Dominio'!A1" display="&lt;-Volver al inicio" xr:uid="{D66677EE-6858-46FD-97B7-FCB4AEDF0149}"/>
    <hyperlink ref="A20:B20" location="'Objeto Dominio 2'!S4" display="Reponsabilidad 3" xr:uid="{114A2086-D90C-409E-BD73-C8B8489CAF56}"/>
    <hyperlink ref="C14" location="ConjuntoResidencial!A6" display="nombre" xr:uid="{55618B2F-6367-4DC4-B3EA-9FEDD727DAFB}"/>
    <hyperlink ref="C13" location="ConjuntoResidencial!A6" display="nombre" xr:uid="{2FC35F9B-FA59-4738-A471-EAF6F7E1078A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C72C51-C69E-49BC-BAC7-1F951A18490B}">
          <x14:formula1>
            <xm:f>Valores!$A$7:$A$15</xm:f>
          </x14:formula1>
          <xm:sqref>B5:B9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94481-E3CC-43E3-941E-02D7E4865B6C}">
  <dimension ref="A1:U26"/>
  <sheetViews>
    <sheetView topLeftCell="A3" workbookViewId="0">
      <selection activeCell="D12" sqref="D12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87" t="s">
        <v>22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21" x14ac:dyDescent="0.3">
      <c r="A2" s="15" t="s">
        <v>23</v>
      </c>
      <c r="B2" s="88" t="str">
        <f>'[1]Listado Objetos de Dominio'!A5</f>
        <v>Residente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</row>
    <row r="3" spans="1:21" ht="15" thickBot="1" x14ac:dyDescent="0.35">
      <c r="A3" s="15" t="s">
        <v>24</v>
      </c>
      <c r="B3" s="89" t="str">
        <f>'Listado Objetos de Dominio'!B4</f>
        <v>Objeto de dominio que representa a cada una de las zonas comunes que se encuentran dentro de un conjunto residencial para que los residentes puedan reservar esos espacios y porder usarlos.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</row>
    <row r="4" spans="1:21" x14ac:dyDescent="0.3">
      <c r="A4" s="16" t="s">
        <v>25</v>
      </c>
      <c r="B4" s="17" t="s">
        <v>26</v>
      </c>
      <c r="C4" s="17" t="s">
        <v>27</v>
      </c>
      <c r="D4" s="17" t="s">
        <v>28</v>
      </c>
      <c r="E4" s="17" t="s">
        <v>29</v>
      </c>
      <c r="F4" s="17" t="s">
        <v>30</v>
      </c>
      <c r="G4" s="17" t="s">
        <v>31</v>
      </c>
      <c r="H4" s="17" t="s">
        <v>32</v>
      </c>
      <c r="I4" s="17" t="s">
        <v>33</v>
      </c>
      <c r="J4" s="17" t="s">
        <v>34</v>
      </c>
      <c r="K4" s="17" t="s">
        <v>35</v>
      </c>
      <c r="L4" s="17" t="s">
        <v>36</v>
      </c>
      <c r="M4" s="17" t="s">
        <v>37</v>
      </c>
      <c r="N4" s="17" t="s">
        <v>38</v>
      </c>
      <c r="O4" s="17" t="s">
        <v>39</v>
      </c>
      <c r="P4" s="17" t="s">
        <v>40</v>
      </c>
      <c r="Q4" s="18" t="s">
        <v>2</v>
      </c>
      <c r="R4" s="19" t="str">
        <f>A23</f>
        <v>Reponsabilidad 1</v>
      </c>
      <c r="S4" s="20" t="str">
        <f>A24</f>
        <v>Reponsabilidad 2</v>
      </c>
      <c r="T4" s="21" t="str">
        <f>A25</f>
        <v>Reponsabilidad 3</v>
      </c>
      <c r="U4" s="22" t="str">
        <f>A26</f>
        <v>Reponsabilidad 4</v>
      </c>
    </row>
    <row r="5" spans="1:21" ht="27.6" x14ac:dyDescent="0.3">
      <c r="A5" s="23" t="s">
        <v>41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70</v>
      </c>
      <c r="J5" s="24"/>
      <c r="K5" s="26"/>
      <c r="L5" s="27" t="s">
        <v>43</v>
      </c>
      <c r="M5" s="24" t="s">
        <v>44</v>
      </c>
      <c r="N5" s="24" t="s">
        <v>43</v>
      </c>
      <c r="O5" s="24" t="s">
        <v>44</v>
      </c>
      <c r="P5" s="24" t="s">
        <v>43</v>
      </c>
      <c r="Q5" s="25" t="s">
        <v>45</v>
      </c>
      <c r="R5" s="28"/>
      <c r="S5" s="29"/>
      <c r="T5" s="30"/>
      <c r="U5" s="31"/>
    </row>
    <row r="6" spans="1:21" ht="69" x14ac:dyDescent="0.3">
      <c r="A6" s="23" t="s">
        <v>46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71</v>
      </c>
      <c r="J6" s="24"/>
      <c r="K6" s="26" t="s">
        <v>48</v>
      </c>
      <c r="L6" s="27" t="s">
        <v>44</v>
      </c>
      <c r="M6" s="24" t="s">
        <v>44</v>
      </c>
      <c r="N6" s="24" t="s">
        <v>43</v>
      </c>
      <c r="O6" s="24" t="s">
        <v>44</v>
      </c>
      <c r="P6" s="24" t="s">
        <v>44</v>
      </c>
      <c r="Q6" s="25" t="s">
        <v>72</v>
      </c>
      <c r="R6" s="28"/>
      <c r="S6" s="29"/>
      <c r="T6" s="30"/>
      <c r="U6" s="31"/>
    </row>
    <row r="7" spans="1:21" x14ac:dyDescent="0.3">
      <c r="A7" s="23" t="s">
        <v>92</v>
      </c>
      <c r="B7" s="24"/>
      <c r="C7" s="24"/>
      <c r="D7" s="24"/>
      <c r="E7" s="24"/>
      <c r="F7" s="24"/>
      <c r="G7" s="24"/>
      <c r="H7" s="24"/>
      <c r="I7" s="25"/>
      <c r="J7" s="24"/>
      <c r="K7" s="26"/>
      <c r="L7" s="27"/>
      <c r="M7" s="24"/>
      <c r="N7" s="24"/>
      <c r="O7" s="24"/>
      <c r="P7" s="24"/>
      <c r="Q7" s="25"/>
      <c r="R7" s="28"/>
      <c r="S7" s="29"/>
      <c r="T7" s="30"/>
      <c r="U7" s="31"/>
    </row>
    <row r="8" spans="1:21" x14ac:dyDescent="0.3">
      <c r="A8" s="23" t="s">
        <v>93</v>
      </c>
      <c r="B8" s="24" t="s">
        <v>8</v>
      </c>
      <c r="C8" s="24">
        <v>1</v>
      </c>
      <c r="D8" s="24">
        <v>130</v>
      </c>
      <c r="E8" s="24"/>
      <c r="F8" s="24"/>
      <c r="G8" s="24"/>
      <c r="H8" s="24"/>
      <c r="I8" s="24" t="s">
        <v>68</v>
      </c>
      <c r="J8" s="24"/>
      <c r="K8" s="26"/>
      <c r="L8" s="24" t="s">
        <v>44</v>
      </c>
      <c r="M8" s="24" t="s">
        <v>44</v>
      </c>
      <c r="N8" s="24" t="s">
        <v>43</v>
      </c>
      <c r="O8" s="24" t="s">
        <v>44</v>
      </c>
      <c r="P8" s="24" t="s">
        <v>44</v>
      </c>
      <c r="Q8" s="25" t="s">
        <v>69</v>
      </c>
      <c r="R8" s="28"/>
      <c r="S8" s="29"/>
      <c r="T8" s="30"/>
      <c r="U8" s="31"/>
    </row>
    <row r="9" spans="1:21" x14ac:dyDescent="0.3">
      <c r="A9" s="23" t="s">
        <v>73</v>
      </c>
      <c r="B9" s="24" t="s">
        <v>13</v>
      </c>
      <c r="C9" s="24"/>
      <c r="D9" s="24"/>
      <c r="E9" s="24"/>
      <c r="F9" s="24"/>
      <c r="G9" s="24"/>
      <c r="H9" s="24"/>
      <c r="I9" s="24" t="s">
        <v>74</v>
      </c>
      <c r="J9" s="24"/>
      <c r="K9" s="26"/>
      <c r="L9" s="24" t="s">
        <v>44</v>
      </c>
      <c r="M9" s="24" t="s">
        <v>44</v>
      </c>
      <c r="N9" s="24" t="s">
        <v>43</v>
      </c>
      <c r="O9" s="24" t="s">
        <v>44</v>
      </c>
      <c r="P9" s="24" t="s">
        <v>44</v>
      </c>
      <c r="Q9" s="25" t="s">
        <v>75</v>
      </c>
      <c r="R9" s="28"/>
      <c r="S9" s="29"/>
      <c r="T9" s="30"/>
      <c r="U9" s="31"/>
    </row>
    <row r="10" spans="1:21" x14ac:dyDescent="0.3">
      <c r="A10" s="23" t="s">
        <v>156</v>
      </c>
      <c r="B10" s="24" t="s">
        <v>13</v>
      </c>
      <c r="C10" s="24"/>
      <c r="D10" s="24"/>
      <c r="E10" s="24"/>
      <c r="F10" s="24"/>
      <c r="G10" s="24"/>
      <c r="H10" s="24"/>
      <c r="I10" s="24" t="s">
        <v>145</v>
      </c>
      <c r="J10" s="24"/>
      <c r="K10" s="26"/>
      <c r="L10" s="24" t="s">
        <v>44</v>
      </c>
      <c r="M10" s="24" t="s">
        <v>44</v>
      </c>
      <c r="N10" s="24" t="s">
        <v>43</v>
      </c>
      <c r="O10" s="24" t="s">
        <v>44</v>
      </c>
      <c r="P10" s="24" t="s">
        <v>44</v>
      </c>
      <c r="Q10" s="25" t="s">
        <v>157</v>
      </c>
      <c r="R10" s="28"/>
      <c r="S10" s="29"/>
      <c r="T10" s="30"/>
      <c r="U10" s="31"/>
    </row>
    <row r="11" spans="1:21" ht="69" x14ac:dyDescent="0.3">
      <c r="A11" s="23" t="s">
        <v>94</v>
      </c>
      <c r="B11" s="24" t="s">
        <v>12</v>
      </c>
      <c r="C11" s="24"/>
      <c r="D11" s="24"/>
      <c r="E11" s="24"/>
      <c r="F11" s="24"/>
      <c r="G11" s="24"/>
      <c r="H11" s="24"/>
      <c r="I11" s="25" t="s">
        <v>140</v>
      </c>
      <c r="J11" s="24"/>
      <c r="K11" s="26"/>
      <c r="L11" s="24" t="s">
        <v>44</v>
      </c>
      <c r="M11" s="24" t="s">
        <v>44</v>
      </c>
      <c r="N11" s="24" t="s">
        <v>43</v>
      </c>
      <c r="O11" s="24" t="s">
        <v>44</v>
      </c>
      <c r="P11" s="24" t="s">
        <v>44</v>
      </c>
      <c r="Q11" s="25" t="s">
        <v>97</v>
      </c>
      <c r="R11" s="28"/>
      <c r="S11" s="29"/>
      <c r="T11" s="30"/>
      <c r="U11" s="31"/>
    </row>
    <row r="12" spans="1:21" ht="69" x14ac:dyDescent="0.3">
      <c r="A12" s="23" t="s">
        <v>95</v>
      </c>
      <c r="B12" s="24" t="s">
        <v>12</v>
      </c>
      <c r="C12" s="24"/>
      <c r="D12" s="24"/>
      <c r="E12" s="24"/>
      <c r="F12" s="24"/>
      <c r="G12" s="24"/>
      <c r="H12" s="24"/>
      <c r="I12" s="25" t="s">
        <v>140</v>
      </c>
      <c r="J12" s="24"/>
      <c r="K12" s="26"/>
      <c r="L12" s="24" t="s">
        <v>44</v>
      </c>
      <c r="M12" s="24" t="s">
        <v>44</v>
      </c>
      <c r="N12" s="24" t="s">
        <v>43</v>
      </c>
      <c r="O12" s="24" t="s">
        <v>44</v>
      </c>
      <c r="P12" s="24" t="s">
        <v>44</v>
      </c>
      <c r="Q12" s="25" t="s">
        <v>98</v>
      </c>
      <c r="R12" s="28"/>
      <c r="S12" s="29"/>
      <c r="T12" s="30"/>
      <c r="U12" s="31"/>
    </row>
    <row r="13" spans="1:21" x14ac:dyDescent="0.3">
      <c r="A13" s="23" t="s">
        <v>96</v>
      </c>
      <c r="B13" s="24" t="s">
        <v>8</v>
      </c>
      <c r="C13" s="24">
        <v>1</v>
      </c>
      <c r="D13" s="24">
        <v>130</v>
      </c>
      <c r="E13" s="24"/>
      <c r="F13" s="24"/>
      <c r="G13" s="24"/>
      <c r="H13" s="24"/>
      <c r="I13" s="24" t="s">
        <v>68</v>
      </c>
      <c r="J13" s="24"/>
      <c r="K13" s="26"/>
      <c r="L13" s="24" t="s">
        <v>44</v>
      </c>
      <c r="M13" s="24" t="s">
        <v>44</v>
      </c>
      <c r="N13" s="24" t="s">
        <v>43</v>
      </c>
      <c r="O13" s="24" t="s">
        <v>44</v>
      </c>
      <c r="P13" s="24" t="s">
        <v>44</v>
      </c>
      <c r="Q13" s="25" t="s">
        <v>69</v>
      </c>
      <c r="R13" s="28"/>
      <c r="S13" s="29"/>
      <c r="T13" s="30"/>
      <c r="U13" s="31"/>
    </row>
    <row r="14" spans="1:21" x14ac:dyDescent="0.3">
      <c r="A14" s="23" t="s">
        <v>76</v>
      </c>
      <c r="B14" s="24" t="s">
        <v>21</v>
      </c>
      <c r="C14" s="24"/>
      <c r="D14" s="24"/>
      <c r="E14" s="24"/>
      <c r="F14" s="24"/>
      <c r="G14" s="24"/>
      <c r="H14" s="24"/>
      <c r="I14" s="24"/>
      <c r="J14" s="24"/>
      <c r="K14" s="26"/>
      <c r="L14" s="24"/>
      <c r="M14" s="24"/>
      <c r="N14" s="24"/>
      <c r="O14" s="24"/>
      <c r="P14" s="24"/>
      <c r="Q14" s="25"/>
      <c r="R14" s="28"/>
      <c r="S14" s="29"/>
      <c r="T14" s="30"/>
      <c r="U14" s="31"/>
    </row>
    <row r="15" spans="1:21" ht="15" thickBot="1" x14ac:dyDescent="0.35">
      <c r="D15" s="56"/>
    </row>
    <row r="16" spans="1:21" x14ac:dyDescent="0.3">
      <c r="A16" s="99" t="s">
        <v>50</v>
      </c>
      <c r="B16" s="100"/>
      <c r="C16" s="101"/>
    </row>
    <row r="17" spans="1:19" x14ac:dyDescent="0.3">
      <c r="A17" s="32" t="s">
        <v>51</v>
      </c>
      <c r="B17" s="33" t="s">
        <v>2</v>
      </c>
      <c r="C17" s="34" t="s">
        <v>52</v>
      </c>
    </row>
    <row r="18" spans="1:19" ht="34.950000000000003" customHeight="1" thickBot="1" x14ac:dyDescent="0.35">
      <c r="A18" s="95" t="s">
        <v>99</v>
      </c>
      <c r="B18" s="97" t="s">
        <v>100</v>
      </c>
      <c r="C18" s="35" t="s">
        <v>41</v>
      </c>
    </row>
    <row r="19" spans="1:19" ht="40.200000000000003" customHeight="1" thickBot="1" x14ac:dyDescent="0.35">
      <c r="A19" s="96"/>
      <c r="B19" s="98"/>
      <c r="C19" s="35" t="s">
        <v>46</v>
      </c>
    </row>
    <row r="20" spans="1:19" ht="15" thickBot="1" x14ac:dyDescent="0.35"/>
    <row r="21" spans="1:19" x14ac:dyDescent="0.3">
      <c r="A21" s="93" t="s">
        <v>53</v>
      </c>
      <c r="B21" s="77"/>
      <c r="C21" s="77" t="s">
        <v>2</v>
      </c>
      <c r="D21" s="77"/>
      <c r="E21" s="77"/>
      <c r="F21" s="77"/>
      <c r="G21" s="77"/>
      <c r="H21" s="77" t="s">
        <v>54</v>
      </c>
      <c r="I21" s="77"/>
      <c r="J21" s="77"/>
      <c r="K21" s="77" t="s">
        <v>55</v>
      </c>
      <c r="L21" s="77"/>
      <c r="M21" s="77"/>
      <c r="N21" s="77"/>
      <c r="O21" s="77"/>
      <c r="P21" s="77" t="s">
        <v>56</v>
      </c>
      <c r="Q21" s="77"/>
      <c r="R21" s="77" t="s">
        <v>57</v>
      </c>
      <c r="S21" s="78"/>
    </row>
    <row r="22" spans="1:19" x14ac:dyDescent="0.3">
      <c r="A22" s="94"/>
      <c r="B22" s="79"/>
      <c r="C22" s="79"/>
      <c r="D22" s="79"/>
      <c r="E22" s="79"/>
      <c r="F22" s="79"/>
      <c r="G22" s="79"/>
      <c r="H22" s="36" t="s">
        <v>58</v>
      </c>
      <c r="I22" s="36" t="s">
        <v>59</v>
      </c>
      <c r="J22" s="36" t="s">
        <v>2</v>
      </c>
      <c r="K22" s="36" t="s">
        <v>26</v>
      </c>
      <c r="L22" s="79" t="s">
        <v>2</v>
      </c>
      <c r="M22" s="79"/>
      <c r="N22" s="79"/>
      <c r="O22" s="79"/>
      <c r="P22" s="36" t="s">
        <v>60</v>
      </c>
      <c r="Q22" s="36" t="s">
        <v>2</v>
      </c>
      <c r="R22" s="36" t="s">
        <v>61</v>
      </c>
      <c r="S22" s="37" t="s">
        <v>62</v>
      </c>
    </row>
    <row r="23" spans="1:19" x14ac:dyDescent="0.3">
      <c r="A23" s="80" t="s">
        <v>63</v>
      </c>
      <c r="B23" s="81"/>
      <c r="C23" s="82"/>
      <c r="D23" s="82"/>
      <c r="E23" s="82"/>
      <c r="F23" s="82"/>
      <c r="G23" s="82"/>
      <c r="H23" s="14"/>
      <c r="I23" s="12"/>
      <c r="J23" s="13"/>
      <c r="K23" s="12"/>
      <c r="L23" s="82"/>
      <c r="M23" s="82"/>
      <c r="N23" s="82"/>
      <c r="O23" s="82"/>
      <c r="P23" s="14"/>
      <c r="Q23" s="14"/>
      <c r="R23" s="14"/>
      <c r="S23" s="38"/>
    </row>
    <row r="24" spans="1:19" x14ac:dyDescent="0.3">
      <c r="A24" s="83" t="s">
        <v>64</v>
      </c>
      <c r="B24" s="84"/>
      <c r="C24" s="85"/>
      <c r="D24" s="85"/>
      <c r="E24" s="85"/>
      <c r="F24" s="85"/>
      <c r="G24" s="85"/>
      <c r="H24" s="41"/>
      <c r="I24" s="39"/>
      <c r="J24" s="40"/>
      <c r="K24" s="42"/>
      <c r="L24" s="86"/>
      <c r="M24" s="86"/>
      <c r="N24" s="86"/>
      <c r="O24" s="86"/>
      <c r="P24" s="29"/>
      <c r="Q24" s="43"/>
      <c r="R24" s="43"/>
      <c r="S24" s="44"/>
    </row>
    <row r="25" spans="1:19" x14ac:dyDescent="0.3">
      <c r="A25" s="69" t="s">
        <v>65</v>
      </c>
      <c r="B25" s="70"/>
      <c r="C25" s="71"/>
      <c r="D25" s="71"/>
      <c r="E25" s="71"/>
      <c r="F25" s="71"/>
      <c r="G25" s="71"/>
      <c r="H25" s="46"/>
      <c r="I25" s="47"/>
      <c r="J25" s="45"/>
      <c r="K25" s="48"/>
      <c r="L25" s="72"/>
      <c r="M25" s="72"/>
      <c r="N25" s="72"/>
      <c r="O25" s="72"/>
      <c r="P25" s="30"/>
      <c r="Q25" s="49"/>
      <c r="R25" s="49"/>
      <c r="S25" s="50"/>
    </row>
    <row r="26" spans="1:19" x14ac:dyDescent="0.3">
      <c r="A26" s="73" t="s">
        <v>66</v>
      </c>
      <c r="B26" s="74"/>
      <c r="C26" s="75"/>
      <c r="D26" s="75"/>
      <c r="E26" s="75"/>
      <c r="F26" s="75"/>
      <c r="G26" s="75"/>
      <c r="H26" s="52"/>
      <c r="I26" s="53"/>
      <c r="J26" s="51"/>
      <c r="K26" s="52"/>
      <c r="L26" s="76"/>
      <c r="M26" s="76"/>
      <c r="N26" s="76"/>
      <c r="O26" s="76"/>
      <c r="P26" s="31"/>
      <c r="Q26" s="54"/>
      <c r="R26" s="54"/>
      <c r="S26" s="55"/>
    </row>
  </sheetData>
  <mergeCells count="25">
    <mergeCell ref="A25:B25"/>
    <mergeCell ref="C25:G25"/>
    <mergeCell ref="L25:O25"/>
    <mergeCell ref="A26:B26"/>
    <mergeCell ref="C26:G26"/>
    <mergeCell ref="L26:O26"/>
    <mergeCell ref="R21:S21"/>
    <mergeCell ref="L22:O22"/>
    <mergeCell ref="A23:B23"/>
    <mergeCell ref="C23:G23"/>
    <mergeCell ref="L23:O23"/>
    <mergeCell ref="A24:B24"/>
    <mergeCell ref="C24:G24"/>
    <mergeCell ref="L24:O24"/>
    <mergeCell ref="A1:Q1"/>
    <mergeCell ref="B2:Q2"/>
    <mergeCell ref="B3:Q3"/>
    <mergeCell ref="A16:C16"/>
    <mergeCell ref="A21:B22"/>
    <mergeCell ref="C21:G22"/>
    <mergeCell ref="H21:J21"/>
    <mergeCell ref="K21:O21"/>
    <mergeCell ref="P21:Q21"/>
    <mergeCell ref="A18:A19"/>
    <mergeCell ref="B18:B19"/>
  </mergeCells>
  <hyperlinks>
    <hyperlink ref="A1" location="'Objetos de Dominio'!A1" display="Volver al inicio" xr:uid="{B8FCC087-AC99-4C6B-BC9A-E2AC36CAED41}"/>
    <hyperlink ref="I26" location="'Tipo Relación Institución'!A6" display="'Tipo Relación Institución'!A6" xr:uid="{CDF51FA1-95E8-458D-B08D-DE6B83D11E90}"/>
    <hyperlink ref="S4" location="'Objeto Dominio 2'!A17" display="'Objeto Dominio 2'!A17" xr:uid="{E8AED8A1-D46F-4E6A-A688-B030C913C178}"/>
    <hyperlink ref="T4" location="'Objeto Dominio 2'!A18" display="'Objeto Dominio 2'!A18" xr:uid="{5204543D-2FD3-4C52-A214-40DAFC4AB330}"/>
    <hyperlink ref="U4" location="'Objeto Dominio 2'!A19" display="'Objeto Dominio 2'!A19" xr:uid="{24B0CFBA-B422-4BB7-8C7F-510DDC30BE26}"/>
    <hyperlink ref="A24:B24" location="'Objeto Dominio 2'!R4" display="Reponsabilidad 2" xr:uid="{C597EA1C-A221-4684-B293-242B3F8A541E}"/>
    <hyperlink ref="A23:B23" location="'Objeto Dominio 2'!Q4" display="Reponsabilidad 1" xr:uid="{56C317F9-9561-44AC-B9C2-329CFDD0A0FD}"/>
    <hyperlink ref="A26:B26" location="'Objeto Dominio 2'!T4" display="Reponsabilidad 4" xr:uid="{D41B6581-A976-442C-B954-5594B5BDBAE4}"/>
    <hyperlink ref="R4" location="'Objeto Dominio 2'!A16" display="'Objeto Dominio 2'!A16" xr:uid="{307E0460-9076-4914-963A-10FAC8B6A64E}"/>
    <hyperlink ref="A1:Q1" location="'Listado Objetos de Dominio'!A1" display="&lt;-Volver al inicio" xr:uid="{E29D6D57-D115-4134-897D-1A336068BAFD}"/>
    <hyperlink ref="A25:B25" location="'Objeto Dominio 2'!S4" display="Reponsabilidad 3" xr:uid="{832DA90C-BACA-4EC2-B66D-D2764CD09DA1}"/>
    <hyperlink ref="C19" location="ZonaComun!A6" display="nombre" xr:uid="{80372D6B-38D9-46D9-A913-E7AC275EFEAE}"/>
    <hyperlink ref="C18" location="ZonaComun!A5" display="identificador" xr:uid="{32D763C1-3B96-49B2-B291-41023CC5DF4A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22951A-7FF5-498E-BA76-DA4A394463C6}">
          <x14:formula1>
            <xm:f>Valores!$A$7:$A$15</xm:f>
          </x14:formula1>
          <xm:sqref>B5:B13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B14E-4108-425C-84CE-31A47173C10C}">
  <dimension ref="A1:U22"/>
  <sheetViews>
    <sheetView workbookViewId="0">
      <selection activeCell="C10" sqref="C10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87" t="s">
        <v>22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21" x14ac:dyDescent="0.3">
      <c r="A2" s="15" t="s">
        <v>23</v>
      </c>
      <c r="B2" s="88" t="s">
        <v>78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</row>
    <row r="3" spans="1:21" ht="15" thickBot="1" x14ac:dyDescent="0.35">
      <c r="A3" s="15" t="s">
        <v>24</v>
      </c>
      <c r="B3" s="89" t="str">
        <f>'Listado Objetos de Dominio'!B6</f>
        <v>Objeto de dominio que representa la Agenda programada de manera especifica para cada zona comun.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</row>
    <row r="4" spans="1:21" x14ac:dyDescent="0.3">
      <c r="A4" s="16" t="s">
        <v>25</v>
      </c>
      <c r="B4" s="17" t="s">
        <v>26</v>
      </c>
      <c r="C4" s="17" t="s">
        <v>27</v>
      </c>
      <c r="D4" s="17" t="s">
        <v>28</v>
      </c>
      <c r="E4" s="17" t="s">
        <v>29</v>
      </c>
      <c r="F4" s="17" t="s">
        <v>30</v>
      </c>
      <c r="G4" s="17" t="s">
        <v>31</v>
      </c>
      <c r="H4" s="17" t="s">
        <v>32</v>
      </c>
      <c r="I4" s="17" t="s">
        <v>33</v>
      </c>
      <c r="J4" s="17" t="s">
        <v>34</v>
      </c>
      <c r="K4" s="17" t="s">
        <v>35</v>
      </c>
      <c r="L4" s="17" t="s">
        <v>36</v>
      </c>
      <c r="M4" s="17" t="s">
        <v>37</v>
      </c>
      <c r="N4" s="17" t="s">
        <v>38</v>
      </c>
      <c r="O4" s="17" t="s">
        <v>39</v>
      </c>
      <c r="P4" s="17" t="s">
        <v>40</v>
      </c>
      <c r="Q4" s="18" t="s">
        <v>2</v>
      </c>
      <c r="R4" s="19" t="str">
        <f>A19</f>
        <v>Reponsabilidad 1</v>
      </c>
      <c r="S4" s="20" t="str">
        <f>A20</f>
        <v>Reponsabilidad 2</v>
      </c>
      <c r="T4" s="21" t="str">
        <f>A21</f>
        <v>Reponsabilidad 3</v>
      </c>
      <c r="U4" s="22" t="str">
        <f>A22</f>
        <v>Reponsabilidad 4</v>
      </c>
    </row>
    <row r="5" spans="1:21" ht="27.6" x14ac:dyDescent="0.3">
      <c r="A5" s="23" t="s">
        <v>41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70</v>
      </c>
      <c r="J5" s="24"/>
      <c r="K5" s="26"/>
      <c r="L5" s="27" t="s">
        <v>43</v>
      </c>
      <c r="M5" s="24" t="s">
        <v>44</v>
      </c>
      <c r="N5" s="24" t="s">
        <v>43</v>
      </c>
      <c r="O5" s="24" t="s">
        <v>44</v>
      </c>
      <c r="P5" s="24" t="s">
        <v>43</v>
      </c>
      <c r="Q5" s="25" t="s">
        <v>103</v>
      </c>
      <c r="R5" s="28"/>
      <c r="S5" s="29"/>
      <c r="T5" s="30"/>
      <c r="U5" s="31"/>
    </row>
    <row r="6" spans="1:21" ht="69" x14ac:dyDescent="0.3">
      <c r="A6" s="23" t="s">
        <v>46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71</v>
      </c>
      <c r="J6" s="24"/>
      <c r="K6" s="26" t="s">
        <v>48</v>
      </c>
      <c r="L6" s="27" t="s">
        <v>44</v>
      </c>
      <c r="M6" s="24" t="s">
        <v>44</v>
      </c>
      <c r="N6" s="24" t="s">
        <v>43</v>
      </c>
      <c r="O6" s="24" t="s">
        <v>44</v>
      </c>
      <c r="P6" s="24" t="s">
        <v>44</v>
      </c>
      <c r="Q6" s="25" t="s">
        <v>104</v>
      </c>
      <c r="R6" s="28"/>
      <c r="S6" s="29"/>
      <c r="T6" s="30"/>
      <c r="U6" s="31"/>
    </row>
    <row r="7" spans="1:21" x14ac:dyDescent="0.3">
      <c r="A7" s="23" t="s">
        <v>142</v>
      </c>
      <c r="B7" s="24" t="s">
        <v>10</v>
      </c>
      <c r="C7" s="24"/>
      <c r="D7" s="24"/>
      <c r="E7" s="24"/>
      <c r="F7" s="24"/>
      <c r="G7" s="24"/>
      <c r="H7" s="24"/>
      <c r="I7" s="59" t="s">
        <v>152</v>
      </c>
      <c r="J7" s="24" t="s">
        <v>153</v>
      </c>
      <c r="K7" s="26"/>
      <c r="L7" s="27" t="s">
        <v>44</v>
      </c>
      <c r="M7" s="24" t="s">
        <v>44</v>
      </c>
      <c r="N7" s="24" t="s">
        <v>43</v>
      </c>
      <c r="O7" s="24" t="s">
        <v>44</v>
      </c>
      <c r="P7" s="24" t="s">
        <v>44</v>
      </c>
      <c r="Q7" s="25" t="s">
        <v>154</v>
      </c>
      <c r="R7" s="28"/>
      <c r="S7" s="29"/>
      <c r="T7" s="30"/>
      <c r="U7" s="31"/>
    </row>
    <row r="8" spans="1:21" ht="28.8" x14ac:dyDescent="0.3">
      <c r="A8" s="23" t="s">
        <v>150</v>
      </c>
      <c r="B8" s="24" t="s">
        <v>11</v>
      </c>
      <c r="C8" s="24"/>
      <c r="D8" s="24"/>
      <c r="E8" s="24"/>
      <c r="F8" s="24"/>
      <c r="G8" s="24"/>
      <c r="H8" s="24"/>
      <c r="I8" s="61" t="s">
        <v>143</v>
      </c>
      <c r="J8" s="24"/>
      <c r="K8" s="26"/>
      <c r="L8" s="27" t="s">
        <v>44</v>
      </c>
      <c r="M8" s="24" t="s">
        <v>44</v>
      </c>
      <c r="N8" s="24" t="s">
        <v>43</v>
      </c>
      <c r="O8" s="24" t="s">
        <v>44</v>
      </c>
      <c r="P8" s="24" t="s">
        <v>44</v>
      </c>
      <c r="Q8" s="25" t="s">
        <v>151</v>
      </c>
      <c r="R8" s="28"/>
      <c r="S8" s="29"/>
      <c r="T8" s="30"/>
      <c r="U8" s="31"/>
    </row>
    <row r="9" spans="1:21" x14ac:dyDescent="0.3">
      <c r="A9" s="23" t="s">
        <v>101</v>
      </c>
      <c r="B9" s="24" t="s">
        <v>8</v>
      </c>
      <c r="C9" s="24"/>
      <c r="D9" s="24"/>
      <c r="E9" s="24"/>
      <c r="F9" s="24"/>
      <c r="G9" s="24"/>
      <c r="H9" s="24"/>
      <c r="I9" s="60" t="s">
        <v>155</v>
      </c>
      <c r="J9" s="24"/>
      <c r="K9" s="26"/>
      <c r="L9" s="24" t="s">
        <v>43</v>
      </c>
      <c r="M9" s="24" t="s">
        <v>43</v>
      </c>
      <c r="N9" s="24" t="s">
        <v>43</v>
      </c>
      <c r="O9" s="24" t="s">
        <v>44</v>
      </c>
      <c r="P9" s="24" t="s">
        <v>44</v>
      </c>
      <c r="Q9" s="25" t="s">
        <v>105</v>
      </c>
      <c r="R9" s="28"/>
      <c r="S9" s="29"/>
      <c r="T9" s="30"/>
      <c r="U9" s="31"/>
    </row>
    <row r="10" spans="1:21" x14ac:dyDescent="0.3">
      <c r="A10" s="23" t="s">
        <v>102</v>
      </c>
      <c r="B10" s="24" t="s">
        <v>19</v>
      </c>
      <c r="C10" s="24"/>
      <c r="D10" s="24"/>
      <c r="E10" s="24"/>
      <c r="F10" s="24"/>
      <c r="G10" s="24"/>
      <c r="H10" s="24"/>
      <c r="I10" s="24"/>
      <c r="J10" s="24"/>
      <c r="K10" s="26"/>
      <c r="L10" s="24"/>
      <c r="M10" s="24"/>
      <c r="N10" s="24"/>
      <c r="O10" s="24"/>
      <c r="P10" s="24"/>
      <c r="Q10" s="25"/>
      <c r="R10" s="28"/>
      <c r="S10" s="29"/>
      <c r="T10" s="30"/>
      <c r="U10" s="31"/>
    </row>
    <row r="11" spans="1:21" ht="15" thickBot="1" x14ac:dyDescent="0.35">
      <c r="D11" s="56"/>
    </row>
    <row r="12" spans="1:21" x14ac:dyDescent="0.3">
      <c r="A12" s="99" t="s">
        <v>50</v>
      </c>
      <c r="B12" s="100"/>
      <c r="C12" s="101"/>
    </row>
    <row r="13" spans="1:21" x14ac:dyDescent="0.3">
      <c r="A13" s="32" t="s">
        <v>51</v>
      </c>
      <c r="B13" s="33" t="s">
        <v>2</v>
      </c>
      <c r="C13" s="34" t="s">
        <v>52</v>
      </c>
    </row>
    <row r="14" spans="1:21" ht="34.950000000000003" customHeight="1" thickBot="1" x14ac:dyDescent="0.35">
      <c r="A14" s="95" t="s">
        <v>99</v>
      </c>
      <c r="B14" s="97" t="s">
        <v>100</v>
      </c>
      <c r="C14" s="35" t="s">
        <v>41</v>
      </c>
    </row>
    <row r="15" spans="1:21" ht="40.200000000000003" customHeight="1" thickBot="1" x14ac:dyDescent="0.35">
      <c r="A15" s="96"/>
      <c r="B15" s="98"/>
      <c r="C15" s="35" t="s">
        <v>46</v>
      </c>
    </row>
    <row r="16" spans="1:21" ht="15" thickBot="1" x14ac:dyDescent="0.35"/>
    <row r="17" spans="1:19" x14ac:dyDescent="0.3">
      <c r="A17" s="93" t="s">
        <v>53</v>
      </c>
      <c r="B17" s="77"/>
      <c r="C17" s="77" t="s">
        <v>2</v>
      </c>
      <c r="D17" s="77"/>
      <c r="E17" s="77"/>
      <c r="F17" s="77"/>
      <c r="G17" s="77"/>
      <c r="H17" s="77" t="s">
        <v>54</v>
      </c>
      <c r="I17" s="77"/>
      <c r="J17" s="77"/>
      <c r="K17" s="77" t="s">
        <v>55</v>
      </c>
      <c r="L17" s="77"/>
      <c r="M17" s="77"/>
      <c r="N17" s="77"/>
      <c r="O17" s="77"/>
      <c r="P17" s="77" t="s">
        <v>56</v>
      </c>
      <c r="Q17" s="77"/>
      <c r="R17" s="77" t="s">
        <v>57</v>
      </c>
      <c r="S17" s="78"/>
    </row>
    <row r="18" spans="1:19" x14ac:dyDescent="0.3">
      <c r="A18" s="94"/>
      <c r="B18" s="79"/>
      <c r="C18" s="79"/>
      <c r="D18" s="79"/>
      <c r="E18" s="79"/>
      <c r="F18" s="79"/>
      <c r="G18" s="79"/>
      <c r="H18" s="36" t="s">
        <v>58</v>
      </c>
      <c r="I18" s="36" t="s">
        <v>59</v>
      </c>
      <c r="J18" s="36" t="s">
        <v>2</v>
      </c>
      <c r="K18" s="36" t="s">
        <v>26</v>
      </c>
      <c r="L18" s="79" t="s">
        <v>2</v>
      </c>
      <c r="M18" s="79"/>
      <c r="N18" s="79"/>
      <c r="O18" s="79"/>
      <c r="P18" s="36" t="s">
        <v>60</v>
      </c>
      <c r="Q18" s="36" t="s">
        <v>2</v>
      </c>
      <c r="R18" s="36" t="s">
        <v>61</v>
      </c>
      <c r="S18" s="37" t="s">
        <v>62</v>
      </c>
    </row>
    <row r="19" spans="1:19" x14ac:dyDescent="0.3">
      <c r="A19" s="80" t="s">
        <v>63</v>
      </c>
      <c r="B19" s="81"/>
      <c r="C19" s="82"/>
      <c r="D19" s="82"/>
      <c r="E19" s="82"/>
      <c r="F19" s="82"/>
      <c r="G19" s="82"/>
      <c r="H19" s="14"/>
      <c r="I19" s="12"/>
      <c r="J19" s="13"/>
      <c r="K19" s="12"/>
      <c r="L19" s="82"/>
      <c r="M19" s="82"/>
      <c r="N19" s="82"/>
      <c r="O19" s="82"/>
      <c r="P19" s="14"/>
      <c r="Q19" s="14"/>
      <c r="R19" s="14"/>
      <c r="S19" s="38"/>
    </row>
    <row r="20" spans="1:19" x14ac:dyDescent="0.3">
      <c r="A20" s="83" t="s">
        <v>64</v>
      </c>
      <c r="B20" s="84"/>
      <c r="C20" s="85"/>
      <c r="D20" s="85"/>
      <c r="E20" s="85"/>
      <c r="F20" s="85"/>
      <c r="G20" s="85"/>
      <c r="H20" s="41"/>
      <c r="I20" s="39"/>
      <c r="J20" s="40"/>
      <c r="K20" s="42"/>
      <c r="L20" s="86"/>
      <c r="M20" s="86"/>
      <c r="N20" s="86"/>
      <c r="O20" s="86"/>
      <c r="P20" s="29"/>
      <c r="Q20" s="43"/>
      <c r="R20" s="43"/>
      <c r="S20" s="44"/>
    </row>
    <row r="21" spans="1:19" x14ac:dyDescent="0.3">
      <c r="A21" s="69" t="s">
        <v>65</v>
      </c>
      <c r="B21" s="70"/>
      <c r="C21" s="71"/>
      <c r="D21" s="71"/>
      <c r="E21" s="71"/>
      <c r="F21" s="71"/>
      <c r="G21" s="71"/>
      <c r="H21" s="46"/>
      <c r="I21" s="47"/>
      <c r="J21" s="45"/>
      <c r="K21" s="48"/>
      <c r="L21" s="72"/>
      <c r="M21" s="72"/>
      <c r="N21" s="72"/>
      <c r="O21" s="72"/>
      <c r="P21" s="30"/>
      <c r="Q21" s="49"/>
      <c r="R21" s="49"/>
      <c r="S21" s="50"/>
    </row>
    <row r="22" spans="1:19" x14ac:dyDescent="0.3">
      <c r="A22" s="73" t="s">
        <v>66</v>
      </c>
      <c r="B22" s="74"/>
      <c r="C22" s="75"/>
      <c r="D22" s="75"/>
      <c r="E22" s="75"/>
      <c r="F22" s="75"/>
      <c r="G22" s="75"/>
      <c r="H22" s="52"/>
      <c r="I22" s="53"/>
      <c r="J22" s="51"/>
      <c r="K22" s="52"/>
      <c r="L22" s="76"/>
      <c r="M22" s="76"/>
      <c r="N22" s="76"/>
      <c r="O22" s="76"/>
      <c r="P22" s="31"/>
      <c r="Q22" s="54"/>
      <c r="R22" s="54"/>
      <c r="S22" s="55"/>
    </row>
  </sheetData>
  <mergeCells count="25">
    <mergeCell ref="R17:S17"/>
    <mergeCell ref="L18:O18"/>
    <mergeCell ref="A1:Q1"/>
    <mergeCell ref="B2:Q2"/>
    <mergeCell ref="B3:Q3"/>
    <mergeCell ref="A12:C12"/>
    <mergeCell ref="A14:A15"/>
    <mergeCell ref="B14:B15"/>
    <mergeCell ref="A17:B18"/>
    <mergeCell ref="C17:G18"/>
    <mergeCell ref="H17:J17"/>
    <mergeCell ref="K17:O17"/>
    <mergeCell ref="P17:Q17"/>
    <mergeCell ref="A19:B19"/>
    <mergeCell ref="C19:G19"/>
    <mergeCell ref="L19:O19"/>
    <mergeCell ref="A20:B20"/>
    <mergeCell ref="C20:G20"/>
    <mergeCell ref="L20:O20"/>
    <mergeCell ref="A21:B21"/>
    <mergeCell ref="C21:G21"/>
    <mergeCell ref="L21:O21"/>
    <mergeCell ref="A22:B22"/>
    <mergeCell ref="C22:G22"/>
    <mergeCell ref="L22:O22"/>
  </mergeCells>
  <hyperlinks>
    <hyperlink ref="A1" location="'Objetos de Dominio'!A1" display="Volver al inicio" xr:uid="{14522053-DD99-446C-9513-67358B768F41}"/>
    <hyperlink ref="I22" location="'Tipo Relación Institución'!A6" display="'Tipo Relación Institución'!A6" xr:uid="{C973AD29-00C2-4AC4-BFE3-781984BCA3BC}"/>
    <hyperlink ref="S4" location="'Objeto Dominio 2'!A17" display="'Objeto Dominio 2'!A17" xr:uid="{CBACF441-A6CA-49BD-BBD0-BA64307B60F9}"/>
    <hyperlink ref="T4" location="'Objeto Dominio 2'!A18" display="'Objeto Dominio 2'!A18" xr:uid="{825E9808-255E-4C2E-BC7A-C3341AABA37B}"/>
    <hyperlink ref="U4" location="'Objeto Dominio 2'!A19" display="'Objeto Dominio 2'!A19" xr:uid="{649FDE9D-5A36-4F11-9B88-2D2E3A9364DD}"/>
    <hyperlink ref="A20:B20" location="'Objeto Dominio 2'!R4" display="Reponsabilidad 2" xr:uid="{C52F8CE6-667C-4433-9617-2292A35632AB}"/>
    <hyperlink ref="A19:B19" location="'Objeto Dominio 2'!Q4" display="Reponsabilidad 1" xr:uid="{02DA2326-010A-4B8B-9633-46C7C8483233}"/>
    <hyperlink ref="A22:B22" location="'Objeto Dominio 2'!T4" display="Reponsabilidad 4" xr:uid="{B420B7E9-D0A4-4C6F-B6A6-F5FDB8504376}"/>
    <hyperlink ref="R4" location="'Objeto Dominio 2'!A16" display="'Objeto Dominio 2'!A16" xr:uid="{4F06C042-2484-41EA-BF6C-9D810CB20A2F}"/>
    <hyperlink ref="A1:Q1" location="'Listado Objetos de Dominio'!A1" display="&lt;-Volver al inicio" xr:uid="{970855DF-3E15-4A5D-B956-555767FE5676}"/>
    <hyperlink ref="A21:B21" location="'Objeto Dominio 2'!S4" display="Reponsabilidad 3" xr:uid="{7016E8F1-FB33-43C7-B794-12BDC7300B03}"/>
    <hyperlink ref="C15" location="Agenda!A6" display="nombre" xr:uid="{6BBEAE49-2A50-4716-BAC9-CE846B53BA22}"/>
    <hyperlink ref="C14" location="Agenda!A5" display="identificador" xr:uid="{02A2E105-FE7C-4121-9CC2-6176F63127C9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FB3CDB-B5AD-4333-AA97-56BBA03AA182}">
          <x14:formula1>
            <xm:f>Valores!$A$7:$A$15</xm:f>
          </x14:formula1>
          <xm:sqref>B5:B9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DA5A-DF0C-47D3-BDA3-0E9F4D55D663}">
  <dimension ref="A1:U22"/>
  <sheetViews>
    <sheetView workbookViewId="0">
      <selection activeCell="L6" sqref="L6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87" t="s">
        <v>22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21" x14ac:dyDescent="0.3">
      <c r="A2" s="15" t="s">
        <v>23</v>
      </c>
      <c r="B2" s="88" t="str">
        <f>'Listado Objetos de Dominio'!A5</f>
        <v>Administrador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</row>
    <row r="3" spans="1:21" ht="15" thickBot="1" x14ac:dyDescent="0.35">
      <c r="A3" s="15" t="s">
        <v>24</v>
      </c>
      <c r="B3" s="89" t="str">
        <f>'Listado Objetos de Dominio'!B5</f>
        <v xml:space="preserve"> Objeto de dominio que representa el Administrador encarcador de hacer CRUD a sonas comunes y Usuarios(residentes) , tambien encargado de cancelar reservas.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</row>
    <row r="4" spans="1:21" x14ac:dyDescent="0.3">
      <c r="A4" s="16" t="s">
        <v>25</v>
      </c>
      <c r="B4" s="17" t="s">
        <v>26</v>
      </c>
      <c r="C4" s="17" t="s">
        <v>27</v>
      </c>
      <c r="D4" s="17" t="s">
        <v>28</v>
      </c>
      <c r="E4" s="17" t="s">
        <v>29</v>
      </c>
      <c r="F4" s="17" t="s">
        <v>30</v>
      </c>
      <c r="G4" s="17" t="s">
        <v>31</v>
      </c>
      <c r="H4" s="17" t="s">
        <v>32</v>
      </c>
      <c r="I4" s="17" t="s">
        <v>33</v>
      </c>
      <c r="J4" s="17" t="s">
        <v>34</v>
      </c>
      <c r="K4" s="17" t="s">
        <v>35</v>
      </c>
      <c r="L4" s="17" t="s">
        <v>36</v>
      </c>
      <c r="M4" s="17" t="s">
        <v>37</v>
      </c>
      <c r="N4" s="17" t="s">
        <v>38</v>
      </c>
      <c r="O4" s="17" t="s">
        <v>39</v>
      </c>
      <c r="P4" s="17" t="s">
        <v>40</v>
      </c>
      <c r="Q4" s="18" t="s">
        <v>2</v>
      </c>
      <c r="R4" s="19" t="str">
        <f>A19</f>
        <v>Reponsabilidad 1</v>
      </c>
      <c r="S4" s="20" t="str">
        <f>A20</f>
        <v>Reponsabilidad 2</v>
      </c>
      <c r="T4" s="21" t="str">
        <f>A21</f>
        <v>Reponsabilidad 3</v>
      </c>
      <c r="U4" s="22" t="str">
        <f>A22</f>
        <v>Reponsabilidad 4</v>
      </c>
    </row>
    <row r="5" spans="1:21" ht="27.6" x14ac:dyDescent="0.3">
      <c r="A5" s="23" t="s">
        <v>41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70</v>
      </c>
      <c r="J5" s="24"/>
      <c r="K5" s="26"/>
      <c r="L5" s="27" t="s">
        <v>43</v>
      </c>
      <c r="M5" s="24" t="s">
        <v>44</v>
      </c>
      <c r="N5" s="24" t="s">
        <v>43</v>
      </c>
      <c r="O5" s="24" t="s">
        <v>44</v>
      </c>
      <c r="P5" s="24" t="s">
        <v>43</v>
      </c>
      <c r="Q5" s="25" t="s">
        <v>111</v>
      </c>
      <c r="R5" s="28"/>
      <c r="S5" s="29"/>
      <c r="T5" s="30"/>
      <c r="U5" s="31"/>
    </row>
    <row r="6" spans="1:21" ht="69" x14ac:dyDescent="0.3">
      <c r="A6" s="23" t="s">
        <v>46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71</v>
      </c>
      <c r="J6" s="24"/>
      <c r="K6" s="26" t="s">
        <v>48</v>
      </c>
      <c r="L6" s="27" t="s">
        <v>44</v>
      </c>
      <c r="M6" s="24" t="s">
        <v>44</v>
      </c>
      <c r="N6" s="24" t="s">
        <v>43</v>
      </c>
      <c r="O6" s="24" t="s">
        <v>44</v>
      </c>
      <c r="P6" s="24" t="s">
        <v>44</v>
      </c>
      <c r="Q6" s="25" t="s">
        <v>112</v>
      </c>
      <c r="R6" s="28"/>
      <c r="S6" s="29"/>
      <c r="T6" s="30"/>
      <c r="U6" s="31"/>
    </row>
    <row r="7" spans="1:21" ht="69" x14ac:dyDescent="0.3">
      <c r="A7" s="23" t="s">
        <v>106</v>
      </c>
      <c r="B7" s="24" t="s">
        <v>8</v>
      </c>
      <c r="C7" s="24">
        <v>1</v>
      </c>
      <c r="D7" s="24">
        <v>50</v>
      </c>
      <c r="E7" s="24"/>
      <c r="F7" s="24"/>
      <c r="G7" s="24"/>
      <c r="H7" s="24"/>
      <c r="I7" s="25" t="s">
        <v>71</v>
      </c>
      <c r="J7" s="24"/>
      <c r="K7" s="26" t="s">
        <v>48</v>
      </c>
      <c r="L7" s="27" t="s">
        <v>44</v>
      </c>
      <c r="M7" s="24" t="s">
        <v>44</v>
      </c>
      <c r="N7" s="24" t="s">
        <v>43</v>
      </c>
      <c r="O7" s="24" t="s">
        <v>44</v>
      </c>
      <c r="P7" s="24" t="s">
        <v>44</v>
      </c>
      <c r="Q7" s="25" t="s">
        <v>113</v>
      </c>
      <c r="R7" s="28"/>
      <c r="S7" s="29"/>
      <c r="T7" s="30"/>
      <c r="U7" s="31"/>
    </row>
    <row r="8" spans="1:21" ht="41.4" x14ac:dyDescent="0.3">
      <c r="A8" s="23" t="s">
        <v>107</v>
      </c>
      <c r="B8" s="24" t="s">
        <v>9</v>
      </c>
      <c r="C8" s="24">
        <v>1</v>
      </c>
      <c r="D8" s="24">
        <v>50</v>
      </c>
      <c r="E8" s="24"/>
      <c r="F8" s="24"/>
      <c r="G8" s="24"/>
      <c r="H8" s="24"/>
      <c r="I8" s="58" t="s">
        <v>108</v>
      </c>
      <c r="J8" s="24"/>
      <c r="K8" s="26" t="s">
        <v>109</v>
      </c>
      <c r="L8" s="27" t="s">
        <v>44</v>
      </c>
      <c r="M8" s="24" t="s">
        <v>44</v>
      </c>
      <c r="N8" s="24" t="s">
        <v>43</v>
      </c>
      <c r="O8" s="24" t="s">
        <v>44</v>
      </c>
      <c r="P8" s="24" t="s">
        <v>44</v>
      </c>
      <c r="Q8" s="25" t="s">
        <v>114</v>
      </c>
      <c r="R8" s="28"/>
      <c r="S8" s="29"/>
      <c r="T8" s="30"/>
      <c r="U8" s="31"/>
    </row>
    <row r="9" spans="1:21" ht="41.4" x14ac:dyDescent="0.3">
      <c r="A9" s="23" t="s">
        <v>86</v>
      </c>
      <c r="B9" s="24" t="s">
        <v>13</v>
      </c>
      <c r="C9" s="24"/>
      <c r="D9" s="24"/>
      <c r="E9" s="24"/>
      <c r="F9" s="24"/>
      <c r="G9" s="24"/>
      <c r="H9" s="24"/>
      <c r="I9" s="25" t="s">
        <v>110</v>
      </c>
      <c r="J9" s="24"/>
      <c r="K9" s="26" t="s">
        <v>109</v>
      </c>
      <c r="L9" s="27" t="s">
        <v>44</v>
      </c>
      <c r="M9" s="24" t="s">
        <v>44</v>
      </c>
      <c r="N9" s="24" t="s">
        <v>43</v>
      </c>
      <c r="O9" s="24" t="s">
        <v>43</v>
      </c>
      <c r="P9" s="24" t="s">
        <v>44</v>
      </c>
      <c r="Q9" s="25" t="s">
        <v>115</v>
      </c>
      <c r="R9" s="28"/>
      <c r="S9" s="29"/>
      <c r="T9" s="30"/>
      <c r="U9" s="31"/>
    </row>
    <row r="10" spans="1:21" x14ac:dyDescent="0.3">
      <c r="A10" s="23" t="s">
        <v>76</v>
      </c>
      <c r="B10" s="24" t="s">
        <v>21</v>
      </c>
      <c r="C10" s="24"/>
      <c r="D10" s="24"/>
      <c r="E10" s="24"/>
      <c r="F10" s="24"/>
      <c r="G10" s="24"/>
      <c r="H10" s="24"/>
      <c r="I10" s="24"/>
      <c r="J10" s="24"/>
      <c r="K10" s="26"/>
      <c r="L10" s="24"/>
      <c r="M10" s="24"/>
      <c r="N10" s="24"/>
      <c r="O10" s="24"/>
      <c r="P10" s="24"/>
      <c r="Q10" s="25"/>
      <c r="R10" s="28"/>
      <c r="S10" s="29"/>
      <c r="T10" s="30"/>
      <c r="U10" s="31"/>
    </row>
    <row r="11" spans="1:21" ht="15" thickBot="1" x14ac:dyDescent="0.35">
      <c r="D11" s="56"/>
    </row>
    <row r="12" spans="1:21" x14ac:dyDescent="0.3">
      <c r="A12" s="90" t="s">
        <v>50</v>
      </c>
      <c r="B12" s="91"/>
      <c r="C12" s="92"/>
    </row>
    <row r="13" spans="1:21" x14ac:dyDescent="0.3">
      <c r="A13" s="32" t="s">
        <v>51</v>
      </c>
      <c r="B13" s="33" t="s">
        <v>2</v>
      </c>
      <c r="C13" s="34" t="s">
        <v>52</v>
      </c>
    </row>
    <row r="14" spans="1:21" ht="33.75" customHeight="1" thickBot="1" x14ac:dyDescent="0.35">
      <c r="A14" s="102" t="s">
        <v>117</v>
      </c>
      <c r="B14" s="97" t="s">
        <v>118</v>
      </c>
      <c r="C14" s="35" t="s">
        <v>46</v>
      </c>
    </row>
    <row r="15" spans="1:21" ht="43.5" customHeight="1" thickBot="1" x14ac:dyDescent="0.35">
      <c r="A15" s="103"/>
      <c r="B15" s="98"/>
      <c r="C15" s="35" t="s">
        <v>116</v>
      </c>
    </row>
    <row r="16" spans="1:21" ht="15" thickBot="1" x14ac:dyDescent="0.35"/>
    <row r="17" spans="1:19" x14ac:dyDescent="0.3">
      <c r="A17" s="93" t="s">
        <v>53</v>
      </c>
      <c r="B17" s="77"/>
      <c r="C17" s="77" t="s">
        <v>2</v>
      </c>
      <c r="D17" s="77"/>
      <c r="E17" s="77"/>
      <c r="F17" s="77"/>
      <c r="G17" s="77"/>
      <c r="H17" s="77" t="s">
        <v>54</v>
      </c>
      <c r="I17" s="77"/>
      <c r="J17" s="77"/>
      <c r="K17" s="77" t="s">
        <v>55</v>
      </c>
      <c r="L17" s="77"/>
      <c r="M17" s="77"/>
      <c r="N17" s="77"/>
      <c r="O17" s="77"/>
      <c r="P17" s="77" t="s">
        <v>56</v>
      </c>
      <c r="Q17" s="77"/>
      <c r="R17" s="77" t="s">
        <v>57</v>
      </c>
      <c r="S17" s="78"/>
    </row>
    <row r="18" spans="1:19" x14ac:dyDescent="0.3">
      <c r="A18" s="94"/>
      <c r="B18" s="79"/>
      <c r="C18" s="79"/>
      <c r="D18" s="79"/>
      <c r="E18" s="79"/>
      <c r="F18" s="79"/>
      <c r="G18" s="79"/>
      <c r="H18" s="36" t="s">
        <v>58</v>
      </c>
      <c r="I18" s="36" t="s">
        <v>59</v>
      </c>
      <c r="J18" s="36" t="s">
        <v>2</v>
      </c>
      <c r="K18" s="36" t="s">
        <v>26</v>
      </c>
      <c r="L18" s="79" t="s">
        <v>2</v>
      </c>
      <c r="M18" s="79"/>
      <c r="N18" s="79"/>
      <c r="O18" s="79"/>
      <c r="P18" s="36" t="s">
        <v>60</v>
      </c>
      <c r="Q18" s="36" t="s">
        <v>2</v>
      </c>
      <c r="R18" s="36" t="s">
        <v>61</v>
      </c>
      <c r="S18" s="37" t="s">
        <v>62</v>
      </c>
    </row>
    <row r="19" spans="1:19" x14ac:dyDescent="0.3">
      <c r="A19" s="80" t="s">
        <v>63</v>
      </c>
      <c r="B19" s="81"/>
      <c r="C19" s="82"/>
      <c r="D19" s="82"/>
      <c r="E19" s="82"/>
      <c r="F19" s="82"/>
      <c r="G19" s="82"/>
      <c r="H19" s="14"/>
      <c r="I19" s="12"/>
      <c r="J19" s="13"/>
      <c r="K19" s="12"/>
      <c r="L19" s="82"/>
      <c r="M19" s="82"/>
      <c r="N19" s="82"/>
      <c r="O19" s="82"/>
      <c r="P19" s="14"/>
      <c r="Q19" s="14"/>
      <c r="R19" s="14"/>
      <c r="S19" s="38"/>
    </row>
    <row r="20" spans="1:19" x14ac:dyDescent="0.3">
      <c r="A20" s="83" t="s">
        <v>64</v>
      </c>
      <c r="B20" s="84"/>
      <c r="C20" s="85"/>
      <c r="D20" s="85"/>
      <c r="E20" s="85"/>
      <c r="F20" s="85"/>
      <c r="G20" s="85"/>
      <c r="H20" s="41"/>
      <c r="I20" s="39"/>
      <c r="J20" s="40"/>
      <c r="K20" s="42"/>
      <c r="L20" s="86"/>
      <c r="M20" s="86"/>
      <c r="N20" s="86"/>
      <c r="O20" s="86"/>
      <c r="P20" s="29"/>
      <c r="Q20" s="43"/>
      <c r="R20" s="43"/>
      <c r="S20" s="44"/>
    </row>
    <row r="21" spans="1:19" x14ac:dyDescent="0.3">
      <c r="A21" s="69" t="s">
        <v>65</v>
      </c>
      <c r="B21" s="70"/>
      <c r="C21" s="71"/>
      <c r="D21" s="71"/>
      <c r="E21" s="71"/>
      <c r="F21" s="71"/>
      <c r="G21" s="71"/>
      <c r="H21" s="46"/>
      <c r="I21" s="47"/>
      <c r="J21" s="45"/>
      <c r="K21" s="48"/>
      <c r="L21" s="72"/>
      <c r="M21" s="72"/>
      <c r="N21" s="72"/>
      <c r="O21" s="72"/>
      <c r="P21" s="30"/>
      <c r="Q21" s="49"/>
      <c r="R21" s="49"/>
      <c r="S21" s="50"/>
    </row>
    <row r="22" spans="1:19" x14ac:dyDescent="0.3">
      <c r="A22" s="73" t="s">
        <v>66</v>
      </c>
      <c r="B22" s="74"/>
      <c r="C22" s="75"/>
      <c r="D22" s="75"/>
      <c r="E22" s="75"/>
      <c r="F22" s="75"/>
      <c r="G22" s="75"/>
      <c r="H22" s="52"/>
      <c r="I22" s="53"/>
      <c r="J22" s="51"/>
      <c r="K22" s="52"/>
      <c r="L22" s="76"/>
      <c r="M22" s="76"/>
      <c r="N22" s="76"/>
      <c r="O22" s="76"/>
      <c r="P22" s="31"/>
      <c r="Q22" s="54"/>
      <c r="R22" s="54"/>
      <c r="S22" s="55"/>
    </row>
  </sheetData>
  <mergeCells count="25">
    <mergeCell ref="A21:B21"/>
    <mergeCell ref="C21:G21"/>
    <mergeCell ref="L21:O21"/>
    <mergeCell ref="A22:B22"/>
    <mergeCell ref="C22:G22"/>
    <mergeCell ref="L22:O22"/>
    <mergeCell ref="R17:S17"/>
    <mergeCell ref="L18:O18"/>
    <mergeCell ref="A19:B19"/>
    <mergeCell ref="C19:G19"/>
    <mergeCell ref="L19:O19"/>
    <mergeCell ref="A20:B20"/>
    <mergeCell ref="C20:G20"/>
    <mergeCell ref="L20:O20"/>
    <mergeCell ref="A1:Q1"/>
    <mergeCell ref="B2:Q2"/>
    <mergeCell ref="B3:Q3"/>
    <mergeCell ref="A12:C12"/>
    <mergeCell ref="A17:B18"/>
    <mergeCell ref="C17:G18"/>
    <mergeCell ref="H17:J17"/>
    <mergeCell ref="K17:O17"/>
    <mergeCell ref="P17:Q17"/>
    <mergeCell ref="A14:A15"/>
    <mergeCell ref="B14:B15"/>
  </mergeCells>
  <hyperlinks>
    <hyperlink ref="A1" location="'Objetos de Dominio'!A1" display="Volver al inicio" xr:uid="{0E7B0C62-6DE1-4F39-948B-B7E7FB6516CF}"/>
    <hyperlink ref="I22" location="'Tipo Relación Institución'!A6" display="'Tipo Relación Institución'!A6" xr:uid="{FD1DAFC7-EA18-4D6A-8D22-D3FC06759D87}"/>
    <hyperlink ref="S4" location="'Objeto Dominio 2'!A17" display="'Objeto Dominio 2'!A17" xr:uid="{07F4BB20-A063-4FC4-B6E5-316BF468456D}"/>
    <hyperlink ref="T4" location="'Objeto Dominio 2'!A18" display="'Objeto Dominio 2'!A18" xr:uid="{598A0932-218B-4FBC-B6DF-1FF3B474B05A}"/>
    <hyperlink ref="U4" location="'Objeto Dominio 2'!A19" display="'Objeto Dominio 2'!A19" xr:uid="{22D27C03-CBAF-4D9B-9705-56CD06E411AA}"/>
    <hyperlink ref="A20:B20" location="'Objeto Dominio 2'!R4" display="Reponsabilidad 2" xr:uid="{24E1D6C7-72D4-4AE5-8F27-7A3ABB7FE1A2}"/>
    <hyperlink ref="A19:B19" location="'Objeto Dominio 2'!Q4" display="Reponsabilidad 1" xr:uid="{3E7DD952-CD85-4EE1-9708-44BCFC337975}"/>
    <hyperlink ref="A22:B22" location="'Objeto Dominio 2'!T4" display="Reponsabilidad 4" xr:uid="{63185AFA-87DB-44A3-B676-34216F93BA8F}"/>
    <hyperlink ref="R4" location="'Objeto Dominio 2'!A16" display="'Objeto Dominio 2'!A16" xr:uid="{F37132C8-0960-46DB-88D3-20C0C971F587}"/>
    <hyperlink ref="A1:Q1" location="'Listado Objetos de Dominio'!A1" display="&lt;-Volver al inicio" xr:uid="{2A4CBC50-7816-4E9C-8FD4-D58032F84138}"/>
    <hyperlink ref="A21:B21" location="'Objeto Dominio 2'!S4" display="Reponsabilidad 3" xr:uid="{A9A92D2A-A886-4532-9140-9105AC9CCDE4}"/>
    <hyperlink ref="C15" location="TipoZonaComun!A5" display="identificador" xr:uid="{78358165-302E-4426-9CA8-AF2E4074B9D0}"/>
    <hyperlink ref="I8" r:id="rId1" xr:uid="{F3ADA80F-DBA4-4DB7-B501-F2313DAAC2D8}"/>
    <hyperlink ref="C14" location="TipoZonaComun!A5" display="identificador" xr:uid="{490606BA-DFA6-4E19-A488-C671842DCB89}"/>
  </hyperlinks>
  <pageMargins left="0.7" right="0.7" top="0.75" bottom="0.75" header="0.3" footer="0.3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96F12F-A061-4632-9C3F-8097B6F83839}">
          <x14:formula1>
            <xm:f>Valores!$A$7:$A$15</xm:f>
          </x14:formula1>
          <xm:sqref>B5:B9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121A-D579-436D-BD34-A6CF989D3F28}">
  <dimension ref="A1:U23"/>
  <sheetViews>
    <sheetView tabSelected="1" workbookViewId="0">
      <selection activeCell="C8" sqref="C8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87" t="s">
        <v>22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21" x14ac:dyDescent="0.3">
      <c r="A2" s="15" t="s">
        <v>23</v>
      </c>
      <c r="B2" s="88" t="str">
        <f>'Listado Objetos de Dominio'!A7</f>
        <v>Turno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</row>
    <row r="3" spans="1:21" ht="15" thickBot="1" x14ac:dyDescent="0.35">
      <c r="A3" s="15" t="s">
        <v>24</v>
      </c>
      <c r="B3" s="89" t="str">
        <f>'Listado Objetos de Dominio'!B7</f>
        <v>Objeto de dominio que representa a cada Turno que esta programado con respecto al tiempo de uso según la zona comun y con respecto a la agenda disponible.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</row>
    <row r="4" spans="1:21" x14ac:dyDescent="0.3">
      <c r="A4" s="16" t="s">
        <v>25</v>
      </c>
      <c r="B4" s="17" t="s">
        <v>26</v>
      </c>
      <c r="C4" s="17" t="s">
        <v>27</v>
      </c>
      <c r="D4" s="17" t="s">
        <v>28</v>
      </c>
      <c r="E4" s="17" t="s">
        <v>29</v>
      </c>
      <c r="F4" s="17" t="s">
        <v>30</v>
      </c>
      <c r="G4" s="17" t="s">
        <v>31</v>
      </c>
      <c r="H4" s="17" t="s">
        <v>32</v>
      </c>
      <c r="I4" s="17" t="s">
        <v>33</v>
      </c>
      <c r="J4" s="17" t="s">
        <v>34</v>
      </c>
      <c r="K4" s="17" t="s">
        <v>35</v>
      </c>
      <c r="L4" s="17" t="s">
        <v>36</v>
      </c>
      <c r="M4" s="17" t="s">
        <v>37</v>
      </c>
      <c r="N4" s="17" t="s">
        <v>38</v>
      </c>
      <c r="O4" s="17" t="s">
        <v>39</v>
      </c>
      <c r="P4" s="17" t="s">
        <v>40</v>
      </c>
      <c r="Q4" s="18" t="s">
        <v>2</v>
      </c>
      <c r="R4" s="19" t="str">
        <f>A20</f>
        <v>Reponsabilidad 1</v>
      </c>
      <c r="S4" s="20" t="str">
        <f>A21</f>
        <v>Reponsabilidad 2</v>
      </c>
      <c r="T4" s="21" t="str">
        <f>A22</f>
        <v>Reponsabilidad 3</v>
      </c>
      <c r="U4" s="22" t="str">
        <f>A23</f>
        <v>Reponsabilidad 4</v>
      </c>
    </row>
    <row r="5" spans="1:21" ht="27.6" x14ac:dyDescent="0.3">
      <c r="A5" s="23" t="s">
        <v>41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70</v>
      </c>
      <c r="J5" s="24"/>
      <c r="K5" s="26"/>
      <c r="L5" s="27" t="s">
        <v>43</v>
      </c>
      <c r="M5" s="24" t="s">
        <v>44</v>
      </c>
      <c r="N5" s="24" t="s">
        <v>43</v>
      </c>
      <c r="O5" s="24" t="s">
        <v>44</v>
      </c>
      <c r="P5" s="24" t="s">
        <v>43</v>
      </c>
      <c r="Q5" s="25" t="s">
        <v>125</v>
      </c>
      <c r="R5" s="28"/>
      <c r="S5" s="29"/>
      <c r="T5" s="30"/>
      <c r="U5" s="31"/>
    </row>
    <row r="6" spans="1:21" ht="55.2" x14ac:dyDescent="0.3">
      <c r="A6" s="23" t="s">
        <v>159</v>
      </c>
      <c r="B6" s="24" t="s">
        <v>9</v>
      </c>
      <c r="C6" s="24">
        <v>8</v>
      </c>
      <c r="D6" s="24">
        <v>8</v>
      </c>
      <c r="E6" s="24"/>
      <c r="F6" s="24"/>
      <c r="G6" s="24"/>
      <c r="H6" s="24"/>
      <c r="I6" s="25" t="s">
        <v>122</v>
      </c>
      <c r="J6" s="24"/>
      <c r="K6" s="26" t="s">
        <v>123</v>
      </c>
      <c r="L6" s="27" t="s">
        <v>43</v>
      </c>
      <c r="M6" s="24" t="s">
        <v>44</v>
      </c>
      <c r="N6" s="24" t="s">
        <v>43</v>
      </c>
      <c r="O6" s="24" t="s">
        <v>44</v>
      </c>
      <c r="P6" s="24" t="s">
        <v>43</v>
      </c>
      <c r="Q6" s="25" t="s">
        <v>126</v>
      </c>
      <c r="R6" s="28"/>
      <c r="S6" s="29"/>
      <c r="T6" s="30"/>
      <c r="U6" s="31"/>
    </row>
    <row r="7" spans="1:21" ht="69" x14ac:dyDescent="0.3">
      <c r="A7" s="23" t="s">
        <v>120</v>
      </c>
      <c r="B7" s="24" t="s">
        <v>12</v>
      </c>
      <c r="C7" s="24"/>
      <c r="D7" s="24"/>
      <c r="E7" s="24"/>
      <c r="F7" s="24"/>
      <c r="G7" s="24"/>
      <c r="H7" s="24"/>
      <c r="I7" s="25" t="s">
        <v>140</v>
      </c>
      <c r="J7" s="24"/>
      <c r="K7" s="26"/>
      <c r="L7" s="24" t="s">
        <v>44</v>
      </c>
      <c r="M7" s="24" t="s">
        <v>44</v>
      </c>
      <c r="N7" s="24" t="s">
        <v>43</v>
      </c>
      <c r="O7" s="24" t="s">
        <v>44</v>
      </c>
      <c r="P7" s="24" t="s">
        <v>44</v>
      </c>
      <c r="Q7" s="25" t="s">
        <v>127</v>
      </c>
      <c r="R7" s="28"/>
      <c r="S7" s="29"/>
      <c r="T7" s="30"/>
      <c r="U7" s="31"/>
    </row>
    <row r="8" spans="1:21" ht="69" x14ac:dyDescent="0.3">
      <c r="A8" s="23" t="s">
        <v>121</v>
      </c>
      <c r="B8" s="24" t="s">
        <v>12</v>
      </c>
      <c r="C8" s="24"/>
      <c r="D8" s="24"/>
      <c r="E8" s="24"/>
      <c r="F8" s="24"/>
      <c r="G8" s="24"/>
      <c r="H8" s="24"/>
      <c r="I8" s="25" t="s">
        <v>140</v>
      </c>
      <c r="J8" s="24"/>
      <c r="K8" s="26"/>
      <c r="L8" s="24" t="s">
        <v>44</v>
      </c>
      <c r="M8" s="24" t="s">
        <v>44</v>
      </c>
      <c r="N8" s="24" t="s">
        <v>43</v>
      </c>
      <c r="O8" s="24" t="s">
        <v>44</v>
      </c>
      <c r="P8" s="24" t="s">
        <v>44</v>
      </c>
      <c r="Q8" s="25" t="s">
        <v>128</v>
      </c>
      <c r="R8" s="28"/>
      <c r="S8" s="29"/>
      <c r="T8" s="30"/>
      <c r="U8" s="31"/>
    </row>
    <row r="9" spans="1:21" x14ac:dyDescent="0.3">
      <c r="A9" s="23" t="s">
        <v>144</v>
      </c>
      <c r="B9" s="24" t="s">
        <v>13</v>
      </c>
      <c r="C9" s="24"/>
      <c r="D9" s="24"/>
      <c r="E9" s="24"/>
      <c r="F9" s="24"/>
      <c r="G9" s="24"/>
      <c r="H9" s="24"/>
      <c r="I9" s="25" t="s">
        <v>145</v>
      </c>
      <c r="J9" s="24"/>
      <c r="K9" s="26"/>
      <c r="L9" s="24" t="s">
        <v>44</v>
      </c>
      <c r="M9" s="24" t="s">
        <v>43</v>
      </c>
      <c r="N9" s="24" t="s">
        <v>43</v>
      </c>
      <c r="O9" s="24" t="s">
        <v>44</v>
      </c>
      <c r="P9" s="24" t="s">
        <v>44</v>
      </c>
      <c r="Q9" s="25" t="s">
        <v>146</v>
      </c>
      <c r="R9" s="28"/>
      <c r="S9" s="29"/>
      <c r="T9" s="30"/>
      <c r="U9" s="31"/>
    </row>
    <row r="10" spans="1:21" x14ac:dyDescent="0.3">
      <c r="A10" s="23" t="s">
        <v>148</v>
      </c>
      <c r="B10" s="24" t="s">
        <v>10</v>
      </c>
      <c r="C10" s="24"/>
      <c r="D10" s="24"/>
      <c r="E10" s="24"/>
      <c r="F10" s="24"/>
      <c r="G10" s="24"/>
      <c r="H10" s="24"/>
      <c r="I10" s="25" t="s">
        <v>147</v>
      </c>
      <c r="J10" s="24"/>
      <c r="K10" s="26"/>
      <c r="L10" s="24" t="s">
        <v>44</v>
      </c>
      <c r="M10" s="24" t="s">
        <v>43</v>
      </c>
      <c r="N10" s="24" t="s">
        <v>43</v>
      </c>
      <c r="O10" s="24" t="s">
        <v>44</v>
      </c>
      <c r="P10" s="24" t="s">
        <v>44</v>
      </c>
      <c r="Q10" s="25" t="s">
        <v>149</v>
      </c>
      <c r="R10" s="28"/>
      <c r="S10" s="29"/>
      <c r="T10" s="30"/>
      <c r="U10" s="31"/>
    </row>
    <row r="11" spans="1:21" x14ac:dyDescent="0.3">
      <c r="A11" s="23" t="s">
        <v>124</v>
      </c>
      <c r="B11" s="24" t="s">
        <v>78</v>
      </c>
      <c r="C11" s="24"/>
      <c r="D11" s="24"/>
      <c r="E11" s="24"/>
      <c r="F11" s="24"/>
      <c r="G11" s="24"/>
      <c r="H11" s="24"/>
      <c r="I11" s="24"/>
      <c r="J11" s="24"/>
      <c r="K11" s="26"/>
      <c r="L11" s="24"/>
      <c r="M11" s="24"/>
      <c r="N11" s="24"/>
      <c r="O11" s="24"/>
      <c r="P11" s="24"/>
      <c r="Q11" s="25" t="s">
        <v>158</v>
      </c>
      <c r="R11" s="28"/>
      <c r="S11" s="29"/>
      <c r="T11" s="30"/>
      <c r="U11" s="31"/>
    </row>
    <row r="12" spans="1:21" ht="15" thickBot="1" x14ac:dyDescent="0.35">
      <c r="D12" s="56"/>
    </row>
    <row r="13" spans="1:21" x14ac:dyDescent="0.3">
      <c r="A13" s="90" t="s">
        <v>50</v>
      </c>
      <c r="B13" s="91"/>
      <c r="C13" s="92"/>
    </row>
    <row r="14" spans="1:21" x14ac:dyDescent="0.3">
      <c r="A14" s="32" t="s">
        <v>51</v>
      </c>
      <c r="B14" s="33" t="s">
        <v>2</v>
      </c>
      <c r="C14" s="34" t="s">
        <v>52</v>
      </c>
    </row>
    <row r="15" spans="1:21" ht="33.75" customHeight="1" thickBot="1" x14ac:dyDescent="0.35">
      <c r="A15" s="102" t="s">
        <v>129</v>
      </c>
      <c r="B15" s="97" t="s">
        <v>130</v>
      </c>
      <c r="C15" s="35" t="s">
        <v>41</v>
      </c>
    </row>
    <row r="16" spans="1:21" ht="43.5" customHeight="1" thickBot="1" x14ac:dyDescent="0.35">
      <c r="A16" s="103"/>
      <c r="B16" s="98"/>
      <c r="C16" s="35" t="s">
        <v>119</v>
      </c>
    </row>
    <row r="17" spans="1:19" ht="15" thickBot="1" x14ac:dyDescent="0.35"/>
    <row r="18" spans="1:19" x14ac:dyDescent="0.3">
      <c r="A18" s="93" t="s">
        <v>53</v>
      </c>
      <c r="B18" s="77"/>
      <c r="C18" s="77" t="s">
        <v>2</v>
      </c>
      <c r="D18" s="77"/>
      <c r="E18" s="77"/>
      <c r="F18" s="77"/>
      <c r="G18" s="77"/>
      <c r="H18" s="77" t="s">
        <v>54</v>
      </c>
      <c r="I18" s="77"/>
      <c r="J18" s="77"/>
      <c r="K18" s="77" t="s">
        <v>55</v>
      </c>
      <c r="L18" s="77"/>
      <c r="M18" s="77"/>
      <c r="N18" s="77"/>
      <c r="O18" s="77"/>
      <c r="P18" s="77" t="s">
        <v>56</v>
      </c>
      <c r="Q18" s="77"/>
      <c r="R18" s="77" t="s">
        <v>57</v>
      </c>
      <c r="S18" s="78"/>
    </row>
    <row r="19" spans="1:19" x14ac:dyDescent="0.3">
      <c r="A19" s="94"/>
      <c r="B19" s="79"/>
      <c r="C19" s="79"/>
      <c r="D19" s="79"/>
      <c r="E19" s="79"/>
      <c r="F19" s="79"/>
      <c r="G19" s="79"/>
      <c r="H19" s="36" t="s">
        <v>58</v>
      </c>
      <c r="I19" s="36" t="s">
        <v>59</v>
      </c>
      <c r="J19" s="36" t="s">
        <v>2</v>
      </c>
      <c r="K19" s="36" t="s">
        <v>26</v>
      </c>
      <c r="L19" s="79" t="s">
        <v>2</v>
      </c>
      <c r="M19" s="79"/>
      <c r="N19" s="79"/>
      <c r="O19" s="79"/>
      <c r="P19" s="36" t="s">
        <v>60</v>
      </c>
      <c r="Q19" s="36" t="s">
        <v>2</v>
      </c>
      <c r="R19" s="36" t="s">
        <v>61</v>
      </c>
      <c r="S19" s="37" t="s">
        <v>62</v>
      </c>
    </row>
    <row r="20" spans="1:19" x14ac:dyDescent="0.3">
      <c r="A20" s="80" t="s">
        <v>63</v>
      </c>
      <c r="B20" s="81"/>
      <c r="C20" s="82"/>
      <c r="D20" s="82"/>
      <c r="E20" s="82"/>
      <c r="F20" s="82"/>
      <c r="G20" s="82"/>
      <c r="H20" s="14"/>
      <c r="I20" s="12"/>
      <c r="J20" s="13"/>
      <c r="K20" s="12"/>
      <c r="L20" s="82"/>
      <c r="M20" s="82"/>
      <c r="N20" s="82"/>
      <c r="O20" s="82"/>
      <c r="P20" s="14"/>
      <c r="Q20" s="14"/>
      <c r="R20" s="14"/>
      <c r="S20" s="38"/>
    </row>
    <row r="21" spans="1:19" x14ac:dyDescent="0.3">
      <c r="A21" s="83" t="s">
        <v>64</v>
      </c>
      <c r="B21" s="84"/>
      <c r="C21" s="85"/>
      <c r="D21" s="85"/>
      <c r="E21" s="85"/>
      <c r="F21" s="85"/>
      <c r="G21" s="85"/>
      <c r="H21" s="41"/>
      <c r="I21" s="39"/>
      <c r="J21" s="40"/>
      <c r="K21" s="42"/>
      <c r="L21" s="86"/>
      <c r="M21" s="86"/>
      <c r="N21" s="86"/>
      <c r="O21" s="86"/>
      <c r="P21" s="29"/>
      <c r="Q21" s="43"/>
      <c r="R21" s="43"/>
      <c r="S21" s="44"/>
    </row>
    <row r="22" spans="1:19" x14ac:dyDescent="0.3">
      <c r="A22" s="69" t="s">
        <v>65</v>
      </c>
      <c r="B22" s="70"/>
      <c r="C22" s="71"/>
      <c r="D22" s="71"/>
      <c r="E22" s="71"/>
      <c r="F22" s="71"/>
      <c r="G22" s="71"/>
      <c r="H22" s="46"/>
      <c r="I22" s="47"/>
      <c r="J22" s="45"/>
      <c r="K22" s="48"/>
      <c r="L22" s="72"/>
      <c r="M22" s="72"/>
      <c r="N22" s="72"/>
      <c r="O22" s="72"/>
      <c r="P22" s="30"/>
      <c r="Q22" s="49"/>
      <c r="R22" s="49"/>
      <c r="S22" s="50"/>
    </row>
    <row r="23" spans="1:19" x14ac:dyDescent="0.3">
      <c r="A23" s="73" t="s">
        <v>66</v>
      </c>
      <c r="B23" s="74"/>
      <c r="C23" s="75"/>
      <c r="D23" s="75"/>
      <c r="E23" s="75"/>
      <c r="F23" s="75"/>
      <c r="G23" s="75"/>
      <c r="H23" s="52"/>
      <c r="I23" s="53"/>
      <c r="J23" s="51"/>
      <c r="K23" s="52"/>
      <c r="L23" s="76"/>
      <c r="M23" s="76"/>
      <c r="N23" s="76"/>
      <c r="O23" s="76"/>
      <c r="P23" s="31"/>
      <c r="Q23" s="54"/>
      <c r="R23" s="54"/>
      <c r="S23" s="55"/>
    </row>
  </sheetData>
  <mergeCells count="25">
    <mergeCell ref="L20:O20"/>
    <mergeCell ref="R18:S18"/>
    <mergeCell ref="A1:Q1"/>
    <mergeCell ref="B2:Q2"/>
    <mergeCell ref="B3:Q3"/>
    <mergeCell ref="A13:C13"/>
    <mergeCell ref="A15:A16"/>
    <mergeCell ref="P18:Q18"/>
    <mergeCell ref="B15:B16"/>
    <mergeCell ref="A23:B23"/>
    <mergeCell ref="C23:G23"/>
    <mergeCell ref="L23:O23"/>
    <mergeCell ref="A18:B19"/>
    <mergeCell ref="C18:G19"/>
    <mergeCell ref="H18:J18"/>
    <mergeCell ref="K18:O18"/>
    <mergeCell ref="A21:B21"/>
    <mergeCell ref="C21:G21"/>
    <mergeCell ref="L21:O21"/>
    <mergeCell ref="A22:B22"/>
    <mergeCell ref="C22:G22"/>
    <mergeCell ref="L22:O22"/>
    <mergeCell ref="L19:O19"/>
    <mergeCell ref="A20:B20"/>
    <mergeCell ref="C20:G20"/>
  </mergeCells>
  <hyperlinks>
    <hyperlink ref="A1" location="'Objetos de Dominio'!A1" display="Volver al inicio" xr:uid="{87E5FC51-2E20-487C-809E-702D72E38ACE}"/>
    <hyperlink ref="I23" location="'Tipo Relación Institución'!A6" display="'Tipo Relación Institución'!A6" xr:uid="{9A04E92F-1529-4FD3-8E93-A1013850ECEB}"/>
    <hyperlink ref="S4" location="'Objeto Dominio 2'!A17" display="'Objeto Dominio 2'!A17" xr:uid="{BE5BBDEB-D136-4A69-B76E-B9EE18B4AADF}"/>
    <hyperlink ref="T4" location="'Objeto Dominio 2'!A18" display="'Objeto Dominio 2'!A18" xr:uid="{D01A25A8-47B1-4A34-B537-75FC9B240CD7}"/>
    <hyperlink ref="U4" location="'Objeto Dominio 2'!A19" display="'Objeto Dominio 2'!A19" xr:uid="{92F40FB2-A95D-48A6-9D44-842275D8A002}"/>
    <hyperlink ref="A21:B21" location="'Objeto Dominio 2'!R4" display="Reponsabilidad 2" xr:uid="{C0E8065D-3D44-47C0-B62D-9C1975E78394}"/>
    <hyperlink ref="A20:B20" location="'Objeto Dominio 2'!Q4" display="Reponsabilidad 1" xr:uid="{87B8DA9D-DFC9-46D8-BA58-B9DFB0075785}"/>
    <hyperlink ref="A23:B23" location="'Objeto Dominio 2'!T4" display="Reponsabilidad 4" xr:uid="{5FAE9D83-2CFB-4516-8C0E-0483F9E7D414}"/>
    <hyperlink ref="R4" location="'Objeto Dominio 2'!A16" display="'Objeto Dominio 2'!A16" xr:uid="{CDA72146-A8A4-4D15-95BA-54212217969C}"/>
    <hyperlink ref="A1:Q1" location="'Listado Objetos de Dominio'!A1" display="&lt;-Volver al inicio" xr:uid="{FA8306A6-9560-44AE-8D58-CD1ED4D8F35F}"/>
    <hyperlink ref="A22:B22" location="'Objeto Dominio 2'!S4" display="Reponsabilidad 3" xr:uid="{5ABA868F-0891-4351-9AEE-F3E42FC356A3}"/>
    <hyperlink ref="C16" location="TipoZonaComun!A5" display="identificador" xr:uid="{E10B65B9-BDA7-4627-9804-7F151D49B328}"/>
    <hyperlink ref="C15" location="TipoZonaComun!A5" display="identificador" xr:uid="{031EE333-7435-4C47-B98E-7785412C28EE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6233DD-873D-4B81-B95F-D4FF24B22192}">
          <x14:formula1>
            <xm:f>Valores!$A$7:$A$15</xm:f>
          </x14:formula1>
          <xm:sqref>B5:B10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FCEC-48B2-4101-A999-B6D0BE7ECE06}">
  <dimension ref="A1:U21"/>
  <sheetViews>
    <sheetView topLeftCell="A3" workbookViewId="0">
      <selection activeCell="L10" sqref="L10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87" t="s">
        <v>22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21" x14ac:dyDescent="0.3">
      <c r="A2" s="15" t="s">
        <v>23</v>
      </c>
      <c r="B2" s="88" t="str">
        <f>'Listado Objetos de Dominio'!A8</f>
        <v>Publicación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</row>
    <row r="3" spans="1:21" ht="15" thickBot="1" x14ac:dyDescent="0.35">
      <c r="A3" s="15" t="s">
        <v>24</v>
      </c>
      <c r="B3" s="89" t="str">
        <f>'Listado Objetos de Dominio'!B8</f>
        <v xml:space="preserve"> Objeto de dominio que representa el medio de comunicación que hay frente de publicar alguna eventualidad.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</row>
    <row r="4" spans="1:21" x14ac:dyDescent="0.3">
      <c r="A4" s="16" t="s">
        <v>25</v>
      </c>
      <c r="B4" s="17" t="s">
        <v>26</v>
      </c>
      <c r="C4" s="17" t="s">
        <v>27</v>
      </c>
      <c r="D4" s="17" t="s">
        <v>28</v>
      </c>
      <c r="E4" s="17" t="s">
        <v>29</v>
      </c>
      <c r="F4" s="17" t="s">
        <v>30</v>
      </c>
      <c r="G4" s="17" t="s">
        <v>31</v>
      </c>
      <c r="H4" s="17" t="s">
        <v>32</v>
      </c>
      <c r="I4" s="17" t="s">
        <v>33</v>
      </c>
      <c r="J4" s="17" t="s">
        <v>34</v>
      </c>
      <c r="K4" s="17" t="s">
        <v>35</v>
      </c>
      <c r="L4" s="17" t="s">
        <v>36</v>
      </c>
      <c r="M4" s="17" t="s">
        <v>37</v>
      </c>
      <c r="N4" s="17" t="s">
        <v>38</v>
      </c>
      <c r="O4" s="17" t="s">
        <v>39</v>
      </c>
      <c r="P4" s="17" t="s">
        <v>40</v>
      </c>
      <c r="Q4" s="18" t="s">
        <v>2</v>
      </c>
      <c r="R4" s="19" t="str">
        <f>A18</f>
        <v>Reponsabilidad 1</v>
      </c>
      <c r="S4" s="20" t="str">
        <f>A19</f>
        <v>Reponsabilidad 2</v>
      </c>
      <c r="T4" s="21" t="str">
        <f>A20</f>
        <v>Reponsabilidad 3</v>
      </c>
      <c r="U4" s="22" t="str">
        <f>A21</f>
        <v>Reponsabilidad 4</v>
      </c>
    </row>
    <row r="5" spans="1:21" ht="27.6" x14ac:dyDescent="0.3">
      <c r="A5" s="23" t="s">
        <v>41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70</v>
      </c>
      <c r="J5" s="24"/>
      <c r="K5" s="26"/>
      <c r="L5" s="27" t="s">
        <v>43</v>
      </c>
      <c r="M5" s="24" t="s">
        <v>44</v>
      </c>
      <c r="N5" s="24" t="s">
        <v>43</v>
      </c>
      <c r="O5" s="24" t="s">
        <v>44</v>
      </c>
      <c r="P5" s="24" t="s">
        <v>43</v>
      </c>
      <c r="Q5" s="25" t="s">
        <v>136</v>
      </c>
      <c r="R5" s="28"/>
      <c r="S5" s="29"/>
      <c r="T5" s="30"/>
      <c r="U5" s="31"/>
    </row>
    <row r="6" spans="1:21" ht="69" x14ac:dyDescent="0.3">
      <c r="A6" s="23" t="s">
        <v>131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135</v>
      </c>
      <c r="J6" s="24"/>
      <c r="K6" s="26" t="s">
        <v>48</v>
      </c>
      <c r="L6" s="27" t="s">
        <v>44</v>
      </c>
      <c r="M6" s="24" t="s">
        <v>44</v>
      </c>
      <c r="N6" s="24" t="s">
        <v>43</v>
      </c>
      <c r="O6" s="24" t="s">
        <v>44</v>
      </c>
      <c r="P6" s="24" t="s">
        <v>44</v>
      </c>
      <c r="Q6" s="25" t="s">
        <v>137</v>
      </c>
      <c r="R6" s="28"/>
      <c r="S6" s="29"/>
      <c r="T6" s="30"/>
      <c r="U6" s="31"/>
    </row>
    <row r="7" spans="1:21" ht="69" x14ac:dyDescent="0.3">
      <c r="A7" s="23" t="s">
        <v>132</v>
      </c>
      <c r="B7" s="24" t="s">
        <v>8</v>
      </c>
      <c r="C7" s="24">
        <v>1</v>
      </c>
      <c r="D7" s="24">
        <v>10000</v>
      </c>
      <c r="E7" s="24"/>
      <c r="F7" s="24"/>
      <c r="G7" s="24"/>
      <c r="H7" s="24"/>
      <c r="I7" s="25" t="s">
        <v>135</v>
      </c>
      <c r="J7" s="24"/>
      <c r="K7" s="26" t="s">
        <v>48</v>
      </c>
      <c r="L7" s="27" t="s">
        <v>44</v>
      </c>
      <c r="M7" s="24" t="s">
        <v>44</v>
      </c>
      <c r="N7" s="24" t="s">
        <v>43</v>
      </c>
      <c r="O7" s="24" t="s">
        <v>44</v>
      </c>
      <c r="P7" s="24" t="s">
        <v>44</v>
      </c>
      <c r="Q7" s="25" t="s">
        <v>138</v>
      </c>
      <c r="R7" s="28"/>
      <c r="S7" s="29"/>
      <c r="T7" s="30"/>
      <c r="U7" s="31"/>
    </row>
    <row r="8" spans="1:21" ht="69" x14ac:dyDescent="0.3">
      <c r="A8" s="23" t="s">
        <v>133</v>
      </c>
      <c r="B8" s="24" t="s">
        <v>12</v>
      </c>
      <c r="C8" s="24"/>
      <c r="D8" s="24"/>
      <c r="E8" s="24"/>
      <c r="F8" s="24"/>
      <c r="G8" s="24"/>
      <c r="H8" s="24"/>
      <c r="I8" s="25" t="s">
        <v>140</v>
      </c>
      <c r="J8" s="24"/>
      <c r="K8" s="26"/>
      <c r="L8" s="24" t="s">
        <v>43</v>
      </c>
      <c r="M8" s="24" t="s">
        <v>44</v>
      </c>
      <c r="N8" s="24" t="s">
        <v>43</v>
      </c>
      <c r="O8" s="24" t="s">
        <v>44</v>
      </c>
      <c r="P8" s="24" t="s">
        <v>44</v>
      </c>
      <c r="Q8" s="25" t="s">
        <v>139</v>
      </c>
      <c r="R8" s="28"/>
      <c r="S8" s="29"/>
      <c r="T8" s="30"/>
      <c r="U8" s="31"/>
    </row>
    <row r="9" spans="1:21" x14ac:dyDescent="0.3">
      <c r="A9" s="23" t="s">
        <v>134</v>
      </c>
      <c r="B9" s="24" t="s">
        <v>77</v>
      </c>
      <c r="C9" s="24"/>
      <c r="D9" s="24"/>
      <c r="E9" s="24"/>
      <c r="F9" s="24"/>
      <c r="G9" s="24"/>
      <c r="H9" s="24"/>
      <c r="I9" s="24"/>
      <c r="J9" s="24"/>
      <c r="K9" s="26"/>
      <c r="L9" s="24"/>
      <c r="M9" s="24"/>
      <c r="N9" s="24"/>
      <c r="O9" s="24"/>
      <c r="P9" s="24"/>
      <c r="Q9" s="25"/>
      <c r="R9" s="28"/>
      <c r="S9" s="29"/>
      <c r="T9" s="30"/>
      <c r="U9" s="31"/>
    </row>
    <row r="10" spans="1:21" ht="15" thickBot="1" x14ac:dyDescent="0.35">
      <c r="D10" s="56"/>
    </row>
    <row r="11" spans="1:21" x14ac:dyDescent="0.3">
      <c r="A11" s="90" t="s">
        <v>50</v>
      </c>
      <c r="B11" s="91"/>
      <c r="C11" s="92"/>
    </row>
    <row r="12" spans="1:21" x14ac:dyDescent="0.3">
      <c r="A12" s="32" t="s">
        <v>51</v>
      </c>
      <c r="B12" s="33" t="s">
        <v>2</v>
      </c>
      <c r="C12" s="34" t="s">
        <v>52</v>
      </c>
    </row>
    <row r="13" spans="1:21" ht="33.75" customHeight="1" x14ac:dyDescent="0.3">
      <c r="A13" s="102" t="s">
        <v>117</v>
      </c>
      <c r="B13" s="97" t="s">
        <v>118</v>
      </c>
      <c r="C13" s="104" t="s">
        <v>41</v>
      </c>
    </row>
    <row r="14" spans="1:21" ht="43.5" customHeight="1" thickBot="1" x14ac:dyDescent="0.35">
      <c r="A14" s="103"/>
      <c r="B14" s="98"/>
      <c r="C14" s="105"/>
    </row>
    <row r="15" spans="1:21" ht="15" thickBot="1" x14ac:dyDescent="0.35"/>
    <row r="16" spans="1:21" x14ac:dyDescent="0.3">
      <c r="A16" s="93" t="s">
        <v>53</v>
      </c>
      <c r="B16" s="77"/>
      <c r="C16" s="77" t="s">
        <v>2</v>
      </c>
      <c r="D16" s="77"/>
      <c r="E16" s="77"/>
      <c r="F16" s="77"/>
      <c r="G16" s="77"/>
      <c r="H16" s="77" t="s">
        <v>54</v>
      </c>
      <c r="I16" s="77"/>
      <c r="J16" s="77"/>
      <c r="K16" s="77" t="s">
        <v>55</v>
      </c>
      <c r="L16" s="77"/>
      <c r="M16" s="77"/>
      <c r="N16" s="77"/>
      <c r="O16" s="77"/>
      <c r="P16" s="77" t="s">
        <v>56</v>
      </c>
      <c r="Q16" s="77"/>
      <c r="R16" s="77" t="s">
        <v>57</v>
      </c>
      <c r="S16" s="78"/>
    </row>
    <row r="17" spans="1:19" x14ac:dyDescent="0.3">
      <c r="A17" s="94"/>
      <c r="B17" s="79"/>
      <c r="C17" s="79"/>
      <c r="D17" s="79"/>
      <c r="E17" s="79"/>
      <c r="F17" s="79"/>
      <c r="G17" s="79"/>
      <c r="H17" s="36" t="s">
        <v>58</v>
      </c>
      <c r="I17" s="36" t="s">
        <v>59</v>
      </c>
      <c r="J17" s="36" t="s">
        <v>2</v>
      </c>
      <c r="K17" s="36" t="s">
        <v>26</v>
      </c>
      <c r="L17" s="79" t="s">
        <v>2</v>
      </c>
      <c r="M17" s="79"/>
      <c r="N17" s="79"/>
      <c r="O17" s="79"/>
      <c r="P17" s="36" t="s">
        <v>60</v>
      </c>
      <c r="Q17" s="36" t="s">
        <v>2</v>
      </c>
      <c r="R17" s="36" t="s">
        <v>61</v>
      </c>
      <c r="S17" s="37" t="s">
        <v>62</v>
      </c>
    </row>
    <row r="18" spans="1:19" x14ac:dyDescent="0.3">
      <c r="A18" s="80" t="s">
        <v>63</v>
      </c>
      <c r="B18" s="81"/>
      <c r="C18" s="82"/>
      <c r="D18" s="82"/>
      <c r="E18" s="82"/>
      <c r="F18" s="82"/>
      <c r="G18" s="82"/>
      <c r="H18" s="14"/>
      <c r="I18" s="12"/>
      <c r="J18" s="13"/>
      <c r="K18" s="12"/>
      <c r="L18" s="82"/>
      <c r="M18" s="82"/>
      <c r="N18" s="82"/>
      <c r="O18" s="82"/>
      <c r="P18" s="14"/>
      <c r="Q18" s="14"/>
      <c r="R18" s="14"/>
      <c r="S18" s="38"/>
    </row>
    <row r="19" spans="1:19" x14ac:dyDescent="0.3">
      <c r="A19" s="83" t="s">
        <v>64</v>
      </c>
      <c r="B19" s="84"/>
      <c r="C19" s="85"/>
      <c r="D19" s="85"/>
      <c r="E19" s="85"/>
      <c r="F19" s="85"/>
      <c r="G19" s="85"/>
      <c r="H19" s="41"/>
      <c r="I19" s="39"/>
      <c r="J19" s="40"/>
      <c r="K19" s="42"/>
      <c r="L19" s="86"/>
      <c r="M19" s="86"/>
      <c r="N19" s="86"/>
      <c r="O19" s="86"/>
      <c r="P19" s="29"/>
      <c r="Q19" s="43"/>
      <c r="R19" s="43"/>
      <c r="S19" s="44"/>
    </row>
    <row r="20" spans="1:19" x14ac:dyDescent="0.3">
      <c r="A20" s="69" t="s">
        <v>65</v>
      </c>
      <c r="B20" s="70"/>
      <c r="C20" s="71"/>
      <c r="D20" s="71"/>
      <c r="E20" s="71"/>
      <c r="F20" s="71"/>
      <c r="G20" s="71"/>
      <c r="H20" s="46"/>
      <c r="I20" s="47"/>
      <c r="J20" s="45"/>
      <c r="K20" s="48"/>
      <c r="L20" s="72"/>
      <c r="M20" s="72"/>
      <c r="N20" s="72"/>
      <c r="O20" s="72"/>
      <c r="P20" s="30"/>
      <c r="Q20" s="49"/>
      <c r="R20" s="49"/>
      <c r="S20" s="50"/>
    </row>
    <row r="21" spans="1:19" x14ac:dyDescent="0.3">
      <c r="A21" s="73" t="s">
        <v>66</v>
      </c>
      <c r="B21" s="74"/>
      <c r="C21" s="75"/>
      <c r="D21" s="75"/>
      <c r="E21" s="75"/>
      <c r="F21" s="75"/>
      <c r="G21" s="75"/>
      <c r="H21" s="52"/>
      <c r="I21" s="53"/>
      <c r="J21" s="51"/>
      <c r="K21" s="52"/>
      <c r="L21" s="76"/>
      <c r="M21" s="76"/>
      <c r="N21" s="76"/>
      <c r="O21" s="76"/>
      <c r="P21" s="31"/>
      <c r="Q21" s="54"/>
      <c r="R21" s="54"/>
      <c r="S21" s="55"/>
    </row>
  </sheetData>
  <mergeCells count="26">
    <mergeCell ref="L18:O18"/>
    <mergeCell ref="R16:S16"/>
    <mergeCell ref="A1:Q1"/>
    <mergeCell ref="B2:Q2"/>
    <mergeCell ref="B3:Q3"/>
    <mergeCell ref="A11:C11"/>
    <mergeCell ref="A13:A14"/>
    <mergeCell ref="P16:Q16"/>
    <mergeCell ref="C13:C14"/>
    <mergeCell ref="B13:B14"/>
    <mergeCell ref="A21:B21"/>
    <mergeCell ref="C21:G21"/>
    <mergeCell ref="L21:O21"/>
    <mergeCell ref="A16:B17"/>
    <mergeCell ref="C16:G17"/>
    <mergeCell ref="H16:J16"/>
    <mergeCell ref="K16:O16"/>
    <mergeCell ref="A19:B19"/>
    <mergeCell ref="C19:G19"/>
    <mergeCell ref="L19:O19"/>
    <mergeCell ref="A20:B20"/>
    <mergeCell ref="C20:G20"/>
    <mergeCell ref="L20:O20"/>
    <mergeCell ref="L17:O17"/>
    <mergeCell ref="A18:B18"/>
    <mergeCell ref="C18:G18"/>
  </mergeCells>
  <hyperlinks>
    <hyperlink ref="A1" location="'Objetos de Dominio'!A1" display="Volver al inicio" xr:uid="{928D26AE-809F-43A3-A6BF-D75E5E6D66DA}"/>
    <hyperlink ref="I21" location="'Tipo Relación Institución'!A6" display="'Tipo Relación Institución'!A6" xr:uid="{5E601CD2-BC36-4E87-83F3-D4D454BD2EE2}"/>
    <hyperlink ref="S4" location="'Objeto Dominio 2'!A17" display="'Objeto Dominio 2'!A17" xr:uid="{AF9EDB66-9539-4EF6-A92B-83D3D59C10D4}"/>
    <hyperlink ref="T4" location="'Objeto Dominio 2'!A18" display="'Objeto Dominio 2'!A18" xr:uid="{D42EB35B-8962-45D1-8F68-86E16D8F2678}"/>
    <hyperlink ref="U4" location="'Objeto Dominio 2'!A19" display="'Objeto Dominio 2'!A19" xr:uid="{5264AEA1-E462-4B56-9C06-E5191248B006}"/>
    <hyperlink ref="A19:B19" location="'Objeto Dominio 2'!R4" display="Reponsabilidad 2" xr:uid="{EC50B01E-A685-4D1A-AC4E-6E41904E98E8}"/>
    <hyperlink ref="A18:B18" location="'Objeto Dominio 2'!Q4" display="Reponsabilidad 1" xr:uid="{5AEEF903-135C-4DFB-A65D-893FB2C2B076}"/>
    <hyperlink ref="A21:B21" location="'Objeto Dominio 2'!T4" display="Reponsabilidad 4" xr:uid="{4882D782-23AB-4165-8693-497A1E1821C2}"/>
    <hyperlink ref="R4" location="'Objeto Dominio 2'!A16" display="'Objeto Dominio 2'!A16" xr:uid="{048B6CCC-9ABD-41D4-AA16-C7E29B72737D}"/>
    <hyperlink ref="A1:Q1" location="'Listado Objetos de Dominio'!A1" display="&lt;-Volver al inicio" xr:uid="{46E83134-FF6D-491A-AFB5-09083484FD34}"/>
    <hyperlink ref="A20:B20" location="'Objeto Dominio 2'!S4" display="Reponsabilidad 3" xr:uid="{3EADAA05-0363-468D-9770-57113418E1E1}"/>
    <hyperlink ref="C13" location="TipoZonaComun!A5" display="identificador" xr:uid="{318C2321-E7D7-4C59-AF7B-BBF9B044823C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D10F72-53B3-4A3A-B92E-F0D2A6917D44}">
          <x14:formula1>
            <xm:f>Valores!$A$7:$A$15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Valores</vt:lpstr>
      <vt:lpstr>Modelo dominio anémico context</vt:lpstr>
      <vt:lpstr>Listado Objetos de Dominio</vt:lpstr>
      <vt:lpstr>ConjuntoResidencial</vt:lpstr>
      <vt:lpstr>ZonaComun</vt:lpstr>
      <vt:lpstr>Agenda</vt:lpstr>
      <vt:lpstr>Administrador</vt:lpstr>
      <vt:lpstr>Turno</vt:lpstr>
      <vt:lpstr>Publicación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Juan Pablo Avendano Duque</cp:lastModifiedBy>
  <dcterms:created xsi:type="dcterms:W3CDTF">2024-08-26T00:34:03Z</dcterms:created>
  <dcterms:modified xsi:type="dcterms:W3CDTF">2024-09-09T04:00:00Z</dcterms:modified>
</cp:coreProperties>
</file>