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ppt\metaheurystyczne\tests\out\"/>
    </mc:Choice>
  </mc:AlternateContent>
  <xr:revisionPtr revIDLastSave="0" documentId="13_ncr:1_{752C451F-F324-4848-A0EC-2E999D5FCBC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rkusz1" sheetId="2" r:id="rId1"/>
    <sheet name="Arkusz3" sheetId="5" r:id="rId2"/>
    <sheet name="Arkusz4" sheetId="6" r:id="rId3"/>
    <sheet name="test2" sheetId="4" r:id="rId4"/>
    <sheet name="Arkusz2" sheetId="3" r:id="rId5"/>
    <sheet name="test3" sheetId="1" r:id="rId6"/>
  </sheets>
  <definedNames>
    <definedName name="DaneZewnętrzne_1" localSheetId="3" hidden="1">test2!$A$1:$G$31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2" i="6"/>
  <c r="D3" i="6"/>
  <c r="D4" i="6"/>
  <c r="D5" i="6"/>
  <c r="D6" i="6"/>
  <c r="D7" i="6"/>
  <c r="D8" i="6"/>
  <c r="D9" i="6"/>
  <c r="D10" i="6"/>
  <c r="D11" i="6"/>
  <c r="D2" i="6"/>
  <c r="A10" i="6"/>
  <c r="A11" i="6"/>
  <c r="A2" i="6"/>
  <c r="A3" i="6"/>
  <c r="A4" i="6"/>
  <c r="A5" i="6"/>
  <c r="A6" i="6"/>
  <c r="A7" i="6"/>
  <c r="A8" i="6"/>
  <c r="A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test2" description="Połączenie z zapytaniem „test2” w skoroszycie." type="5" refreshedVersion="7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<sst xmlns="http://schemas.openxmlformats.org/spreadsheetml/2006/main" count="91" uniqueCount="20">
  <si>
    <t>name</t>
  </si>
  <si>
    <t xml:space="preserve"> iter</t>
  </si>
  <si>
    <t xml:space="preserve"> MUTATION_RATE</t>
  </si>
  <si>
    <t xml:space="preserve"> SELECTION_RATE</t>
  </si>
  <si>
    <t xml:space="preserve"> POPULATION_MAX_SIZE</t>
  </si>
  <si>
    <t xml:space="preserve"> x</t>
  </si>
  <si>
    <t xml:space="preserve"> result</t>
  </si>
  <si>
    <t>berlin52.tsp</t>
  </si>
  <si>
    <t>Etykiety wierszy</t>
  </si>
  <si>
    <t>Suma końcowa</t>
  </si>
  <si>
    <t>Etykiety kolumn</t>
  </si>
  <si>
    <t>Średnia z  result</t>
  </si>
  <si>
    <t>m</t>
  </si>
  <si>
    <t>R</t>
  </si>
  <si>
    <t>O</t>
  </si>
  <si>
    <t>Odchylenie standardowe z  result</t>
  </si>
  <si>
    <t>SD_O</t>
  </si>
  <si>
    <t>SD_R</t>
  </si>
  <si>
    <t>SE_R</t>
  </si>
  <si>
    <t>SE_O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</si>
</sst>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zależność PRD od współczynnika mutacji dla różnych rodzajów selekcji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Arkusz4!$B$1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Arkusz4!$D$2:$D$11</c:f>
                <c:numCache>
                  <c:formatCode>General</c:formatCode>
                  <c:ptCount val="10"/>
                  <c:pt idx="0">
                    <c:v>4.376664484158403</c:v>
                  </c:pt>
                  <c:pt idx="1">
                    <c:v>3.8572866513864943</c:v>
                  </c:pt>
                  <c:pt idx="2">
                    <c:v>1.6813959535095993</c:v>
                  </c:pt>
                  <c:pt idx="3">
                    <c:v>5.1316893570519797</c:v>
                  </c:pt>
                  <c:pt idx="4">
                    <c:v>2.3826906918590609</c:v>
                  </c:pt>
                  <c:pt idx="5">
                    <c:v>9.9780593574056127</c:v>
                  </c:pt>
                  <c:pt idx="6">
                    <c:v>3.9244719003027146</c:v>
                  </c:pt>
                  <c:pt idx="7">
                    <c:v>2.503264205809943</c:v>
                  </c:pt>
                  <c:pt idx="8">
                    <c:v>6.3483779792353889</c:v>
                  </c:pt>
                  <c:pt idx="9">
                    <c:v>6.8110799500914236</c:v>
                  </c:pt>
                </c:numCache>
              </c:numRef>
            </c:plus>
            <c:minus>
              <c:numRef>
                <c:f>Arkusz4!$D$2:$D$11</c:f>
                <c:numCache>
                  <c:formatCode>General</c:formatCode>
                  <c:ptCount val="10"/>
                  <c:pt idx="0">
                    <c:v>4.376664484158403</c:v>
                  </c:pt>
                  <c:pt idx="1">
                    <c:v>3.8572866513864943</c:v>
                  </c:pt>
                  <c:pt idx="2">
                    <c:v>1.6813959535095993</c:v>
                  </c:pt>
                  <c:pt idx="3">
                    <c:v>5.1316893570519797</c:v>
                  </c:pt>
                  <c:pt idx="4">
                    <c:v>2.3826906918590609</c:v>
                  </c:pt>
                  <c:pt idx="5">
                    <c:v>9.9780593574056127</c:v>
                  </c:pt>
                  <c:pt idx="6">
                    <c:v>3.9244719003027146</c:v>
                  </c:pt>
                  <c:pt idx="7">
                    <c:v>2.503264205809943</c:v>
                  </c:pt>
                  <c:pt idx="8">
                    <c:v>6.3483779792353889</c:v>
                  </c:pt>
                  <c:pt idx="9">
                    <c:v>6.8110799500914236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Arkusz4!$A$2:$A$11</c:f>
              <c:numCache>
                <c:formatCode>0.00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Arkusz4!$B$2:$B$11</c:f>
              <c:numCache>
                <c:formatCode>0.00</c:formatCode>
                <c:ptCount val="10"/>
                <c:pt idx="0">
                  <c:v>208.9012640325287</c:v>
                </c:pt>
                <c:pt idx="1">
                  <c:v>207.628392115265</c:v>
                </c:pt>
                <c:pt idx="2">
                  <c:v>205.91355078228568</c:v>
                </c:pt>
                <c:pt idx="3">
                  <c:v>196.11950853000931</c:v>
                </c:pt>
                <c:pt idx="4">
                  <c:v>197.3349244232293</c:v>
                </c:pt>
                <c:pt idx="5">
                  <c:v>190.82471492972635</c:v>
                </c:pt>
                <c:pt idx="6">
                  <c:v>196.19464333068098</c:v>
                </c:pt>
                <c:pt idx="7">
                  <c:v>191.50092813577268</c:v>
                </c:pt>
                <c:pt idx="8">
                  <c:v>197.37470167064399</c:v>
                </c:pt>
                <c:pt idx="9">
                  <c:v>197.43657738884431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9-4D19-82EC-04C2C5629D89}"/>
            </c:ext>
          </c:extLst>
        </c:ser>
        <c:ser>
          <c:idx val="1"/>
          <c:order val="1"/>
          <c:tx>
            <c:strRef>
              <c:f>Arkusz4!$E$1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Arkusz4!$G$2:$G$11</c:f>
                <c:numCache>
                  <c:formatCode>General</c:formatCode>
                  <c:ptCount val="10"/>
                  <c:pt idx="0">
                    <c:v>0.89123436786106625</c:v>
                  </c:pt>
                  <c:pt idx="1">
                    <c:v>9.278027629702466</c:v>
                  </c:pt>
                  <c:pt idx="2">
                    <c:v>10.75821830338255</c:v>
                  </c:pt>
                  <c:pt idx="3">
                    <c:v>11.32192199080936</c:v>
                  </c:pt>
                  <c:pt idx="4">
                    <c:v>2.0327854649752473</c:v>
                  </c:pt>
                  <c:pt idx="5">
                    <c:v>14.014754697728847</c:v>
                  </c:pt>
                  <c:pt idx="6">
                    <c:v>5.1779183381730896</c:v>
                  </c:pt>
                  <c:pt idx="7">
                    <c:v>7.6239186159462475</c:v>
                  </c:pt>
                  <c:pt idx="8">
                    <c:v>2.8306614326126991</c:v>
                  </c:pt>
                  <c:pt idx="9">
                    <c:v>3.9361489473651949</c:v>
                  </c:pt>
                </c:numCache>
              </c:numRef>
            </c:plus>
            <c:minus>
              <c:numRef>
                <c:f>Arkusz4!$G$2:$G$11</c:f>
                <c:numCache>
                  <c:formatCode>General</c:formatCode>
                  <c:ptCount val="10"/>
                  <c:pt idx="0">
                    <c:v>0.89123436786106625</c:v>
                  </c:pt>
                  <c:pt idx="1">
                    <c:v>9.278027629702466</c:v>
                  </c:pt>
                  <c:pt idx="2">
                    <c:v>10.75821830338255</c:v>
                  </c:pt>
                  <c:pt idx="3">
                    <c:v>11.32192199080936</c:v>
                  </c:pt>
                  <c:pt idx="4">
                    <c:v>2.0327854649752473</c:v>
                  </c:pt>
                  <c:pt idx="5">
                    <c:v>14.014754697728847</c:v>
                  </c:pt>
                  <c:pt idx="6">
                    <c:v>5.1779183381730896</c:v>
                  </c:pt>
                  <c:pt idx="7">
                    <c:v>7.6239186159462475</c:v>
                  </c:pt>
                  <c:pt idx="8">
                    <c:v>2.8306614326126991</c:v>
                  </c:pt>
                  <c:pt idx="9">
                    <c:v>3.9361489473651949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Arkusz4!$A$2:$A$11</c:f>
              <c:numCache>
                <c:formatCode>0.00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Arkusz4!$E$2:$E$11</c:f>
              <c:numCache>
                <c:formatCode>0.00</c:formatCode>
                <c:ptCount val="10"/>
                <c:pt idx="0">
                  <c:v>48.470785821621142</c:v>
                </c:pt>
                <c:pt idx="1">
                  <c:v>39.295500751348008</c:v>
                </c:pt>
                <c:pt idx="2">
                  <c:v>36.011667992574914</c:v>
                </c:pt>
                <c:pt idx="3">
                  <c:v>41.244585874657474</c:v>
                </c:pt>
                <c:pt idx="4">
                  <c:v>38.393883143286487</c:v>
                </c:pt>
                <c:pt idx="5">
                  <c:v>52.92141783788562</c:v>
                </c:pt>
                <c:pt idx="6">
                  <c:v>60.426058516750651</c:v>
                </c:pt>
                <c:pt idx="7">
                  <c:v>68.25775656324582</c:v>
                </c:pt>
                <c:pt idx="8">
                  <c:v>70.167064439140816</c:v>
                </c:pt>
                <c:pt idx="9">
                  <c:v>86.559710068063282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9-4D19-82EC-04C2C562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09439"/>
        <c:axId val="570912351"/>
      </c:scatterChart>
      <c:valAx>
        <c:axId val="5709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współczyninik</a:t>
                </a:r>
                <a:r>
                  <a:rPr lang="en-GB" baseline="0"/>
                  <a:t> mutacji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12351"/>
        <c:crosses val="autoZero"/>
        <c:crossBetween val="midCat"/>
      </c:valAx>
      <c:valAx>
        <c:axId val="5709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0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176212</xdr:rowOff>
    </xdr:from>
    <xdr:to>
      <xdr:col>16</xdr:col>
      <xdr:colOff>276225</xdr:colOff>
      <xdr:row>16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611910-2FA1-C93E-54CA-0465F79C3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told Karaś" refreshedDate="44710.440737847224" createdVersion="7" refreshedVersion="7" minRefreshableVersion="3" recordCount="31" xr:uid="{00000000-000A-0000-FFFF-FFFF04000000}">
  <cacheSource type="worksheet">
    <worksheetSource ref="A1:G1048576" sheet="test3"/>
  </cacheSource>
  <cacheFields count="7">
    <cacheField name="name" numFmtId="0">
      <sharedItems containsBlank="1"/>
    </cacheField>
    <cacheField name=" iter" numFmtId="0">
      <sharedItems containsString="0" containsBlank="1" containsNumber="1" containsInteger="1" minValue="10000" maxValue="10000" count="2">
        <n v="10000"/>
        <m/>
      </sharedItems>
    </cacheField>
    <cacheField name=" MUTATION_RATE" numFmtId="0">
      <sharedItems containsString="0" containsBlank="1" containsNumber="1" minValue="0.05" maxValue="0.95" count="11">
        <n v="0.05"/>
        <n v="0.15"/>
        <n v="0.25"/>
        <n v="0.35"/>
        <n v="0.45"/>
        <n v="0.55000000000000004"/>
        <n v="0.65"/>
        <n v="0.75"/>
        <n v="0.85"/>
        <n v="0.95"/>
        <m/>
      </sharedItems>
    </cacheField>
    <cacheField name=" SELECTION_RATE" numFmtId="0">
      <sharedItems containsString="0" containsBlank="1" containsNumber="1" minValue="0.95" maxValue="0.95"/>
    </cacheField>
    <cacheField name=" POPULATION_MAX_SIZE" numFmtId="0">
      <sharedItems containsString="0" containsBlank="1" containsNumber="1" containsInteger="1" minValue="10" maxValue="10" count="2">
        <n v="10"/>
        <m/>
      </sharedItems>
    </cacheField>
    <cacheField name=" x" numFmtId="0">
      <sharedItems containsString="0" containsBlank="1" containsNumber="1" containsInteger="1" minValue="20451" maxValue="23778"/>
    </cacheField>
    <cacheField name=" result" numFmtId="0">
      <sharedItems containsString="0" containsBlank="1" containsNumber="1" minValue="171.16149562450201" maxValue="215.274463007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told Karaś" refreshedDate="44710.441993055552" createdVersion="7" refreshedVersion="7" minRefreshableVersion="3" recordCount="31" xr:uid="{00000000-000A-0000-FFFF-FFFF09000000}">
  <cacheSource type="worksheet">
    <worksheetSource ref="A1:G1048576" sheet="test2"/>
  </cacheSource>
  <cacheFields count="7">
    <cacheField name="name" numFmtId="0">
      <sharedItems containsBlank="1"/>
    </cacheField>
    <cacheField name=" iter" numFmtId="0">
      <sharedItems containsString="0" containsBlank="1" containsNumber="1" containsInteger="1" minValue="10000" maxValue="10000" count="2">
        <n v="10000"/>
        <m/>
      </sharedItems>
    </cacheField>
    <cacheField name=" MUTATION_RATE" numFmtId="0">
      <sharedItems containsString="0" containsBlank="1" containsNumber="1" minValue="0.05" maxValue="0.95" count="11">
        <n v="0.05"/>
        <n v="0.15"/>
        <n v="0.25"/>
        <n v="0.35"/>
        <n v="0.45"/>
        <n v="0.55000000000000004"/>
        <n v="0.65"/>
        <n v="0.75"/>
        <n v="0.85"/>
        <n v="0.95"/>
        <m/>
      </sharedItems>
    </cacheField>
    <cacheField name=" SELECTION_RATE" numFmtId="0">
      <sharedItems containsString="0" containsBlank="1" containsNumber="1" minValue="0.95" maxValue="0.95"/>
    </cacheField>
    <cacheField name=" POPULATION_MAX_SIZE" numFmtId="0">
      <sharedItems containsString="0" containsBlank="1" containsNumber="1" containsInteger="1" minValue="10" maxValue="10" count="2">
        <n v="10"/>
        <m/>
      </sharedItems>
    </cacheField>
    <cacheField name=" x" numFmtId="0">
      <sharedItems containsString="0" containsBlank="1" containsNumber="1" containsInteger="1" minValue="8902" maxValue="14659"/>
    </cacheField>
    <cacheField name=" result" numFmtId="0">
      <sharedItems containsString="0" containsBlank="1" containsNumber="1" minValue="18.032352161230442" maxValue="94.364889949615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berlin52.tsp"/>
    <x v="0"/>
    <x v="0"/>
    <n v="0.95"/>
    <x v="0"/>
    <n v="23744"/>
    <n v="214.823654203129"/>
  </r>
  <r>
    <s v="berlin52.tsp"/>
    <x v="0"/>
    <x v="0"/>
    <n v="0.95"/>
    <x v="0"/>
    <n v="22653"/>
    <n v="200.35799522673"/>
  </r>
  <r>
    <s v="berlin52.tsp"/>
    <x v="0"/>
    <x v="0"/>
    <n v="0.95"/>
    <x v="0"/>
    <n v="23495"/>
    <n v="211.522142667727"/>
  </r>
  <r>
    <s v="berlin52.tsp"/>
    <x v="0"/>
    <x v="1"/>
    <n v="0.95"/>
    <x v="0"/>
    <n v="22980"/>
    <n v="204.69371519490801"/>
  </r>
  <r>
    <s v="berlin52.tsp"/>
    <x v="0"/>
    <x v="1"/>
    <n v="0.95"/>
    <x v="0"/>
    <n v="23778"/>
    <n v="215.274463007159"/>
  </r>
  <r>
    <s v="berlin52.tsp"/>
    <x v="0"/>
    <x v="1"/>
    <n v="0.95"/>
    <x v="0"/>
    <n v="22846"/>
    <n v="202.91699814372799"/>
  </r>
  <r>
    <s v="berlin52.tsp"/>
    <x v="0"/>
    <x v="2"/>
    <n v="0.95"/>
    <x v="0"/>
    <n v="23265"/>
    <n v="208.47255369928399"/>
  </r>
  <r>
    <s v="berlin52.tsp"/>
    <x v="0"/>
    <x v="2"/>
    <n v="0.95"/>
    <x v="0"/>
    <n v="22833"/>
    <n v="202.744630071599"/>
  </r>
  <r>
    <s v="berlin52.tsp"/>
    <x v="0"/>
    <x v="2"/>
    <n v="0.95"/>
    <x v="0"/>
    <n v="23118"/>
    <n v="206.52346857597399"/>
  </r>
  <r>
    <s v="berlin52.tsp"/>
    <x v="0"/>
    <x v="3"/>
    <n v="0.95"/>
    <x v="0"/>
    <n v="21676"/>
    <n v="187.40387165208099"/>
  </r>
  <r>
    <s v="berlin52.tsp"/>
    <x v="0"/>
    <x v="3"/>
    <n v="0.95"/>
    <x v="0"/>
    <n v="23016"/>
    <n v="205.17104216388199"/>
  </r>
  <r>
    <s v="berlin52.tsp"/>
    <x v="0"/>
    <x v="3"/>
    <n v="0.95"/>
    <x v="0"/>
    <n v="22308"/>
    <n v="195.78361177406501"/>
  </r>
  <r>
    <s v="berlin52.tsp"/>
    <x v="0"/>
    <x v="4"/>
    <n v="0.95"/>
    <x v="0"/>
    <n v="22190"/>
    <n v="194.21904004242899"/>
  </r>
  <r>
    <s v="berlin52.tsp"/>
    <x v="0"/>
    <x v="4"/>
    <n v="0.95"/>
    <x v="0"/>
    <n v="22778"/>
    <n v="202.015380535666"/>
  </r>
  <r>
    <s v="berlin52.tsp"/>
    <x v="0"/>
    <x v="4"/>
    <n v="0.95"/>
    <x v="0"/>
    <n v="22307"/>
    <n v="195.77035269159299"/>
  </r>
  <r>
    <s v="berlin52.tsp"/>
    <x v="0"/>
    <x v="5"/>
    <n v="0.95"/>
    <x v="0"/>
    <n v="22453"/>
    <n v="197.706178732431"/>
  </r>
  <r>
    <s v="berlin52.tsp"/>
    <x v="0"/>
    <x v="5"/>
    <n v="0.95"/>
    <x v="0"/>
    <n v="22898"/>
    <n v="203.606470432246"/>
  </r>
  <r>
    <s v="berlin52.tsp"/>
    <x v="0"/>
    <x v="5"/>
    <n v="0.95"/>
    <x v="0"/>
    <n v="20451"/>
    <n v="171.16149562450201"/>
  </r>
  <r>
    <s v="berlin52.tsp"/>
    <x v="0"/>
    <x v="6"/>
    <n v="0.95"/>
    <x v="0"/>
    <n v="22866"/>
    <n v="203.18217979315801"/>
  </r>
  <r>
    <s v="berlin52.tsp"/>
    <x v="0"/>
    <x v="6"/>
    <n v="0.95"/>
    <x v="0"/>
    <n v="21842"/>
    <n v="189.60487934234899"/>
  </r>
  <r>
    <s v="berlin52.tsp"/>
    <x v="0"/>
    <x v="6"/>
    <n v="0.95"/>
    <x v="0"/>
    <n v="22309"/>
    <n v="195.796870856536"/>
  </r>
  <r>
    <s v="berlin52.tsp"/>
    <x v="0"/>
    <x v="7"/>
    <n v="0.95"/>
    <x v="0"/>
    <n v="22313"/>
    <n v="195.849907186422"/>
  </r>
  <r>
    <s v="berlin52.tsp"/>
    <x v="0"/>
    <x v="7"/>
    <n v="0.95"/>
    <x v="0"/>
    <n v="21659"/>
    <n v="187.17846725006601"/>
  </r>
  <r>
    <s v="berlin52.tsp"/>
    <x v="0"/>
    <x v="7"/>
    <n v="0.95"/>
    <x v="0"/>
    <n v="21983"/>
    <n v="191.47440997083001"/>
  </r>
  <r>
    <s v="berlin52.tsp"/>
    <x v="0"/>
    <x v="8"/>
    <n v="0.95"/>
    <x v="0"/>
    <n v="21541"/>
    <n v="185.61389551843001"/>
  </r>
  <r>
    <s v="berlin52.tsp"/>
    <x v="0"/>
    <x v="8"/>
    <n v="0.95"/>
    <x v="0"/>
    <n v="22559"/>
    <n v="199.111641474409"/>
  </r>
  <r>
    <s v="berlin52.tsp"/>
    <x v="0"/>
    <x v="8"/>
    <n v="0.95"/>
    <x v="0"/>
    <n v="23184"/>
    <n v="207.39856801909301"/>
  </r>
  <r>
    <s v="berlin52.tsp"/>
    <x v="0"/>
    <x v="9"/>
    <n v="0.95"/>
    <x v="0"/>
    <n v="21446"/>
    <n v="184.35428268363799"/>
  </r>
  <r>
    <s v="berlin52.tsp"/>
    <x v="0"/>
    <x v="9"/>
    <n v="0.95"/>
    <x v="0"/>
    <n v="23174"/>
    <n v="207.265977194378"/>
  </r>
  <r>
    <s v="berlin52.tsp"/>
    <x v="0"/>
    <x v="9"/>
    <n v="0.95"/>
    <x v="0"/>
    <n v="22678"/>
    <n v="200.68947228851701"/>
  </r>
  <r>
    <m/>
    <x v="1"/>
    <x v="10"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berlin52.tsp"/>
    <x v="0"/>
    <x v="0"/>
    <n v="0.95"/>
    <x v="0"/>
    <n v="11240"/>
    <n v="49.03208697958101"/>
  </r>
  <r>
    <s v="berlin52.tsp"/>
    <x v="0"/>
    <x v="0"/>
    <n v="0.95"/>
    <x v="0"/>
    <n v="11066"/>
    <n v="46.725006629541234"/>
  </r>
  <r>
    <s v="berlin52.tsp"/>
    <x v="0"/>
    <x v="0"/>
    <n v="0.95"/>
    <x v="0"/>
    <n v="11287"/>
    <n v="49.655263855741183"/>
  </r>
  <r>
    <s v="berlin52.tsp"/>
    <x v="0"/>
    <x v="1"/>
    <n v="0.95"/>
    <x v="0"/>
    <n v="9985"/>
    <n v="32.39193847785733"/>
  </r>
  <r>
    <s v="berlin52.tsp"/>
    <x v="0"/>
    <x v="1"/>
    <n v="0.95"/>
    <x v="0"/>
    <n v="11891"/>
    <n v="57.663749668522939"/>
  </r>
  <r>
    <s v="berlin52.tsp"/>
    <x v="0"/>
    <x v="1"/>
    <n v="0.95"/>
    <x v="0"/>
    <n v="9641"/>
    <n v="27.830814107663748"/>
  </r>
  <r>
    <s v="berlin52.tsp"/>
    <x v="0"/>
    <x v="2"/>
    <n v="0.95"/>
    <x v="0"/>
    <n v="10164"/>
    <n v="34.765314240254575"/>
  </r>
  <r>
    <s v="berlin52.tsp"/>
    <x v="0"/>
    <x v="2"/>
    <n v="0.95"/>
    <x v="0"/>
    <n v="8902"/>
    <n v="18.032352161230442"/>
  </r>
  <r>
    <s v="berlin52.tsp"/>
    <x v="0"/>
    <x v="2"/>
    <n v="0.95"/>
    <x v="0"/>
    <n v="11708"/>
    <n v="55.237337576239725"/>
  </r>
  <r>
    <s v="berlin52.tsp"/>
    <x v="0"/>
    <x v="3"/>
    <n v="0.95"/>
    <x v="0"/>
    <n v="9513"/>
    <n v="26.133651551312649"/>
  </r>
  <r>
    <s v="berlin52.tsp"/>
    <x v="0"/>
    <x v="3"/>
    <n v="0.95"/>
    <x v="0"/>
    <n v="10121"/>
    <n v="34.195173693980379"/>
  </r>
  <r>
    <s v="berlin52.tsp"/>
    <x v="0"/>
    <x v="3"/>
    <n v="0.95"/>
    <x v="0"/>
    <n v="12324"/>
    <n v="63.404932378679398"/>
  </r>
  <r>
    <s v="berlin52.tsp"/>
    <x v="0"/>
    <x v="4"/>
    <n v="0.95"/>
    <x v="0"/>
    <n v="10706"/>
    <n v="41.951736939803766"/>
  </r>
  <r>
    <s v="berlin52.tsp"/>
    <x v="0"/>
    <x v="4"/>
    <n v="0.95"/>
    <x v="0"/>
    <n v="10432"/>
    <n v="38.31874834261469"/>
  </r>
  <r>
    <s v="berlin52.tsp"/>
    <x v="0"/>
    <x v="4"/>
    <n v="0.95"/>
    <x v="0"/>
    <n v="10175"/>
    <n v="34.911164147440999"/>
  </r>
  <r>
    <s v="berlin52.tsp"/>
    <x v="0"/>
    <x v="5"/>
    <n v="0.95"/>
    <x v="0"/>
    <n v="13632"/>
    <n v="80.747812251392205"/>
  </r>
  <r>
    <s v="berlin52.tsp"/>
    <x v="0"/>
    <x v="5"/>
    <n v="0.95"/>
    <x v="0"/>
    <n v="10264"/>
    <n v="36.091222487403869"/>
  </r>
  <r>
    <s v="berlin52.tsp"/>
    <x v="0"/>
    <x v="5"/>
    <n v="0.95"/>
    <x v="0"/>
    <n v="10704"/>
    <n v="41.925218774860781"/>
  </r>
  <r>
    <s v="berlin52.tsp"/>
    <x v="0"/>
    <x v="6"/>
    <n v="0.95"/>
    <x v="0"/>
    <n v="11331"/>
    <n v="50.238663484486871"/>
  </r>
  <r>
    <s v="berlin52.tsp"/>
    <x v="0"/>
    <x v="6"/>
    <n v="0.95"/>
    <x v="0"/>
    <n v="12605"/>
    <n v="67.130734553168921"/>
  </r>
  <r>
    <s v="berlin52.tsp"/>
    <x v="0"/>
    <x v="6"/>
    <n v="0.95"/>
    <x v="0"/>
    <n v="12362"/>
    <n v="63.908777512596131"/>
  </r>
  <r>
    <s v="berlin52.tsp"/>
    <x v="0"/>
    <x v="7"/>
    <n v="0.95"/>
    <x v="0"/>
    <n v="12251"/>
    <n v="62.437019358260407"/>
  </r>
  <r>
    <s v="berlin52.tsp"/>
    <x v="0"/>
    <x v="7"/>
    <n v="0.95"/>
    <x v="0"/>
    <n v="13830"/>
    <n v="83.373110580747806"/>
  </r>
  <r>
    <s v="berlin52.tsp"/>
    <x v="0"/>
    <x v="7"/>
    <n v="0.95"/>
    <x v="0"/>
    <n v="11989"/>
    <n v="58.963139750729248"/>
  </r>
  <r>
    <s v="berlin52.tsp"/>
    <x v="0"/>
    <x v="8"/>
    <n v="0.95"/>
    <x v="0"/>
    <n v="12646"/>
    <n v="67.674356934500139"/>
  </r>
  <r>
    <s v="berlin52.tsp"/>
    <x v="0"/>
    <x v="8"/>
    <n v="0.95"/>
    <x v="0"/>
    <n v="13260"/>
    <n v="75.81543357199682"/>
  </r>
  <r>
    <s v="berlin52.tsp"/>
    <x v="0"/>
    <x v="8"/>
    <n v="0.95"/>
    <x v="0"/>
    <n v="12596"/>
    <n v="67.011402810925489"/>
  </r>
  <r>
    <s v="berlin52.tsp"/>
    <x v="0"/>
    <x v="9"/>
    <n v="0.95"/>
    <x v="0"/>
    <n v="14659"/>
    <n v="94.364889949615488"/>
  </r>
  <r>
    <s v="berlin52.tsp"/>
    <x v="0"/>
    <x v="9"/>
    <n v="0.95"/>
    <x v="0"/>
    <n v="13709"/>
    <n v="81.768761601697165"/>
  </r>
  <r>
    <s v="berlin52.tsp"/>
    <x v="0"/>
    <x v="9"/>
    <n v="0.95"/>
    <x v="0"/>
    <n v="13843"/>
    <n v="83.545478652877222"/>
  </r>
  <r>
    <m/>
    <x v="1"/>
    <x v="10"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7" indent="0" outline="1" outlineData="1" multipleFieldFilters="0">
  <location ref="A3:C15" firstHeaderRow="1" firstDataRow="2" firstDataCol="1"/>
  <pivotFields count="7">
    <pivotField showAll="0"/>
    <pivotField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showAll="0"/>
    <pivotField axis="axisCol" showAll="0">
      <items count="3">
        <item x="0"/>
        <item h="1" x="1"/>
        <item t="default"/>
      </items>
    </pivotField>
    <pivotField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2">
    <i>
      <x/>
    </i>
    <i t="grand">
      <x/>
    </i>
  </colItems>
  <dataFields count="1">
    <dataField name="Średnia z  result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7" indent="0" outline="1" outlineData="1" multipleFieldFilters="0">
  <location ref="A3:C15" firstHeaderRow="1" firstDataRow="2" firstDataCol="1"/>
  <pivotFields count="7">
    <pivotField showAll="0"/>
    <pivotField showAll="0">
      <items count="3">
        <item x="0"/>
        <item h="1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3">
        <item x="0"/>
        <item h="1" x="1"/>
        <item t="default"/>
      </items>
    </pivotField>
    <pivotField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2">
    <i>
      <x/>
    </i>
    <i t="grand">
      <x/>
    </i>
  </colItems>
  <dataFields count="1">
    <dataField name="Odchylenie standardowe z  result" fld="6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3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 iter" tableColumnId="2"/>
      <queryTableField id="3" name=" MUTATION_RATE" tableColumnId="3"/>
      <queryTableField id="4" name=" SELECTION_RATE" tableColumnId="4"/>
      <queryTableField id="5" name=" POPULATION_MAX_SIZE" tableColumnId="5"/>
      <queryTableField id="6" name=" x" tableColumnId="6"/>
      <queryTableField id="7" name=" resul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2" displayName="test2" ref="A1:G31" tableType="queryTable" totalsRowShown="0">
  <autoFilter ref="A1:G31" xr:uid="{00000000-0009-0000-0100-000001000000}"/>
  <tableColumns count="7">
    <tableColumn id="1" xr3:uid="{00000000-0010-0000-0000-000001000000}" uniqueName="1" name="name" queryTableFieldId="1" dataDxfId="0"/>
    <tableColumn id="2" xr3:uid="{00000000-0010-0000-0000-000002000000}" uniqueName="2" name=" iter" queryTableFieldId="2"/>
    <tableColumn id="3" xr3:uid="{00000000-0010-0000-0000-000003000000}" uniqueName="3" name=" MUTATION_RATE" queryTableFieldId="3"/>
    <tableColumn id="4" xr3:uid="{00000000-0010-0000-0000-000004000000}" uniqueName="4" name=" SELECTION_RATE" queryTableFieldId="4"/>
    <tableColumn id="5" xr3:uid="{00000000-0010-0000-0000-000005000000}" uniqueName="5" name=" POPULATION_MAX_SIZE" queryTableFieldId="5"/>
    <tableColumn id="6" xr3:uid="{00000000-0010-0000-0000-000006000000}" uniqueName="6" name=" x" queryTableFieldId="6"/>
    <tableColumn id="7" xr3:uid="{00000000-0010-0000-0000-000007000000}" uniqueName="7" name=" resul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5"/>
  <sheetViews>
    <sheetView workbookViewId="0">
      <selection activeCell="B5" sqref="B5:B14"/>
    </sheetView>
  </sheetViews>
  <sheetFormatPr defaultRowHeight="15" x14ac:dyDescent="0.25"/>
  <cols>
    <col min="1" max="2" width="17.7109375" bestFit="1" customWidth="1"/>
    <col min="3" max="4" width="14.28515625" bestFit="1" customWidth="1"/>
  </cols>
  <sheetData>
    <row r="3" spans="1:3" x14ac:dyDescent="0.25">
      <c r="A3" s="2" t="s">
        <v>11</v>
      </c>
      <c r="B3" s="2" t="s">
        <v>10</v>
      </c>
    </row>
    <row r="4" spans="1:3" x14ac:dyDescent="0.25">
      <c r="A4" s="2" t="s">
        <v>8</v>
      </c>
      <c r="B4">
        <v>10</v>
      </c>
      <c r="C4" t="s">
        <v>9</v>
      </c>
    </row>
    <row r="5" spans="1:3" x14ac:dyDescent="0.25">
      <c r="A5" s="3">
        <v>0.05</v>
      </c>
      <c r="B5" s="1">
        <v>208.9012640325287</v>
      </c>
      <c r="C5" s="1">
        <v>208.9012640325287</v>
      </c>
    </row>
    <row r="6" spans="1:3" x14ac:dyDescent="0.25">
      <c r="A6" s="3">
        <v>0.15</v>
      </c>
      <c r="B6" s="1">
        <v>207.628392115265</v>
      </c>
      <c r="C6" s="1">
        <v>207.628392115265</v>
      </c>
    </row>
    <row r="7" spans="1:3" x14ac:dyDescent="0.25">
      <c r="A7" s="3">
        <v>0.25</v>
      </c>
      <c r="B7" s="1">
        <v>205.91355078228568</v>
      </c>
      <c r="C7" s="1">
        <v>205.91355078228568</v>
      </c>
    </row>
    <row r="8" spans="1:3" x14ac:dyDescent="0.25">
      <c r="A8" s="3">
        <v>0.35</v>
      </c>
      <c r="B8" s="1">
        <v>196.11950853000931</v>
      </c>
      <c r="C8" s="1">
        <v>196.11950853000931</v>
      </c>
    </row>
    <row r="9" spans="1:3" x14ac:dyDescent="0.25">
      <c r="A9" s="3">
        <v>0.45</v>
      </c>
      <c r="B9" s="1">
        <v>197.3349244232293</v>
      </c>
      <c r="C9" s="1">
        <v>197.3349244232293</v>
      </c>
    </row>
    <row r="10" spans="1:3" x14ac:dyDescent="0.25">
      <c r="A10" s="3">
        <v>0.55000000000000004</v>
      </c>
      <c r="B10" s="1">
        <v>190.82471492972635</v>
      </c>
      <c r="C10" s="1">
        <v>190.82471492972635</v>
      </c>
    </row>
    <row r="11" spans="1:3" x14ac:dyDescent="0.25">
      <c r="A11" s="3">
        <v>0.65</v>
      </c>
      <c r="B11" s="1">
        <v>196.19464333068098</v>
      </c>
      <c r="C11" s="1">
        <v>196.19464333068098</v>
      </c>
    </row>
    <row r="12" spans="1:3" x14ac:dyDescent="0.25">
      <c r="A12" s="3">
        <v>0.75</v>
      </c>
      <c r="B12" s="1">
        <v>191.50092813577268</v>
      </c>
      <c r="C12" s="1">
        <v>191.50092813577268</v>
      </c>
    </row>
    <row r="13" spans="1:3" x14ac:dyDescent="0.25">
      <c r="A13" s="3">
        <v>0.85</v>
      </c>
      <c r="B13" s="1">
        <v>197.37470167064399</v>
      </c>
      <c r="C13" s="1">
        <v>197.37470167064399</v>
      </c>
    </row>
    <row r="14" spans="1:3" x14ac:dyDescent="0.25">
      <c r="A14" s="3">
        <v>0.95</v>
      </c>
      <c r="B14" s="1">
        <v>197.43657738884431</v>
      </c>
      <c r="C14" s="1">
        <v>197.43657738884431</v>
      </c>
    </row>
    <row r="15" spans="1:3" x14ac:dyDescent="0.25">
      <c r="A15" s="3" t="s">
        <v>9</v>
      </c>
      <c r="B15" s="1">
        <v>198.92292053389858</v>
      </c>
      <c r="C15" s="1">
        <v>198.92292053389863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5"/>
  <sheetViews>
    <sheetView workbookViewId="0">
      <selection activeCell="B5" sqref="B5:B14"/>
    </sheetView>
  </sheetViews>
  <sheetFormatPr defaultRowHeight="15" x14ac:dyDescent="0.25"/>
  <cols>
    <col min="1" max="1" width="31.140625" bestFit="1" customWidth="1"/>
    <col min="2" max="2" width="17.7109375" bestFit="1" customWidth="1"/>
    <col min="3" max="4" width="14.28515625" bestFit="1" customWidth="1"/>
    <col min="5" max="5" width="37.28515625" bestFit="1" customWidth="1"/>
    <col min="6" max="6" width="20.28515625" bestFit="1" customWidth="1"/>
  </cols>
  <sheetData>
    <row r="3" spans="1:3" x14ac:dyDescent="0.25">
      <c r="A3" s="2" t="s">
        <v>15</v>
      </c>
      <c r="B3" s="2" t="s">
        <v>10</v>
      </c>
    </row>
    <row r="4" spans="1:3" x14ac:dyDescent="0.25">
      <c r="A4" s="2" t="s">
        <v>8</v>
      </c>
      <c r="B4">
        <v>10</v>
      </c>
      <c r="C4" t="s">
        <v>9</v>
      </c>
    </row>
    <row r="5" spans="1:3" x14ac:dyDescent="0.25">
      <c r="A5" s="3">
        <v>0.05</v>
      </c>
      <c r="B5" s="1">
        <v>1.5436632065868976</v>
      </c>
      <c r="C5" s="1">
        <v>1.5436632065868976</v>
      </c>
    </row>
    <row r="6" spans="1:3" x14ac:dyDescent="0.25">
      <c r="A6" s="3">
        <v>0.15</v>
      </c>
      <c r="B6" s="1">
        <v>16.070015248672512</v>
      </c>
      <c r="C6" s="1">
        <v>16.070015248672512</v>
      </c>
    </row>
    <row r="7" spans="1:3" x14ac:dyDescent="0.25">
      <c r="A7" s="3">
        <v>0.25</v>
      </c>
      <c r="B7" s="1">
        <v>18.633780700376022</v>
      </c>
      <c r="C7" s="1">
        <v>18.633780700376022</v>
      </c>
    </row>
    <row r="8" spans="1:3" x14ac:dyDescent="0.25">
      <c r="A8" s="3">
        <v>0.35</v>
      </c>
      <c r="B8" s="1">
        <v>19.610144127413182</v>
      </c>
      <c r="C8" s="1">
        <v>19.610144127413182</v>
      </c>
    </row>
    <row r="9" spans="1:3" x14ac:dyDescent="0.25">
      <c r="A9" s="3">
        <v>0.45</v>
      </c>
      <c r="B9" s="1">
        <v>3.5208877062246522</v>
      </c>
      <c r="C9" s="1">
        <v>3.5208877062246522</v>
      </c>
    </row>
    <row r="10" spans="1:3" x14ac:dyDescent="0.25">
      <c r="A10" s="3">
        <v>0.55000000000000004</v>
      </c>
      <c r="B10" s="1">
        <v>24.274267192080966</v>
      </c>
      <c r="C10" s="1">
        <v>24.274267192080966</v>
      </c>
    </row>
    <row r="11" spans="1:3" x14ac:dyDescent="0.25">
      <c r="A11" s="3">
        <v>0.65</v>
      </c>
      <c r="B11" s="1">
        <v>8.9684176391583978</v>
      </c>
      <c r="C11" s="1">
        <v>8.9684176391583978</v>
      </c>
    </row>
    <row r="12" spans="1:3" x14ac:dyDescent="0.25">
      <c r="A12" s="3">
        <v>0.75</v>
      </c>
      <c r="B12" s="1">
        <v>13.205014395589094</v>
      </c>
      <c r="C12" s="1">
        <v>13.205014395589094</v>
      </c>
    </row>
    <row r="13" spans="1:3" x14ac:dyDescent="0.25">
      <c r="A13" s="3">
        <v>0.85</v>
      </c>
      <c r="B13" s="1">
        <v>4.9028494203109005</v>
      </c>
      <c r="C13" s="1">
        <v>4.9028494203109005</v>
      </c>
    </row>
    <row r="14" spans="1:3" x14ac:dyDescent="0.25">
      <c r="A14" s="3">
        <v>0.95</v>
      </c>
      <c r="B14" s="1">
        <v>6.817609962995272</v>
      </c>
      <c r="C14" s="1">
        <v>6.817609962995272</v>
      </c>
    </row>
    <row r="15" spans="1:3" x14ac:dyDescent="0.25">
      <c r="A15" s="3" t="s">
        <v>9</v>
      </c>
      <c r="B15" s="1">
        <v>19.88712727458439</v>
      </c>
      <c r="C15" s="1">
        <v>19.887127274584365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tabSelected="1" zoomScaleNormal="100" workbookViewId="0">
      <selection activeCell="O21" sqref="O21"/>
    </sheetView>
  </sheetViews>
  <sheetFormatPr defaultRowHeight="15" x14ac:dyDescent="0.25"/>
  <cols>
    <col min="1" max="1" width="13.42578125" bestFit="1" customWidth="1"/>
    <col min="2" max="2" width="9.5703125" bestFit="1" customWidth="1"/>
    <col min="3" max="3" width="9.140625" customWidth="1"/>
    <col min="4" max="7" width="9.28515625" bestFit="1" customWidth="1"/>
  </cols>
  <sheetData>
    <row r="1" spans="1:7" x14ac:dyDescent="0.25">
      <c r="A1" t="s">
        <v>12</v>
      </c>
      <c r="B1" t="s">
        <v>13</v>
      </c>
      <c r="C1" t="s">
        <v>17</v>
      </c>
      <c r="D1" t="s">
        <v>18</v>
      </c>
      <c r="E1" t="s">
        <v>14</v>
      </c>
      <c r="F1" t="s">
        <v>16</v>
      </c>
      <c r="G1" t="s">
        <v>19</v>
      </c>
    </row>
    <row r="2" spans="1:7" x14ac:dyDescent="0.25">
      <c r="A2" s="4">
        <f>Arkusz1!A5</f>
        <v>0.05</v>
      </c>
      <c r="B2" s="4">
        <v>208.9012640325287</v>
      </c>
      <c r="C2" s="4">
        <v>7.5806052542445848</v>
      </c>
      <c r="D2" s="4">
        <f>C2/SQRT(3)</f>
        <v>4.376664484158403</v>
      </c>
      <c r="E2" s="4">
        <v>48.470785821621142</v>
      </c>
      <c r="F2" s="4">
        <v>1.5436632065868976</v>
      </c>
      <c r="G2" s="4">
        <f>F2/SQRT(3)</f>
        <v>0.89123436786106625</v>
      </c>
    </row>
    <row r="3" spans="1:7" x14ac:dyDescent="0.25">
      <c r="A3" s="4">
        <f>Arkusz1!A6</f>
        <v>0.15</v>
      </c>
      <c r="B3" s="4">
        <v>207.628392115265</v>
      </c>
      <c r="C3" s="4">
        <v>6.6810164595586272</v>
      </c>
      <c r="D3" s="4">
        <f t="shared" ref="D3:D11" si="0">C3/SQRT(3)</f>
        <v>3.8572866513864943</v>
      </c>
      <c r="E3" s="4">
        <v>39.295500751348008</v>
      </c>
      <c r="F3" s="4">
        <v>16.070015248672512</v>
      </c>
      <c r="G3" s="4">
        <f t="shared" ref="G3:G11" si="1">F3/SQRT(3)</f>
        <v>9.278027629702466</v>
      </c>
    </row>
    <row r="4" spans="1:7" x14ac:dyDescent="0.25">
      <c r="A4" s="4">
        <f>Arkusz1!A7</f>
        <v>0.25</v>
      </c>
      <c r="B4" s="4">
        <v>205.91355078228568</v>
      </c>
      <c r="C4" s="4">
        <v>2.9122632191193438</v>
      </c>
      <c r="D4" s="4">
        <f t="shared" si="0"/>
        <v>1.6813959535095993</v>
      </c>
      <c r="E4" s="4">
        <v>36.011667992574914</v>
      </c>
      <c r="F4" s="4">
        <v>18.633780700376022</v>
      </c>
      <c r="G4" s="4">
        <f t="shared" si="1"/>
        <v>10.75821830338255</v>
      </c>
    </row>
    <row r="5" spans="1:7" x14ac:dyDescent="0.25">
      <c r="A5" s="4">
        <f>Arkusz1!A8</f>
        <v>0.35</v>
      </c>
      <c r="B5" s="4">
        <v>196.11950853000931</v>
      </c>
      <c r="C5" s="4">
        <v>8.8883466950744943</v>
      </c>
      <c r="D5" s="4">
        <f t="shared" si="0"/>
        <v>5.1316893570519797</v>
      </c>
      <c r="E5" s="4">
        <v>41.244585874657474</v>
      </c>
      <c r="F5" s="4">
        <v>19.610144127413182</v>
      </c>
      <c r="G5" s="4">
        <f t="shared" si="1"/>
        <v>11.32192199080936</v>
      </c>
    </row>
    <row r="6" spans="1:7" x14ac:dyDescent="0.25">
      <c r="A6" s="4">
        <f>Arkusz1!A9</f>
        <v>0.45</v>
      </c>
      <c r="B6" s="4">
        <v>197.3349244232293</v>
      </c>
      <c r="C6" s="4">
        <v>4.126941337021333</v>
      </c>
      <c r="D6" s="4">
        <f t="shared" si="0"/>
        <v>2.3826906918590609</v>
      </c>
      <c r="E6" s="4">
        <v>38.393883143286487</v>
      </c>
      <c r="F6" s="4">
        <v>3.5208877062246522</v>
      </c>
      <c r="G6" s="4">
        <f t="shared" si="1"/>
        <v>2.0327854649752473</v>
      </c>
    </row>
    <row r="7" spans="1:7" x14ac:dyDescent="0.25">
      <c r="A7" s="4">
        <f>Arkusz1!A10</f>
        <v>0.55000000000000004</v>
      </c>
      <c r="B7" s="4">
        <v>190.82471492972635</v>
      </c>
      <c r="C7" s="4">
        <v>17.282505767964583</v>
      </c>
      <c r="D7" s="4">
        <f t="shared" si="0"/>
        <v>9.9780593574056127</v>
      </c>
      <c r="E7" s="4">
        <v>52.92141783788562</v>
      </c>
      <c r="F7" s="4">
        <v>24.274267192080966</v>
      </c>
      <c r="G7" s="4">
        <f t="shared" si="1"/>
        <v>14.014754697728847</v>
      </c>
    </row>
    <row r="8" spans="1:7" x14ac:dyDescent="0.25">
      <c r="A8" s="4">
        <f>Arkusz1!A11</f>
        <v>0.65</v>
      </c>
      <c r="B8" s="4">
        <v>196.19464333068098</v>
      </c>
      <c r="C8" s="4">
        <v>6.7973847242006826</v>
      </c>
      <c r="D8" s="4">
        <f t="shared" si="0"/>
        <v>3.9244719003027146</v>
      </c>
      <c r="E8" s="4">
        <v>60.426058516750651</v>
      </c>
      <c r="F8" s="4">
        <v>8.9684176391583978</v>
      </c>
      <c r="G8" s="4">
        <f t="shared" si="1"/>
        <v>5.1779183381730896</v>
      </c>
    </row>
    <row r="9" spans="1:7" x14ac:dyDescent="0.25">
      <c r="A9" s="4">
        <f>Arkusz1!A12</f>
        <v>0.75</v>
      </c>
      <c r="B9" s="4">
        <v>191.50092813577268</v>
      </c>
      <c r="C9" s="4">
        <v>4.335780789231376</v>
      </c>
      <c r="D9" s="4">
        <f t="shared" si="0"/>
        <v>2.503264205809943</v>
      </c>
      <c r="E9" s="4">
        <v>68.25775656324582</v>
      </c>
      <c r="F9" s="4">
        <v>13.205014395589094</v>
      </c>
      <c r="G9" s="4">
        <f t="shared" si="1"/>
        <v>7.6239186159462475</v>
      </c>
    </row>
    <row r="10" spans="1:7" x14ac:dyDescent="0.25">
      <c r="A10" s="4">
        <f>Arkusz1!A13</f>
        <v>0.85</v>
      </c>
      <c r="B10" s="4">
        <v>197.37470167064399</v>
      </c>
      <c r="C10" s="4">
        <v>10.995713205687132</v>
      </c>
      <c r="D10" s="4">
        <f t="shared" si="0"/>
        <v>6.3483779792353889</v>
      </c>
      <c r="E10" s="4">
        <v>70.167064439140816</v>
      </c>
      <c r="F10" s="4">
        <v>4.9028494203109005</v>
      </c>
      <c r="G10" s="4">
        <f t="shared" si="1"/>
        <v>2.8306614326126991</v>
      </c>
    </row>
    <row r="11" spans="1:7" x14ac:dyDescent="0.25">
      <c r="A11" s="4">
        <f>Arkusz1!A14</f>
        <v>0.95</v>
      </c>
      <c r="B11" s="4">
        <v>197.43657738884431</v>
      </c>
      <c r="C11" s="4">
        <v>11.797136527972038</v>
      </c>
      <c r="D11" s="4">
        <f t="shared" si="0"/>
        <v>6.8110799500914236</v>
      </c>
      <c r="E11" s="4">
        <v>86.559710068063282</v>
      </c>
      <c r="F11" s="4">
        <v>6.817609962995272</v>
      </c>
      <c r="G11" s="4">
        <f t="shared" si="1"/>
        <v>3.9361489473651949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sqref="A1:XFD1048576"/>
    </sheetView>
  </sheetViews>
  <sheetFormatPr defaultRowHeight="15" x14ac:dyDescent="0.25"/>
  <cols>
    <col min="1" max="1" width="11.5703125" bestFit="1" customWidth="1"/>
    <col min="2" max="2" width="6.85546875" bestFit="1" customWidth="1"/>
    <col min="3" max="3" width="19.28515625" bestFit="1" customWidth="1"/>
    <col min="4" max="4" width="18.7109375" bestFit="1" customWidth="1"/>
    <col min="5" max="5" width="25.7109375" bestFit="1" customWidth="1"/>
    <col min="6" max="6" width="6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10000</v>
      </c>
      <c r="C2">
        <v>0.05</v>
      </c>
      <c r="D2">
        <v>0.95</v>
      </c>
      <c r="E2">
        <v>10</v>
      </c>
      <c r="F2">
        <v>11240</v>
      </c>
      <c r="G2">
        <v>49.03208697958101</v>
      </c>
    </row>
    <row r="3" spans="1:7" x14ac:dyDescent="0.25">
      <c r="A3" s="1" t="s">
        <v>7</v>
      </c>
      <c r="B3">
        <v>10000</v>
      </c>
      <c r="C3">
        <v>0.05</v>
      </c>
      <c r="D3">
        <v>0.95</v>
      </c>
      <c r="E3">
        <v>10</v>
      </c>
      <c r="F3">
        <v>11066</v>
      </c>
      <c r="G3">
        <v>46.725006629541234</v>
      </c>
    </row>
    <row r="4" spans="1:7" x14ac:dyDescent="0.25">
      <c r="A4" s="1" t="s">
        <v>7</v>
      </c>
      <c r="B4">
        <v>10000</v>
      </c>
      <c r="C4">
        <v>0.05</v>
      </c>
      <c r="D4">
        <v>0.95</v>
      </c>
      <c r="E4">
        <v>10</v>
      </c>
      <c r="F4">
        <v>11287</v>
      </c>
      <c r="G4">
        <v>49.655263855741183</v>
      </c>
    </row>
    <row r="5" spans="1:7" x14ac:dyDescent="0.25">
      <c r="A5" s="1" t="s">
        <v>7</v>
      </c>
      <c r="B5">
        <v>10000</v>
      </c>
      <c r="C5">
        <v>0.15</v>
      </c>
      <c r="D5">
        <v>0.95</v>
      </c>
      <c r="E5">
        <v>10</v>
      </c>
      <c r="F5">
        <v>9985</v>
      </c>
      <c r="G5">
        <v>32.39193847785733</v>
      </c>
    </row>
    <row r="6" spans="1:7" x14ac:dyDescent="0.25">
      <c r="A6" s="1" t="s">
        <v>7</v>
      </c>
      <c r="B6">
        <v>10000</v>
      </c>
      <c r="C6">
        <v>0.15</v>
      </c>
      <c r="D6">
        <v>0.95</v>
      </c>
      <c r="E6">
        <v>10</v>
      </c>
      <c r="F6">
        <v>11891</v>
      </c>
      <c r="G6">
        <v>57.663749668522939</v>
      </c>
    </row>
    <row r="7" spans="1:7" x14ac:dyDescent="0.25">
      <c r="A7" s="1" t="s">
        <v>7</v>
      </c>
      <c r="B7">
        <v>10000</v>
      </c>
      <c r="C7">
        <v>0.15</v>
      </c>
      <c r="D7">
        <v>0.95</v>
      </c>
      <c r="E7">
        <v>10</v>
      </c>
      <c r="F7">
        <v>9641</v>
      </c>
      <c r="G7">
        <v>27.830814107663748</v>
      </c>
    </row>
    <row r="8" spans="1:7" x14ac:dyDescent="0.25">
      <c r="A8" s="1" t="s">
        <v>7</v>
      </c>
      <c r="B8">
        <v>10000</v>
      </c>
      <c r="C8">
        <v>0.25</v>
      </c>
      <c r="D8">
        <v>0.95</v>
      </c>
      <c r="E8">
        <v>10</v>
      </c>
      <c r="F8">
        <v>10164</v>
      </c>
      <c r="G8">
        <v>34.765314240254575</v>
      </c>
    </row>
    <row r="9" spans="1:7" x14ac:dyDescent="0.25">
      <c r="A9" s="1" t="s">
        <v>7</v>
      </c>
      <c r="B9">
        <v>10000</v>
      </c>
      <c r="C9">
        <v>0.25</v>
      </c>
      <c r="D9">
        <v>0.95</v>
      </c>
      <c r="E9">
        <v>10</v>
      </c>
      <c r="F9">
        <v>8902</v>
      </c>
      <c r="G9">
        <v>18.032352161230442</v>
      </c>
    </row>
    <row r="10" spans="1:7" x14ac:dyDescent="0.25">
      <c r="A10" s="1" t="s">
        <v>7</v>
      </c>
      <c r="B10">
        <v>10000</v>
      </c>
      <c r="C10">
        <v>0.25</v>
      </c>
      <c r="D10">
        <v>0.95</v>
      </c>
      <c r="E10">
        <v>10</v>
      </c>
      <c r="F10">
        <v>11708</v>
      </c>
      <c r="G10">
        <v>55.237337576239725</v>
      </c>
    </row>
    <row r="11" spans="1:7" x14ac:dyDescent="0.25">
      <c r="A11" s="1" t="s">
        <v>7</v>
      </c>
      <c r="B11">
        <v>10000</v>
      </c>
      <c r="C11">
        <v>0.35</v>
      </c>
      <c r="D11">
        <v>0.95</v>
      </c>
      <c r="E11">
        <v>10</v>
      </c>
      <c r="F11">
        <v>9513</v>
      </c>
      <c r="G11">
        <v>26.133651551312649</v>
      </c>
    </row>
    <row r="12" spans="1:7" x14ac:dyDescent="0.25">
      <c r="A12" s="1" t="s">
        <v>7</v>
      </c>
      <c r="B12">
        <v>10000</v>
      </c>
      <c r="C12">
        <v>0.35</v>
      </c>
      <c r="D12">
        <v>0.95</v>
      </c>
      <c r="E12">
        <v>10</v>
      </c>
      <c r="F12">
        <v>10121</v>
      </c>
      <c r="G12">
        <v>34.195173693980379</v>
      </c>
    </row>
    <row r="13" spans="1:7" x14ac:dyDescent="0.25">
      <c r="A13" s="1" t="s">
        <v>7</v>
      </c>
      <c r="B13">
        <v>10000</v>
      </c>
      <c r="C13">
        <v>0.35</v>
      </c>
      <c r="D13">
        <v>0.95</v>
      </c>
      <c r="E13">
        <v>10</v>
      </c>
      <c r="F13">
        <v>12324</v>
      </c>
      <c r="G13">
        <v>63.404932378679398</v>
      </c>
    </row>
    <row r="14" spans="1:7" x14ac:dyDescent="0.25">
      <c r="A14" s="1" t="s">
        <v>7</v>
      </c>
      <c r="B14">
        <v>10000</v>
      </c>
      <c r="C14">
        <v>0.45</v>
      </c>
      <c r="D14">
        <v>0.95</v>
      </c>
      <c r="E14">
        <v>10</v>
      </c>
      <c r="F14">
        <v>10706</v>
      </c>
      <c r="G14">
        <v>41.951736939803766</v>
      </c>
    </row>
    <row r="15" spans="1:7" x14ac:dyDescent="0.25">
      <c r="A15" s="1" t="s">
        <v>7</v>
      </c>
      <c r="B15">
        <v>10000</v>
      </c>
      <c r="C15">
        <v>0.45</v>
      </c>
      <c r="D15">
        <v>0.95</v>
      </c>
      <c r="E15">
        <v>10</v>
      </c>
      <c r="F15">
        <v>10432</v>
      </c>
      <c r="G15">
        <v>38.31874834261469</v>
      </c>
    </row>
    <row r="16" spans="1:7" x14ac:dyDescent="0.25">
      <c r="A16" s="1" t="s">
        <v>7</v>
      </c>
      <c r="B16">
        <v>10000</v>
      </c>
      <c r="C16">
        <v>0.45</v>
      </c>
      <c r="D16">
        <v>0.95</v>
      </c>
      <c r="E16">
        <v>10</v>
      </c>
      <c r="F16">
        <v>10175</v>
      </c>
      <c r="G16">
        <v>34.911164147440999</v>
      </c>
    </row>
    <row r="17" spans="1:7" x14ac:dyDescent="0.25">
      <c r="A17" s="1" t="s">
        <v>7</v>
      </c>
      <c r="B17">
        <v>10000</v>
      </c>
      <c r="C17">
        <v>0.55000000000000004</v>
      </c>
      <c r="D17">
        <v>0.95</v>
      </c>
      <c r="E17">
        <v>10</v>
      </c>
      <c r="F17">
        <v>13632</v>
      </c>
      <c r="G17">
        <v>80.747812251392205</v>
      </c>
    </row>
    <row r="18" spans="1:7" x14ac:dyDescent="0.25">
      <c r="A18" s="1" t="s">
        <v>7</v>
      </c>
      <c r="B18">
        <v>10000</v>
      </c>
      <c r="C18">
        <v>0.55000000000000004</v>
      </c>
      <c r="D18">
        <v>0.95</v>
      </c>
      <c r="E18">
        <v>10</v>
      </c>
      <c r="F18">
        <v>10264</v>
      </c>
      <c r="G18">
        <v>36.091222487403869</v>
      </c>
    </row>
    <row r="19" spans="1:7" x14ac:dyDescent="0.25">
      <c r="A19" s="1" t="s">
        <v>7</v>
      </c>
      <c r="B19">
        <v>10000</v>
      </c>
      <c r="C19">
        <v>0.55000000000000004</v>
      </c>
      <c r="D19">
        <v>0.95</v>
      </c>
      <c r="E19">
        <v>10</v>
      </c>
      <c r="F19">
        <v>10704</v>
      </c>
      <c r="G19">
        <v>41.925218774860781</v>
      </c>
    </row>
    <row r="20" spans="1:7" x14ac:dyDescent="0.25">
      <c r="A20" s="1" t="s">
        <v>7</v>
      </c>
      <c r="B20">
        <v>10000</v>
      </c>
      <c r="C20">
        <v>0.65</v>
      </c>
      <c r="D20">
        <v>0.95</v>
      </c>
      <c r="E20">
        <v>10</v>
      </c>
      <c r="F20">
        <v>11331</v>
      </c>
      <c r="G20">
        <v>50.238663484486871</v>
      </c>
    </row>
    <row r="21" spans="1:7" x14ac:dyDescent="0.25">
      <c r="A21" s="1" t="s">
        <v>7</v>
      </c>
      <c r="B21">
        <v>10000</v>
      </c>
      <c r="C21">
        <v>0.65</v>
      </c>
      <c r="D21">
        <v>0.95</v>
      </c>
      <c r="E21">
        <v>10</v>
      </c>
      <c r="F21">
        <v>12605</v>
      </c>
      <c r="G21">
        <v>67.130734553168921</v>
      </c>
    </row>
    <row r="22" spans="1:7" x14ac:dyDescent="0.25">
      <c r="A22" s="1" t="s">
        <v>7</v>
      </c>
      <c r="B22">
        <v>10000</v>
      </c>
      <c r="C22">
        <v>0.65</v>
      </c>
      <c r="D22">
        <v>0.95</v>
      </c>
      <c r="E22">
        <v>10</v>
      </c>
      <c r="F22">
        <v>12362</v>
      </c>
      <c r="G22">
        <v>63.908777512596131</v>
      </c>
    </row>
    <row r="23" spans="1:7" x14ac:dyDescent="0.25">
      <c r="A23" s="1" t="s">
        <v>7</v>
      </c>
      <c r="B23">
        <v>10000</v>
      </c>
      <c r="C23">
        <v>0.75</v>
      </c>
      <c r="D23">
        <v>0.95</v>
      </c>
      <c r="E23">
        <v>10</v>
      </c>
      <c r="F23">
        <v>12251</v>
      </c>
      <c r="G23">
        <v>62.437019358260407</v>
      </c>
    </row>
    <row r="24" spans="1:7" x14ac:dyDescent="0.25">
      <c r="A24" s="1" t="s">
        <v>7</v>
      </c>
      <c r="B24">
        <v>10000</v>
      </c>
      <c r="C24">
        <v>0.75</v>
      </c>
      <c r="D24">
        <v>0.95</v>
      </c>
      <c r="E24">
        <v>10</v>
      </c>
      <c r="F24">
        <v>13830</v>
      </c>
      <c r="G24">
        <v>83.373110580747806</v>
      </c>
    </row>
    <row r="25" spans="1:7" x14ac:dyDescent="0.25">
      <c r="A25" s="1" t="s">
        <v>7</v>
      </c>
      <c r="B25">
        <v>10000</v>
      </c>
      <c r="C25">
        <v>0.75</v>
      </c>
      <c r="D25">
        <v>0.95</v>
      </c>
      <c r="E25">
        <v>10</v>
      </c>
      <c r="F25">
        <v>11989</v>
      </c>
      <c r="G25">
        <v>58.963139750729248</v>
      </c>
    </row>
    <row r="26" spans="1:7" x14ac:dyDescent="0.25">
      <c r="A26" s="1" t="s">
        <v>7</v>
      </c>
      <c r="B26">
        <v>10000</v>
      </c>
      <c r="C26">
        <v>0.85</v>
      </c>
      <c r="D26">
        <v>0.95</v>
      </c>
      <c r="E26">
        <v>10</v>
      </c>
      <c r="F26">
        <v>12646</v>
      </c>
      <c r="G26">
        <v>67.674356934500139</v>
      </c>
    </row>
    <row r="27" spans="1:7" x14ac:dyDescent="0.25">
      <c r="A27" s="1" t="s">
        <v>7</v>
      </c>
      <c r="B27">
        <v>10000</v>
      </c>
      <c r="C27">
        <v>0.85</v>
      </c>
      <c r="D27">
        <v>0.95</v>
      </c>
      <c r="E27">
        <v>10</v>
      </c>
      <c r="F27">
        <v>13260</v>
      </c>
      <c r="G27">
        <v>75.81543357199682</v>
      </c>
    </row>
    <row r="28" spans="1:7" x14ac:dyDescent="0.25">
      <c r="A28" s="1" t="s">
        <v>7</v>
      </c>
      <c r="B28">
        <v>10000</v>
      </c>
      <c r="C28">
        <v>0.85</v>
      </c>
      <c r="D28">
        <v>0.95</v>
      </c>
      <c r="E28">
        <v>10</v>
      </c>
      <c r="F28">
        <v>12596</v>
      </c>
      <c r="G28">
        <v>67.011402810925489</v>
      </c>
    </row>
    <row r="29" spans="1:7" x14ac:dyDescent="0.25">
      <c r="A29" s="1" t="s">
        <v>7</v>
      </c>
      <c r="B29">
        <v>10000</v>
      </c>
      <c r="C29">
        <v>0.95</v>
      </c>
      <c r="D29">
        <v>0.95</v>
      </c>
      <c r="E29">
        <v>10</v>
      </c>
      <c r="F29">
        <v>14659</v>
      </c>
      <c r="G29">
        <v>94.364889949615488</v>
      </c>
    </row>
    <row r="30" spans="1:7" x14ac:dyDescent="0.25">
      <c r="A30" s="1" t="s">
        <v>7</v>
      </c>
      <c r="B30">
        <v>10000</v>
      </c>
      <c r="C30">
        <v>0.95</v>
      </c>
      <c r="D30">
        <v>0.95</v>
      </c>
      <c r="E30">
        <v>10</v>
      </c>
      <c r="F30">
        <v>13709</v>
      </c>
      <c r="G30">
        <v>81.768761601697165</v>
      </c>
    </row>
    <row r="31" spans="1:7" x14ac:dyDescent="0.25">
      <c r="A31" s="1" t="s">
        <v>7</v>
      </c>
      <c r="B31">
        <v>10000</v>
      </c>
      <c r="C31">
        <v>0.95</v>
      </c>
      <c r="D31">
        <v>0.95</v>
      </c>
      <c r="E31">
        <v>10</v>
      </c>
      <c r="F31">
        <v>13843</v>
      </c>
      <c r="G31">
        <v>83.545478652877222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10000</v>
      </c>
      <c r="C2">
        <v>0.05</v>
      </c>
      <c r="D2">
        <v>0.95</v>
      </c>
      <c r="E2">
        <v>10</v>
      </c>
      <c r="F2">
        <v>23744</v>
      </c>
      <c r="G2">
        <v>214.823654203129</v>
      </c>
    </row>
    <row r="3" spans="1:7" x14ac:dyDescent="0.25">
      <c r="A3" t="s">
        <v>7</v>
      </c>
      <c r="B3">
        <v>10000</v>
      </c>
      <c r="C3">
        <v>0.05</v>
      </c>
      <c r="D3">
        <v>0.95</v>
      </c>
      <c r="E3">
        <v>10</v>
      </c>
      <c r="F3">
        <v>22653</v>
      </c>
      <c r="G3">
        <v>200.35799522673</v>
      </c>
    </row>
    <row r="4" spans="1:7" x14ac:dyDescent="0.25">
      <c r="A4" t="s">
        <v>7</v>
      </c>
      <c r="B4">
        <v>10000</v>
      </c>
      <c r="C4">
        <v>0.05</v>
      </c>
      <c r="D4">
        <v>0.95</v>
      </c>
      <c r="E4">
        <v>10</v>
      </c>
      <c r="F4">
        <v>23495</v>
      </c>
      <c r="G4">
        <v>211.522142667727</v>
      </c>
    </row>
    <row r="5" spans="1:7" x14ac:dyDescent="0.25">
      <c r="A5" t="s">
        <v>7</v>
      </c>
      <c r="B5">
        <v>10000</v>
      </c>
      <c r="C5">
        <v>0.15</v>
      </c>
      <c r="D5">
        <v>0.95</v>
      </c>
      <c r="E5">
        <v>10</v>
      </c>
      <c r="F5">
        <v>22980</v>
      </c>
      <c r="G5">
        <v>204.69371519490801</v>
      </c>
    </row>
    <row r="6" spans="1:7" x14ac:dyDescent="0.25">
      <c r="A6" t="s">
        <v>7</v>
      </c>
      <c r="B6">
        <v>10000</v>
      </c>
      <c r="C6">
        <v>0.15</v>
      </c>
      <c r="D6">
        <v>0.95</v>
      </c>
      <c r="E6">
        <v>10</v>
      </c>
      <c r="F6">
        <v>23778</v>
      </c>
      <c r="G6">
        <v>215.274463007159</v>
      </c>
    </row>
    <row r="7" spans="1:7" x14ac:dyDescent="0.25">
      <c r="A7" t="s">
        <v>7</v>
      </c>
      <c r="B7">
        <v>10000</v>
      </c>
      <c r="C7">
        <v>0.15</v>
      </c>
      <c r="D7">
        <v>0.95</v>
      </c>
      <c r="E7">
        <v>10</v>
      </c>
      <c r="F7">
        <v>22846</v>
      </c>
      <c r="G7">
        <v>202.91699814372799</v>
      </c>
    </row>
    <row r="8" spans="1:7" x14ac:dyDescent="0.25">
      <c r="A8" t="s">
        <v>7</v>
      </c>
      <c r="B8">
        <v>10000</v>
      </c>
      <c r="C8">
        <v>0.25</v>
      </c>
      <c r="D8">
        <v>0.95</v>
      </c>
      <c r="E8">
        <v>10</v>
      </c>
      <c r="F8">
        <v>23265</v>
      </c>
      <c r="G8">
        <v>208.47255369928399</v>
      </c>
    </row>
    <row r="9" spans="1:7" x14ac:dyDescent="0.25">
      <c r="A9" t="s">
        <v>7</v>
      </c>
      <c r="B9">
        <v>10000</v>
      </c>
      <c r="C9">
        <v>0.25</v>
      </c>
      <c r="D9">
        <v>0.95</v>
      </c>
      <c r="E9">
        <v>10</v>
      </c>
      <c r="F9">
        <v>22833</v>
      </c>
      <c r="G9">
        <v>202.744630071599</v>
      </c>
    </row>
    <row r="10" spans="1:7" x14ac:dyDescent="0.25">
      <c r="A10" t="s">
        <v>7</v>
      </c>
      <c r="B10">
        <v>10000</v>
      </c>
      <c r="C10">
        <v>0.25</v>
      </c>
      <c r="D10">
        <v>0.95</v>
      </c>
      <c r="E10">
        <v>10</v>
      </c>
      <c r="F10">
        <v>23118</v>
      </c>
      <c r="G10">
        <v>206.52346857597399</v>
      </c>
    </row>
    <row r="11" spans="1:7" x14ac:dyDescent="0.25">
      <c r="A11" t="s">
        <v>7</v>
      </c>
      <c r="B11">
        <v>10000</v>
      </c>
      <c r="C11">
        <v>0.35</v>
      </c>
      <c r="D11">
        <v>0.95</v>
      </c>
      <c r="E11">
        <v>10</v>
      </c>
      <c r="F11">
        <v>21676</v>
      </c>
      <c r="G11">
        <v>187.40387165208099</v>
      </c>
    </row>
    <row r="12" spans="1:7" x14ac:dyDescent="0.25">
      <c r="A12" t="s">
        <v>7</v>
      </c>
      <c r="B12">
        <v>10000</v>
      </c>
      <c r="C12">
        <v>0.35</v>
      </c>
      <c r="D12">
        <v>0.95</v>
      </c>
      <c r="E12">
        <v>10</v>
      </c>
      <c r="F12">
        <v>23016</v>
      </c>
      <c r="G12">
        <v>205.17104216388199</v>
      </c>
    </row>
    <row r="13" spans="1:7" x14ac:dyDescent="0.25">
      <c r="A13" t="s">
        <v>7</v>
      </c>
      <c r="B13">
        <v>10000</v>
      </c>
      <c r="C13">
        <v>0.35</v>
      </c>
      <c r="D13">
        <v>0.95</v>
      </c>
      <c r="E13">
        <v>10</v>
      </c>
      <c r="F13">
        <v>22308</v>
      </c>
      <c r="G13">
        <v>195.78361177406501</v>
      </c>
    </row>
    <row r="14" spans="1:7" x14ac:dyDescent="0.25">
      <c r="A14" t="s">
        <v>7</v>
      </c>
      <c r="B14">
        <v>10000</v>
      </c>
      <c r="C14">
        <v>0.45</v>
      </c>
      <c r="D14">
        <v>0.95</v>
      </c>
      <c r="E14">
        <v>10</v>
      </c>
      <c r="F14">
        <v>22190</v>
      </c>
      <c r="G14">
        <v>194.21904004242899</v>
      </c>
    </row>
    <row r="15" spans="1:7" x14ac:dyDescent="0.25">
      <c r="A15" t="s">
        <v>7</v>
      </c>
      <c r="B15">
        <v>10000</v>
      </c>
      <c r="C15">
        <v>0.45</v>
      </c>
      <c r="D15">
        <v>0.95</v>
      </c>
      <c r="E15">
        <v>10</v>
      </c>
      <c r="F15">
        <v>22778</v>
      </c>
      <c r="G15">
        <v>202.015380535666</v>
      </c>
    </row>
    <row r="16" spans="1:7" x14ac:dyDescent="0.25">
      <c r="A16" t="s">
        <v>7</v>
      </c>
      <c r="B16">
        <v>10000</v>
      </c>
      <c r="C16">
        <v>0.45</v>
      </c>
      <c r="D16">
        <v>0.95</v>
      </c>
      <c r="E16">
        <v>10</v>
      </c>
      <c r="F16">
        <v>22307</v>
      </c>
      <c r="G16">
        <v>195.77035269159299</v>
      </c>
    </row>
    <row r="17" spans="1:7" x14ac:dyDescent="0.25">
      <c r="A17" t="s">
        <v>7</v>
      </c>
      <c r="B17">
        <v>10000</v>
      </c>
      <c r="C17">
        <v>0.55000000000000004</v>
      </c>
      <c r="D17">
        <v>0.95</v>
      </c>
      <c r="E17">
        <v>10</v>
      </c>
      <c r="F17">
        <v>22453</v>
      </c>
      <c r="G17">
        <v>197.706178732431</v>
      </c>
    </row>
    <row r="18" spans="1:7" x14ac:dyDescent="0.25">
      <c r="A18" t="s">
        <v>7</v>
      </c>
      <c r="B18">
        <v>10000</v>
      </c>
      <c r="C18">
        <v>0.55000000000000004</v>
      </c>
      <c r="D18">
        <v>0.95</v>
      </c>
      <c r="E18">
        <v>10</v>
      </c>
      <c r="F18">
        <v>22898</v>
      </c>
      <c r="G18">
        <v>203.606470432246</v>
      </c>
    </row>
    <row r="19" spans="1:7" x14ac:dyDescent="0.25">
      <c r="A19" t="s">
        <v>7</v>
      </c>
      <c r="B19">
        <v>10000</v>
      </c>
      <c r="C19">
        <v>0.55000000000000004</v>
      </c>
      <c r="D19">
        <v>0.95</v>
      </c>
      <c r="E19">
        <v>10</v>
      </c>
      <c r="F19">
        <v>20451</v>
      </c>
      <c r="G19">
        <v>171.16149562450201</v>
      </c>
    </row>
    <row r="20" spans="1:7" x14ac:dyDescent="0.25">
      <c r="A20" t="s">
        <v>7</v>
      </c>
      <c r="B20">
        <v>10000</v>
      </c>
      <c r="C20">
        <v>0.65</v>
      </c>
      <c r="D20">
        <v>0.95</v>
      </c>
      <c r="E20">
        <v>10</v>
      </c>
      <c r="F20">
        <v>22866</v>
      </c>
      <c r="G20">
        <v>203.18217979315801</v>
      </c>
    </row>
    <row r="21" spans="1:7" x14ac:dyDescent="0.25">
      <c r="A21" t="s">
        <v>7</v>
      </c>
      <c r="B21">
        <v>10000</v>
      </c>
      <c r="C21">
        <v>0.65</v>
      </c>
      <c r="D21">
        <v>0.95</v>
      </c>
      <c r="E21">
        <v>10</v>
      </c>
      <c r="F21">
        <v>21842</v>
      </c>
      <c r="G21">
        <v>189.60487934234899</v>
      </c>
    </row>
    <row r="22" spans="1:7" x14ac:dyDescent="0.25">
      <c r="A22" t="s">
        <v>7</v>
      </c>
      <c r="B22">
        <v>10000</v>
      </c>
      <c r="C22">
        <v>0.65</v>
      </c>
      <c r="D22">
        <v>0.95</v>
      </c>
      <c r="E22">
        <v>10</v>
      </c>
      <c r="F22">
        <v>22309</v>
      </c>
      <c r="G22">
        <v>195.796870856536</v>
      </c>
    </row>
    <row r="23" spans="1:7" x14ac:dyDescent="0.25">
      <c r="A23" t="s">
        <v>7</v>
      </c>
      <c r="B23">
        <v>10000</v>
      </c>
      <c r="C23">
        <v>0.75</v>
      </c>
      <c r="D23">
        <v>0.95</v>
      </c>
      <c r="E23">
        <v>10</v>
      </c>
      <c r="F23">
        <v>22313</v>
      </c>
      <c r="G23">
        <v>195.849907186422</v>
      </c>
    </row>
    <row r="24" spans="1:7" x14ac:dyDescent="0.25">
      <c r="A24" t="s">
        <v>7</v>
      </c>
      <c r="B24">
        <v>10000</v>
      </c>
      <c r="C24">
        <v>0.75</v>
      </c>
      <c r="D24">
        <v>0.95</v>
      </c>
      <c r="E24">
        <v>10</v>
      </c>
      <c r="F24">
        <v>21659</v>
      </c>
      <c r="G24">
        <v>187.17846725006601</v>
      </c>
    </row>
    <row r="25" spans="1:7" x14ac:dyDescent="0.25">
      <c r="A25" t="s">
        <v>7</v>
      </c>
      <c r="B25">
        <v>10000</v>
      </c>
      <c r="C25">
        <v>0.75</v>
      </c>
      <c r="D25">
        <v>0.95</v>
      </c>
      <c r="E25">
        <v>10</v>
      </c>
      <c r="F25">
        <v>21983</v>
      </c>
      <c r="G25">
        <v>191.47440997083001</v>
      </c>
    </row>
    <row r="26" spans="1:7" x14ac:dyDescent="0.25">
      <c r="A26" t="s">
        <v>7</v>
      </c>
      <c r="B26">
        <v>10000</v>
      </c>
      <c r="C26">
        <v>0.85</v>
      </c>
      <c r="D26">
        <v>0.95</v>
      </c>
      <c r="E26">
        <v>10</v>
      </c>
      <c r="F26">
        <v>21541</v>
      </c>
      <c r="G26">
        <v>185.61389551843001</v>
      </c>
    </row>
    <row r="27" spans="1:7" x14ac:dyDescent="0.25">
      <c r="A27" t="s">
        <v>7</v>
      </c>
      <c r="B27">
        <v>10000</v>
      </c>
      <c r="C27">
        <v>0.85</v>
      </c>
      <c r="D27">
        <v>0.95</v>
      </c>
      <c r="E27">
        <v>10</v>
      </c>
      <c r="F27">
        <v>22559</v>
      </c>
      <c r="G27">
        <v>199.111641474409</v>
      </c>
    </row>
    <row r="28" spans="1:7" x14ac:dyDescent="0.25">
      <c r="A28" t="s">
        <v>7</v>
      </c>
      <c r="B28">
        <v>10000</v>
      </c>
      <c r="C28">
        <v>0.85</v>
      </c>
      <c r="D28">
        <v>0.95</v>
      </c>
      <c r="E28">
        <v>10</v>
      </c>
      <c r="F28">
        <v>23184</v>
      </c>
      <c r="G28">
        <v>207.39856801909301</v>
      </c>
    </row>
    <row r="29" spans="1:7" x14ac:dyDescent="0.25">
      <c r="A29" t="s">
        <v>7</v>
      </c>
      <c r="B29">
        <v>10000</v>
      </c>
      <c r="C29">
        <v>0.95</v>
      </c>
      <c r="D29">
        <v>0.95</v>
      </c>
      <c r="E29">
        <v>10</v>
      </c>
      <c r="F29">
        <v>21446</v>
      </c>
      <c r="G29">
        <v>184.35428268363799</v>
      </c>
    </row>
    <row r="30" spans="1:7" x14ac:dyDescent="0.25">
      <c r="A30" t="s">
        <v>7</v>
      </c>
      <c r="B30">
        <v>10000</v>
      </c>
      <c r="C30">
        <v>0.95</v>
      </c>
      <c r="D30">
        <v>0.95</v>
      </c>
      <c r="E30">
        <v>10</v>
      </c>
      <c r="F30">
        <v>23174</v>
      </c>
      <c r="G30">
        <v>207.265977194378</v>
      </c>
    </row>
    <row r="31" spans="1:7" x14ac:dyDescent="0.25">
      <c r="A31" t="s">
        <v>7</v>
      </c>
      <c r="B31">
        <v>10000</v>
      </c>
      <c r="C31">
        <v>0.95</v>
      </c>
      <c r="D31">
        <v>0.95</v>
      </c>
      <c r="E31">
        <v>10</v>
      </c>
      <c r="F31">
        <v>22678</v>
      </c>
      <c r="G31">
        <v>200.68947228851701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i V S 9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I l U v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V L 1 U 8 v w K D Y Q B A A C B A g A A E w A c A E Z v c m 1 1 b G F z L 1 N l Y 3 R p b 2 4 x L m 0 g o h g A K K A U A A A A A A A A A A A A A A A A A A A A A A A A A A A A j V F N a x s x E L 0 b / B / E 9 m K D W I j p B z T s w a y 3 1 J A 4 b n c N I d k Q l N 1 p I i J p F m k U Z 2 1 y y V / K q d B b 8 P + K 3 G 0 + K K Z U h 9 H M 0 8 y b e S M H F U k 0 L O / u v f 1 + r 9 9 z V 8 J C z Q g c j V j C F F C / x 8 L Z / L S P D / X m H g O Y u p t 4 g p X X Y G j w R S q I U z Q U A j e I 0 s / l w o F 1 p Q + 2 n I C 7 J m z K Z d N Q q Y H E F X j b O m q r l Y F y 2 8 S V 6 O m 3 N 4 o r d x M N + e k E l N S S w C Y R j z h L U X l t X P K J s 8 x U W E t z m e y N P o w 4 + + a R I K d W Q f L q x j M 0 c D b k 3 d j v o p m 4 3 N w / P i y v J U P W Y L 1 s N 7 / c C k 2 r Q 7 S S q C V E Q V M h L k L t 3 K I O R F 9 B 1 E H D 4 E U 0 Z 6 d / n s Z K 5 Z V Q w r q E r H / b 6 C Q w m b B H Z N Q 2 r 5 S F F c b 9 Q K s 7 H U X b g B v 8 3 1 h 8 v Y 6 M 0 M H Z U k L 4 l F u 6 4 2 w d s e 1 2 A j o 1 9 P F 9 v K X s 4 M N F M S 6 m R 7 P z 7 + M i e 6 4 y X l + A 7 R L y 7 C B L / 5 k x P 5 o v D j q S w / H x e T 4 9 y X Y 0 u t 2 B W X B e 0 V + c d 8 N + T 5 r d K 9 p / A l B L A Q I t A B Q A A g A I A I l U v V T X f u W W p Q A A A P Y A A A A S A A A A A A A A A A A A A A A A A A A A A A B D b 2 5 m a W c v U G F j a 2 F n Z S 5 4 b W x Q S w E C L Q A U A A I A C A C J V L 1 U D 8 r p q 6 Q A A A D p A A A A E w A A A A A A A A A A A A A A A A D x A A A A W 0 N v b n R l b n R f V H l w Z X N d L n h t b F B L A Q I t A B Q A A g A I A I l U v V T y / A o N h A E A A I E C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L A A A A A A A A w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A 4 O j M 2 O j E 4 L j c w M T I 3 M z h a I i A v P j x F b n R y e S B U e X B l P S J G a W x s Q 2 9 s d W 1 u V H l w Z X M i I F Z h b H V l P S J z Q m d N R k J R T U R C U T 0 9 I i A v P j x F b n R y e S B U e X B l P S J G a W x s Q 2 9 s d W 1 u T m F t Z X M i I F Z h b H V l P S J z W y Z x d W 9 0 O 2 5 h b W U m c X V v d D s s J n F 1 b 3 Q 7 I G l 0 Z X I m c X V v d D s s J n F 1 b 3 Q 7 I E 1 V V E F U S U 9 O X 1 J B V E U m c X V v d D s s J n F 1 b 3 Q 7 I F N F T E V D V E l P T l 9 S Q V R F J n F 1 b 3 Q 7 L C Z x d W 9 0 O y B Q T 1 B V T E F U S U 9 O X 0 1 B W F 9 T S V p F J n F 1 b 3 Q 7 L C Z x d W 9 0 O y B 4 J n F 1 b 3 Q 7 L C Z x d W 9 0 O y B y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9 B d X R v U m V t b 3 Z l Z E N v b H V t b n M x L n t u Y W 1 l L D B 9 J n F 1 b 3 Q 7 L C Z x d W 9 0 O 1 N l Y 3 R p b 2 4 x L 3 R l c 3 Q y L 0 F 1 d G 9 S Z W 1 v d m V k Q 2 9 s d W 1 u c z E u e y B p d G V y L D F 9 J n F 1 b 3 Q 7 L C Z x d W 9 0 O 1 N l Y 3 R p b 2 4 x L 3 R l c 3 Q y L 0 F 1 d G 9 S Z W 1 v d m V k Q 2 9 s d W 1 u c z E u e y B N V V R B V E l P T l 9 S Q V R F L D J 9 J n F 1 b 3 Q 7 L C Z x d W 9 0 O 1 N l Y 3 R p b 2 4 x L 3 R l c 3 Q y L 0 F 1 d G 9 S Z W 1 v d m V k Q 2 9 s d W 1 u c z E u e y B T R U x F Q 1 R J T 0 5 f U k F U R S w z f S Z x d W 9 0 O y w m c X V v d D t T Z W N 0 a W 9 u M S 9 0 Z X N 0 M i 9 B d X R v U m V t b 3 Z l Z E N v b H V t b n M x L n s g U E 9 Q V U x B V E l P T l 9 N Q V h f U 0 l a R S w 0 f S Z x d W 9 0 O y w m c X V v d D t T Z W N 0 a W 9 u M S 9 0 Z X N 0 M i 9 B d X R v U m V t b 3 Z l Z E N v b H V t b n M x L n s g e C w 1 f S Z x d W 9 0 O y w m c X V v d D t T Z W N 0 a W 9 u M S 9 0 Z X N 0 M i 9 B d X R v U m V t b 3 Z l Z E N v b H V t b n M x L n s g c m V z d W x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y L 0 F 1 d G 9 S Z W 1 v d m V k Q 2 9 s d W 1 u c z E u e 2 5 h b W U s M H 0 m c X V v d D s s J n F 1 b 3 Q 7 U 2 V j d G l v b j E v d G V z d D I v Q X V 0 b 1 J l b W 9 2 Z W R D b 2 x 1 b W 5 z M S 5 7 I G l 0 Z X I s M X 0 m c X V v d D s s J n F 1 b 3 Q 7 U 2 V j d G l v b j E v d G V z d D I v Q X V 0 b 1 J l b W 9 2 Z W R D b 2 x 1 b W 5 z M S 5 7 I E 1 V V E F U S U 9 O X 1 J B V E U s M n 0 m c X V v d D s s J n F 1 b 3 Q 7 U 2 V j d G l v b j E v d G V z d D I v Q X V 0 b 1 J l b W 9 2 Z W R D b 2 x 1 b W 5 z M S 5 7 I F N F T E V D V E l P T l 9 S Q V R F L D N 9 J n F 1 b 3 Q 7 L C Z x d W 9 0 O 1 N l Y 3 R p b 2 4 x L 3 R l c 3 Q y L 0 F 1 d G 9 S Z W 1 v d m V k Q 2 9 s d W 1 u c z E u e y B Q T 1 B V T E F U S U 9 O X 0 1 B W F 9 T S V p F L D R 9 J n F 1 b 3 Q 7 L C Z x d W 9 0 O 1 N l Y 3 R p b 2 4 x L 3 R l c 3 Q y L 0 F 1 d G 9 S Z W 1 v d m V k Q 2 9 s d W 1 u c z E u e y B 4 L D V 9 J n F 1 b 3 Q 7 L C Z x d W 9 0 O 1 N l Y 3 R p b 2 4 x L 3 R l c 3 Q y L 0 F 1 d G 9 S Z W 1 v d m V k Q 2 9 s d W 1 u c z E u e y B y Z X N 1 b H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/ v 6 f F v + d J P t R P E H h U 1 2 2 0 A A A A A A g A A A A A A E G Y A A A A B A A A g A A A A Z R H W l T r s O p W Z / n x W T o e w r E R o o K o a / w s 5 O h b E q 3 5 q q p 8 A A A A A D o A A A A A C A A A g A A A A X 6 6 + f 0 v z o R 6 D a G V / Y d Y n U Y 6 c k U O T W L 0 R d y g E z k N 8 m I R Q A A A A R A 9 Q G D r 8 U y I 8 t D m O n y d H T 6 e o q 1 U s S m J b W p h 0 J 2 7 n d Z Z d H g 5 E n Y / L a c A h P 8 D 8 7 8 J p M z o F 2 f / t Y d K c j s 2 v b e B V B F 3 Y F L m p / r r w C E o t K f x f I d Z A A A A A H d w R y h a + K w Y o N a 2 O W Z u Q v a C v s U J d n q q y + g z 6 C K 6 P H q j y r c e l o S 3 B 1 5 b f V P Z v r s M k y A / 7 U E 7 w x U 2 i 5 J f f O V F E l g = = < / D a t a M a s h u p > 
</file>

<file path=customXml/itemProps1.xml><?xml version="1.0" encoding="utf-8"?>
<ds:datastoreItem xmlns:ds="http://schemas.openxmlformats.org/officeDocument/2006/customXml" ds:itemID="{E604E58C-B90A-4069-B90C-4BF30DD3FF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Arkusz3</vt:lpstr>
      <vt:lpstr>Arkusz4</vt:lpstr>
      <vt:lpstr>test2</vt:lpstr>
      <vt:lpstr>Arkusz2</vt:lpstr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Witold Karaś</cp:lastModifiedBy>
  <dcterms:created xsi:type="dcterms:W3CDTF">2022-05-29T08:44:12Z</dcterms:created>
  <dcterms:modified xsi:type="dcterms:W3CDTF">2022-05-29T14:30:14Z</dcterms:modified>
</cp:coreProperties>
</file>