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ap\Desktop\"/>
    </mc:Choice>
  </mc:AlternateContent>
  <bookViews>
    <workbookView xWindow="2280" yWindow="0" windowWidth="20715" windowHeight="904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K13" i="1"/>
  <c r="G9" i="1" l="1"/>
  <c r="G7" i="1"/>
  <c r="G5" i="1"/>
  <c r="E14" i="1" l="1"/>
  <c r="F14" i="1" s="1"/>
  <c r="F13" i="1" s="1"/>
  <c r="H9" i="1" l="1"/>
  <c r="I9" i="1" s="1"/>
  <c r="H5" i="1"/>
  <c r="I5" i="1" s="1"/>
  <c r="E5" i="1"/>
  <c r="H7" i="1" l="1"/>
  <c r="I7" i="1" s="1"/>
</calcChain>
</file>

<file path=xl/sharedStrings.xml><?xml version="1.0" encoding="utf-8"?>
<sst xmlns="http://schemas.openxmlformats.org/spreadsheetml/2006/main" count="14" uniqueCount="13">
  <si>
    <t>prescale</t>
  </si>
  <si>
    <t>top</t>
  </si>
  <si>
    <t>frequency</t>
  </si>
  <si>
    <t>cycle time</t>
  </si>
  <si>
    <t>zero/duty</t>
  </si>
  <si>
    <t>16 bit max</t>
  </si>
  <si>
    <t>Clock frq.</t>
  </si>
  <si>
    <t>ICR1 (H/L)</t>
  </si>
  <si>
    <t>top start</t>
  </si>
  <si>
    <t>top end</t>
  </si>
  <si>
    <t>duty</t>
  </si>
  <si>
    <t>freq</t>
  </si>
  <si>
    <t>top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</si>
</sst>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4"/>
  <sheetViews>
    <sheetView tabSelected="1" workbookViewId="0">
      <selection activeCell="L13" sqref="L13"/>
    </sheetView>
  </sheetViews>
  <sheetFormatPr defaultRowHeight="15" x14ac:dyDescent="0.25"/>
  <cols>
    <col min="5" max="5" width="10.140625" customWidth="1"/>
    <col min="6" max="6" width="9.42578125" bestFit="1" customWidth="1"/>
    <col min="7" max="7" width="22" customWidth="1"/>
    <col min="8" max="8" width="10.85546875" customWidth="1"/>
    <col min="9" max="9" width="9.140625" customWidth="1"/>
  </cols>
  <sheetData>
    <row r="1" spans="3:17" x14ac:dyDescent="0.25">
      <c r="C1" t="s">
        <v>6</v>
      </c>
      <c r="D1" t="s">
        <v>5</v>
      </c>
    </row>
    <row r="2" spans="3:17" x14ac:dyDescent="0.25">
      <c r="C2">
        <v>16000000</v>
      </c>
      <c r="D2">
        <v>65536</v>
      </c>
      <c r="K2" t="s">
        <v>7</v>
      </c>
    </row>
    <row r="3" spans="3:17" x14ac:dyDescent="0.25">
      <c r="C3" t="s">
        <v>0</v>
      </c>
      <c r="D3" t="s">
        <v>1</v>
      </c>
      <c r="E3" t="s">
        <v>4</v>
      </c>
      <c r="G3" t="s">
        <v>12</v>
      </c>
      <c r="H3" t="s">
        <v>3</v>
      </c>
      <c r="I3" t="s">
        <v>2</v>
      </c>
      <c r="K3" s="1" t="s">
        <v>8</v>
      </c>
      <c r="L3" s="1" t="s">
        <v>10</v>
      </c>
      <c r="M3" s="1" t="s">
        <v>11</v>
      </c>
      <c r="O3" s="1" t="s">
        <v>9</v>
      </c>
      <c r="Q3" s="2" t="s">
        <v>11</v>
      </c>
    </row>
    <row r="5" spans="3:17" x14ac:dyDescent="0.25">
      <c r="C5">
        <v>1</v>
      </c>
      <c r="D5">
        <v>65536</v>
      </c>
      <c r="E5">
        <f>D5/2</f>
        <v>32768</v>
      </c>
      <c r="G5">
        <f>1/C2</f>
        <v>6.2499999999999997E-8</v>
      </c>
      <c r="H5">
        <f>D5*G5</f>
        <v>4.0959999999999998E-3</v>
      </c>
      <c r="I5">
        <f>1/H5</f>
        <v>244.140625</v>
      </c>
      <c r="K5">
        <v>16</v>
      </c>
      <c r="L5">
        <v>16</v>
      </c>
      <c r="M5">
        <v>1000000</v>
      </c>
      <c r="O5">
        <v>65536</v>
      </c>
      <c r="Q5">
        <v>244</v>
      </c>
    </row>
    <row r="7" spans="3:17" x14ac:dyDescent="0.25">
      <c r="C7">
        <v>8</v>
      </c>
      <c r="D7">
        <v>65536</v>
      </c>
      <c r="G7">
        <f>G5*8</f>
        <v>4.9999999999999998E-7</v>
      </c>
      <c r="H7">
        <f>D7*G7</f>
        <v>3.2767999999999999E-2</v>
      </c>
      <c r="I7">
        <f>1/H7</f>
        <v>30.517578125</v>
      </c>
      <c r="K7">
        <v>8163</v>
      </c>
      <c r="M7">
        <v>244</v>
      </c>
      <c r="O7">
        <v>65536</v>
      </c>
      <c r="Q7">
        <v>30</v>
      </c>
    </row>
    <row r="9" spans="3:17" x14ac:dyDescent="0.25">
      <c r="C9">
        <v>64</v>
      </c>
      <c r="D9">
        <v>1</v>
      </c>
      <c r="G9">
        <f>G7*64</f>
        <v>3.1999999999999999E-5</v>
      </c>
      <c r="H9">
        <f>D9*G9</f>
        <v>3.1999999999999999E-5</v>
      </c>
      <c r="I9">
        <f>1/H9</f>
        <v>31250</v>
      </c>
      <c r="K9">
        <v>1041</v>
      </c>
      <c r="M9">
        <v>30</v>
      </c>
      <c r="O9">
        <v>31250</v>
      </c>
      <c r="Q9">
        <v>1</v>
      </c>
    </row>
    <row r="13" spans="3:17" x14ac:dyDescent="0.25">
      <c r="F13" t="b">
        <f>(D2&lt;F14)</f>
        <v>0</v>
      </c>
      <c r="J13">
        <v>50</v>
      </c>
      <c r="K13">
        <f>1/J13</f>
        <v>0.02</v>
      </c>
      <c r="L13">
        <f>K13/G9</f>
        <v>625</v>
      </c>
    </row>
    <row r="14" spans="3:17" x14ac:dyDescent="0.25">
      <c r="D14">
        <v>250</v>
      </c>
      <c r="E14">
        <f>1/D14</f>
        <v>4.0000000000000001E-3</v>
      </c>
      <c r="F14">
        <f>E14/G5</f>
        <v>64000.000000000007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Daniëlse</dc:creator>
  <cp:lastModifiedBy>Jaap Daniëlse</cp:lastModifiedBy>
  <dcterms:created xsi:type="dcterms:W3CDTF">2018-09-02T15:23:08Z</dcterms:created>
  <dcterms:modified xsi:type="dcterms:W3CDTF">2019-02-10T18:44:00Z</dcterms:modified>
</cp:coreProperties>
</file>