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Seneca\Semester Two Courses\SFT221\Win23-SFT221-NDD-1\TruckDelivery\Documents\Testing\"/>
    </mc:Choice>
  </mc:AlternateContent>
  <xr:revisionPtr revIDLastSave="0" documentId="13_ncr:1_{72954846-985F-4D75-9F87-25F832E14A7E}" xr6:coauthVersionLast="47" xr6:coauthVersionMax="47" xr10:uidLastSave="{00000000-0000-0000-0000-000000000000}"/>
  <bookViews>
    <workbookView xWindow="-105" yWindow="0" windowWidth="19410" windowHeight="20985" activeTab="1" xr2:uid="{00000000-000D-0000-FFFF-FFFF00000000}"/>
  </bookViews>
  <sheets>
    <sheet name="mapping.c" sheetId="1" r:id="rId1"/>
    <sheet name="shipment.c" sheetId="2" r:id="rId2"/>
    <sheet name="truck.c"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2" l="1"/>
  <c r="G10" i="2"/>
  <c r="G8" i="2"/>
  <c r="G7" i="2"/>
  <c r="G6" i="2"/>
  <c r="G5" i="2"/>
  <c r="G4" i="2"/>
  <c r="G3" i="2"/>
  <c r="G2" i="2"/>
  <c r="G6" i="3"/>
  <c r="G7" i="3"/>
  <c r="G5" i="3"/>
  <c r="G4" i="3"/>
  <c r="G3" i="3"/>
  <c r="G2" i="3"/>
  <c r="G18" i="1"/>
  <c r="G19" i="1"/>
  <c r="G17" i="1"/>
  <c r="G16" i="1"/>
  <c r="G15" i="1"/>
  <c r="G14" i="1"/>
  <c r="G10" i="1"/>
  <c r="G13" i="1"/>
  <c r="G12" i="1"/>
  <c r="G11" i="1"/>
  <c r="G9" i="1"/>
  <c r="G8" i="1"/>
  <c r="G7" i="1"/>
  <c r="G6" i="1"/>
  <c r="G5" i="1"/>
  <c r="G4" i="1"/>
  <c r="G3" i="1"/>
  <c r="G2" i="1"/>
</calcChain>
</file>

<file path=xl/sharedStrings.xml><?xml version="1.0" encoding="utf-8"?>
<sst xmlns="http://schemas.openxmlformats.org/spreadsheetml/2006/main" count="219" uniqueCount="130">
  <si>
    <t>Case Description</t>
  </si>
  <si>
    <t>Input</t>
  </si>
  <si>
    <t>Expected Output</t>
  </si>
  <si>
    <t>Actual Output</t>
  </si>
  <si>
    <t>Test Result</t>
  </si>
  <si>
    <t>Lines of Code</t>
  </si>
  <si>
    <t>Function</t>
  </si>
  <si>
    <t>Tests if the function correctly initializes the map structure with the expected values.</t>
  </si>
  <si>
    <t>6-41</t>
  </si>
  <si>
    <t>A 12x25 two-dimensional array filled with 0s and 1s.</t>
  </si>
  <si>
    <t>Tests if the function initializes the map structure with the correct number of rows and columns.</t>
  </si>
  <si>
    <t>A 12x25 two-dimensional array.</t>
  </si>
  <si>
    <t>48-51</t>
  </si>
  <si>
    <t>43-46</t>
  </si>
  <si>
    <t>Tests if the function correctly populates the map structure with obstacle data.</t>
  </si>
  <si>
    <t>A 12x25 two-dimensional array where all obstacle positions are filled with 1s.</t>
  </si>
  <si>
    <t>12 characters in length for the row</t>
  </si>
  <si>
    <t>Tests to see if the function will create a valid amount of columns.</t>
  </si>
  <si>
    <t>Tests to see if the function will create a valid amount of rows.</t>
  </si>
  <si>
    <t>25 characters in length</t>
  </si>
  <si>
    <t>void printMap(const struct Map* map, const int base1, const int alphaCols)</t>
  </si>
  <si>
    <t>53-85</t>
  </si>
  <si>
    <t>This function prints the map with the representation of the letters on the top and the numbers on the left.</t>
  </si>
  <si>
    <t>Print numbers on left and letters on top</t>
  </si>
  <si>
    <t>87-114</t>
  </si>
  <si>
    <t>Test if the function returns a Route struct with a valid blue route.</t>
  </si>
  <si>
    <t>No input required</t>
  </si>
  <si>
    <t>A Route struct with a valid blue route.</t>
  </si>
  <si>
    <t>145-174</t>
  </si>
  <si>
    <t>116-143</t>
  </si>
  <si>
    <t>Test if the function returns a Route struct with a valid green route.</t>
  </si>
  <si>
    <t>Test if the function returns a Route struct with a valid yellow route.</t>
  </si>
  <si>
    <t>A Route struct with a valid green route.</t>
  </si>
  <si>
    <t>A Route struct with a valid yellow route.</t>
  </si>
  <si>
    <t>176-197</t>
  </si>
  <si>
    <t>Test if the function is able to add a new route.</t>
  </si>
  <si>
    <t>A new route is added into the map struct</t>
  </si>
  <si>
    <t>double distance(const struct Point* p1, const struct Point* p2)</t>
  </si>
  <si>
    <t>struct Route shortestPath(const struct Map* map, const struct Point start, const struct Point dest)</t>
  </si>
  <si>
    <t>192-202</t>
  </si>
  <si>
    <t>Test if the function is to correctly add the point to the route.</t>
  </si>
  <si>
    <t>Takes a pointer to a Route struct and a Point struct, and adds the Point to the Route</t>
  </si>
  <si>
    <t>204-208</t>
  </si>
  <si>
    <t>Test if the function correctly creates adds a point to the route.</t>
  </si>
  <si>
    <t>Adds a Point to a Route by converting row and column values to a Point struct.</t>
  </si>
  <si>
    <t>210-214</t>
  </si>
  <si>
    <t>f the coordinates of the given "notThis" point match the coordinates of the new point, then the point is not added to the route.</t>
  </si>
  <si>
    <t>216-222</t>
  </si>
  <si>
    <t>Tests if the function adds a new point to the given route if the coordinates of the point to be added are not the same as the coordinates of the given "notThis" point.</t>
  </si>
  <si>
    <t>Tests if the function correctly determines the distance between two points from the point struct.</t>
  </si>
  <si>
    <t xml:space="preserve">The correct distance as a double value </t>
  </si>
  <si>
    <t>224-252</t>
  </si>
  <si>
    <t>254-271</t>
  </si>
  <si>
    <t>276-291</t>
  </si>
  <si>
    <t>293-296</t>
  </si>
  <si>
    <t>Test if the function correctly finds the shortest path between two points in a given map.</t>
  </si>
  <si>
    <t>Finds the shortest path from the given struct pointers</t>
  </si>
  <si>
    <t>Test when all surrounding squares are valid moves.</t>
  </si>
  <si>
    <t>Correctly finds all valid moves and displays them</t>
  </si>
  <si>
    <t>Test for if the function correctly gets closest point to a given point.</t>
  </si>
  <si>
    <t>Correctly calculates the closest point distance</t>
  </si>
  <si>
    <t>Tests if the function correctly returns 1 if the points are equal, and 0 if they are not.</t>
  </si>
  <si>
    <t>Is able to reliably tell if values are equal or not</t>
  </si>
  <si>
    <t>Functions</t>
  </si>
  <si>
    <t xml:space="preserve">Case description </t>
  </si>
  <si>
    <t xml:space="preserve">Input </t>
  </si>
  <si>
    <t xml:space="preserve">Actual Output </t>
  </si>
  <si>
    <t xml:space="preserve">Case Description </t>
  </si>
  <si>
    <t>struct map populateMap()</t>
  </si>
  <si>
    <t>int getNumRows()</t>
  </si>
  <si>
    <t>int getNumCols()</t>
  </si>
  <si>
    <t>struct Route getBlueRoute()</t>
  </si>
  <si>
    <t>struct Route getGreenRoute()</t>
  </si>
  <si>
    <t>struct Route getYellowRoute()</t>
  </si>
  <si>
    <t>void addRoute(const struct Map* map, const struct Route* route)</t>
  </si>
  <si>
    <t>void addPtToRoute(struct Route* route, struct Point pt)</t>
  </si>
  <si>
    <t>void addPointToRoute(struct Route* route, const int row, const int col)</t>
  </si>
  <si>
    <t>double addPointToRouteIfNot(struct Route* route, const int row, const int col, const struct Point notThis)</t>
  </si>
  <si>
    <t>struct Route getPossibleMoves(const struct Map* map, const struct Point p1, const struct Point backpath)</t>
  </si>
  <si>
    <t>int getClosestPoint(const struct Route* route, const struct Point pt)</t>
  </si>
  <si>
    <t>int eqPt(const struct Point p1, const struct Point p2)</t>
  </si>
  <si>
    <t>7-105</t>
  </si>
  <si>
    <t>int whichTruck(const struct Map* baseMap, struct Point dest, struct Truck* trucks_ptr)</t>
  </si>
  <si>
    <t>Test if the function selects the correct truck based on the closest distance to the destination and the available space in the trucks. Test when the closest distance is on the blue, green and yellow routes, and when the closest distance is the same for two or three of them. Also, test when there is no available truck.</t>
  </si>
  <si>
    <t>If truck 1 is selected, return 1;
If truck 2 is selected, return 2;
If truck 3 is selected, return 3;
If no truck is available, return 0;</t>
  </si>
  <si>
    <t>int cmpTruck(struct Truck* trucksPtr, int truckIdx1, int truckIdx2)</t>
  </si>
  <si>
    <t>107-118</t>
  </si>
  <si>
    <t>Returns the truck that is less full</t>
  </si>
  <si>
    <t>int checkWeight(struct Truck* truckPtr, int truckIdx, int weight)</t>
  </si>
  <si>
    <t>void addWeight(struct Truck* truckPtr, int truckIdx, int weight)</t>
  </si>
  <si>
    <t>int checkVolume(struct Truck* trucksPtr, int truckIdx, double size)</t>
  </si>
  <si>
    <t>void addVolume(struct Truck* trucksPtr, int truckIdx, double size)</t>
  </si>
  <si>
    <t>120-122</t>
  </si>
  <si>
    <t>124-126</t>
  </si>
  <si>
    <t>128-130</t>
  </si>
  <si>
    <t>132-134</t>
  </si>
  <si>
    <t>Test if the function correctly checks  whether adding a new package to a given truck would exceed its weight limit or not.</t>
  </si>
  <si>
    <t>It passes if a truck has more room and fails if it doesn’t</t>
  </si>
  <si>
    <t>Test if the function adds the weight correctly to the truck.</t>
  </si>
  <si>
    <t>Test if the function properly compares the weigh, volume, and load between two trucks and return the one that is less full.</t>
  </si>
  <si>
    <t>Correctly adds the weight to the truck</t>
  </si>
  <si>
    <t>Test if the function correctly checks if the package would exceed truck volume limit.</t>
  </si>
  <si>
    <t>Return 1 if the new weight exceeds limit, and 0 if it doesn’t</t>
  </si>
  <si>
    <t>Test if the function correctly adds volume to the truck</t>
  </si>
  <si>
    <t>Truck's volume correctly updated</t>
  </si>
  <si>
    <t>void process_shipments(struct Truck* trucksPtr)</t>
  </si>
  <si>
    <t>11-162</t>
  </si>
  <si>
    <t>void findDiversion(const int truck, const struct Point P)</t>
  </si>
  <si>
    <t>165-188</t>
  </si>
  <si>
    <t>void printDiversion(const struct Route* diversion)</t>
  </si>
  <si>
    <t>190-273</t>
  </si>
  <si>
    <t>Invalid size</t>
  </si>
  <si>
    <t>500 10.0 A1</t>
  </si>
  <si>
    <t>"Ship on BLUE LINE" and the shipment's weight and volume should be added to truck 1.</t>
  </si>
  <si>
    <t>Invalid input format. Please enter three values separated by spaces.</t>
  </si>
  <si>
    <t>abc 5.5 B4</t>
  </si>
  <si>
    <t>1200 7.0 C2</t>
  </si>
  <si>
    <t>Invalid weight (must be 1-1000 Kg.)</t>
  </si>
  <si>
    <t>400 25.0 K20</t>
  </si>
  <si>
    <t>300 12.5 Z26</t>
  </si>
  <si>
    <t>Invalid destination</t>
  </si>
  <si>
    <t>User input to see if the function correctly prints relevant prompts to console.</t>
  </si>
  <si>
    <t>A message saying "divert: " followed by the points in the shortest path from the closest point in the blue route to P.</t>
  </si>
  <si>
    <t>Test when truck is 1 and there is a valid diversion path.</t>
  </si>
  <si>
    <t>Test when truck is 2 and there is a valid diversion path.</t>
  </si>
  <si>
    <t>A message saying "divert: " followed by the points in the shortest path from the closest point in the yellow route to P.</t>
  </si>
  <si>
    <t>Test when truck is 3 and there is no valid diversion path.</t>
  </si>
  <si>
    <t>no diversion</t>
  </si>
  <si>
    <t>Test printing a diversion route consisting of 4 points</t>
  </si>
  <si>
    <t>1B, 2B, 3B, 4B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</si>
</sst>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
  <sheetViews>
    <sheetView topLeftCell="C1" zoomScale="160" zoomScaleNormal="160" workbookViewId="0">
      <selection activeCell="D10" sqref="D10"/>
    </sheetView>
  </sheetViews>
  <sheetFormatPr defaultRowHeight="15" x14ac:dyDescent="0.25"/>
  <cols>
    <col min="1" max="1" width="90" customWidth="1"/>
    <col min="2" max="2" width="18" customWidth="1"/>
    <col min="3" max="3" width="141.42578125" customWidth="1"/>
    <col min="4" max="4" width="16.42578125" customWidth="1"/>
    <col min="5" max="5" width="19.7109375" customWidth="1"/>
    <col min="6" max="6" width="18.5703125" customWidth="1"/>
    <col min="7" max="7" width="13.5703125" customWidth="1"/>
  </cols>
  <sheetData>
    <row r="1" spans="1:7" x14ac:dyDescent="0.25">
      <c r="A1" s="1" t="s">
        <v>6</v>
      </c>
      <c r="B1" s="1" t="s">
        <v>5</v>
      </c>
      <c r="C1" s="1" t="s">
        <v>0</v>
      </c>
      <c r="D1" s="1" t="s">
        <v>1</v>
      </c>
      <c r="E1" s="1" t="s">
        <v>2</v>
      </c>
      <c r="F1" s="1" t="s">
        <v>3</v>
      </c>
      <c r="G1" s="1" t="s">
        <v>4</v>
      </c>
    </row>
    <row r="2" spans="1:7" x14ac:dyDescent="0.25">
      <c r="A2" t="s">
        <v>68</v>
      </c>
      <c r="B2" t="s">
        <v>8</v>
      </c>
      <c r="C2" t="s">
        <v>7</v>
      </c>
      <c r="D2" t="s">
        <v>26</v>
      </c>
      <c r="E2" t="s">
        <v>9</v>
      </c>
      <c r="F2" t="s">
        <v>9</v>
      </c>
      <c r="G2" t="str">
        <f>IF(E2=F2, "PASS")</f>
        <v>PASS</v>
      </c>
    </row>
    <row r="3" spans="1:7" x14ac:dyDescent="0.25">
      <c r="A3" t="s">
        <v>68</v>
      </c>
      <c r="B3" t="s">
        <v>8</v>
      </c>
      <c r="C3" t="s">
        <v>10</v>
      </c>
      <c r="D3" t="s">
        <v>26</v>
      </c>
      <c r="E3" t="s">
        <v>11</v>
      </c>
      <c r="F3" t="s">
        <v>11</v>
      </c>
      <c r="G3" t="str">
        <f>IF(E3=F3, "PASS")</f>
        <v>PASS</v>
      </c>
    </row>
    <row r="4" spans="1:7" x14ac:dyDescent="0.25">
      <c r="A4" t="s">
        <v>68</v>
      </c>
      <c r="B4" t="s">
        <v>8</v>
      </c>
      <c r="C4" t="s">
        <v>14</v>
      </c>
      <c r="D4" t="s">
        <v>26</v>
      </c>
      <c r="E4" t="s">
        <v>15</v>
      </c>
      <c r="F4" t="s">
        <v>15</v>
      </c>
      <c r="G4" t="str">
        <f t="shared" ref="G4:G17" si="0">IF(E4=F4, "PASS")</f>
        <v>PASS</v>
      </c>
    </row>
    <row r="5" spans="1:7" x14ac:dyDescent="0.25">
      <c r="A5" t="s">
        <v>69</v>
      </c>
      <c r="B5" t="s">
        <v>13</v>
      </c>
      <c r="C5" t="s">
        <v>18</v>
      </c>
      <c r="D5" t="s">
        <v>26</v>
      </c>
      <c r="E5" t="s">
        <v>16</v>
      </c>
      <c r="F5" t="s">
        <v>16</v>
      </c>
      <c r="G5" t="str">
        <f t="shared" si="0"/>
        <v>PASS</v>
      </c>
    </row>
    <row r="6" spans="1:7" x14ac:dyDescent="0.25">
      <c r="A6" t="s">
        <v>70</v>
      </c>
      <c r="B6" t="s">
        <v>12</v>
      </c>
      <c r="C6" t="s">
        <v>17</v>
      </c>
      <c r="D6" t="s">
        <v>26</v>
      </c>
      <c r="E6" t="s">
        <v>19</v>
      </c>
      <c r="F6" t="s">
        <v>19</v>
      </c>
      <c r="G6" t="str">
        <f t="shared" si="0"/>
        <v>PASS</v>
      </c>
    </row>
    <row r="7" spans="1:7" x14ac:dyDescent="0.25">
      <c r="A7" t="s">
        <v>20</v>
      </c>
      <c r="B7" t="s">
        <v>21</v>
      </c>
      <c r="C7" t="s">
        <v>22</v>
      </c>
      <c r="D7" t="s">
        <v>26</v>
      </c>
      <c r="E7" t="s">
        <v>23</v>
      </c>
      <c r="F7" t="s">
        <v>23</v>
      </c>
      <c r="G7" t="str">
        <f t="shared" si="0"/>
        <v>PASS</v>
      </c>
    </row>
    <row r="8" spans="1:7" x14ac:dyDescent="0.25">
      <c r="A8" t="s">
        <v>71</v>
      </c>
      <c r="B8" t="s">
        <v>24</v>
      </c>
      <c r="C8" t="s">
        <v>25</v>
      </c>
      <c r="D8" t="s">
        <v>26</v>
      </c>
      <c r="E8" t="s">
        <v>27</v>
      </c>
      <c r="F8" t="s">
        <v>27</v>
      </c>
      <c r="G8" t="str">
        <f t="shared" si="0"/>
        <v>PASS</v>
      </c>
    </row>
    <row r="9" spans="1:7" x14ac:dyDescent="0.25">
      <c r="A9" t="s">
        <v>72</v>
      </c>
      <c r="B9" t="s">
        <v>29</v>
      </c>
      <c r="C9" t="s">
        <v>30</v>
      </c>
      <c r="D9" t="s">
        <v>26</v>
      </c>
      <c r="E9" t="s">
        <v>32</v>
      </c>
      <c r="F9" t="s">
        <v>32</v>
      </c>
      <c r="G9" t="str">
        <f t="shared" si="0"/>
        <v>PASS</v>
      </c>
    </row>
    <row r="10" spans="1:7" x14ac:dyDescent="0.25">
      <c r="A10" t="s">
        <v>73</v>
      </c>
      <c r="B10" t="s">
        <v>28</v>
      </c>
      <c r="C10" t="s">
        <v>31</v>
      </c>
      <c r="D10" t="s">
        <v>26</v>
      </c>
      <c r="E10" t="s">
        <v>33</v>
      </c>
      <c r="F10" t="s">
        <v>33</v>
      </c>
      <c r="G10" t="str">
        <f>IF(E10=F10, "PASS")</f>
        <v>PASS</v>
      </c>
    </row>
    <row r="11" spans="1:7" x14ac:dyDescent="0.25">
      <c r="A11" t="s">
        <v>74</v>
      </c>
      <c r="B11" t="s">
        <v>34</v>
      </c>
      <c r="C11" t="s">
        <v>35</v>
      </c>
      <c r="D11" t="s">
        <v>26</v>
      </c>
      <c r="E11" t="s">
        <v>36</v>
      </c>
      <c r="F11" t="s">
        <v>36</v>
      </c>
      <c r="G11" t="str">
        <f t="shared" si="0"/>
        <v>PASS</v>
      </c>
    </row>
    <row r="12" spans="1:7" x14ac:dyDescent="0.25">
      <c r="A12" t="s">
        <v>75</v>
      </c>
      <c r="B12" t="s">
        <v>39</v>
      </c>
      <c r="C12" t="s">
        <v>40</v>
      </c>
      <c r="D12" t="s">
        <v>26</v>
      </c>
      <c r="E12" t="s">
        <v>41</v>
      </c>
      <c r="F12" t="s">
        <v>41</v>
      </c>
      <c r="G12" t="str">
        <f t="shared" si="0"/>
        <v>PASS</v>
      </c>
    </row>
    <row r="13" spans="1:7" x14ac:dyDescent="0.25">
      <c r="A13" t="s">
        <v>76</v>
      </c>
      <c r="B13" t="s">
        <v>42</v>
      </c>
      <c r="C13" t="s">
        <v>43</v>
      </c>
      <c r="D13" t="s">
        <v>26</v>
      </c>
      <c r="E13" t="s">
        <v>44</v>
      </c>
      <c r="F13" t="s">
        <v>44</v>
      </c>
      <c r="G13" t="str">
        <f t="shared" si="0"/>
        <v>PASS</v>
      </c>
    </row>
    <row r="14" spans="1:7" x14ac:dyDescent="0.25">
      <c r="A14" t="s">
        <v>77</v>
      </c>
      <c r="B14" t="s">
        <v>45</v>
      </c>
      <c r="C14" t="s">
        <v>48</v>
      </c>
      <c r="D14" t="s">
        <v>26</v>
      </c>
      <c r="E14" t="s">
        <v>46</v>
      </c>
      <c r="F14" t="s">
        <v>46</v>
      </c>
      <c r="G14" t="str">
        <f t="shared" si="0"/>
        <v>PASS</v>
      </c>
    </row>
    <row r="15" spans="1:7" x14ac:dyDescent="0.25">
      <c r="A15" t="s">
        <v>37</v>
      </c>
      <c r="B15" t="s">
        <v>47</v>
      </c>
      <c r="C15" t="s">
        <v>49</v>
      </c>
      <c r="D15" t="s">
        <v>26</v>
      </c>
      <c r="E15" t="s">
        <v>50</v>
      </c>
      <c r="F15" t="s">
        <v>50</v>
      </c>
      <c r="G15" t="str">
        <f t="shared" si="0"/>
        <v>PASS</v>
      </c>
    </row>
    <row r="16" spans="1:7" x14ac:dyDescent="0.25">
      <c r="A16" t="s">
        <v>38</v>
      </c>
      <c r="B16" t="s">
        <v>51</v>
      </c>
      <c r="C16" t="s">
        <v>55</v>
      </c>
      <c r="D16" t="s">
        <v>26</v>
      </c>
      <c r="E16" t="s">
        <v>56</v>
      </c>
      <c r="F16" t="s">
        <v>56</v>
      </c>
      <c r="G16" t="str">
        <f t="shared" si="0"/>
        <v>PASS</v>
      </c>
    </row>
    <row r="17" spans="1:7" x14ac:dyDescent="0.25">
      <c r="A17" t="s">
        <v>78</v>
      </c>
      <c r="B17" t="s">
        <v>52</v>
      </c>
      <c r="C17" t="s">
        <v>57</v>
      </c>
      <c r="D17" t="s">
        <v>26</v>
      </c>
      <c r="E17" t="s">
        <v>58</v>
      </c>
      <c r="F17" t="s">
        <v>58</v>
      </c>
      <c r="G17" t="str">
        <f t="shared" si="0"/>
        <v>PASS</v>
      </c>
    </row>
    <row r="18" spans="1:7" x14ac:dyDescent="0.25">
      <c r="A18" t="s">
        <v>79</v>
      </c>
      <c r="B18" t="s">
        <v>53</v>
      </c>
      <c r="C18" t="s">
        <v>59</v>
      </c>
      <c r="D18" t="s">
        <v>26</v>
      </c>
      <c r="E18" t="s">
        <v>60</v>
      </c>
      <c r="F18" t="s">
        <v>60</v>
      </c>
      <c r="G18" t="str">
        <f>IF(E18=F18, "PASS")</f>
        <v>PASS</v>
      </c>
    </row>
    <row r="19" spans="1:7" x14ac:dyDescent="0.25">
      <c r="A19" t="s">
        <v>80</v>
      </c>
      <c r="B19" t="s">
        <v>54</v>
      </c>
      <c r="C19" t="s">
        <v>61</v>
      </c>
      <c r="D19" t="s">
        <v>26</v>
      </c>
      <c r="E19" t="s">
        <v>62</v>
      </c>
      <c r="F19" t="s">
        <v>62</v>
      </c>
      <c r="G19" t="str">
        <f>IF(E19=F19, "PASS")</f>
        <v>PASS</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3506C-44F9-429E-BFC9-DB294A8DE632}">
  <dimension ref="A1:G10"/>
  <sheetViews>
    <sheetView tabSelected="1" topLeftCell="C1" zoomScale="145" zoomScaleNormal="145" workbookViewId="0">
      <selection activeCell="G17" sqref="G17"/>
    </sheetView>
  </sheetViews>
  <sheetFormatPr defaultRowHeight="15" x14ac:dyDescent="0.25"/>
  <cols>
    <col min="1" max="1" width="74.5703125" customWidth="1"/>
    <col min="2" max="2" width="12.7109375" customWidth="1"/>
    <col min="3" max="3" width="67.7109375" customWidth="1"/>
    <col min="4" max="4" width="15.7109375" customWidth="1"/>
    <col min="5" max="6" width="13.140625" customWidth="1"/>
    <col min="7" max="7" width="10.140625" customWidth="1"/>
  </cols>
  <sheetData>
    <row r="1" spans="1:7" x14ac:dyDescent="0.25">
      <c r="A1" s="1" t="s">
        <v>63</v>
      </c>
      <c r="B1" s="1" t="s">
        <v>5</v>
      </c>
      <c r="C1" s="1" t="s">
        <v>64</v>
      </c>
      <c r="D1" s="1" t="s">
        <v>65</v>
      </c>
      <c r="E1" s="1" t="s">
        <v>2</v>
      </c>
      <c r="F1" s="1" t="s">
        <v>66</v>
      </c>
      <c r="G1" s="1" t="s">
        <v>4</v>
      </c>
    </row>
    <row r="2" spans="1:7" x14ac:dyDescent="0.25">
      <c r="A2" t="s">
        <v>105</v>
      </c>
      <c r="B2" t="s">
        <v>106</v>
      </c>
      <c r="C2" t="s">
        <v>121</v>
      </c>
      <c r="D2" t="s">
        <v>112</v>
      </c>
      <c r="E2" t="s">
        <v>113</v>
      </c>
      <c r="F2" s="2" t="s">
        <v>111</v>
      </c>
      <c r="G2" t="str">
        <f>IF(E2=F2, "PASS", "FAIL")</f>
        <v>FAIL</v>
      </c>
    </row>
    <row r="3" spans="1:7" x14ac:dyDescent="0.25">
      <c r="A3" t="s">
        <v>105</v>
      </c>
      <c r="B3" t="s">
        <v>106</v>
      </c>
      <c r="C3" t="s">
        <v>121</v>
      </c>
      <c r="D3" t="s">
        <v>115</v>
      </c>
      <c r="E3" t="s">
        <v>114</v>
      </c>
      <c r="F3" t="s">
        <v>114</v>
      </c>
      <c r="G3" t="str">
        <f>IF(E3=F3, "PASS", "FAIL")</f>
        <v>PASS</v>
      </c>
    </row>
    <row r="4" spans="1:7" x14ac:dyDescent="0.25">
      <c r="A4" t="s">
        <v>105</v>
      </c>
      <c r="B4" t="s">
        <v>106</v>
      </c>
      <c r="C4" t="s">
        <v>121</v>
      </c>
      <c r="D4" t="s">
        <v>116</v>
      </c>
      <c r="E4" t="s">
        <v>117</v>
      </c>
      <c r="F4" t="s">
        <v>117</v>
      </c>
      <c r="G4" t="str">
        <f>IF(E4=F4, "PASS", "FAIL")</f>
        <v>PASS</v>
      </c>
    </row>
    <row r="5" spans="1:7" x14ac:dyDescent="0.25">
      <c r="A5" t="s">
        <v>105</v>
      </c>
      <c r="B5" t="s">
        <v>106</v>
      </c>
      <c r="C5" t="s">
        <v>121</v>
      </c>
      <c r="D5" t="s">
        <v>118</v>
      </c>
      <c r="E5" t="s">
        <v>111</v>
      </c>
      <c r="F5" t="s">
        <v>111</v>
      </c>
      <c r="G5" t="str">
        <f>IF(E5=F5, "PASS", "FAIL")</f>
        <v>PASS</v>
      </c>
    </row>
    <row r="6" spans="1:7" x14ac:dyDescent="0.25">
      <c r="A6" t="s">
        <v>105</v>
      </c>
      <c r="B6" t="s">
        <v>106</v>
      </c>
      <c r="C6" t="s">
        <v>121</v>
      </c>
      <c r="D6" t="s">
        <v>119</v>
      </c>
      <c r="E6" t="s">
        <v>120</v>
      </c>
      <c r="F6" t="s">
        <v>111</v>
      </c>
      <c r="G6" t="str">
        <f>IF(E6=F6, "PASS", "FAIL")</f>
        <v>FAIL</v>
      </c>
    </row>
    <row r="7" spans="1:7" x14ac:dyDescent="0.25">
      <c r="A7" t="s">
        <v>107</v>
      </c>
      <c r="B7" t="s">
        <v>108</v>
      </c>
      <c r="C7" t="s">
        <v>123</v>
      </c>
      <c r="D7" t="s">
        <v>26</v>
      </c>
      <c r="E7" t="s">
        <v>122</v>
      </c>
      <c r="F7" t="s">
        <v>122</v>
      </c>
      <c r="G7" t="str">
        <f>IF(E7=F7, "PASS", "FAIL")</f>
        <v>PASS</v>
      </c>
    </row>
    <row r="8" spans="1:7" x14ac:dyDescent="0.25">
      <c r="A8" t="s">
        <v>107</v>
      </c>
      <c r="B8" t="s">
        <v>108</v>
      </c>
      <c r="C8" t="s">
        <v>124</v>
      </c>
      <c r="D8" t="s">
        <v>26</v>
      </c>
      <c r="E8" t="s">
        <v>125</v>
      </c>
      <c r="F8" t="s">
        <v>125</v>
      </c>
      <c r="G8" t="str">
        <f>IF(E8=F8, "PASS", "FAIL")</f>
        <v>PASS</v>
      </c>
    </row>
    <row r="9" spans="1:7" x14ac:dyDescent="0.25">
      <c r="A9" t="s">
        <v>107</v>
      </c>
      <c r="B9" t="s">
        <v>108</v>
      </c>
      <c r="C9" t="s">
        <v>126</v>
      </c>
      <c r="D9" t="s">
        <v>26</v>
      </c>
      <c r="E9" t="s">
        <v>127</v>
      </c>
      <c r="F9" t="s">
        <v>127</v>
      </c>
      <c r="G9" t="str">
        <f>IF(E9=F9, "PASS", "FAIL")</f>
        <v>PASS</v>
      </c>
    </row>
    <row r="10" spans="1:7" x14ac:dyDescent="0.25">
      <c r="A10" t="s">
        <v>109</v>
      </c>
      <c r="B10" t="s">
        <v>110</v>
      </c>
      <c r="C10" t="s">
        <v>128</v>
      </c>
      <c r="D10" t="s">
        <v>26</v>
      </c>
      <c r="E10" t="s">
        <v>129</v>
      </c>
      <c r="F10" t="s">
        <v>129</v>
      </c>
      <c r="G10" t="str">
        <f>IF(E10=F10, "PASS", "FAIL")</f>
        <v>PASS</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A7DF0-AC41-4514-81CF-DB805E1E467A}">
  <dimension ref="A1:G7"/>
  <sheetViews>
    <sheetView zoomScale="145" zoomScaleNormal="145" workbookViewId="0">
      <selection activeCell="A13" sqref="A13"/>
    </sheetView>
  </sheetViews>
  <sheetFormatPr defaultRowHeight="15" x14ac:dyDescent="0.25"/>
  <cols>
    <col min="1" max="1" width="74.42578125" customWidth="1"/>
    <col min="2" max="2" width="12.42578125" customWidth="1"/>
    <col min="3" max="3" width="103.42578125" customWidth="1"/>
    <col min="4" max="4" width="15.7109375" customWidth="1"/>
    <col min="5" max="5" width="14.42578125" customWidth="1"/>
    <col min="6" max="6" width="14" customWidth="1"/>
    <col min="7" max="7" width="10.7109375" customWidth="1"/>
  </cols>
  <sheetData>
    <row r="1" spans="1:7" x14ac:dyDescent="0.25">
      <c r="A1" s="1" t="s">
        <v>63</v>
      </c>
      <c r="B1" s="1" t="s">
        <v>5</v>
      </c>
      <c r="C1" s="1" t="s">
        <v>67</v>
      </c>
      <c r="D1" s="1" t="s">
        <v>65</v>
      </c>
      <c r="E1" s="1" t="s">
        <v>2</v>
      </c>
      <c r="F1" s="1" t="s">
        <v>66</v>
      </c>
      <c r="G1" s="1" t="s">
        <v>4</v>
      </c>
    </row>
    <row r="2" spans="1:7" ht="180" x14ac:dyDescent="0.25">
      <c r="A2" t="s">
        <v>82</v>
      </c>
      <c r="B2" t="s">
        <v>81</v>
      </c>
      <c r="C2" t="s">
        <v>83</v>
      </c>
      <c r="D2" t="s">
        <v>26</v>
      </c>
      <c r="E2" s="2" t="s">
        <v>84</v>
      </c>
      <c r="F2" s="2" t="s">
        <v>84</v>
      </c>
      <c r="G2" t="str">
        <f>IF(E2=F2, "PASS")</f>
        <v>PASS</v>
      </c>
    </row>
    <row r="3" spans="1:7" x14ac:dyDescent="0.25">
      <c r="A3" t="s">
        <v>85</v>
      </c>
      <c r="B3" t="s">
        <v>86</v>
      </c>
      <c r="C3" t="s">
        <v>99</v>
      </c>
      <c r="D3" t="s">
        <v>26</v>
      </c>
      <c r="E3" t="s">
        <v>87</v>
      </c>
      <c r="F3" t="s">
        <v>87</v>
      </c>
      <c r="G3" t="str">
        <f>IF(E3=F3, "PASS")</f>
        <v>PASS</v>
      </c>
    </row>
    <row r="4" spans="1:7" x14ac:dyDescent="0.25">
      <c r="A4" t="s">
        <v>88</v>
      </c>
      <c r="B4" t="s">
        <v>92</v>
      </c>
      <c r="C4" t="s">
        <v>96</v>
      </c>
      <c r="D4" t="s">
        <v>26</v>
      </c>
      <c r="E4" t="s">
        <v>97</v>
      </c>
      <c r="F4" t="s">
        <v>97</v>
      </c>
      <c r="G4" t="str">
        <f t="shared" ref="G4:G5" si="0">IF(E4=F4, "PASS")</f>
        <v>PASS</v>
      </c>
    </row>
    <row r="5" spans="1:7" x14ac:dyDescent="0.25">
      <c r="A5" t="s">
        <v>89</v>
      </c>
      <c r="B5" t="s">
        <v>93</v>
      </c>
      <c r="C5" t="s">
        <v>98</v>
      </c>
      <c r="D5" t="s">
        <v>26</v>
      </c>
      <c r="E5" t="s">
        <v>100</v>
      </c>
      <c r="F5" t="s">
        <v>100</v>
      </c>
      <c r="G5" t="str">
        <f t="shared" si="0"/>
        <v>PASS</v>
      </c>
    </row>
    <row r="6" spans="1:7" x14ac:dyDescent="0.25">
      <c r="A6" t="s">
        <v>90</v>
      </c>
      <c r="B6" t="s">
        <v>94</v>
      </c>
      <c r="C6" t="s">
        <v>101</v>
      </c>
      <c r="D6" t="s">
        <v>26</v>
      </c>
      <c r="E6" t="s">
        <v>102</v>
      </c>
      <c r="F6" t="s">
        <v>102</v>
      </c>
      <c r="G6" t="str">
        <f>IF(E6=F6, "PASS")</f>
        <v>PASS</v>
      </c>
    </row>
    <row r="7" spans="1:7" x14ac:dyDescent="0.25">
      <c r="A7" t="s">
        <v>91</v>
      </c>
      <c r="B7" t="s">
        <v>95</v>
      </c>
      <c r="C7" t="s">
        <v>103</v>
      </c>
      <c r="D7" t="s">
        <v>26</v>
      </c>
      <c r="E7" t="s">
        <v>104</v>
      </c>
      <c r="F7" t="s">
        <v>104</v>
      </c>
      <c r="G7" t="str">
        <f>IF(E7=F7, "PASS")</f>
        <v>PASS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mapping.c</vt:lpstr>
      <vt:lpstr>shipment.c</vt:lpstr>
      <vt:lpstr>truck.c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Ter-Sarkisov</dc:creator>
  <cp:lastModifiedBy>Eric Ter-Sarkisov</cp:lastModifiedBy>
  <dcterms:created xsi:type="dcterms:W3CDTF">2015-06-05T18:17:20Z</dcterms:created>
  <dcterms:modified xsi:type="dcterms:W3CDTF">2023-04-19T02:25:31Z</dcterms:modified>
</cp:coreProperties>
</file>