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cfb4c0a2b1540/1Github/WoW-Multibox/ISBoxer/Macros/FTL/"/>
    </mc:Choice>
  </mc:AlternateContent>
  <xr:revisionPtr revIDLastSave="29" documentId="8_{58510992-6799-421B-A4E1-6CCF23B68E45}" xr6:coauthVersionLast="45" xr6:coauthVersionMax="45" xr10:uidLastSave="{E01D2F95-A2B6-4128-AF7B-742F93846BDC}"/>
  <bookViews>
    <workbookView xWindow="38280" yWindow="5550" windowWidth="29040" windowHeight="16440" activeTab="4" xr2:uid="{C416A8B2-3196-4A08-BB65-B5A01C0778B7}"/>
    <workbookView xWindow="38280" yWindow="5550" windowWidth="29040" windowHeight="16440" xr2:uid="{5A6BFFCC-FEE2-4CAB-8E66-DF8332134FDB}"/>
  </bookViews>
  <sheets>
    <sheet name="Sheet1" sheetId="1" r:id="rId1"/>
    <sheet name="Sheet1 (2)" sheetId="2" r:id="rId2"/>
    <sheet name="Sheet3" sheetId="3" r:id="rId3"/>
    <sheet name="Sheet4" sheetId="4" r:id="rId4"/>
    <sheet name="Sheet3 (2)" sheetId="5" r:id="rId5"/>
  </sheets>
  <definedNames>
    <definedName name="_xlnm._FilterDatabase" localSheetId="0" hidden="1">Sheet1!$A$1:$H$1</definedName>
    <definedName name="_xlnm._FilterDatabase" localSheetId="1" hidden="1">'Sheet1 (2)'!$Y$1:$AD$1</definedName>
    <definedName name="_xlnm._FilterDatabase" localSheetId="2" hidden="1">Sheet3!$A$1:$AK$1</definedName>
    <definedName name="_xlnm._FilterDatabase" localSheetId="4" hidden="1">'Sheet3 (2)'!$A$1:$AK$1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64" i="5" l="1"/>
  <c r="AG64" i="5"/>
  <c r="AB64" i="5"/>
  <c r="AA64" i="5"/>
  <c r="Z64" i="5"/>
  <c r="Y64" i="5"/>
  <c r="X64" i="5"/>
  <c r="AD64" i="5" s="1"/>
  <c r="W64" i="5"/>
  <c r="U64" i="5"/>
  <c r="T64" i="5"/>
  <c r="S64" i="5"/>
  <c r="R64" i="5"/>
  <c r="Q64" i="5"/>
  <c r="P64" i="5"/>
  <c r="M64" i="5"/>
  <c r="L64" i="5"/>
  <c r="J64" i="5"/>
  <c r="I64" i="5"/>
  <c r="AI63" i="5"/>
  <c r="AG63" i="5"/>
  <c r="AB63" i="5"/>
  <c r="AA63" i="5"/>
  <c r="Z63" i="5"/>
  <c r="Y63" i="5"/>
  <c r="X63" i="5"/>
  <c r="W63" i="5"/>
  <c r="U63" i="5"/>
  <c r="T63" i="5"/>
  <c r="S63" i="5"/>
  <c r="R63" i="5"/>
  <c r="Q63" i="5"/>
  <c r="P63" i="5"/>
  <c r="AD63" i="5" s="1"/>
  <c r="L63" i="5"/>
  <c r="J63" i="5"/>
  <c r="I63" i="5"/>
  <c r="AI62" i="5"/>
  <c r="AG62" i="5"/>
  <c r="AB62" i="5"/>
  <c r="Z62" i="5"/>
  <c r="Y62" i="5"/>
  <c r="U62" i="5"/>
  <c r="T62" i="5"/>
  <c r="S62" i="5"/>
  <c r="R62" i="5"/>
  <c r="Q62" i="5"/>
  <c r="P62" i="5"/>
  <c r="M62" i="5"/>
  <c r="AA62" i="5" s="1"/>
  <c r="J62" i="5"/>
  <c r="X62" i="5" s="1"/>
  <c r="I62" i="5"/>
  <c r="W62" i="5" s="1"/>
  <c r="AI61" i="5"/>
  <c r="AG61" i="5"/>
  <c r="AB61" i="5"/>
  <c r="AA61" i="5"/>
  <c r="Z61" i="5"/>
  <c r="Y61" i="5"/>
  <c r="U61" i="5"/>
  <c r="T61" i="5"/>
  <c r="S61" i="5"/>
  <c r="R61" i="5"/>
  <c r="Q61" i="5"/>
  <c r="P61" i="5"/>
  <c r="J61" i="5"/>
  <c r="X61" i="5" s="1"/>
  <c r="I61" i="5"/>
  <c r="W61" i="5" s="1"/>
  <c r="AI60" i="5"/>
  <c r="AG60" i="5"/>
  <c r="AD60" i="5"/>
  <c r="AB60" i="5"/>
  <c r="AA60" i="5"/>
  <c r="Z60" i="5"/>
  <c r="Y60" i="5"/>
  <c r="X60" i="5"/>
  <c r="W60" i="5"/>
  <c r="U60" i="5"/>
  <c r="T60" i="5"/>
  <c r="S60" i="5"/>
  <c r="R60" i="5"/>
  <c r="Q60" i="5"/>
  <c r="P60" i="5"/>
  <c r="N60" i="5"/>
  <c r="L60" i="5"/>
  <c r="K60" i="5"/>
  <c r="I60" i="5"/>
  <c r="AI59" i="5"/>
  <c r="AG59" i="5"/>
  <c r="AB59" i="5"/>
  <c r="AA59" i="5"/>
  <c r="Z59" i="5"/>
  <c r="Y59" i="5"/>
  <c r="X59" i="5"/>
  <c r="W59" i="5"/>
  <c r="AD59" i="5" s="1"/>
  <c r="U59" i="5"/>
  <c r="T59" i="5"/>
  <c r="S59" i="5"/>
  <c r="R59" i="5"/>
  <c r="Q59" i="5"/>
  <c r="P59" i="5"/>
  <c r="L59" i="5"/>
  <c r="K59" i="5"/>
  <c r="I59" i="5"/>
  <c r="AI58" i="5"/>
  <c r="AG58" i="5"/>
  <c r="AA58" i="5"/>
  <c r="Z58" i="5"/>
  <c r="Y58" i="5"/>
  <c r="X58" i="5"/>
  <c r="W58" i="5"/>
  <c r="U58" i="5"/>
  <c r="T58" i="5"/>
  <c r="S58" i="5"/>
  <c r="R58" i="5"/>
  <c r="Q58" i="5"/>
  <c r="P58" i="5"/>
  <c r="AD58" i="5" s="1"/>
  <c r="N58" i="5"/>
  <c r="AB58" i="5" s="1"/>
  <c r="K58" i="5"/>
  <c r="I58" i="5"/>
  <c r="AI57" i="5"/>
  <c r="AG57" i="5"/>
  <c r="AB57" i="5"/>
  <c r="AA57" i="5"/>
  <c r="Z57" i="5"/>
  <c r="X57" i="5"/>
  <c r="U57" i="5"/>
  <c r="T57" i="5"/>
  <c r="S57" i="5"/>
  <c r="R57" i="5"/>
  <c r="Q57" i="5"/>
  <c r="P57" i="5"/>
  <c r="K57" i="5"/>
  <c r="Y57" i="5" s="1"/>
  <c r="I57" i="5"/>
  <c r="W57" i="5" s="1"/>
  <c r="AI56" i="5"/>
  <c r="AG56" i="5"/>
  <c r="AB56" i="5"/>
  <c r="AA56" i="5"/>
  <c r="Y56" i="5"/>
  <c r="X56" i="5"/>
  <c r="U56" i="5"/>
  <c r="T56" i="5"/>
  <c r="S56" i="5"/>
  <c r="R56" i="5"/>
  <c r="Q56" i="5"/>
  <c r="P56" i="5"/>
  <c r="M56" i="5"/>
  <c r="L56" i="5"/>
  <c r="Z56" i="5" s="1"/>
  <c r="I56" i="5"/>
  <c r="W56" i="5" s="1"/>
  <c r="AI55" i="5"/>
  <c r="AG55" i="5"/>
  <c r="AD55" i="5"/>
  <c r="AB55" i="5"/>
  <c r="AA55" i="5"/>
  <c r="Z55" i="5"/>
  <c r="Y55" i="5"/>
  <c r="X55" i="5"/>
  <c r="W55" i="5"/>
  <c r="U55" i="5"/>
  <c r="T55" i="5"/>
  <c r="S55" i="5"/>
  <c r="R55" i="5"/>
  <c r="Q55" i="5"/>
  <c r="P55" i="5"/>
  <c r="N55" i="5"/>
  <c r="L55" i="5"/>
  <c r="I55" i="5"/>
  <c r="AI54" i="5"/>
  <c r="AG54" i="5"/>
  <c r="AB54" i="5"/>
  <c r="AA54" i="5"/>
  <c r="Z54" i="5"/>
  <c r="Y54" i="5"/>
  <c r="X54" i="5"/>
  <c r="W54" i="5"/>
  <c r="U54" i="5"/>
  <c r="T54" i="5"/>
  <c r="S54" i="5"/>
  <c r="R54" i="5"/>
  <c r="Q54" i="5"/>
  <c r="P54" i="5"/>
  <c r="AD54" i="5" s="1"/>
  <c r="L54" i="5"/>
  <c r="I54" i="5"/>
  <c r="AI53" i="5"/>
  <c r="AG53" i="5"/>
  <c r="AB53" i="5"/>
  <c r="Z53" i="5"/>
  <c r="Y53" i="5"/>
  <c r="X53" i="5"/>
  <c r="U53" i="5"/>
  <c r="T53" i="5"/>
  <c r="S53" i="5"/>
  <c r="R53" i="5"/>
  <c r="Q53" i="5"/>
  <c r="P53" i="5"/>
  <c r="AD53" i="5" s="1"/>
  <c r="M53" i="5"/>
  <c r="AA53" i="5" s="1"/>
  <c r="I53" i="5"/>
  <c r="W53" i="5" s="1"/>
  <c r="AI52" i="5"/>
  <c r="AG52" i="5"/>
  <c r="AA52" i="5"/>
  <c r="Z52" i="5"/>
  <c r="Y52" i="5"/>
  <c r="X52" i="5"/>
  <c r="U52" i="5"/>
  <c r="T52" i="5"/>
  <c r="S52" i="5"/>
  <c r="R52" i="5"/>
  <c r="Q52" i="5"/>
  <c r="P52" i="5"/>
  <c r="N52" i="5"/>
  <c r="AB52" i="5" s="1"/>
  <c r="I52" i="5"/>
  <c r="W52" i="5" s="1"/>
  <c r="AI51" i="5"/>
  <c r="AG51" i="5"/>
  <c r="AD51" i="5"/>
  <c r="AB51" i="5"/>
  <c r="AA51" i="5"/>
  <c r="Z51" i="5"/>
  <c r="Y51" i="5"/>
  <c r="X51" i="5"/>
  <c r="W51" i="5"/>
  <c r="U51" i="5"/>
  <c r="T51" i="5"/>
  <c r="S51" i="5"/>
  <c r="R51" i="5"/>
  <c r="Q51" i="5"/>
  <c r="P51" i="5"/>
  <c r="I51" i="5"/>
  <c r="AI50" i="5"/>
  <c r="AG50" i="5"/>
  <c r="AB50" i="5"/>
  <c r="AA50" i="5"/>
  <c r="Z50" i="5"/>
  <c r="Y50" i="5"/>
  <c r="X50" i="5"/>
  <c r="W50" i="5"/>
  <c r="U50" i="5"/>
  <c r="T50" i="5"/>
  <c r="S50" i="5"/>
  <c r="AD50" i="5" s="1"/>
  <c r="R50" i="5"/>
  <c r="Q50" i="5"/>
  <c r="P50" i="5"/>
  <c r="N50" i="5"/>
  <c r="M50" i="5"/>
  <c r="K50" i="5"/>
  <c r="J50" i="5"/>
  <c r="AI49" i="5"/>
  <c r="AG49" i="5"/>
  <c r="AB49" i="5"/>
  <c r="Z49" i="5"/>
  <c r="Y49" i="5"/>
  <c r="X49" i="5"/>
  <c r="W49" i="5"/>
  <c r="U49" i="5"/>
  <c r="T49" i="5"/>
  <c r="S49" i="5"/>
  <c r="R49" i="5"/>
  <c r="Q49" i="5"/>
  <c r="P49" i="5"/>
  <c r="M49" i="5"/>
  <c r="AA49" i="5" s="1"/>
  <c r="K49" i="5"/>
  <c r="J49" i="5"/>
  <c r="AI48" i="5"/>
  <c r="AG48" i="5"/>
  <c r="AA48" i="5"/>
  <c r="Z48" i="5"/>
  <c r="W48" i="5"/>
  <c r="U48" i="5"/>
  <c r="T48" i="5"/>
  <c r="S48" i="5"/>
  <c r="R48" i="5"/>
  <c r="Q48" i="5"/>
  <c r="P48" i="5"/>
  <c r="N48" i="5"/>
  <c r="AB48" i="5" s="1"/>
  <c r="K48" i="5"/>
  <c r="Y48" i="5" s="1"/>
  <c r="J48" i="5"/>
  <c r="X48" i="5" s="1"/>
  <c r="AI47" i="5"/>
  <c r="AG47" i="5"/>
  <c r="AB47" i="5"/>
  <c r="AA47" i="5"/>
  <c r="Z47" i="5"/>
  <c r="W47" i="5"/>
  <c r="U47" i="5"/>
  <c r="T47" i="5"/>
  <c r="S47" i="5"/>
  <c r="R47" i="5"/>
  <c r="Q47" i="5"/>
  <c r="P47" i="5"/>
  <c r="K47" i="5"/>
  <c r="Y47" i="5" s="1"/>
  <c r="J47" i="5"/>
  <c r="X47" i="5" s="1"/>
  <c r="AD47" i="5" s="1"/>
  <c r="AI46" i="5"/>
  <c r="AG46" i="5"/>
  <c r="AB46" i="5"/>
  <c r="AD46" i="5" s="1"/>
  <c r="AA46" i="5"/>
  <c r="Z46" i="5"/>
  <c r="Y46" i="5"/>
  <c r="X46" i="5"/>
  <c r="W46" i="5"/>
  <c r="U46" i="5"/>
  <c r="T46" i="5"/>
  <c r="S46" i="5"/>
  <c r="R46" i="5"/>
  <c r="Q46" i="5"/>
  <c r="P46" i="5"/>
  <c r="M46" i="5"/>
  <c r="L46" i="5"/>
  <c r="J46" i="5"/>
  <c r="AI45" i="5"/>
  <c r="AG45" i="5"/>
  <c r="AB45" i="5"/>
  <c r="AA45" i="5"/>
  <c r="Z45" i="5"/>
  <c r="Y45" i="5"/>
  <c r="X45" i="5"/>
  <c r="W45" i="5"/>
  <c r="U45" i="5"/>
  <c r="T45" i="5"/>
  <c r="S45" i="5"/>
  <c r="R45" i="5"/>
  <c r="Q45" i="5"/>
  <c r="P45" i="5"/>
  <c r="AD45" i="5" s="1"/>
  <c r="L45" i="5"/>
  <c r="J45" i="5"/>
  <c r="AI44" i="5"/>
  <c r="AG44" i="5"/>
  <c r="Z44" i="5"/>
  <c r="Y44" i="5"/>
  <c r="W44" i="5"/>
  <c r="U44" i="5"/>
  <c r="T44" i="5"/>
  <c r="S44" i="5"/>
  <c r="R44" i="5"/>
  <c r="Q44" i="5"/>
  <c r="P44" i="5"/>
  <c r="N44" i="5"/>
  <c r="AB44" i="5" s="1"/>
  <c r="M44" i="5"/>
  <c r="AA44" i="5" s="1"/>
  <c r="J44" i="5"/>
  <c r="X44" i="5" s="1"/>
  <c r="AI43" i="5"/>
  <c r="AG43" i="5"/>
  <c r="AB43" i="5"/>
  <c r="Z43" i="5"/>
  <c r="Y43" i="5"/>
  <c r="W43" i="5"/>
  <c r="U43" i="5"/>
  <c r="T43" i="5"/>
  <c r="S43" i="5"/>
  <c r="R43" i="5"/>
  <c r="Q43" i="5"/>
  <c r="P43" i="5"/>
  <c r="M43" i="5"/>
  <c r="AA43" i="5" s="1"/>
  <c r="J43" i="5"/>
  <c r="X43" i="5" s="1"/>
  <c r="AI42" i="5"/>
  <c r="AG42" i="5"/>
  <c r="AD42" i="5"/>
  <c r="AB42" i="5"/>
  <c r="AA42" i="5"/>
  <c r="Z42" i="5"/>
  <c r="Y42" i="5"/>
  <c r="X42" i="5"/>
  <c r="W42" i="5"/>
  <c r="U42" i="5"/>
  <c r="T42" i="5"/>
  <c r="S42" i="5"/>
  <c r="R42" i="5"/>
  <c r="Q42" i="5"/>
  <c r="P42" i="5"/>
  <c r="N42" i="5"/>
  <c r="J42" i="5"/>
  <c r="AI41" i="5"/>
  <c r="AG41" i="5"/>
  <c r="AB41" i="5"/>
  <c r="AA41" i="5"/>
  <c r="Z41" i="5"/>
  <c r="Y41" i="5"/>
  <c r="X41" i="5"/>
  <c r="W41" i="5"/>
  <c r="U41" i="5"/>
  <c r="T41" i="5"/>
  <c r="AD41" i="5" s="1"/>
  <c r="S41" i="5"/>
  <c r="R41" i="5"/>
  <c r="Q41" i="5"/>
  <c r="P41" i="5"/>
  <c r="J41" i="5"/>
  <c r="AI40" i="5"/>
  <c r="AG40" i="5"/>
  <c r="AA40" i="5"/>
  <c r="X40" i="5"/>
  <c r="W40" i="5"/>
  <c r="U40" i="5"/>
  <c r="T40" i="5"/>
  <c r="S40" i="5"/>
  <c r="R40" i="5"/>
  <c r="Q40" i="5"/>
  <c r="P40" i="5"/>
  <c r="N40" i="5"/>
  <c r="AB40" i="5" s="1"/>
  <c r="L40" i="5"/>
  <c r="Z40" i="5" s="1"/>
  <c r="K40" i="5"/>
  <c r="Y40" i="5" s="1"/>
  <c r="AI39" i="5"/>
  <c r="AG39" i="5"/>
  <c r="AB39" i="5"/>
  <c r="AA39" i="5"/>
  <c r="X39" i="5"/>
  <c r="W39" i="5"/>
  <c r="U39" i="5"/>
  <c r="T39" i="5"/>
  <c r="S39" i="5"/>
  <c r="R39" i="5"/>
  <c r="Q39" i="5"/>
  <c r="P39" i="5"/>
  <c r="L39" i="5"/>
  <c r="Z39" i="5" s="1"/>
  <c r="K39" i="5"/>
  <c r="Y39" i="5" s="1"/>
  <c r="AI38" i="5"/>
  <c r="AG38" i="5"/>
  <c r="AD38" i="5"/>
  <c r="AB38" i="5"/>
  <c r="AA38" i="5"/>
  <c r="Z38" i="5"/>
  <c r="Y38" i="5"/>
  <c r="X38" i="5"/>
  <c r="W38" i="5"/>
  <c r="U38" i="5"/>
  <c r="T38" i="5"/>
  <c r="S38" i="5"/>
  <c r="R38" i="5"/>
  <c r="Q38" i="5"/>
  <c r="P38" i="5"/>
  <c r="N38" i="5"/>
  <c r="M38" i="5"/>
  <c r="K38" i="5"/>
  <c r="AI37" i="5"/>
  <c r="AG37" i="5"/>
  <c r="AB37" i="5"/>
  <c r="AA37" i="5"/>
  <c r="Z37" i="5"/>
  <c r="Y37" i="5"/>
  <c r="AD37" i="5" s="1"/>
  <c r="X37" i="5"/>
  <c r="W37" i="5"/>
  <c r="U37" i="5"/>
  <c r="T37" i="5"/>
  <c r="S37" i="5"/>
  <c r="R37" i="5"/>
  <c r="Q37" i="5"/>
  <c r="P37" i="5"/>
  <c r="M37" i="5"/>
  <c r="K37" i="5"/>
  <c r="AI36" i="5"/>
  <c r="AG36" i="5"/>
  <c r="AA36" i="5"/>
  <c r="Z36" i="5"/>
  <c r="Y36" i="5"/>
  <c r="X36" i="5"/>
  <c r="W36" i="5"/>
  <c r="U36" i="5"/>
  <c r="T36" i="5"/>
  <c r="S36" i="5"/>
  <c r="R36" i="5"/>
  <c r="Q36" i="5"/>
  <c r="P36" i="5"/>
  <c r="N36" i="5"/>
  <c r="AB36" i="5" s="1"/>
  <c r="K36" i="5"/>
  <c r="AI35" i="5"/>
  <c r="AG35" i="5"/>
  <c r="AB35" i="5"/>
  <c r="AA35" i="5"/>
  <c r="Z35" i="5"/>
  <c r="X35" i="5"/>
  <c r="W35" i="5"/>
  <c r="U35" i="5"/>
  <c r="T35" i="5"/>
  <c r="S35" i="5"/>
  <c r="R35" i="5"/>
  <c r="Q35" i="5"/>
  <c r="P35" i="5"/>
  <c r="K35" i="5"/>
  <c r="Y35" i="5" s="1"/>
  <c r="AI34" i="5"/>
  <c r="AG34" i="5"/>
  <c r="AD34" i="5"/>
  <c r="AB34" i="5"/>
  <c r="AA34" i="5"/>
  <c r="Z34" i="5"/>
  <c r="Y34" i="5"/>
  <c r="X34" i="5"/>
  <c r="W34" i="5"/>
  <c r="U34" i="5"/>
  <c r="T34" i="5"/>
  <c r="S34" i="5"/>
  <c r="R34" i="5"/>
  <c r="Q34" i="5"/>
  <c r="P34" i="5"/>
  <c r="M34" i="5"/>
  <c r="L34" i="5"/>
  <c r="AI33" i="5"/>
  <c r="AG33" i="5"/>
  <c r="AB33" i="5"/>
  <c r="AA33" i="5"/>
  <c r="Z33" i="5"/>
  <c r="Y33" i="5"/>
  <c r="X33" i="5"/>
  <c r="W33" i="5"/>
  <c r="AD33" i="5" s="1"/>
  <c r="U33" i="5"/>
  <c r="T33" i="5"/>
  <c r="S33" i="5"/>
  <c r="R33" i="5"/>
  <c r="Q33" i="5"/>
  <c r="P33" i="5"/>
  <c r="N33" i="5"/>
  <c r="L33" i="5"/>
  <c r="AI32" i="5"/>
  <c r="AG32" i="5"/>
  <c r="AB32" i="5"/>
  <c r="AA32" i="5"/>
  <c r="Y32" i="5"/>
  <c r="X32" i="5"/>
  <c r="W32" i="5"/>
  <c r="U32" i="5"/>
  <c r="T32" i="5"/>
  <c r="S32" i="5"/>
  <c r="R32" i="5"/>
  <c r="Q32" i="5"/>
  <c r="P32" i="5"/>
  <c r="AD32" i="5" s="1"/>
  <c r="L32" i="5"/>
  <c r="Z32" i="5" s="1"/>
  <c r="AI31" i="5"/>
  <c r="AG31" i="5"/>
  <c r="Z31" i="5"/>
  <c r="Y31" i="5"/>
  <c r="X31" i="5"/>
  <c r="W31" i="5"/>
  <c r="U31" i="5"/>
  <c r="T31" i="5"/>
  <c r="S31" i="5"/>
  <c r="R31" i="5"/>
  <c r="Q31" i="5"/>
  <c r="P31" i="5"/>
  <c r="N31" i="5"/>
  <c r="AB31" i="5" s="1"/>
  <c r="M31" i="5"/>
  <c r="AA31" i="5" s="1"/>
  <c r="AI30" i="5"/>
  <c r="AG30" i="5"/>
  <c r="AD30" i="5"/>
  <c r="AB30" i="5"/>
  <c r="AA30" i="5"/>
  <c r="Z30" i="5"/>
  <c r="Y30" i="5"/>
  <c r="X30" i="5"/>
  <c r="W30" i="5"/>
  <c r="U30" i="5"/>
  <c r="T30" i="5"/>
  <c r="S30" i="5"/>
  <c r="R30" i="5"/>
  <c r="Q30" i="5"/>
  <c r="P30" i="5"/>
  <c r="M30" i="5"/>
  <c r="AI29" i="5"/>
  <c r="AG29" i="5"/>
  <c r="AB29" i="5"/>
  <c r="AA29" i="5"/>
  <c r="Z29" i="5"/>
  <c r="Y29" i="5"/>
  <c r="X29" i="5"/>
  <c r="W29" i="5"/>
  <c r="U29" i="5"/>
  <c r="T29" i="5"/>
  <c r="S29" i="5"/>
  <c r="R29" i="5"/>
  <c r="Q29" i="5"/>
  <c r="P29" i="5"/>
  <c r="AD29" i="5" s="1"/>
  <c r="N29" i="5"/>
  <c r="AI28" i="5"/>
  <c r="AG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AD28" i="5" s="1"/>
  <c r="AI27" i="5"/>
  <c r="AG27" i="5"/>
  <c r="AB27" i="5"/>
  <c r="AA27" i="5"/>
  <c r="Z27" i="5"/>
  <c r="U27" i="5"/>
  <c r="T27" i="5"/>
  <c r="S27" i="5"/>
  <c r="R27" i="5"/>
  <c r="Q27" i="5"/>
  <c r="P27" i="5"/>
  <c r="K27" i="5"/>
  <c r="Y27" i="5" s="1"/>
  <c r="J27" i="5"/>
  <c r="X27" i="5" s="1"/>
  <c r="I27" i="5"/>
  <c r="W27" i="5" s="1"/>
  <c r="AI26" i="5"/>
  <c r="AG26" i="5"/>
  <c r="AD26" i="5"/>
  <c r="AB26" i="5"/>
  <c r="AA26" i="5"/>
  <c r="Z26" i="5"/>
  <c r="Y26" i="5"/>
  <c r="X26" i="5"/>
  <c r="W26" i="5"/>
  <c r="U26" i="5"/>
  <c r="T26" i="5"/>
  <c r="S26" i="5"/>
  <c r="R26" i="5"/>
  <c r="Q26" i="5"/>
  <c r="P26" i="5"/>
  <c r="L26" i="5"/>
  <c r="K26" i="5"/>
  <c r="J26" i="5"/>
  <c r="AI25" i="5"/>
  <c r="AG25" i="5"/>
  <c r="AB25" i="5"/>
  <c r="AA25" i="5"/>
  <c r="Z25" i="5"/>
  <c r="Y25" i="5"/>
  <c r="X25" i="5"/>
  <c r="W25" i="5"/>
  <c r="U25" i="5"/>
  <c r="T25" i="5"/>
  <c r="S25" i="5"/>
  <c r="AD25" i="5" s="1"/>
  <c r="R25" i="5"/>
  <c r="Q25" i="5"/>
  <c r="P25" i="5"/>
  <c r="M25" i="5"/>
  <c r="K25" i="5"/>
  <c r="I25" i="5"/>
  <c r="AI24" i="5"/>
  <c r="AG24" i="5"/>
  <c r="AB24" i="5"/>
  <c r="X24" i="5"/>
  <c r="W24" i="5"/>
  <c r="U24" i="5"/>
  <c r="T24" i="5"/>
  <c r="S24" i="5"/>
  <c r="R24" i="5"/>
  <c r="Q24" i="5"/>
  <c r="P24" i="5"/>
  <c r="M24" i="5"/>
  <c r="AA24" i="5" s="1"/>
  <c r="L24" i="5"/>
  <c r="Z24" i="5" s="1"/>
  <c r="K24" i="5"/>
  <c r="Y24" i="5" s="1"/>
  <c r="AI23" i="5"/>
  <c r="AG23" i="5"/>
  <c r="AB23" i="5"/>
  <c r="AA23" i="5"/>
  <c r="U23" i="5"/>
  <c r="T23" i="5"/>
  <c r="S23" i="5"/>
  <c r="R23" i="5"/>
  <c r="Q23" i="5"/>
  <c r="P23" i="5"/>
  <c r="L23" i="5"/>
  <c r="Z23" i="5" s="1"/>
  <c r="K23" i="5"/>
  <c r="Y23" i="5" s="1"/>
  <c r="J23" i="5"/>
  <c r="X23" i="5" s="1"/>
  <c r="I23" i="5"/>
  <c r="W23" i="5" s="1"/>
  <c r="AI22" i="5"/>
  <c r="AG22" i="5"/>
  <c r="AB22" i="5"/>
  <c r="X22" i="5"/>
  <c r="U22" i="5"/>
  <c r="T22" i="5"/>
  <c r="S22" i="5"/>
  <c r="R22" i="5"/>
  <c r="Q22" i="5"/>
  <c r="P22" i="5"/>
  <c r="M22" i="5"/>
  <c r="AA22" i="5" s="1"/>
  <c r="L22" i="5"/>
  <c r="Z22" i="5" s="1"/>
  <c r="K22" i="5"/>
  <c r="Y22" i="5" s="1"/>
  <c r="I22" i="5"/>
  <c r="W22" i="5" s="1"/>
  <c r="AI21" i="5"/>
  <c r="AG21" i="5"/>
  <c r="AD21" i="5"/>
  <c r="AB21" i="5"/>
  <c r="AA21" i="5"/>
  <c r="Z21" i="5"/>
  <c r="Y21" i="5"/>
  <c r="X21" i="5"/>
  <c r="W21" i="5"/>
  <c r="U21" i="5"/>
  <c r="T21" i="5"/>
  <c r="S21" i="5"/>
  <c r="R21" i="5"/>
  <c r="Q21" i="5"/>
  <c r="P21" i="5"/>
  <c r="M21" i="5"/>
  <c r="K21" i="5"/>
  <c r="J21" i="5"/>
  <c r="I21" i="5"/>
  <c r="AI20" i="5"/>
  <c r="AG20" i="5"/>
  <c r="AB20" i="5"/>
  <c r="AA20" i="5"/>
  <c r="Z20" i="5"/>
  <c r="Y20" i="5"/>
  <c r="X20" i="5"/>
  <c r="AD20" i="5" s="1"/>
  <c r="W20" i="5"/>
  <c r="U20" i="5"/>
  <c r="T20" i="5"/>
  <c r="S20" i="5"/>
  <c r="R20" i="5"/>
  <c r="Q20" i="5"/>
  <c r="P20" i="5"/>
  <c r="M20" i="5"/>
  <c r="L20" i="5"/>
  <c r="K20" i="5"/>
  <c r="J20" i="5"/>
  <c r="AI19" i="5"/>
  <c r="AG19" i="5"/>
  <c r="AB19" i="5"/>
  <c r="AA19" i="5"/>
  <c r="Z19" i="5"/>
  <c r="Y19" i="5"/>
  <c r="X19" i="5"/>
  <c r="W19" i="5"/>
  <c r="U19" i="5"/>
  <c r="T19" i="5"/>
  <c r="S19" i="5"/>
  <c r="R19" i="5"/>
  <c r="Q19" i="5"/>
  <c r="P19" i="5"/>
  <c r="AD19" i="5" s="1"/>
  <c r="M19" i="5"/>
  <c r="L19" i="5"/>
  <c r="K19" i="5"/>
  <c r="J19" i="5"/>
  <c r="I19" i="5"/>
  <c r="AI18" i="5"/>
  <c r="AG18" i="5"/>
  <c r="AA18" i="5"/>
  <c r="Z18" i="5"/>
  <c r="Y18" i="5"/>
  <c r="W18" i="5"/>
  <c r="U18" i="5"/>
  <c r="T18" i="5"/>
  <c r="S18" i="5"/>
  <c r="R18" i="5"/>
  <c r="Q18" i="5"/>
  <c r="P18" i="5"/>
  <c r="N18" i="5"/>
  <c r="AB18" i="5" s="1"/>
  <c r="J18" i="5"/>
  <c r="X18" i="5" s="1"/>
  <c r="I18" i="5"/>
  <c r="AI17" i="5"/>
  <c r="AG17" i="5"/>
  <c r="AA17" i="5"/>
  <c r="Y17" i="5"/>
  <c r="W17" i="5"/>
  <c r="U17" i="5"/>
  <c r="T17" i="5"/>
  <c r="S17" i="5"/>
  <c r="R17" i="5"/>
  <c r="Q17" i="5"/>
  <c r="P17" i="5"/>
  <c r="N17" i="5"/>
  <c r="AB17" i="5" s="1"/>
  <c r="L17" i="5"/>
  <c r="Z17" i="5" s="1"/>
  <c r="J17" i="5"/>
  <c r="X17" i="5" s="1"/>
  <c r="AI16" i="5"/>
  <c r="AG16" i="5"/>
  <c r="AB16" i="5"/>
  <c r="AA16" i="5"/>
  <c r="Y16" i="5"/>
  <c r="U16" i="5"/>
  <c r="T16" i="5"/>
  <c r="S16" i="5"/>
  <c r="R16" i="5"/>
  <c r="Q16" i="5"/>
  <c r="P16" i="5"/>
  <c r="N16" i="5"/>
  <c r="L16" i="5"/>
  <c r="Z16" i="5" s="1"/>
  <c r="J16" i="5"/>
  <c r="X16" i="5" s="1"/>
  <c r="I16" i="5"/>
  <c r="W16" i="5" s="1"/>
  <c r="AD16" i="5" s="1"/>
  <c r="AI15" i="5"/>
  <c r="AG15" i="5"/>
  <c r="AB15" i="5"/>
  <c r="AD15" i="5" s="1"/>
  <c r="AA15" i="5"/>
  <c r="Z15" i="5"/>
  <c r="Y15" i="5"/>
  <c r="X15" i="5"/>
  <c r="W15" i="5"/>
  <c r="U15" i="5"/>
  <c r="T15" i="5"/>
  <c r="S15" i="5"/>
  <c r="R15" i="5"/>
  <c r="Q15" i="5"/>
  <c r="P15" i="5"/>
  <c r="N15" i="5"/>
  <c r="K15" i="5"/>
  <c r="J15" i="5"/>
  <c r="I15" i="5"/>
  <c r="AI14" i="5"/>
  <c r="AG14" i="5"/>
  <c r="AB14" i="5"/>
  <c r="AA14" i="5"/>
  <c r="Z14" i="5"/>
  <c r="Y14" i="5"/>
  <c r="X14" i="5"/>
  <c r="W14" i="5"/>
  <c r="U14" i="5"/>
  <c r="T14" i="5"/>
  <c r="AD14" i="5" s="1"/>
  <c r="S14" i="5"/>
  <c r="R14" i="5"/>
  <c r="Q14" i="5"/>
  <c r="P14" i="5"/>
  <c r="N14" i="5"/>
  <c r="L14" i="5"/>
  <c r="K14" i="5"/>
  <c r="J14" i="5"/>
  <c r="AI13" i="5"/>
  <c r="AG13" i="5"/>
  <c r="AA13" i="5"/>
  <c r="Y13" i="5"/>
  <c r="X13" i="5"/>
  <c r="W13" i="5"/>
  <c r="U13" i="5"/>
  <c r="T13" i="5"/>
  <c r="S13" i="5"/>
  <c r="R13" i="5"/>
  <c r="Q13" i="5"/>
  <c r="P13" i="5"/>
  <c r="N13" i="5"/>
  <c r="AB13" i="5" s="1"/>
  <c r="L13" i="5"/>
  <c r="Z13" i="5" s="1"/>
  <c r="K13" i="5"/>
  <c r="J13" i="5"/>
  <c r="I13" i="5"/>
  <c r="AI12" i="5"/>
  <c r="AG12" i="5"/>
  <c r="Z12" i="5"/>
  <c r="Y12" i="5"/>
  <c r="X12" i="5"/>
  <c r="U12" i="5"/>
  <c r="T12" i="5"/>
  <c r="S12" i="5"/>
  <c r="R12" i="5"/>
  <c r="Q12" i="5"/>
  <c r="P12" i="5"/>
  <c r="N12" i="5"/>
  <c r="AB12" i="5" s="1"/>
  <c r="M12" i="5"/>
  <c r="AA12" i="5" s="1"/>
  <c r="I12" i="5"/>
  <c r="W12" i="5" s="1"/>
  <c r="AI11" i="5"/>
  <c r="AG11" i="5"/>
  <c r="Y11" i="5"/>
  <c r="X11" i="5"/>
  <c r="W11" i="5"/>
  <c r="U11" i="5"/>
  <c r="T11" i="5"/>
  <c r="S11" i="5"/>
  <c r="R11" i="5"/>
  <c r="Q11" i="5"/>
  <c r="P11" i="5"/>
  <c r="AD11" i="5" s="1"/>
  <c r="N11" i="5"/>
  <c r="AB11" i="5" s="1"/>
  <c r="M11" i="5"/>
  <c r="AA11" i="5" s="1"/>
  <c r="L11" i="5"/>
  <c r="Z11" i="5" s="1"/>
  <c r="AI10" i="5"/>
  <c r="AG10" i="5"/>
  <c r="AB10" i="5"/>
  <c r="AA10" i="5"/>
  <c r="Z10" i="5"/>
  <c r="Y10" i="5"/>
  <c r="X10" i="5"/>
  <c r="U10" i="5"/>
  <c r="T10" i="5"/>
  <c r="S10" i="5"/>
  <c r="R10" i="5"/>
  <c r="Q10" i="5"/>
  <c r="P10" i="5"/>
  <c r="N10" i="5"/>
  <c r="M10" i="5"/>
  <c r="L10" i="5"/>
  <c r="I10" i="5"/>
  <c r="W10" i="5" s="1"/>
  <c r="AD10" i="5" s="1"/>
  <c r="AI9" i="5"/>
  <c r="AG9" i="5"/>
  <c r="AB9" i="5"/>
  <c r="AA9" i="5"/>
  <c r="AD9" i="5" s="1"/>
  <c r="Z9" i="5"/>
  <c r="Y9" i="5"/>
  <c r="X9" i="5"/>
  <c r="W9" i="5"/>
  <c r="U9" i="5"/>
  <c r="T9" i="5"/>
  <c r="S9" i="5"/>
  <c r="R9" i="5"/>
  <c r="Q9" i="5"/>
  <c r="P9" i="5"/>
  <c r="N9" i="5"/>
  <c r="M9" i="5"/>
  <c r="J9" i="5"/>
  <c r="I9" i="5"/>
  <c r="AI8" i="5"/>
  <c r="AG8" i="5"/>
  <c r="AB8" i="5"/>
  <c r="AA8" i="5"/>
  <c r="Z8" i="5"/>
  <c r="Y8" i="5"/>
  <c r="X8" i="5"/>
  <c r="W8" i="5"/>
  <c r="U8" i="5"/>
  <c r="T8" i="5"/>
  <c r="S8" i="5"/>
  <c r="R8" i="5"/>
  <c r="Q8" i="5"/>
  <c r="AD8" i="5" s="1"/>
  <c r="P8" i="5"/>
  <c r="N8" i="5"/>
  <c r="M8" i="5"/>
  <c r="K8" i="5"/>
  <c r="I8" i="5"/>
  <c r="AI7" i="5"/>
  <c r="AG7" i="5"/>
  <c r="Y7" i="5"/>
  <c r="X7" i="5"/>
  <c r="W7" i="5"/>
  <c r="U7" i="5"/>
  <c r="T7" i="5"/>
  <c r="S7" i="5"/>
  <c r="R7" i="5"/>
  <c r="Q7" i="5"/>
  <c r="P7" i="5"/>
  <c r="N7" i="5"/>
  <c r="AB7" i="5" s="1"/>
  <c r="M7" i="5"/>
  <c r="AA7" i="5" s="1"/>
  <c r="L7" i="5"/>
  <c r="Z7" i="5" s="1"/>
  <c r="J7" i="5"/>
  <c r="AI6" i="5"/>
  <c r="AG6" i="5"/>
  <c r="X6" i="5"/>
  <c r="W6" i="5"/>
  <c r="U6" i="5"/>
  <c r="T6" i="5"/>
  <c r="S6" i="5"/>
  <c r="R6" i="5"/>
  <c r="Q6" i="5"/>
  <c r="P6" i="5"/>
  <c r="AD6" i="5" s="1"/>
  <c r="N6" i="5"/>
  <c r="AB6" i="5" s="1"/>
  <c r="M6" i="5"/>
  <c r="AA6" i="5" s="1"/>
  <c r="L6" i="5"/>
  <c r="Z6" i="5" s="1"/>
  <c r="K6" i="5"/>
  <c r="Y6" i="5" s="1"/>
  <c r="AI5" i="5"/>
  <c r="AG5" i="5"/>
  <c r="Y5" i="5"/>
  <c r="U5" i="5"/>
  <c r="T5" i="5"/>
  <c r="S5" i="5"/>
  <c r="R5" i="5"/>
  <c r="Q5" i="5"/>
  <c r="P5" i="5"/>
  <c r="N5" i="5"/>
  <c r="AB5" i="5" s="1"/>
  <c r="M5" i="5"/>
  <c r="AA5" i="5" s="1"/>
  <c r="L5" i="5"/>
  <c r="Z5" i="5" s="1"/>
  <c r="J5" i="5"/>
  <c r="X5" i="5" s="1"/>
  <c r="I5" i="5"/>
  <c r="W5" i="5" s="1"/>
  <c r="AI4" i="5"/>
  <c r="AG4" i="5"/>
  <c r="AB4" i="5"/>
  <c r="AA4" i="5"/>
  <c r="X4" i="5"/>
  <c r="U4" i="5"/>
  <c r="T4" i="5"/>
  <c r="S4" i="5"/>
  <c r="R4" i="5"/>
  <c r="Q4" i="5"/>
  <c r="P4" i="5"/>
  <c r="N4" i="5"/>
  <c r="M4" i="5"/>
  <c r="L4" i="5"/>
  <c r="Z4" i="5" s="1"/>
  <c r="K4" i="5"/>
  <c r="Y4" i="5" s="1"/>
  <c r="I4" i="5"/>
  <c r="W4" i="5" s="1"/>
  <c r="AD4" i="5" s="1"/>
  <c r="AI3" i="5"/>
  <c r="AG3" i="5"/>
  <c r="AB3" i="5"/>
  <c r="AA3" i="5"/>
  <c r="Z3" i="5"/>
  <c r="Y3" i="5"/>
  <c r="X3" i="5"/>
  <c r="U3" i="5"/>
  <c r="T3" i="5"/>
  <c r="S3" i="5"/>
  <c r="R3" i="5"/>
  <c r="Q3" i="5"/>
  <c r="P3" i="5"/>
  <c r="N3" i="5"/>
  <c r="M3" i="5"/>
  <c r="K3" i="5"/>
  <c r="J3" i="5"/>
  <c r="I3" i="5"/>
  <c r="W3" i="5" s="1"/>
  <c r="AD3" i="5" s="1"/>
  <c r="AI2" i="5"/>
  <c r="AG2" i="5"/>
  <c r="AB2" i="5"/>
  <c r="AA2" i="5"/>
  <c r="AD2" i="5" s="1"/>
  <c r="Z2" i="5"/>
  <c r="Y2" i="5"/>
  <c r="X2" i="5"/>
  <c r="W2" i="5"/>
  <c r="U2" i="5"/>
  <c r="T2" i="5"/>
  <c r="S2" i="5"/>
  <c r="R2" i="5"/>
  <c r="Q2" i="5"/>
  <c r="P2" i="5"/>
  <c r="N2" i="5"/>
  <c r="M2" i="5"/>
  <c r="L2" i="5"/>
  <c r="K2" i="5"/>
  <c r="J2" i="5"/>
  <c r="AD39" i="5" l="1"/>
  <c r="AD48" i="5"/>
  <c r="AD12" i="5"/>
  <c r="AD23" i="5"/>
  <c r="AD35" i="5"/>
  <c r="AD61" i="5"/>
  <c r="AD57" i="5"/>
  <c r="AD5" i="5"/>
  <c r="AD18" i="5"/>
  <c r="AD22" i="5"/>
  <c r="AD44" i="5"/>
  <c r="AD7" i="5"/>
  <c r="AD31" i="5"/>
  <c r="AD56" i="5"/>
  <c r="AD40" i="5"/>
  <c r="AD43" i="5"/>
  <c r="AD49" i="5"/>
  <c r="AD17" i="5"/>
  <c r="AD24" i="5"/>
  <c r="AD27" i="5"/>
  <c r="AD13" i="5"/>
  <c r="AD36" i="5"/>
  <c r="AD52" i="5"/>
  <c r="AD62" i="5"/>
  <c r="AO53" i="3"/>
  <c r="AO41" i="3"/>
  <c r="AO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2" i="3"/>
  <c r="AO28" i="3"/>
  <c r="AO64" i="3"/>
  <c r="AO52" i="3"/>
  <c r="AO40" i="3"/>
  <c r="J2" i="4"/>
  <c r="K2" i="4"/>
  <c r="L2" i="4"/>
  <c r="M2" i="4"/>
  <c r="N2" i="4"/>
  <c r="O2" i="4"/>
  <c r="P2" i="4"/>
  <c r="Q2" i="4"/>
  <c r="J3" i="4"/>
  <c r="K3" i="4"/>
  <c r="L3" i="4"/>
  <c r="M3" i="4"/>
  <c r="N3" i="4"/>
  <c r="O3" i="4"/>
  <c r="P3" i="4"/>
  <c r="Q3" i="4"/>
  <c r="J4" i="4"/>
  <c r="K4" i="4"/>
  <c r="L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0" i="4"/>
  <c r="K10" i="4"/>
  <c r="L10" i="4"/>
  <c r="M10" i="4"/>
  <c r="N10" i="4"/>
  <c r="O10" i="4"/>
  <c r="P10" i="4"/>
  <c r="Q10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0" i="4"/>
  <c r="K20" i="4"/>
  <c r="L20" i="4"/>
  <c r="M20" i="4"/>
  <c r="N20" i="4"/>
  <c r="O20" i="4"/>
  <c r="P20" i="4"/>
  <c r="Q20" i="4"/>
  <c r="J21" i="4"/>
  <c r="K21" i="4"/>
  <c r="L21" i="4"/>
  <c r="M21" i="4"/>
  <c r="N21" i="4"/>
  <c r="O21" i="4"/>
  <c r="P21" i="4"/>
  <c r="Q21" i="4"/>
  <c r="J22" i="4"/>
  <c r="K22" i="4"/>
  <c r="L22" i="4"/>
  <c r="M22" i="4"/>
  <c r="N22" i="4"/>
  <c r="O22" i="4"/>
  <c r="P22" i="4"/>
  <c r="Q22" i="4"/>
  <c r="J23" i="4"/>
  <c r="K23" i="4"/>
  <c r="L23" i="4"/>
  <c r="M23" i="4"/>
  <c r="N23" i="4"/>
  <c r="O23" i="4"/>
  <c r="P23" i="4"/>
  <c r="Q23" i="4"/>
  <c r="J24" i="4"/>
  <c r="K24" i="4"/>
  <c r="L24" i="4"/>
  <c r="M24" i="4"/>
  <c r="N24" i="4"/>
  <c r="O24" i="4"/>
  <c r="P24" i="4"/>
  <c r="Q24" i="4"/>
  <c r="J25" i="4"/>
  <c r="K25" i="4"/>
  <c r="L25" i="4"/>
  <c r="M25" i="4"/>
  <c r="N25" i="4"/>
  <c r="O25" i="4"/>
  <c r="P25" i="4"/>
  <c r="Q25" i="4"/>
  <c r="J26" i="4"/>
  <c r="K26" i="4"/>
  <c r="L26" i="4"/>
  <c r="M26" i="4"/>
  <c r="N26" i="4"/>
  <c r="O26" i="4"/>
  <c r="P26" i="4"/>
  <c r="Q26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0" i="4"/>
  <c r="K30" i="4"/>
  <c r="L30" i="4"/>
  <c r="M30" i="4"/>
  <c r="N30" i="4"/>
  <c r="O30" i="4"/>
  <c r="P30" i="4"/>
  <c r="Q30" i="4"/>
  <c r="J31" i="4"/>
  <c r="K31" i="4"/>
  <c r="L31" i="4"/>
  <c r="M31" i="4"/>
  <c r="N31" i="4"/>
  <c r="O31" i="4"/>
  <c r="P31" i="4"/>
  <c r="Q31" i="4"/>
  <c r="J32" i="4"/>
  <c r="K32" i="4"/>
  <c r="L32" i="4"/>
  <c r="M32" i="4"/>
  <c r="N32" i="4"/>
  <c r="O32" i="4"/>
  <c r="P32" i="4"/>
  <c r="Q32" i="4"/>
  <c r="J33" i="4"/>
  <c r="K33" i="4"/>
  <c r="L33" i="4"/>
  <c r="M33" i="4"/>
  <c r="N33" i="4"/>
  <c r="O33" i="4"/>
  <c r="P33" i="4"/>
  <c r="Q33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K1" i="4"/>
  <c r="L1" i="4"/>
  <c r="M1" i="4"/>
  <c r="N1" i="4"/>
  <c r="O1" i="4"/>
  <c r="P1" i="4"/>
  <c r="Q1" i="4"/>
  <c r="J1" i="4"/>
  <c r="AI29" i="3" l="1"/>
  <c r="AI30" i="3"/>
  <c r="AI31" i="3"/>
  <c r="AI32" i="3"/>
  <c r="AI33" i="3"/>
  <c r="AI34" i="3"/>
  <c r="AI11" i="3"/>
  <c r="AI35" i="3"/>
  <c r="AI36" i="3"/>
  <c r="AI37" i="3"/>
  <c r="AI38" i="3"/>
  <c r="AI39" i="3"/>
  <c r="AI40" i="3"/>
  <c r="AI24" i="3"/>
  <c r="AI6" i="3"/>
  <c r="AI41" i="3"/>
  <c r="AI42" i="3"/>
  <c r="AI43" i="3"/>
  <c r="AI44" i="3"/>
  <c r="AI45" i="3"/>
  <c r="AI17" i="3"/>
  <c r="AI46" i="3"/>
  <c r="AI7" i="3"/>
  <c r="AI47" i="3"/>
  <c r="AI48" i="3"/>
  <c r="AI49" i="3"/>
  <c r="AI50" i="3"/>
  <c r="AI26" i="3"/>
  <c r="AI14" i="3"/>
  <c r="AI20" i="3"/>
  <c r="AI2" i="3"/>
  <c r="AI51" i="3"/>
  <c r="AI52" i="3"/>
  <c r="AI53" i="3"/>
  <c r="AI12" i="3"/>
  <c r="AI54" i="3"/>
  <c r="AI55" i="3"/>
  <c r="AI56" i="3"/>
  <c r="AI10" i="3"/>
  <c r="AI57" i="3"/>
  <c r="AI58" i="3"/>
  <c r="AI25" i="3"/>
  <c r="AI8" i="3"/>
  <c r="AI59" i="3"/>
  <c r="AI60" i="3"/>
  <c r="AI22" i="3"/>
  <c r="AI4" i="3"/>
  <c r="AI61" i="3"/>
  <c r="AI18" i="3"/>
  <c r="AI62" i="3"/>
  <c r="AI9" i="3"/>
  <c r="AI63" i="3"/>
  <c r="AI16" i="3"/>
  <c r="AI64" i="3"/>
  <c r="AI5" i="3"/>
  <c r="AI27" i="3"/>
  <c r="AI15" i="3"/>
  <c r="AI21" i="3"/>
  <c r="AI3" i="3"/>
  <c r="AI23" i="3"/>
  <c r="AI13" i="3"/>
  <c r="AI19" i="3"/>
  <c r="AI28" i="3"/>
  <c r="AG29" i="3"/>
  <c r="AG30" i="3"/>
  <c r="AG31" i="3"/>
  <c r="AG32" i="3"/>
  <c r="AG33" i="3"/>
  <c r="AG34" i="3"/>
  <c r="AG11" i="3"/>
  <c r="AG35" i="3"/>
  <c r="AG36" i="3"/>
  <c r="AG37" i="3"/>
  <c r="AG38" i="3"/>
  <c r="AG39" i="3"/>
  <c r="AG40" i="3"/>
  <c r="AG24" i="3"/>
  <c r="AG6" i="3"/>
  <c r="AG41" i="3"/>
  <c r="AG42" i="3"/>
  <c r="AG43" i="3"/>
  <c r="AG44" i="3"/>
  <c r="AG45" i="3"/>
  <c r="AG17" i="3"/>
  <c r="AG46" i="3"/>
  <c r="AG7" i="3"/>
  <c r="AG47" i="3"/>
  <c r="AG48" i="3"/>
  <c r="AG49" i="3"/>
  <c r="AG50" i="3"/>
  <c r="AG26" i="3"/>
  <c r="AG14" i="3"/>
  <c r="AG20" i="3"/>
  <c r="AG2" i="3"/>
  <c r="AG51" i="3"/>
  <c r="AG52" i="3"/>
  <c r="AG53" i="3"/>
  <c r="AG12" i="3"/>
  <c r="AG54" i="3"/>
  <c r="AG55" i="3"/>
  <c r="AG56" i="3"/>
  <c r="AG10" i="3"/>
  <c r="AG57" i="3"/>
  <c r="AG58" i="3"/>
  <c r="AG25" i="3"/>
  <c r="AG8" i="3"/>
  <c r="AG59" i="3"/>
  <c r="AG60" i="3"/>
  <c r="AG22" i="3"/>
  <c r="AG4" i="3"/>
  <c r="AG61" i="3"/>
  <c r="AG18" i="3"/>
  <c r="AG62" i="3"/>
  <c r="AG9" i="3"/>
  <c r="AG63" i="3"/>
  <c r="AG16" i="3"/>
  <c r="AG64" i="3"/>
  <c r="AG5" i="3"/>
  <c r="AG27" i="3"/>
  <c r="AG15" i="3"/>
  <c r="AG21" i="3"/>
  <c r="AG3" i="3"/>
  <c r="AG23" i="3"/>
  <c r="AG13" i="3"/>
  <c r="AG19" i="3"/>
  <c r="AG28" i="3"/>
  <c r="X29" i="3"/>
  <c r="N29" i="3"/>
  <c r="AB29" i="3" s="1"/>
  <c r="M30" i="3"/>
  <c r="AA30" i="3" s="1"/>
  <c r="W31" i="3"/>
  <c r="X31" i="3"/>
  <c r="Y31" i="3"/>
  <c r="Z31" i="3"/>
  <c r="M31" i="3"/>
  <c r="AA31" i="3" s="1"/>
  <c r="N31" i="3"/>
  <c r="AB31" i="3" s="1"/>
  <c r="W32" i="3"/>
  <c r="X32" i="3"/>
  <c r="Y32" i="3"/>
  <c r="L32" i="3"/>
  <c r="Z32" i="3" s="1"/>
  <c r="AA32" i="3"/>
  <c r="AB32" i="3"/>
  <c r="X33" i="3"/>
  <c r="Y33" i="3"/>
  <c r="L33" i="3"/>
  <c r="Z33" i="3" s="1"/>
  <c r="AA33" i="3"/>
  <c r="N33" i="3"/>
  <c r="AB33" i="3" s="1"/>
  <c r="L34" i="3"/>
  <c r="Z34" i="3" s="1"/>
  <c r="M34" i="3"/>
  <c r="AA34" i="3" s="1"/>
  <c r="AB34" i="3"/>
  <c r="W11" i="3"/>
  <c r="X11" i="3"/>
  <c r="Y11" i="3"/>
  <c r="L11" i="3"/>
  <c r="Z11" i="3" s="1"/>
  <c r="M11" i="3"/>
  <c r="AA11" i="3" s="1"/>
  <c r="N11" i="3"/>
  <c r="AB11" i="3" s="1"/>
  <c r="W35" i="3"/>
  <c r="X35" i="3"/>
  <c r="K35" i="3"/>
  <c r="Y35" i="3" s="1"/>
  <c r="Z35" i="3"/>
  <c r="AA35" i="3"/>
  <c r="AB35" i="3"/>
  <c r="X36" i="3"/>
  <c r="K36" i="3"/>
  <c r="Y36" i="3" s="1"/>
  <c r="Z36" i="3"/>
  <c r="AA36" i="3"/>
  <c r="N36" i="3"/>
  <c r="AB36" i="3" s="1"/>
  <c r="K37" i="3"/>
  <c r="Y37" i="3" s="1"/>
  <c r="Z37" i="3"/>
  <c r="M37" i="3"/>
  <c r="AA37" i="3" s="1"/>
  <c r="AB37" i="3"/>
  <c r="K38" i="3"/>
  <c r="Y38" i="3" s="1"/>
  <c r="Z38" i="3"/>
  <c r="M38" i="3"/>
  <c r="AA38" i="3" s="1"/>
  <c r="N38" i="3"/>
  <c r="AB38" i="3" s="1"/>
  <c r="W39" i="3"/>
  <c r="X39" i="3"/>
  <c r="K39" i="3"/>
  <c r="Y39" i="3" s="1"/>
  <c r="L39" i="3"/>
  <c r="Z39" i="3" s="1"/>
  <c r="AA39" i="3"/>
  <c r="AB39" i="3"/>
  <c r="X40" i="3"/>
  <c r="K40" i="3"/>
  <c r="Y40" i="3" s="1"/>
  <c r="L40" i="3"/>
  <c r="Z40" i="3" s="1"/>
  <c r="AA40" i="3"/>
  <c r="N40" i="3"/>
  <c r="AB40" i="3" s="1"/>
  <c r="X24" i="3"/>
  <c r="K24" i="3"/>
  <c r="Y24" i="3" s="1"/>
  <c r="L24" i="3"/>
  <c r="Z24" i="3" s="1"/>
  <c r="M24" i="3"/>
  <c r="AA24" i="3" s="1"/>
  <c r="AB24" i="3"/>
  <c r="W6" i="3"/>
  <c r="X6" i="3"/>
  <c r="K6" i="3"/>
  <c r="Y6" i="3" s="1"/>
  <c r="L6" i="3"/>
  <c r="Z6" i="3" s="1"/>
  <c r="M6" i="3"/>
  <c r="AA6" i="3" s="1"/>
  <c r="N6" i="3"/>
  <c r="AB6" i="3" s="1"/>
  <c r="W41" i="3"/>
  <c r="J41" i="3"/>
  <c r="X41" i="3" s="1"/>
  <c r="Y41" i="3"/>
  <c r="Z41" i="3"/>
  <c r="AA41" i="3"/>
  <c r="AB41" i="3"/>
  <c r="J42" i="3"/>
  <c r="X42" i="3" s="1"/>
  <c r="N42" i="3"/>
  <c r="AB42" i="3" s="1"/>
  <c r="J43" i="3"/>
  <c r="X43" i="3" s="1"/>
  <c r="Y43" i="3"/>
  <c r="Z43" i="3"/>
  <c r="M43" i="3"/>
  <c r="AA43" i="3" s="1"/>
  <c r="AB43" i="3"/>
  <c r="J44" i="3"/>
  <c r="X44" i="3" s="1"/>
  <c r="Y44" i="3"/>
  <c r="Z44" i="3"/>
  <c r="M44" i="3"/>
  <c r="AA44" i="3" s="1"/>
  <c r="N44" i="3"/>
  <c r="AB44" i="3" s="1"/>
  <c r="W45" i="3"/>
  <c r="J45" i="3"/>
  <c r="X45" i="3" s="1"/>
  <c r="Y45" i="3"/>
  <c r="L45" i="3"/>
  <c r="Z45" i="3" s="1"/>
  <c r="AA45" i="3"/>
  <c r="AB45" i="3"/>
  <c r="J17" i="3"/>
  <c r="X17" i="3" s="1"/>
  <c r="L17" i="3"/>
  <c r="Z17" i="3" s="1"/>
  <c r="N17" i="3"/>
  <c r="AB17" i="3" s="1"/>
  <c r="J46" i="3"/>
  <c r="X46" i="3" s="1"/>
  <c r="L46" i="3"/>
  <c r="Z46" i="3" s="1"/>
  <c r="M46" i="3"/>
  <c r="AA46" i="3" s="1"/>
  <c r="AB46" i="3"/>
  <c r="W7" i="3"/>
  <c r="J7" i="3"/>
  <c r="X7" i="3" s="1"/>
  <c r="Y7" i="3"/>
  <c r="L7" i="3"/>
  <c r="Z7" i="3" s="1"/>
  <c r="M7" i="3"/>
  <c r="AA7" i="3" s="1"/>
  <c r="N7" i="3"/>
  <c r="AB7" i="3" s="1"/>
  <c r="W47" i="3"/>
  <c r="J47" i="3"/>
  <c r="X47" i="3" s="1"/>
  <c r="K47" i="3"/>
  <c r="Y47" i="3" s="1"/>
  <c r="Z47" i="3"/>
  <c r="AA47" i="3"/>
  <c r="AB47" i="3"/>
  <c r="J48" i="3"/>
  <c r="X48" i="3" s="1"/>
  <c r="K48" i="3"/>
  <c r="Y48" i="3" s="1"/>
  <c r="AA48" i="3"/>
  <c r="N48" i="3"/>
  <c r="AB48" i="3" s="1"/>
  <c r="J49" i="3"/>
  <c r="X49" i="3" s="1"/>
  <c r="K49" i="3"/>
  <c r="Y49" i="3" s="1"/>
  <c r="M49" i="3"/>
  <c r="AA49" i="3" s="1"/>
  <c r="AB49" i="3"/>
  <c r="J50" i="3"/>
  <c r="X50" i="3" s="1"/>
  <c r="K50" i="3"/>
  <c r="Y50" i="3" s="1"/>
  <c r="Z50" i="3"/>
  <c r="M50" i="3"/>
  <c r="AA50" i="3" s="1"/>
  <c r="N50" i="3"/>
  <c r="AB50" i="3" s="1"/>
  <c r="W26" i="3"/>
  <c r="J26" i="3"/>
  <c r="X26" i="3" s="1"/>
  <c r="K26" i="3"/>
  <c r="Y26" i="3" s="1"/>
  <c r="L26" i="3"/>
  <c r="Z26" i="3" s="1"/>
  <c r="AA26" i="3"/>
  <c r="AB26" i="3"/>
  <c r="J14" i="3"/>
  <c r="X14" i="3" s="1"/>
  <c r="K14" i="3"/>
  <c r="Y14" i="3" s="1"/>
  <c r="L14" i="3"/>
  <c r="Z14" i="3" s="1"/>
  <c r="N14" i="3"/>
  <c r="AB14" i="3" s="1"/>
  <c r="J20" i="3"/>
  <c r="X20" i="3" s="1"/>
  <c r="K20" i="3"/>
  <c r="Y20" i="3" s="1"/>
  <c r="L20" i="3"/>
  <c r="Z20" i="3" s="1"/>
  <c r="M20" i="3"/>
  <c r="AA20" i="3" s="1"/>
  <c r="AB20" i="3"/>
  <c r="W2" i="3"/>
  <c r="J2" i="3"/>
  <c r="X2" i="3" s="1"/>
  <c r="K2" i="3"/>
  <c r="Y2" i="3" s="1"/>
  <c r="L2" i="3"/>
  <c r="Z2" i="3" s="1"/>
  <c r="M2" i="3"/>
  <c r="AA2" i="3" s="1"/>
  <c r="N2" i="3"/>
  <c r="AB2" i="3" s="1"/>
  <c r="I51" i="3"/>
  <c r="W51" i="3" s="1"/>
  <c r="X51" i="3"/>
  <c r="Y51" i="3"/>
  <c r="Z51" i="3"/>
  <c r="AA51" i="3"/>
  <c r="AB51" i="3"/>
  <c r="I52" i="3"/>
  <c r="W52" i="3" s="1"/>
  <c r="X52" i="3"/>
  <c r="Z52" i="3"/>
  <c r="AA52" i="3"/>
  <c r="N52" i="3"/>
  <c r="AB52" i="3" s="1"/>
  <c r="I53" i="3"/>
  <c r="W53" i="3" s="1"/>
  <c r="M53" i="3"/>
  <c r="AA53" i="3" s="1"/>
  <c r="AB53" i="3"/>
  <c r="I12" i="3"/>
  <c r="W12" i="3" s="1"/>
  <c r="X12" i="3"/>
  <c r="Y12" i="3"/>
  <c r="Z12" i="3"/>
  <c r="M12" i="3"/>
  <c r="AA12" i="3" s="1"/>
  <c r="N12" i="3"/>
  <c r="AB12" i="3" s="1"/>
  <c r="I54" i="3"/>
  <c r="W54" i="3" s="1"/>
  <c r="X54" i="3"/>
  <c r="Y54" i="3"/>
  <c r="L54" i="3"/>
  <c r="Z54" i="3" s="1"/>
  <c r="AA54" i="3"/>
  <c r="AB54" i="3"/>
  <c r="I55" i="3"/>
  <c r="W55" i="3" s="1"/>
  <c r="X55" i="3"/>
  <c r="L55" i="3"/>
  <c r="Z55" i="3" s="1"/>
  <c r="N55" i="3"/>
  <c r="AB55" i="3" s="1"/>
  <c r="I56" i="3"/>
  <c r="W56" i="3" s="1"/>
  <c r="Y56" i="3"/>
  <c r="L56" i="3"/>
  <c r="Z56" i="3" s="1"/>
  <c r="M56" i="3"/>
  <c r="AA56" i="3" s="1"/>
  <c r="I10" i="3"/>
  <c r="W10" i="3" s="1"/>
  <c r="X10" i="3"/>
  <c r="Y10" i="3"/>
  <c r="L10" i="3"/>
  <c r="Z10" i="3" s="1"/>
  <c r="M10" i="3"/>
  <c r="AA10" i="3" s="1"/>
  <c r="N10" i="3"/>
  <c r="AB10" i="3" s="1"/>
  <c r="I57" i="3"/>
  <c r="W57" i="3" s="1"/>
  <c r="X57" i="3"/>
  <c r="K57" i="3"/>
  <c r="Y57" i="3" s="1"/>
  <c r="Z57" i="3"/>
  <c r="AA57" i="3"/>
  <c r="AB57" i="3"/>
  <c r="I58" i="3"/>
  <c r="W58" i="3" s="1"/>
  <c r="X58" i="3"/>
  <c r="K58" i="3"/>
  <c r="Y58" i="3" s="1"/>
  <c r="N58" i="3"/>
  <c r="AB58" i="3" s="1"/>
  <c r="I25" i="3"/>
  <c r="W25" i="3" s="1"/>
  <c r="K25" i="3"/>
  <c r="Y25" i="3" s="1"/>
  <c r="Z25" i="3"/>
  <c r="M25" i="3"/>
  <c r="AA25" i="3" s="1"/>
  <c r="AB25" i="3"/>
  <c r="I8" i="3"/>
  <c r="W8" i="3" s="1"/>
  <c r="X8" i="3"/>
  <c r="K8" i="3"/>
  <c r="Y8" i="3" s="1"/>
  <c r="Z8" i="3"/>
  <c r="M8" i="3"/>
  <c r="AA8" i="3" s="1"/>
  <c r="N8" i="3"/>
  <c r="AB8" i="3" s="1"/>
  <c r="I59" i="3"/>
  <c r="W59" i="3" s="1"/>
  <c r="X59" i="3"/>
  <c r="K59" i="3"/>
  <c r="Y59" i="3" s="1"/>
  <c r="L59" i="3"/>
  <c r="Z59" i="3" s="1"/>
  <c r="AA59" i="3"/>
  <c r="AB59" i="3"/>
  <c r="I60" i="3"/>
  <c r="W60" i="3" s="1"/>
  <c r="X60" i="3"/>
  <c r="K60" i="3"/>
  <c r="Y60" i="3" s="1"/>
  <c r="L60" i="3"/>
  <c r="Z60" i="3" s="1"/>
  <c r="N60" i="3"/>
  <c r="AB60" i="3" s="1"/>
  <c r="I22" i="3"/>
  <c r="W22" i="3" s="1"/>
  <c r="K22" i="3"/>
  <c r="Y22" i="3" s="1"/>
  <c r="L22" i="3"/>
  <c r="Z22" i="3" s="1"/>
  <c r="M22" i="3"/>
  <c r="AA22" i="3" s="1"/>
  <c r="AB22" i="3"/>
  <c r="I4" i="3"/>
  <c r="W4" i="3" s="1"/>
  <c r="X4" i="3"/>
  <c r="K4" i="3"/>
  <c r="Y4" i="3" s="1"/>
  <c r="L4" i="3"/>
  <c r="Z4" i="3" s="1"/>
  <c r="M4" i="3"/>
  <c r="AA4" i="3" s="1"/>
  <c r="N4" i="3"/>
  <c r="AB4" i="3" s="1"/>
  <c r="I61" i="3"/>
  <c r="W61" i="3" s="1"/>
  <c r="J61" i="3"/>
  <c r="X61" i="3" s="1"/>
  <c r="Y61" i="3"/>
  <c r="Z61" i="3"/>
  <c r="AA61" i="3"/>
  <c r="AB61" i="3"/>
  <c r="I18" i="3"/>
  <c r="W18" i="3" s="1"/>
  <c r="J18" i="3"/>
  <c r="X18" i="3" s="1"/>
  <c r="Y18" i="3"/>
  <c r="AA18" i="3"/>
  <c r="N18" i="3"/>
  <c r="AB18" i="3" s="1"/>
  <c r="I62" i="3"/>
  <c r="W62" i="3" s="1"/>
  <c r="J62" i="3"/>
  <c r="X62" i="3" s="1"/>
  <c r="Y62" i="3"/>
  <c r="Z62" i="3"/>
  <c r="M62" i="3"/>
  <c r="AA62" i="3" s="1"/>
  <c r="AB62" i="3"/>
  <c r="I9" i="3"/>
  <c r="W9" i="3" s="1"/>
  <c r="J9" i="3"/>
  <c r="X9" i="3" s="1"/>
  <c r="Y9" i="3"/>
  <c r="Z9" i="3"/>
  <c r="M9" i="3"/>
  <c r="AA9" i="3" s="1"/>
  <c r="N9" i="3"/>
  <c r="AB9" i="3" s="1"/>
  <c r="I63" i="3"/>
  <c r="W63" i="3" s="1"/>
  <c r="J63" i="3"/>
  <c r="X63" i="3" s="1"/>
  <c r="Y63" i="3"/>
  <c r="L63" i="3"/>
  <c r="Z63" i="3" s="1"/>
  <c r="AA63" i="3"/>
  <c r="AB63" i="3"/>
  <c r="I16" i="3"/>
  <c r="W16" i="3" s="1"/>
  <c r="J16" i="3"/>
  <c r="X16" i="3" s="1"/>
  <c r="Y16" i="3"/>
  <c r="L16" i="3"/>
  <c r="Z16" i="3" s="1"/>
  <c r="AA16" i="3"/>
  <c r="N16" i="3"/>
  <c r="AB16" i="3" s="1"/>
  <c r="I64" i="3"/>
  <c r="W64" i="3" s="1"/>
  <c r="J64" i="3"/>
  <c r="X64" i="3" s="1"/>
  <c r="Y64" i="3"/>
  <c r="L64" i="3"/>
  <c r="Z64" i="3" s="1"/>
  <c r="M64" i="3"/>
  <c r="AA64" i="3" s="1"/>
  <c r="AB64" i="3"/>
  <c r="I5" i="3"/>
  <c r="W5" i="3" s="1"/>
  <c r="J5" i="3"/>
  <c r="X5" i="3" s="1"/>
  <c r="Y5" i="3"/>
  <c r="L5" i="3"/>
  <c r="Z5" i="3" s="1"/>
  <c r="M5" i="3"/>
  <c r="AA5" i="3" s="1"/>
  <c r="N5" i="3"/>
  <c r="AB5" i="3" s="1"/>
  <c r="I27" i="3"/>
  <c r="W27" i="3" s="1"/>
  <c r="J27" i="3"/>
  <c r="X27" i="3" s="1"/>
  <c r="K27" i="3"/>
  <c r="Y27" i="3" s="1"/>
  <c r="Z27" i="3"/>
  <c r="AA27" i="3"/>
  <c r="AB27" i="3"/>
  <c r="I15" i="3"/>
  <c r="W15" i="3" s="1"/>
  <c r="J15" i="3"/>
  <c r="X15" i="3" s="1"/>
  <c r="K15" i="3"/>
  <c r="Y15" i="3" s="1"/>
  <c r="N15" i="3"/>
  <c r="AB15" i="3" s="1"/>
  <c r="I21" i="3"/>
  <c r="W21" i="3" s="1"/>
  <c r="J21" i="3"/>
  <c r="X21" i="3" s="1"/>
  <c r="K21" i="3"/>
  <c r="Y21" i="3" s="1"/>
  <c r="Z21" i="3"/>
  <c r="M21" i="3"/>
  <c r="AA21" i="3" s="1"/>
  <c r="AB21" i="3"/>
  <c r="I3" i="3"/>
  <c r="W3" i="3" s="1"/>
  <c r="J3" i="3"/>
  <c r="X3" i="3" s="1"/>
  <c r="K3" i="3"/>
  <c r="Y3" i="3" s="1"/>
  <c r="Z3" i="3"/>
  <c r="M3" i="3"/>
  <c r="AA3" i="3" s="1"/>
  <c r="N3" i="3"/>
  <c r="AB3" i="3" s="1"/>
  <c r="I23" i="3"/>
  <c r="W23" i="3" s="1"/>
  <c r="J23" i="3"/>
  <c r="X23" i="3" s="1"/>
  <c r="K23" i="3"/>
  <c r="Y23" i="3" s="1"/>
  <c r="L23" i="3"/>
  <c r="Z23" i="3" s="1"/>
  <c r="AA23" i="3"/>
  <c r="AB23" i="3"/>
  <c r="I13" i="3"/>
  <c r="W13" i="3" s="1"/>
  <c r="J13" i="3"/>
  <c r="X13" i="3" s="1"/>
  <c r="K13" i="3"/>
  <c r="Y13" i="3" s="1"/>
  <c r="L13" i="3"/>
  <c r="Z13" i="3" s="1"/>
  <c r="AA13" i="3"/>
  <c r="N13" i="3"/>
  <c r="AB13" i="3" s="1"/>
  <c r="I19" i="3"/>
  <c r="W19" i="3" s="1"/>
  <c r="J19" i="3"/>
  <c r="X19" i="3" s="1"/>
  <c r="K19" i="3"/>
  <c r="Y19" i="3" s="1"/>
  <c r="L19" i="3"/>
  <c r="Z19" i="3" s="1"/>
  <c r="M19" i="3"/>
  <c r="AA19" i="3" s="1"/>
  <c r="AB19" i="3"/>
  <c r="X28" i="3"/>
  <c r="Y28" i="3"/>
  <c r="Z28" i="3"/>
  <c r="AA28" i="3"/>
  <c r="AB28" i="3"/>
  <c r="W28" i="3"/>
  <c r="W50" i="3"/>
  <c r="W29" i="3"/>
  <c r="Y29" i="3"/>
  <c r="Z29" i="3"/>
  <c r="AA29" i="3"/>
  <c r="W30" i="3"/>
  <c r="X30" i="3"/>
  <c r="Y30" i="3"/>
  <c r="Z30" i="3"/>
  <c r="AB30" i="3"/>
  <c r="W33" i="3"/>
  <c r="W34" i="3"/>
  <c r="X34" i="3"/>
  <c r="Y34" i="3"/>
  <c r="W36" i="3"/>
  <c r="W37" i="3"/>
  <c r="X37" i="3"/>
  <c r="W38" i="3"/>
  <c r="X38" i="3"/>
  <c r="W40" i="3"/>
  <c r="W24" i="3"/>
  <c r="W42" i="3"/>
  <c r="Y42" i="3"/>
  <c r="Z42" i="3"/>
  <c r="AA42" i="3"/>
  <c r="W43" i="3"/>
  <c r="W44" i="3"/>
  <c r="W17" i="3"/>
  <c r="Y17" i="3"/>
  <c r="AA17" i="3"/>
  <c r="W46" i="3"/>
  <c r="Y46" i="3"/>
  <c r="W48" i="3"/>
  <c r="Z48" i="3"/>
  <c r="W49" i="3"/>
  <c r="Z49" i="3"/>
  <c r="W14" i="3"/>
  <c r="AA14" i="3"/>
  <c r="W20" i="3"/>
  <c r="Y52" i="3"/>
  <c r="X53" i="3"/>
  <c r="Y53" i="3"/>
  <c r="Z53" i="3"/>
  <c r="Y55" i="3"/>
  <c r="AA55" i="3"/>
  <c r="X56" i="3"/>
  <c r="AB56" i="3"/>
  <c r="Z58" i="3"/>
  <c r="AA58" i="3"/>
  <c r="X25" i="3"/>
  <c r="AA60" i="3"/>
  <c r="X22" i="3"/>
  <c r="Z18" i="3"/>
  <c r="Z15" i="3"/>
  <c r="AA15" i="3"/>
  <c r="V28" i="3"/>
  <c r="U29" i="3"/>
  <c r="U30" i="3"/>
  <c r="U31" i="3"/>
  <c r="U32" i="3"/>
  <c r="U33" i="3"/>
  <c r="U34" i="3"/>
  <c r="U11" i="3"/>
  <c r="U35" i="3"/>
  <c r="U36" i="3"/>
  <c r="U37" i="3"/>
  <c r="U38" i="3"/>
  <c r="U39" i="3"/>
  <c r="U40" i="3"/>
  <c r="U24" i="3"/>
  <c r="U6" i="3"/>
  <c r="U41" i="3"/>
  <c r="U42" i="3"/>
  <c r="U43" i="3"/>
  <c r="U44" i="3"/>
  <c r="U45" i="3"/>
  <c r="U17" i="3"/>
  <c r="U46" i="3"/>
  <c r="U7" i="3"/>
  <c r="U47" i="3"/>
  <c r="U48" i="3"/>
  <c r="U49" i="3"/>
  <c r="U50" i="3"/>
  <c r="U26" i="3"/>
  <c r="U14" i="3"/>
  <c r="U20" i="3"/>
  <c r="U2" i="3"/>
  <c r="U51" i="3"/>
  <c r="U52" i="3"/>
  <c r="U53" i="3"/>
  <c r="U12" i="3"/>
  <c r="U54" i="3"/>
  <c r="U55" i="3"/>
  <c r="U56" i="3"/>
  <c r="U10" i="3"/>
  <c r="U57" i="3"/>
  <c r="U58" i="3"/>
  <c r="U25" i="3"/>
  <c r="U8" i="3"/>
  <c r="U59" i="3"/>
  <c r="U60" i="3"/>
  <c r="U22" i="3"/>
  <c r="U4" i="3"/>
  <c r="U61" i="3"/>
  <c r="U18" i="3"/>
  <c r="U62" i="3"/>
  <c r="U9" i="3"/>
  <c r="U63" i="3"/>
  <c r="U16" i="3"/>
  <c r="U64" i="3"/>
  <c r="U5" i="3"/>
  <c r="U27" i="3"/>
  <c r="U15" i="3"/>
  <c r="U21" i="3"/>
  <c r="U3" i="3"/>
  <c r="U23" i="3"/>
  <c r="U13" i="3"/>
  <c r="U19" i="3"/>
  <c r="U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11" i="3"/>
  <c r="S11" i="3"/>
  <c r="T11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24" i="3"/>
  <c r="S24" i="3"/>
  <c r="T24" i="3"/>
  <c r="R6" i="3"/>
  <c r="S6" i="3"/>
  <c r="T6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R17" i="3"/>
  <c r="S17" i="3"/>
  <c r="T17" i="3"/>
  <c r="R46" i="3"/>
  <c r="S46" i="3"/>
  <c r="T46" i="3"/>
  <c r="R7" i="3"/>
  <c r="S7" i="3"/>
  <c r="T7" i="3"/>
  <c r="R47" i="3"/>
  <c r="S47" i="3"/>
  <c r="T47" i="3"/>
  <c r="R48" i="3"/>
  <c r="S48" i="3"/>
  <c r="T48" i="3"/>
  <c r="R49" i="3"/>
  <c r="S49" i="3"/>
  <c r="T49" i="3"/>
  <c r="R50" i="3"/>
  <c r="S50" i="3"/>
  <c r="T50" i="3"/>
  <c r="R26" i="3"/>
  <c r="S26" i="3"/>
  <c r="T26" i="3"/>
  <c r="R14" i="3"/>
  <c r="S14" i="3"/>
  <c r="T14" i="3"/>
  <c r="R20" i="3"/>
  <c r="S20" i="3"/>
  <c r="T20" i="3"/>
  <c r="R2" i="3"/>
  <c r="S2" i="3"/>
  <c r="T2" i="3"/>
  <c r="R51" i="3"/>
  <c r="S51" i="3"/>
  <c r="T51" i="3"/>
  <c r="R52" i="3"/>
  <c r="S52" i="3"/>
  <c r="T52" i="3"/>
  <c r="R53" i="3"/>
  <c r="S53" i="3"/>
  <c r="T53" i="3"/>
  <c r="R12" i="3"/>
  <c r="S12" i="3"/>
  <c r="T12" i="3"/>
  <c r="R54" i="3"/>
  <c r="S54" i="3"/>
  <c r="T54" i="3"/>
  <c r="R55" i="3"/>
  <c r="S55" i="3"/>
  <c r="T55" i="3"/>
  <c r="R56" i="3"/>
  <c r="S56" i="3"/>
  <c r="T56" i="3"/>
  <c r="R10" i="3"/>
  <c r="S10" i="3"/>
  <c r="T10" i="3"/>
  <c r="R57" i="3"/>
  <c r="S57" i="3"/>
  <c r="T57" i="3"/>
  <c r="R58" i="3"/>
  <c r="S58" i="3"/>
  <c r="T58" i="3"/>
  <c r="R25" i="3"/>
  <c r="S25" i="3"/>
  <c r="T25" i="3"/>
  <c r="R8" i="3"/>
  <c r="S8" i="3"/>
  <c r="T8" i="3"/>
  <c r="R59" i="3"/>
  <c r="S59" i="3"/>
  <c r="T59" i="3"/>
  <c r="R60" i="3"/>
  <c r="S60" i="3"/>
  <c r="T60" i="3"/>
  <c r="R22" i="3"/>
  <c r="S22" i="3"/>
  <c r="T22" i="3"/>
  <c r="R4" i="3"/>
  <c r="S4" i="3"/>
  <c r="T4" i="3"/>
  <c r="R61" i="3"/>
  <c r="S61" i="3"/>
  <c r="T61" i="3"/>
  <c r="R18" i="3"/>
  <c r="S18" i="3"/>
  <c r="T18" i="3"/>
  <c r="R62" i="3"/>
  <c r="S62" i="3"/>
  <c r="T62" i="3"/>
  <c r="R9" i="3"/>
  <c r="S9" i="3"/>
  <c r="T9" i="3"/>
  <c r="R63" i="3"/>
  <c r="S63" i="3"/>
  <c r="T63" i="3"/>
  <c r="R16" i="3"/>
  <c r="S16" i="3"/>
  <c r="T16" i="3"/>
  <c r="R64" i="3"/>
  <c r="S64" i="3"/>
  <c r="T64" i="3"/>
  <c r="R5" i="3"/>
  <c r="S5" i="3"/>
  <c r="T5" i="3"/>
  <c r="R27" i="3"/>
  <c r="S27" i="3"/>
  <c r="T27" i="3"/>
  <c r="R15" i="3"/>
  <c r="S15" i="3"/>
  <c r="T15" i="3"/>
  <c r="R21" i="3"/>
  <c r="S21" i="3"/>
  <c r="T21" i="3"/>
  <c r="R3" i="3"/>
  <c r="S3" i="3"/>
  <c r="T3" i="3"/>
  <c r="R23" i="3"/>
  <c r="S23" i="3"/>
  <c r="T23" i="3"/>
  <c r="R13" i="3"/>
  <c r="S13" i="3"/>
  <c r="T13" i="3"/>
  <c r="R19" i="3"/>
  <c r="S19" i="3"/>
  <c r="T19" i="3"/>
  <c r="R28" i="3"/>
  <c r="S28" i="3"/>
  <c r="T28" i="3"/>
  <c r="Q29" i="3"/>
  <c r="Q30" i="3"/>
  <c r="Q31" i="3"/>
  <c r="Q32" i="3"/>
  <c r="Q33" i="3"/>
  <c r="Q34" i="3"/>
  <c r="Q11" i="3"/>
  <c r="Q35" i="3"/>
  <c r="Q36" i="3"/>
  <c r="Q37" i="3"/>
  <c r="Q38" i="3"/>
  <c r="Q39" i="3"/>
  <c r="Q40" i="3"/>
  <c r="Q24" i="3"/>
  <c r="Q6" i="3"/>
  <c r="Q41" i="3"/>
  <c r="Q42" i="3"/>
  <c r="Q43" i="3"/>
  <c r="Q44" i="3"/>
  <c r="Q45" i="3"/>
  <c r="Q17" i="3"/>
  <c r="Q46" i="3"/>
  <c r="Q7" i="3"/>
  <c r="Q47" i="3"/>
  <c r="Q48" i="3"/>
  <c r="Q49" i="3"/>
  <c r="Q50" i="3"/>
  <c r="Q26" i="3"/>
  <c r="Q14" i="3"/>
  <c r="Q20" i="3"/>
  <c r="Q2" i="3"/>
  <c r="Q51" i="3"/>
  <c r="Q52" i="3"/>
  <c r="Q53" i="3"/>
  <c r="Q12" i="3"/>
  <c r="Q54" i="3"/>
  <c r="Q55" i="3"/>
  <c r="Q56" i="3"/>
  <c r="Q10" i="3"/>
  <c r="Q57" i="3"/>
  <c r="Q58" i="3"/>
  <c r="Q25" i="3"/>
  <c r="Q8" i="3"/>
  <c r="Q59" i="3"/>
  <c r="Q60" i="3"/>
  <c r="Q22" i="3"/>
  <c r="Q4" i="3"/>
  <c r="Q61" i="3"/>
  <c r="Q18" i="3"/>
  <c r="Q62" i="3"/>
  <c r="Q9" i="3"/>
  <c r="Q63" i="3"/>
  <c r="Q16" i="3"/>
  <c r="Q64" i="3"/>
  <c r="Q5" i="3"/>
  <c r="Q27" i="3"/>
  <c r="Q15" i="3"/>
  <c r="Q21" i="3"/>
  <c r="Q3" i="3"/>
  <c r="Q23" i="3"/>
  <c r="Q13" i="3"/>
  <c r="Q19" i="3"/>
  <c r="Q28" i="3"/>
  <c r="P29" i="3"/>
  <c r="P30" i="3"/>
  <c r="P31" i="3"/>
  <c r="P32" i="3"/>
  <c r="P33" i="3"/>
  <c r="P34" i="3"/>
  <c r="P11" i="3"/>
  <c r="P35" i="3"/>
  <c r="P36" i="3"/>
  <c r="P37" i="3"/>
  <c r="P38" i="3"/>
  <c r="P39" i="3"/>
  <c r="P40" i="3"/>
  <c r="P24" i="3"/>
  <c r="P6" i="3"/>
  <c r="P41" i="3"/>
  <c r="P42" i="3"/>
  <c r="P43" i="3"/>
  <c r="P44" i="3"/>
  <c r="P45" i="3"/>
  <c r="P17" i="3"/>
  <c r="P46" i="3"/>
  <c r="P7" i="3"/>
  <c r="P47" i="3"/>
  <c r="P48" i="3"/>
  <c r="P49" i="3"/>
  <c r="P50" i="3"/>
  <c r="P26" i="3"/>
  <c r="P14" i="3"/>
  <c r="P20" i="3"/>
  <c r="P2" i="3"/>
  <c r="P51" i="3"/>
  <c r="P52" i="3"/>
  <c r="P53" i="3"/>
  <c r="P12" i="3"/>
  <c r="P54" i="3"/>
  <c r="P55" i="3"/>
  <c r="P56" i="3"/>
  <c r="P10" i="3"/>
  <c r="P57" i="3"/>
  <c r="P58" i="3"/>
  <c r="P25" i="3"/>
  <c r="P8" i="3"/>
  <c r="P59" i="3"/>
  <c r="P60" i="3"/>
  <c r="P22" i="3"/>
  <c r="P4" i="3"/>
  <c r="P61" i="3"/>
  <c r="P18" i="3"/>
  <c r="P62" i="3"/>
  <c r="P9" i="3"/>
  <c r="P63" i="3"/>
  <c r="P16" i="3"/>
  <c r="P64" i="3"/>
  <c r="P5" i="3"/>
  <c r="P27" i="3"/>
  <c r="P15" i="3"/>
  <c r="P21" i="3"/>
  <c r="P3" i="3"/>
  <c r="P23" i="3"/>
  <c r="P13" i="3"/>
  <c r="P19" i="3"/>
  <c r="P28" i="3"/>
  <c r="AW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2" i="2"/>
  <c r="AM3" i="2"/>
  <c r="AN3" i="2"/>
  <c r="AO3" i="2"/>
  <c r="AP3" i="2"/>
  <c r="AQ3" i="2"/>
  <c r="AM4" i="2"/>
  <c r="AN4" i="2"/>
  <c r="AO4" i="2"/>
  <c r="AP4" i="2"/>
  <c r="AQ4" i="2"/>
  <c r="AM5" i="2"/>
  <c r="AN5" i="2"/>
  <c r="AO5" i="2"/>
  <c r="AP5" i="2"/>
  <c r="AQ5" i="2"/>
  <c r="AM6" i="2"/>
  <c r="AN6" i="2"/>
  <c r="AO6" i="2"/>
  <c r="AP6" i="2"/>
  <c r="AQ6" i="2"/>
  <c r="AM7" i="2"/>
  <c r="AN7" i="2"/>
  <c r="AO7" i="2"/>
  <c r="AP7" i="2"/>
  <c r="AQ7" i="2"/>
  <c r="AM8" i="2"/>
  <c r="AN8" i="2"/>
  <c r="AO8" i="2"/>
  <c r="AP8" i="2"/>
  <c r="AQ8" i="2"/>
  <c r="AM9" i="2"/>
  <c r="AN9" i="2"/>
  <c r="AO9" i="2"/>
  <c r="AP9" i="2"/>
  <c r="AQ9" i="2"/>
  <c r="AM10" i="2"/>
  <c r="AN10" i="2"/>
  <c r="AO10" i="2"/>
  <c r="AP10" i="2"/>
  <c r="AQ10" i="2"/>
  <c r="AM11" i="2"/>
  <c r="AN11" i="2"/>
  <c r="AO11" i="2"/>
  <c r="AP11" i="2"/>
  <c r="AQ11" i="2"/>
  <c r="AM12" i="2"/>
  <c r="AN12" i="2"/>
  <c r="AO12" i="2"/>
  <c r="AP12" i="2"/>
  <c r="AQ12" i="2"/>
  <c r="AM13" i="2"/>
  <c r="AN13" i="2"/>
  <c r="AO13" i="2"/>
  <c r="AP13" i="2"/>
  <c r="AQ13" i="2"/>
  <c r="AM14" i="2"/>
  <c r="AN14" i="2"/>
  <c r="AO14" i="2"/>
  <c r="AP14" i="2"/>
  <c r="AQ14" i="2"/>
  <c r="AM15" i="2"/>
  <c r="AN15" i="2"/>
  <c r="AO15" i="2"/>
  <c r="AP15" i="2"/>
  <c r="AQ15" i="2"/>
  <c r="AM16" i="2"/>
  <c r="AN16" i="2"/>
  <c r="AO16" i="2"/>
  <c r="AP16" i="2"/>
  <c r="AQ16" i="2"/>
  <c r="AM17" i="2"/>
  <c r="AN17" i="2"/>
  <c r="AO17" i="2"/>
  <c r="AP17" i="2"/>
  <c r="AQ17" i="2"/>
  <c r="AM18" i="2"/>
  <c r="AN18" i="2"/>
  <c r="AO18" i="2"/>
  <c r="AP18" i="2"/>
  <c r="AQ18" i="2"/>
  <c r="AM19" i="2"/>
  <c r="AN19" i="2"/>
  <c r="AO19" i="2"/>
  <c r="AP19" i="2"/>
  <c r="AQ19" i="2"/>
  <c r="AM20" i="2"/>
  <c r="AN20" i="2"/>
  <c r="AO20" i="2"/>
  <c r="AP20" i="2"/>
  <c r="AQ20" i="2"/>
  <c r="AM21" i="2"/>
  <c r="AN21" i="2"/>
  <c r="AO21" i="2"/>
  <c r="AP21" i="2"/>
  <c r="AQ21" i="2"/>
  <c r="AM22" i="2"/>
  <c r="AN22" i="2"/>
  <c r="AO22" i="2"/>
  <c r="AP22" i="2"/>
  <c r="AQ22" i="2"/>
  <c r="AM23" i="2"/>
  <c r="AN23" i="2"/>
  <c r="AO23" i="2"/>
  <c r="AP23" i="2"/>
  <c r="AQ23" i="2"/>
  <c r="AM24" i="2"/>
  <c r="AN24" i="2"/>
  <c r="AO24" i="2"/>
  <c r="AP24" i="2"/>
  <c r="AQ24" i="2"/>
  <c r="AM25" i="2"/>
  <c r="AN25" i="2"/>
  <c r="AO25" i="2"/>
  <c r="AP25" i="2"/>
  <c r="AQ25" i="2"/>
  <c r="AM26" i="2"/>
  <c r="AN26" i="2"/>
  <c r="AO26" i="2"/>
  <c r="AP26" i="2"/>
  <c r="AQ26" i="2"/>
  <c r="AM27" i="2"/>
  <c r="AN27" i="2"/>
  <c r="AO27" i="2"/>
  <c r="AP27" i="2"/>
  <c r="AQ27" i="2"/>
  <c r="AM28" i="2"/>
  <c r="AN28" i="2"/>
  <c r="AO28" i="2"/>
  <c r="AP28" i="2"/>
  <c r="AQ28" i="2"/>
  <c r="AM29" i="2"/>
  <c r="AN29" i="2"/>
  <c r="AO29" i="2"/>
  <c r="AP29" i="2"/>
  <c r="AQ29" i="2"/>
  <c r="AM30" i="2"/>
  <c r="AN30" i="2"/>
  <c r="AO30" i="2"/>
  <c r="AP30" i="2"/>
  <c r="AQ30" i="2"/>
  <c r="AM31" i="2"/>
  <c r="AN31" i="2"/>
  <c r="AO31" i="2"/>
  <c r="AP31" i="2"/>
  <c r="AQ31" i="2"/>
  <c r="AM32" i="2"/>
  <c r="AN32" i="2"/>
  <c r="AO32" i="2"/>
  <c r="AP32" i="2"/>
  <c r="AQ32" i="2"/>
  <c r="AM33" i="2"/>
  <c r="AN33" i="2"/>
  <c r="AO33" i="2"/>
  <c r="AP33" i="2"/>
  <c r="AQ33" i="2"/>
  <c r="AM34" i="2"/>
  <c r="AN34" i="2"/>
  <c r="AO34" i="2"/>
  <c r="AP34" i="2"/>
  <c r="AQ34" i="2"/>
  <c r="AM35" i="2"/>
  <c r="AN35" i="2"/>
  <c r="AO35" i="2"/>
  <c r="AP35" i="2"/>
  <c r="AQ35" i="2"/>
  <c r="AM36" i="2"/>
  <c r="AN36" i="2"/>
  <c r="AO36" i="2"/>
  <c r="AP36" i="2"/>
  <c r="AQ36" i="2"/>
  <c r="AM37" i="2"/>
  <c r="AN37" i="2"/>
  <c r="AO37" i="2"/>
  <c r="AP37" i="2"/>
  <c r="AQ37" i="2"/>
  <c r="AM38" i="2"/>
  <c r="AN38" i="2"/>
  <c r="AO38" i="2"/>
  <c r="AP38" i="2"/>
  <c r="AQ38" i="2"/>
  <c r="AM39" i="2"/>
  <c r="AN39" i="2"/>
  <c r="AO39" i="2"/>
  <c r="AP39" i="2"/>
  <c r="AQ39" i="2"/>
  <c r="AM40" i="2"/>
  <c r="AN40" i="2"/>
  <c r="AO40" i="2"/>
  <c r="AP40" i="2"/>
  <c r="AQ40" i="2"/>
  <c r="AM41" i="2"/>
  <c r="AN41" i="2"/>
  <c r="AO41" i="2"/>
  <c r="AP41" i="2"/>
  <c r="AQ41" i="2"/>
  <c r="AM42" i="2"/>
  <c r="AN42" i="2"/>
  <c r="AO42" i="2"/>
  <c r="AP42" i="2"/>
  <c r="AQ42" i="2"/>
  <c r="AM43" i="2"/>
  <c r="AN43" i="2"/>
  <c r="AO43" i="2"/>
  <c r="AP43" i="2"/>
  <c r="AQ43" i="2"/>
  <c r="AM44" i="2"/>
  <c r="AN44" i="2"/>
  <c r="AO44" i="2"/>
  <c r="AP44" i="2"/>
  <c r="AQ44" i="2"/>
  <c r="AM45" i="2"/>
  <c r="AN45" i="2"/>
  <c r="AO45" i="2"/>
  <c r="AP45" i="2"/>
  <c r="AQ45" i="2"/>
  <c r="AM46" i="2"/>
  <c r="AN46" i="2"/>
  <c r="AO46" i="2"/>
  <c r="AP46" i="2"/>
  <c r="AQ46" i="2"/>
  <c r="AM47" i="2"/>
  <c r="AN47" i="2"/>
  <c r="AO47" i="2"/>
  <c r="AP47" i="2"/>
  <c r="AQ47" i="2"/>
  <c r="AM48" i="2"/>
  <c r="AN48" i="2"/>
  <c r="AO48" i="2"/>
  <c r="AP48" i="2"/>
  <c r="AQ48" i="2"/>
  <c r="AM49" i="2"/>
  <c r="AN49" i="2"/>
  <c r="AO49" i="2"/>
  <c r="AP49" i="2"/>
  <c r="AQ49" i="2"/>
  <c r="AM50" i="2"/>
  <c r="AN50" i="2"/>
  <c r="AO50" i="2"/>
  <c r="AP50" i="2"/>
  <c r="AQ50" i="2"/>
  <c r="AM51" i="2"/>
  <c r="AN51" i="2"/>
  <c r="AO51" i="2"/>
  <c r="AP51" i="2"/>
  <c r="AQ51" i="2"/>
  <c r="AM52" i="2"/>
  <c r="AN52" i="2"/>
  <c r="AO52" i="2"/>
  <c r="AP52" i="2"/>
  <c r="AQ52" i="2"/>
  <c r="AM53" i="2"/>
  <c r="AN53" i="2"/>
  <c r="AO53" i="2"/>
  <c r="AP53" i="2"/>
  <c r="AQ53" i="2"/>
  <c r="AM54" i="2"/>
  <c r="AN54" i="2"/>
  <c r="AO54" i="2"/>
  <c r="AP54" i="2"/>
  <c r="AQ54" i="2"/>
  <c r="AM55" i="2"/>
  <c r="AN55" i="2"/>
  <c r="AO55" i="2"/>
  <c r="AP55" i="2"/>
  <c r="AQ55" i="2"/>
  <c r="AM56" i="2"/>
  <c r="AN56" i="2"/>
  <c r="AO56" i="2"/>
  <c r="AP56" i="2"/>
  <c r="AQ56" i="2"/>
  <c r="AM57" i="2"/>
  <c r="AN57" i="2"/>
  <c r="AO57" i="2"/>
  <c r="AP57" i="2"/>
  <c r="AQ57" i="2"/>
  <c r="AM58" i="2"/>
  <c r="AN58" i="2"/>
  <c r="AO58" i="2"/>
  <c r="AP58" i="2"/>
  <c r="AQ58" i="2"/>
  <c r="AM59" i="2"/>
  <c r="AN59" i="2"/>
  <c r="AO59" i="2"/>
  <c r="AP59" i="2"/>
  <c r="AQ59" i="2"/>
  <c r="AM60" i="2"/>
  <c r="AN60" i="2"/>
  <c r="AO60" i="2"/>
  <c r="AP60" i="2"/>
  <c r="AQ60" i="2"/>
  <c r="AM61" i="2"/>
  <c r="AN61" i="2"/>
  <c r="AO61" i="2"/>
  <c r="AP61" i="2"/>
  <c r="AQ61" i="2"/>
  <c r="AM62" i="2"/>
  <c r="AN62" i="2"/>
  <c r="AO62" i="2"/>
  <c r="AP62" i="2"/>
  <c r="AQ62" i="2"/>
  <c r="AM63" i="2"/>
  <c r="AN63" i="2"/>
  <c r="AO63" i="2"/>
  <c r="AP63" i="2"/>
  <c r="AQ63" i="2"/>
  <c r="AM64" i="2"/>
  <c r="AN64" i="2"/>
  <c r="AO64" i="2"/>
  <c r="AP64" i="2"/>
  <c r="AQ64" i="2"/>
  <c r="AN2" i="2"/>
  <c r="AO2" i="2"/>
  <c r="AP2" i="2"/>
  <c r="AQ2" i="2"/>
  <c r="AM2" i="2"/>
  <c r="AF3" i="2"/>
  <c r="AG3" i="2"/>
  <c r="AH3" i="2"/>
  <c r="AI3" i="2"/>
  <c r="AJ3" i="2"/>
  <c r="AK3" i="2"/>
  <c r="AF4" i="2"/>
  <c r="AG4" i="2"/>
  <c r="AH4" i="2"/>
  <c r="AI4" i="2"/>
  <c r="AJ4" i="2"/>
  <c r="AK4" i="2"/>
  <c r="AF5" i="2"/>
  <c r="AG5" i="2"/>
  <c r="AH5" i="2"/>
  <c r="AI5" i="2"/>
  <c r="AJ5" i="2"/>
  <c r="AK5" i="2"/>
  <c r="AF6" i="2"/>
  <c r="AG6" i="2"/>
  <c r="AH6" i="2"/>
  <c r="AI6" i="2"/>
  <c r="AJ6" i="2"/>
  <c r="AK6" i="2"/>
  <c r="AF7" i="2"/>
  <c r="AG7" i="2"/>
  <c r="AH7" i="2"/>
  <c r="AI7" i="2"/>
  <c r="AJ7" i="2"/>
  <c r="AK7" i="2"/>
  <c r="AF8" i="2"/>
  <c r="AG8" i="2"/>
  <c r="AH8" i="2"/>
  <c r="AI8" i="2"/>
  <c r="AJ8" i="2"/>
  <c r="AK8" i="2"/>
  <c r="AF9" i="2"/>
  <c r="AG9" i="2"/>
  <c r="AH9" i="2"/>
  <c r="AI9" i="2"/>
  <c r="AJ9" i="2"/>
  <c r="AK9" i="2"/>
  <c r="AF10" i="2"/>
  <c r="AG10" i="2"/>
  <c r="AH10" i="2"/>
  <c r="AI10" i="2"/>
  <c r="AJ10" i="2"/>
  <c r="AK10" i="2"/>
  <c r="AF11" i="2"/>
  <c r="AG11" i="2"/>
  <c r="AH11" i="2"/>
  <c r="AI11" i="2"/>
  <c r="AJ11" i="2"/>
  <c r="AK11" i="2"/>
  <c r="AF12" i="2"/>
  <c r="AG12" i="2"/>
  <c r="AH12" i="2"/>
  <c r="AI12" i="2"/>
  <c r="AJ12" i="2"/>
  <c r="AK12" i="2"/>
  <c r="AF13" i="2"/>
  <c r="AG13" i="2"/>
  <c r="AH13" i="2"/>
  <c r="AI13" i="2"/>
  <c r="AJ13" i="2"/>
  <c r="AK13" i="2"/>
  <c r="AF14" i="2"/>
  <c r="AG14" i="2"/>
  <c r="AH14" i="2"/>
  <c r="AI14" i="2"/>
  <c r="AJ14" i="2"/>
  <c r="AK14" i="2"/>
  <c r="AF15" i="2"/>
  <c r="AG15" i="2"/>
  <c r="AH15" i="2"/>
  <c r="AI15" i="2"/>
  <c r="AJ15" i="2"/>
  <c r="AK15" i="2"/>
  <c r="AF16" i="2"/>
  <c r="AG16" i="2"/>
  <c r="AH16" i="2"/>
  <c r="AI16" i="2"/>
  <c r="AJ16" i="2"/>
  <c r="AK16" i="2"/>
  <c r="AF17" i="2"/>
  <c r="AG17" i="2"/>
  <c r="AH17" i="2"/>
  <c r="AI17" i="2"/>
  <c r="AJ17" i="2"/>
  <c r="AK17" i="2"/>
  <c r="AF18" i="2"/>
  <c r="AG18" i="2"/>
  <c r="AH18" i="2"/>
  <c r="AI18" i="2"/>
  <c r="AJ18" i="2"/>
  <c r="AK18" i="2"/>
  <c r="AF19" i="2"/>
  <c r="AG19" i="2"/>
  <c r="AH19" i="2"/>
  <c r="AI19" i="2"/>
  <c r="AJ19" i="2"/>
  <c r="AK19" i="2"/>
  <c r="AF20" i="2"/>
  <c r="AG20" i="2"/>
  <c r="AH20" i="2"/>
  <c r="AI20" i="2"/>
  <c r="AJ20" i="2"/>
  <c r="AK20" i="2"/>
  <c r="AF21" i="2"/>
  <c r="AG21" i="2"/>
  <c r="AH21" i="2"/>
  <c r="AI21" i="2"/>
  <c r="AJ21" i="2"/>
  <c r="AK21" i="2"/>
  <c r="AF22" i="2"/>
  <c r="AG22" i="2"/>
  <c r="AH22" i="2"/>
  <c r="AI22" i="2"/>
  <c r="AJ22" i="2"/>
  <c r="AK22" i="2"/>
  <c r="AF23" i="2"/>
  <c r="AG23" i="2"/>
  <c r="AH23" i="2"/>
  <c r="AI23" i="2"/>
  <c r="AJ23" i="2"/>
  <c r="AK23" i="2"/>
  <c r="AF24" i="2"/>
  <c r="AG24" i="2"/>
  <c r="AH24" i="2"/>
  <c r="AI24" i="2"/>
  <c r="AJ24" i="2"/>
  <c r="AK24" i="2"/>
  <c r="AF25" i="2"/>
  <c r="AG25" i="2"/>
  <c r="AH25" i="2"/>
  <c r="AI25" i="2"/>
  <c r="AJ25" i="2"/>
  <c r="AK25" i="2"/>
  <c r="AF26" i="2"/>
  <c r="AG26" i="2"/>
  <c r="AH26" i="2"/>
  <c r="AI26" i="2"/>
  <c r="AJ26" i="2"/>
  <c r="AK26" i="2"/>
  <c r="AF27" i="2"/>
  <c r="AG27" i="2"/>
  <c r="AH27" i="2"/>
  <c r="AI27" i="2"/>
  <c r="AJ27" i="2"/>
  <c r="AK27" i="2"/>
  <c r="AF28" i="2"/>
  <c r="AG28" i="2"/>
  <c r="AH28" i="2"/>
  <c r="AI28" i="2"/>
  <c r="AJ28" i="2"/>
  <c r="AK28" i="2"/>
  <c r="AF29" i="2"/>
  <c r="AG29" i="2"/>
  <c r="AH29" i="2"/>
  <c r="AI29" i="2"/>
  <c r="AJ29" i="2"/>
  <c r="AK29" i="2"/>
  <c r="AF30" i="2"/>
  <c r="AG30" i="2"/>
  <c r="AH30" i="2"/>
  <c r="AI30" i="2"/>
  <c r="AJ30" i="2"/>
  <c r="AK30" i="2"/>
  <c r="AF31" i="2"/>
  <c r="AG31" i="2"/>
  <c r="AH31" i="2"/>
  <c r="AI31" i="2"/>
  <c r="AJ31" i="2"/>
  <c r="AK31" i="2"/>
  <c r="AF32" i="2"/>
  <c r="AG32" i="2"/>
  <c r="AH32" i="2"/>
  <c r="AI32" i="2"/>
  <c r="AJ32" i="2"/>
  <c r="AK32" i="2"/>
  <c r="AF33" i="2"/>
  <c r="AG33" i="2"/>
  <c r="AH33" i="2"/>
  <c r="AI33" i="2"/>
  <c r="AJ33" i="2"/>
  <c r="AK33" i="2"/>
  <c r="AF34" i="2"/>
  <c r="AG34" i="2"/>
  <c r="AH34" i="2"/>
  <c r="AI34" i="2"/>
  <c r="AJ34" i="2"/>
  <c r="AK34" i="2"/>
  <c r="AF35" i="2"/>
  <c r="AG35" i="2"/>
  <c r="AH35" i="2"/>
  <c r="AI35" i="2"/>
  <c r="AJ35" i="2"/>
  <c r="AK35" i="2"/>
  <c r="AF36" i="2"/>
  <c r="AG36" i="2"/>
  <c r="AH36" i="2"/>
  <c r="AI36" i="2"/>
  <c r="AJ36" i="2"/>
  <c r="AK36" i="2"/>
  <c r="AF37" i="2"/>
  <c r="AG37" i="2"/>
  <c r="AH37" i="2"/>
  <c r="AI37" i="2"/>
  <c r="AJ37" i="2"/>
  <c r="AK37" i="2"/>
  <c r="AF38" i="2"/>
  <c r="AG38" i="2"/>
  <c r="AH38" i="2"/>
  <c r="AI38" i="2"/>
  <c r="AJ38" i="2"/>
  <c r="AK38" i="2"/>
  <c r="AF39" i="2"/>
  <c r="AG39" i="2"/>
  <c r="AH39" i="2"/>
  <c r="AI39" i="2"/>
  <c r="AJ39" i="2"/>
  <c r="AK39" i="2"/>
  <c r="AF40" i="2"/>
  <c r="AG40" i="2"/>
  <c r="AH40" i="2"/>
  <c r="AI40" i="2"/>
  <c r="AJ40" i="2"/>
  <c r="AK40" i="2"/>
  <c r="AF41" i="2"/>
  <c r="AG41" i="2"/>
  <c r="AH41" i="2"/>
  <c r="AI41" i="2"/>
  <c r="AJ41" i="2"/>
  <c r="AK41" i="2"/>
  <c r="AF42" i="2"/>
  <c r="AG42" i="2"/>
  <c r="AH42" i="2"/>
  <c r="AI42" i="2"/>
  <c r="AJ42" i="2"/>
  <c r="AK42" i="2"/>
  <c r="AF43" i="2"/>
  <c r="AG43" i="2"/>
  <c r="AH43" i="2"/>
  <c r="AI43" i="2"/>
  <c r="AJ43" i="2"/>
  <c r="AK43" i="2"/>
  <c r="AF44" i="2"/>
  <c r="AG44" i="2"/>
  <c r="AH44" i="2"/>
  <c r="AI44" i="2"/>
  <c r="AJ44" i="2"/>
  <c r="AK44" i="2"/>
  <c r="AF45" i="2"/>
  <c r="AG45" i="2"/>
  <c r="AH45" i="2"/>
  <c r="AI45" i="2"/>
  <c r="AJ45" i="2"/>
  <c r="AK45" i="2"/>
  <c r="AF46" i="2"/>
  <c r="AG46" i="2"/>
  <c r="AH46" i="2"/>
  <c r="AI46" i="2"/>
  <c r="AJ46" i="2"/>
  <c r="AK46" i="2"/>
  <c r="AF47" i="2"/>
  <c r="AG47" i="2"/>
  <c r="AH47" i="2"/>
  <c r="AI47" i="2"/>
  <c r="AJ47" i="2"/>
  <c r="AK47" i="2"/>
  <c r="AF48" i="2"/>
  <c r="AG48" i="2"/>
  <c r="AH48" i="2"/>
  <c r="AI48" i="2"/>
  <c r="AJ48" i="2"/>
  <c r="AK48" i="2"/>
  <c r="AF49" i="2"/>
  <c r="AG49" i="2"/>
  <c r="AH49" i="2"/>
  <c r="AI49" i="2"/>
  <c r="AJ49" i="2"/>
  <c r="AK49" i="2"/>
  <c r="AF50" i="2"/>
  <c r="AG50" i="2"/>
  <c r="AH50" i="2"/>
  <c r="AI50" i="2"/>
  <c r="AJ50" i="2"/>
  <c r="AK50" i="2"/>
  <c r="AF51" i="2"/>
  <c r="AG51" i="2"/>
  <c r="AH51" i="2"/>
  <c r="AI51" i="2"/>
  <c r="AJ51" i="2"/>
  <c r="AK51" i="2"/>
  <c r="AF52" i="2"/>
  <c r="AG52" i="2"/>
  <c r="AH52" i="2"/>
  <c r="AI52" i="2"/>
  <c r="AJ52" i="2"/>
  <c r="AK52" i="2"/>
  <c r="AF53" i="2"/>
  <c r="AG53" i="2"/>
  <c r="AH53" i="2"/>
  <c r="AI53" i="2"/>
  <c r="AJ53" i="2"/>
  <c r="AK53" i="2"/>
  <c r="AF54" i="2"/>
  <c r="AG54" i="2"/>
  <c r="AH54" i="2"/>
  <c r="AI54" i="2"/>
  <c r="AJ54" i="2"/>
  <c r="AK54" i="2"/>
  <c r="AF55" i="2"/>
  <c r="AG55" i="2"/>
  <c r="AH55" i="2"/>
  <c r="AI55" i="2"/>
  <c r="AJ55" i="2"/>
  <c r="AK55" i="2"/>
  <c r="AF56" i="2"/>
  <c r="AG56" i="2"/>
  <c r="AH56" i="2"/>
  <c r="AI56" i="2"/>
  <c r="AJ56" i="2"/>
  <c r="AK56" i="2"/>
  <c r="AF57" i="2"/>
  <c r="AG57" i="2"/>
  <c r="AH57" i="2"/>
  <c r="AI57" i="2"/>
  <c r="AJ57" i="2"/>
  <c r="AK57" i="2"/>
  <c r="AF58" i="2"/>
  <c r="AG58" i="2"/>
  <c r="AH58" i="2"/>
  <c r="AI58" i="2"/>
  <c r="AJ58" i="2"/>
  <c r="AK58" i="2"/>
  <c r="AF59" i="2"/>
  <c r="AG59" i="2"/>
  <c r="AH59" i="2"/>
  <c r="AI59" i="2"/>
  <c r="AJ59" i="2"/>
  <c r="AK59" i="2"/>
  <c r="AF60" i="2"/>
  <c r="AG60" i="2"/>
  <c r="AH60" i="2"/>
  <c r="AI60" i="2"/>
  <c r="AJ60" i="2"/>
  <c r="AK60" i="2"/>
  <c r="AF61" i="2"/>
  <c r="AG61" i="2"/>
  <c r="AH61" i="2"/>
  <c r="AI61" i="2"/>
  <c r="AJ61" i="2"/>
  <c r="AK61" i="2"/>
  <c r="AF62" i="2"/>
  <c r="AG62" i="2"/>
  <c r="AH62" i="2"/>
  <c r="AI62" i="2"/>
  <c r="AJ62" i="2"/>
  <c r="AK62" i="2"/>
  <c r="AF63" i="2"/>
  <c r="AG63" i="2"/>
  <c r="AH63" i="2"/>
  <c r="AI63" i="2"/>
  <c r="AJ63" i="2"/>
  <c r="AK63" i="2"/>
  <c r="AF64" i="2"/>
  <c r="AG64" i="2"/>
  <c r="AH64" i="2"/>
  <c r="AI64" i="2"/>
  <c r="AJ64" i="2"/>
  <c r="AK64" i="2"/>
  <c r="AG2" i="2"/>
  <c r="AH2" i="2"/>
  <c r="AI2" i="2"/>
  <c r="AJ2" i="2"/>
  <c r="AK2" i="2"/>
  <c r="AF2" i="2"/>
  <c r="H64" i="2"/>
  <c r="H63" i="2"/>
  <c r="H62" i="2"/>
  <c r="H61" i="2"/>
  <c r="H60" i="2"/>
  <c r="P64" i="2"/>
  <c r="H59" i="2"/>
  <c r="P63" i="2"/>
  <c r="H58" i="2"/>
  <c r="P62" i="2"/>
  <c r="H57" i="2"/>
  <c r="P61" i="2"/>
  <c r="H56" i="2"/>
  <c r="P60" i="2"/>
  <c r="H55" i="2"/>
  <c r="P59" i="2"/>
  <c r="H54" i="2"/>
  <c r="P58" i="2"/>
  <c r="H53" i="2"/>
  <c r="P57" i="2"/>
  <c r="H52" i="2"/>
  <c r="P56" i="2"/>
  <c r="H51" i="2"/>
  <c r="P55" i="2"/>
  <c r="H50" i="2"/>
  <c r="P54" i="2"/>
  <c r="H49" i="2"/>
  <c r="P53" i="2"/>
  <c r="H48" i="2"/>
  <c r="P52" i="2"/>
  <c r="H47" i="2"/>
  <c r="P51" i="2"/>
  <c r="H46" i="2"/>
  <c r="P50" i="2"/>
  <c r="H45" i="2"/>
  <c r="P49" i="2"/>
  <c r="H44" i="2"/>
  <c r="P48" i="2"/>
  <c r="H43" i="2"/>
  <c r="P47" i="2"/>
  <c r="H42" i="2"/>
  <c r="P46" i="2"/>
  <c r="H41" i="2"/>
  <c r="P45" i="2"/>
  <c r="H40" i="2"/>
  <c r="P44" i="2"/>
  <c r="H39" i="2"/>
  <c r="P43" i="2"/>
  <c r="H38" i="2"/>
  <c r="P42" i="2"/>
  <c r="H37" i="2"/>
  <c r="P41" i="2"/>
  <c r="H36" i="2"/>
  <c r="P40" i="2"/>
  <c r="H35" i="2"/>
  <c r="P39" i="2"/>
  <c r="H34" i="2"/>
  <c r="P38" i="2"/>
  <c r="H33" i="2"/>
  <c r="P37" i="2"/>
  <c r="H32" i="2"/>
  <c r="P36" i="2"/>
  <c r="H31" i="2"/>
  <c r="P33" i="2"/>
  <c r="H30" i="2"/>
  <c r="P32" i="2"/>
  <c r="H29" i="2"/>
  <c r="P31" i="2"/>
  <c r="H28" i="2"/>
  <c r="P30" i="2"/>
  <c r="H27" i="2"/>
  <c r="P29" i="2"/>
  <c r="H26" i="2"/>
  <c r="P28" i="2"/>
  <c r="H25" i="2"/>
  <c r="P27" i="2"/>
  <c r="H24" i="2"/>
  <c r="P26" i="2"/>
  <c r="H23" i="2"/>
  <c r="P24" i="2"/>
  <c r="H22" i="2"/>
  <c r="P23" i="2"/>
  <c r="H21" i="2"/>
  <c r="P22" i="2"/>
  <c r="H20" i="2"/>
  <c r="P21" i="2"/>
  <c r="H19" i="2"/>
  <c r="P19" i="2"/>
  <c r="H18" i="2"/>
  <c r="P18" i="2"/>
  <c r="H17" i="2"/>
  <c r="P17" i="2"/>
  <c r="H16" i="2"/>
  <c r="P16" i="2"/>
  <c r="H15" i="2"/>
  <c r="P15" i="2"/>
  <c r="H14" i="2"/>
  <c r="P14" i="2"/>
  <c r="H13" i="2"/>
  <c r="P13" i="2"/>
  <c r="H12" i="2"/>
  <c r="P12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4" i="2"/>
  <c r="H4" i="2"/>
  <c r="P3" i="2"/>
  <c r="H3" i="2"/>
  <c r="P2" i="2"/>
  <c r="H2" i="2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D14" i="3" l="1"/>
  <c r="AD22" i="3"/>
  <c r="AD55" i="3"/>
  <c r="AD19" i="3"/>
  <c r="AD16" i="3"/>
  <c r="AD33" i="3"/>
  <c r="AD13" i="3"/>
  <c r="AD10" i="3"/>
  <c r="AD40" i="3"/>
  <c r="AD56" i="3"/>
  <c r="AD3" i="3"/>
  <c r="AD52" i="3"/>
  <c r="AD38" i="3"/>
  <c r="AD6" i="3"/>
  <c r="AD58" i="3"/>
  <c r="AD34" i="3"/>
  <c r="AD18" i="3"/>
  <c r="AD50" i="3"/>
  <c r="AD24" i="3"/>
  <c r="AD29" i="3"/>
  <c r="AD49" i="3"/>
  <c r="AD2" i="3"/>
  <c r="AD43" i="3"/>
  <c r="AD44" i="3"/>
  <c r="AD37" i="3"/>
  <c r="AD15" i="3"/>
  <c r="AD12" i="3"/>
  <c r="AD46" i="3"/>
  <c r="AD36" i="3"/>
  <c r="AD60" i="3"/>
  <c r="AD8" i="3"/>
  <c r="AD20" i="3"/>
  <c r="AD42" i="3"/>
  <c r="AD7" i="3"/>
  <c r="AD4" i="3"/>
  <c r="AD53" i="3"/>
  <c r="AD17" i="3"/>
  <c r="AD64" i="3"/>
  <c r="AD9" i="3"/>
  <c r="AD48" i="3"/>
  <c r="AD31" i="3"/>
  <c r="AD62" i="3"/>
  <c r="AD30" i="3"/>
  <c r="AD21" i="3"/>
  <c r="AD5" i="3"/>
  <c r="AD25" i="3"/>
  <c r="AD11" i="3"/>
  <c r="AD61" i="3"/>
  <c r="AD57" i="3"/>
  <c r="AD26" i="3"/>
  <c r="AD32" i="3"/>
  <c r="AD27" i="3"/>
  <c r="AD35" i="3"/>
  <c r="AD23" i="3"/>
  <c r="AD39" i="3"/>
  <c r="AD41" i="3"/>
  <c r="AD45" i="3"/>
  <c r="AD47" i="3"/>
  <c r="AD63" i="3"/>
  <c r="AD51" i="3"/>
  <c r="AD54" i="3"/>
  <c r="AD59" i="3"/>
  <c r="AD28" i="3"/>
  <c r="H64" i="1"/>
  <c r="H3" i="1"/>
  <c r="H4" i="1"/>
  <c r="H13" i="1"/>
  <c r="H5" i="1"/>
  <c r="H19" i="1"/>
  <c r="H6" i="1"/>
  <c r="H14" i="1"/>
  <c r="H7" i="1"/>
  <c r="H20" i="1"/>
  <c r="H8" i="1"/>
  <c r="H15" i="1"/>
  <c r="H9" i="1"/>
  <c r="H21" i="1"/>
  <c r="H10" i="1"/>
  <c r="H22" i="1"/>
  <c r="H16" i="1"/>
  <c r="H23" i="1"/>
  <c r="H11" i="1"/>
  <c r="H17" i="1"/>
  <c r="H24" i="1"/>
  <c r="H26" i="1"/>
  <c r="H12" i="1"/>
  <c r="H25" i="1"/>
  <c r="H18" i="1"/>
  <c r="H27" i="1"/>
  <c r="H28" i="1"/>
  <c r="H29" i="1"/>
  <c r="H30" i="1"/>
  <c r="H35" i="1"/>
  <c r="H42" i="1"/>
  <c r="H31" i="1"/>
  <c r="H32" i="1"/>
  <c r="H33" i="1"/>
  <c r="H38" i="1"/>
  <c r="H45" i="1"/>
  <c r="H49" i="1"/>
  <c r="H50" i="1"/>
  <c r="H51" i="1"/>
  <c r="H53" i="1"/>
  <c r="H57" i="1"/>
  <c r="H34" i="1"/>
  <c r="H36" i="1"/>
  <c r="H43" i="1"/>
  <c r="H37" i="1"/>
  <c r="H44" i="1"/>
  <c r="H52" i="1"/>
  <c r="H39" i="1"/>
  <c r="H46" i="1"/>
  <c r="H40" i="1"/>
  <c r="H47" i="1"/>
  <c r="H54" i="1"/>
  <c r="H55" i="1"/>
  <c r="H61" i="1"/>
  <c r="H58" i="1"/>
  <c r="H59" i="1"/>
  <c r="H41" i="1"/>
  <c r="H48" i="1"/>
  <c r="H56" i="1"/>
  <c r="H60" i="1"/>
  <c r="H62" i="1"/>
  <c r="H63" i="1"/>
  <c r="H2" i="1"/>
</calcChain>
</file>

<file path=xl/sharedStrings.xml><?xml version="1.0" encoding="utf-8"?>
<sst xmlns="http://schemas.openxmlformats.org/spreadsheetml/2006/main" count="1268" uniqueCount="261">
  <si>
    <t>LEFTSHIFT</t>
  </si>
  <si>
    <t>RIGHTSHIFT</t>
  </si>
  <si>
    <t>LEFTCTRL</t>
  </si>
  <si>
    <t>RIGHTCTRL</t>
  </si>
  <si>
    <t>LEFTALT</t>
  </si>
  <si>
    <t>RIGHTALT</t>
  </si>
  <si>
    <t>Check</t>
  </si>
  <si>
    <t>ISBoxer Slot Default</t>
  </si>
  <si>
    <t>Left Shift</t>
  </si>
  <si>
    <t>Right Shift</t>
  </si>
  <si>
    <t>Left Ctrl</t>
  </si>
  <si>
    <t>Right Ctrl</t>
  </si>
  <si>
    <t>Left Alt</t>
  </si>
  <si>
    <t>Right Alt</t>
  </si>
  <si>
    <t>Left Shift, Left Ctrl, Left Alt, Right Shift, Right Ctrl, Right Alt</t>
  </si>
  <si>
    <t>Left Shift, Left Ctrl, Left Alt, Right Shift, Right Ctrl</t>
  </si>
  <si>
    <t>Left Shift, Left Ctrl, Left Alt, Right Shift, Right Alt</t>
  </si>
  <si>
    <t>Left Shift, Left Ctrl, Left Alt, Right Shift</t>
  </si>
  <si>
    <t>Left Shift, Left Ctrl, Left Alt, Right Ctrl, Right Alt</t>
  </si>
  <si>
    <t>Left Shift, Left Ctrl, Left Alt, Right Ctrl</t>
  </si>
  <si>
    <t>Left Shift, Left Ctrl, Left Alt, Right Alt</t>
  </si>
  <si>
    <t>Left Shift, Left Ctrl, Left Alt</t>
  </si>
  <si>
    <t>Left Shift, Left Ctrl, Right Shift, Right Ctrl, Right Alt</t>
  </si>
  <si>
    <t>Left Shift, Left Ctrl, Right Shift, Right Ctrl</t>
  </si>
  <si>
    <t>Left Shift, Left Ctrl, Right Shift, Right Alt</t>
  </si>
  <si>
    <t>Left Shift, Left Ctrl, Right Shift</t>
  </si>
  <si>
    <t>Left Shift, Left Ctrl, Right Ctrl, Right Alt</t>
  </si>
  <si>
    <t>Left Shift, Left Ctrl, Right Ctrl</t>
  </si>
  <si>
    <t>Left Shift, Left Ctrl, Right Alt</t>
  </si>
  <si>
    <t>Left Shift, Left Ctrl</t>
  </si>
  <si>
    <t>Left Shift, Left Alt, Right Shift, Right Ctrl, Right Alt</t>
  </si>
  <si>
    <t>Left Shift, Left Alt, Right Shift, Right Ctrl</t>
  </si>
  <si>
    <t>Left Shift, Left Alt, Right Shift, Right Alt</t>
  </si>
  <si>
    <t>Left Shift, Left Alt, Right Shift</t>
  </si>
  <si>
    <t>Left Shift, Left Alt, Right Ctrl, Right Alt</t>
  </si>
  <si>
    <t>Left Shift, Left Alt, Right Ctrl</t>
  </si>
  <si>
    <t>Left Shift, Left Alt, Right Alt</t>
  </si>
  <si>
    <t>Left Shift, Left Alt</t>
  </si>
  <si>
    <t>Left Shift, Right Shift, Right Ctrl, Right Alt</t>
  </si>
  <si>
    <t>Left Shift, Right Shift, Right Ctrl</t>
  </si>
  <si>
    <t>Left Shift, Right Shift, Right Alt</t>
  </si>
  <si>
    <t>Left Shift, Right Shift</t>
  </si>
  <si>
    <t>Left Shift, Right Ctrl, Right Alt</t>
  </si>
  <si>
    <t>Left Shift, Right Ctrl</t>
  </si>
  <si>
    <t>Left Shift, Right Alt</t>
  </si>
  <si>
    <t>Left Ctrl, Left Alt, Right Shift, Right Ctrl, Right Alt</t>
  </si>
  <si>
    <t>Left Ctrl, Left Alt, Right Shift, Right Ctrl</t>
  </si>
  <si>
    <t>Left Ctrl, Left Alt, Right Shift, Right Alt</t>
  </si>
  <si>
    <t>Left Ctrl, Left Alt, Right Shift</t>
  </si>
  <si>
    <t>Left Ctrl, Left Alt, Right Ctrl, Right Alt</t>
  </si>
  <si>
    <t>Left Ctrl, Left Alt, Right Ctrl</t>
  </si>
  <si>
    <t>Left Ctrl, Left Alt, Right Alt</t>
  </si>
  <si>
    <t>Left Ctrl, Left Alt</t>
  </si>
  <si>
    <t>Left Ctrl, Right Shift, Right Ctrl, Right Alt</t>
  </si>
  <si>
    <t>Left Ctrl, Right Shift, Right Ctrl</t>
  </si>
  <si>
    <t>Left Ctrl, Right Shift, Right Alt</t>
  </si>
  <si>
    <t>Left Ctrl, Right Shift</t>
  </si>
  <si>
    <t>Left Ctrl, Right Ctrl, Right Alt</t>
  </si>
  <si>
    <t>Left Ctrl, Right Ctrl</t>
  </si>
  <si>
    <t>Left Ctrl, Right Alt</t>
  </si>
  <si>
    <t>Left Alt, Right Shift, Right Ctrl, Right Alt</t>
  </si>
  <si>
    <t>Left Alt, Right Shift, Right Ctrl</t>
  </si>
  <si>
    <t>Left Alt, Right Shift, Right Alt</t>
  </si>
  <si>
    <t>Left Alt, Right Shift</t>
  </si>
  <si>
    <t>Left Alt, Right Ctrl, Right Alt</t>
  </si>
  <si>
    <t>Left Alt, Right Ctrl</t>
  </si>
  <si>
    <t>Left Alt, Right Alt</t>
  </si>
  <si>
    <t>Right Shift, Right Ctrl, Right Alt</t>
  </si>
  <si>
    <t>Right Shift, Right Ctrl</t>
  </si>
  <si>
    <t>Right Shift, Right Alt</t>
  </si>
  <si>
    <t>Right Ctrl, Right Alt</t>
  </si>
  <si>
    <t>[mod:</t>
  </si>
  <si>
    <t>,</t>
  </si>
  <si>
    <t xml:space="preserve"> nomod:</t>
  </si>
  <si>
    <t>]</t>
  </si>
  <si>
    <t>LShift</t>
  </si>
  <si>
    <t>LCtrl</t>
  </si>
  <si>
    <t>LAlt</t>
  </si>
  <si>
    <t>RAlt</t>
  </si>
  <si>
    <t>RCtrl</t>
  </si>
  <si>
    <t>RShift</t>
  </si>
  <si>
    <t>mod:LShift,mod:LCtrl,mod:LAlt,mod:RShift,mod:RCtrl,mod:RAlt</t>
  </si>
  <si>
    <t>mod:LShift,mod:LCtrl,mod:LAlt,mod:RShift,mod:RCtrl,nomod:RAlt</t>
  </si>
  <si>
    <t>mod:LShift,mod:LCtrl,mod:LAlt,mod:RShift,mod:RAlt,nomod:RCtrl</t>
  </si>
  <si>
    <t>mod:LShift,mod:LCtrl,mod:LAlt,mod:RShift,nomod:RCtrl,nomod:RAlt</t>
  </si>
  <si>
    <t>mod:LShift,mod:LCtrl,mod:LAlt,mod:RCtrl,mod:RAlt,nomod:RShift</t>
  </si>
  <si>
    <t>mod:LShift,mod:LCtrl,mod:LAlt,mod:RCtrl,nomod:RShift,nomod:RAlt</t>
  </si>
  <si>
    <t>mod:LShift,mod:LCtrl,mod:LAlt,mod:RAlt,nomod:RShift,nomod:RCtrl</t>
  </si>
  <si>
    <t>mod:LShift,mod:LCtrl,mod:LAlt,nomod:RShift,nomod:RCtrl,nomod:RAlt</t>
  </si>
  <si>
    <t>mod:LShift,mod:LCtrl,mod:RShift,mod:RCtrl,mod:RAlt,nomod:LAlt</t>
  </si>
  <si>
    <t>mod:LShift,mod:LCtrl,mod:RShift,mod:RCtrl,nomod:LAlt,nomod:RAlt</t>
  </si>
  <si>
    <t>mod:LShift,mod:LCtrl,mod:RShift,mod:RAlt,nomod:LAlt,nomod:RCtrl</t>
  </si>
  <si>
    <t>mod:LShift,mod:LCtrl,mod:RShift,nomod:LAlt,nomod:RCtrl,nomod:RAlt</t>
  </si>
  <si>
    <t>mod:LShift,mod:LCtrl,mod:RCtrl,mod:RAlt,nomod:LAlt,nomod:RShift</t>
  </si>
  <si>
    <t>mod:LShift,mod:LCtrl,mod:RCtrl,nomod:LAlt,nomod:RShift,nomod:RAlt</t>
  </si>
  <si>
    <t>mod:LShift,mod:LCtrl,mod:RAlt,nomod:LAlt,nomod:RShift,nomod:RCtrl</t>
  </si>
  <si>
    <t>mod:LShift,mod:LCtrl,nomod:LAlt,nomod:RShift,nomod:RCtrl,nomod:RAlt</t>
  </si>
  <si>
    <t>mod:LShift,mod:LAlt,mod:RShift,mod:RCtrl,mod:RAlt,nomod:LCtrl</t>
  </si>
  <si>
    <t>mod:LShift,mod:LAlt,mod:RShift,mod:RCtrl,nomod:LCtrl,nomod:RAlt</t>
  </si>
  <si>
    <t>mod:LShift,mod:LAlt,mod:RShift,mod:RAlt,nomod:LCtrl,nomod:RCtrl</t>
  </si>
  <si>
    <t>mod:LShift,mod:LAlt,mod:RShift,nomod:LCtrl,nomod:RCtrl,nomod:RAlt</t>
  </si>
  <si>
    <t>mod:LShift,mod:LAlt,mod:RCtrl,mod:RAlt,nomod:LCtrl,nomod:RShift</t>
  </si>
  <si>
    <t>mod:LShift,mod:LAlt,mod:RCtrl,nomod:LCtrl,nomod:RShift,nomod:RAlt</t>
  </si>
  <si>
    <t>mod:LShift,mod:LAlt,mod:RAlt,nomod:LCtrl,nomod:RShift,nomod:RCtrl</t>
  </si>
  <si>
    <t>mod:LShift,mod:LAlt,nomod:LCtrl,nomod:RShift,nomod:RCtrl,nomod:RAlt</t>
  </si>
  <si>
    <t>mod:LShift,mod:RShift,mod:RCtrl,mod:RAlt,nomod:LCtrl,nomod:LAlt</t>
  </si>
  <si>
    <t>mod:LShift,mod:RShift,mod:RCtrl,nomod:LCtrl,nomod:LAlt,nomod:RAlt</t>
  </si>
  <si>
    <t>mod:LShift,mod:RShift,mod:RAlt,nomod:LCtrl,nomod:LAlt,nomod:RCtrl</t>
  </si>
  <si>
    <t>mod:LShift,mod:RShift,nomod:LCtrl,nomod:LAlt,nomod:RCtrl,nomod:RAlt</t>
  </si>
  <si>
    <t>mod:LShift,mod:RCtrl,mod:RAlt,nomod:LCtrl,nomod:LAlt,nomod:RShift</t>
  </si>
  <si>
    <t>mod:LShift,mod:RCtrl,nomod:LCtrl,nomod:LAlt,nomod:RShift,nomod:RAlt</t>
  </si>
  <si>
    <t>mod:LShift,mod:RAlt,nomod:LCtrl,nomod:LAlt,nomod:RShift,nomod:RCtrl</t>
  </si>
  <si>
    <t>mod:LShift,nomod:LCtrl,nomod:LAlt,nomod:RShift,nomod:RCtrl,nomod:RAlt</t>
  </si>
  <si>
    <t>mod:LCtrl,mod:LAlt,mod:RShift,mod:RCtrl,mod:RAlt,nomod:LShift</t>
  </si>
  <si>
    <t>mod:LCtrl,mod:LAlt,mod:RShift,mod:RCtrl,nomod:LShift,nomod:RAlt</t>
  </si>
  <si>
    <t>mod:LCtrl,mod:LAlt,mod:RShift,mod:RAlt,nomod:LShift,nomod:RCtrl</t>
  </si>
  <si>
    <t>mod:LCtrl,mod:LAlt,mod:RShift,nomod:LShift,nomod:RCtrl,nomod:RAlt</t>
  </si>
  <si>
    <t>mod:LCtrl,mod:LAlt,mod:RCtrl,mod:RAlt,nomod:LShift,nomod:RShift</t>
  </si>
  <si>
    <t>mod:LCtrl,mod:LAlt,mod:RCtrl,nomod:LShift,nomod:RShift,nomod:RAlt</t>
  </si>
  <si>
    <t>mod:LCtrl,mod:LAlt,mod:RAlt,nomod:LShift,nomod:RShift,nomod:RCtrl</t>
  </si>
  <si>
    <t>mod:LCtrl,mod:LAlt,nomod:LShift,nomod:RShift,nomod:RCtrl,nomod:RAlt</t>
  </si>
  <si>
    <t>mod:LCtrl,mod:RShift,mod:RCtrl,mod:RAlt,nomod:LShift,nomod:LAlt</t>
  </si>
  <si>
    <t>mod:LCtrl,mod:RShift,mod:RCtrl,nomod:LShift,nomod:LAlt,nomod:RAlt</t>
  </si>
  <si>
    <t>mod:LCtrl,mod:RShift,mod:RAlt,nomod:LShift,nomod:LAlt,nomod:RCtrl</t>
  </si>
  <si>
    <t>mod:LCtrl,mod:RShift,nomod:LShift,nomod:LAlt,nomod:RCtrl,nomod:RAlt</t>
  </si>
  <si>
    <t>mod:LCtrl,mod:RCtrl,mod:RAlt,nomod:LShift,nomod:LAlt,nomod:RShift</t>
  </si>
  <si>
    <t>mod:LCtrl,mod:RCtrl,nomod:LShift,nomod:LAlt,nomod:RShift,nomod:RAlt</t>
  </si>
  <si>
    <t>mod:LCtrl,mod:RAlt,nomod:LShift,nomod:LAlt,nomod:RShift,nomod:RCtrl</t>
  </si>
  <si>
    <t>mod:LCtrl,nomod:LShift,nomod:LAlt,nomod:RShift,nomod:RCtrl,nomod:RAlt</t>
  </si>
  <si>
    <t>mod:LAlt,mod:RShift,mod:RCtrl,mod:RAlt,nomod:LShift,nomod:LCtrl</t>
  </si>
  <si>
    <t>mod:LAlt,mod:RShift,mod:RCtrl,nomod:LShift,nomod:LCtrl,nomod:RAlt</t>
  </si>
  <si>
    <t>mod:LAlt,mod:RShift,mod:RAlt,nomod:LShift,nomod:LCtrl,nomod:RCtrl</t>
  </si>
  <si>
    <t>mod:LAlt,mod:RShift,nomod:LShift,nomod:LCtrl,nomod:RCtrl,nomod:RAlt</t>
  </si>
  <si>
    <t>mod:LAlt,mod:RCtrl,mod:RAlt,nomod:LShift,nomod:LCtrl,nomod:RShift</t>
  </si>
  <si>
    <t>mod:LAlt,mod:RCtrl,nomod:LShift,nomod:LCtrl,nomod:RShift,nomod:RAlt</t>
  </si>
  <si>
    <t>mod:LAlt,mod:RAlt,nomod:LShift,nomod:LCtrl,nomod:RShift,nomod:RCtrl</t>
  </si>
  <si>
    <t>mod:LAlt,nomod:LShift,nomod:LCtrl,nomod:RShift,nomod:RCtrl,nomod:RAlt</t>
  </si>
  <si>
    <t>mod:RShift,mod:RCtrl,mod:RAlt,nomod:LShift,nomod:LCtrl,nomod:LAlt</t>
  </si>
  <si>
    <t>mod:RShift,mod:RCtrl,nomod:LShift,nomod:LCtrl,nomod:LAlt,nomod:RAlt</t>
  </si>
  <si>
    <t>mod:RShift,mod:RAlt,nomod:LShift,nomod:LCtrl,nomod:LAlt,nomod:RCtrl</t>
  </si>
  <si>
    <t>mod:RShift,nomod:LShift,nomod:LCtrl,nomod:LAlt,nomod:RCtrl,nomod:RAlt</t>
  </si>
  <si>
    <t>mod:RCtrl,mod:RAlt,nomod:LShift,nomod:LCtrl,nomod:LAlt,nomod:RShift</t>
  </si>
  <si>
    <t>mod:RCtrl,nomod:LShift,nomod:LCtrl,nomod:LAlt,nomod:RShift,nomod:RAlt</t>
  </si>
  <si>
    <t>mod:RAlt,nomod:LShift,nomod:LCtrl,nomod:LAlt,nomod:RShift,nomod:RCtrl</t>
  </si>
  <si>
    <t>ISBoxer</t>
  </si>
  <si>
    <t>[mod:LShift,nomod:LCtrl,nomod:LAlt,nomod:RShift,nomod:RCtrl,nomod:RAlt]</t>
  </si>
  <si>
    <t>[mod:RShift,nomod:LShift,nomod:LCtrl,nomod:LAlt,nomod:RCtrl,nomod:RAlt]</t>
  </si>
  <si>
    <t>[mod:LCtrl,nomod:LShift,nomod:LAlt,nomod:RShift,nomod:RCtrl,nomod:RAlt]</t>
  </si>
  <si>
    <t>[mod:LAlt,nomod:LShift,nomod:LCtrl,nomod:RShift,nomod:RCtrl,nomod:RAlt]</t>
  </si>
  <si>
    <t>[mod:LShift,mod:LCtrl,nomod:LAlt,nomod:RShift,nomod:RCtrl,nomod:RAlt]</t>
  </si>
  <si>
    <t>[mod:LShift,mod:LAlt,nomod:LCtrl,nomod:RShift,nomod:RCtrl,nomod:RAlt]</t>
  </si>
  <si>
    <t>[mod:LCtrl,mod:RShift,nomod:LShift,nomod:LAlt,nomod:RCtrl,nomod:RAlt]</t>
  </si>
  <si>
    <t>[mod:LAlt,mod:RShift,nomod:LShift,nomod:LCtrl,nomod:RCtrl,nomod:RAlt]</t>
  </si>
  <si>
    <t>[mod:LCtrl,mod:LAlt,nomod:LShift,nomod:RShift,nomod:RCtrl,nomod:RAlt]</t>
  </si>
  <si>
    <t>[mod:LShift,mod:LCtrl,mod:LAlt,nomod:RShift,nomod:RCtrl,nomod:RAlt]</t>
  </si>
  <si>
    <t>[mod:LCtrl,mod:LAlt,mod:RShift,nomod:LShift,nomod:RCtrl,nomod:RAlt]</t>
  </si>
  <si>
    <t>[mod:RCtrl,nomod:LShift,nomod:LCtrl,nomod:LAlt,nomod:RShift,nomod:RAlt]</t>
  </si>
  <si>
    <t>[mod:LShift,mod:RCtrl,nomod:LCtrl,nomod:LAlt,nomod:RShift,nomod:RAlt]</t>
  </si>
  <si>
    <t>[mod:RShift,mod:RCtrl,nomod:LShift,nomod:LCtrl,nomod:LAlt,nomod:RAlt]</t>
  </si>
  <si>
    <t>[mod:LAlt,mod:RCtrl,nomod:LShift,nomod:LCtrl,nomod:RShift,nomod:RAlt]</t>
  </si>
  <si>
    <t>[mod:LShift,mod:LAlt,mod:RCtrl,nomod:LCtrl,nomod:RShift,nomod:RAlt]</t>
  </si>
  <si>
    <t>[mod:LAlt,mod:RShift,mod:RCtrl,nomod:LShift,nomod:LCtrl,nomod:RAlt]</t>
  </si>
  <si>
    <t>[mod:RAlt,nomod:LShift,nomod:LCtrl,nomod:LAlt,nomod:RShift,nomod:RCtrl]</t>
  </si>
  <si>
    <t>[mod:LShift,mod:RAlt,nomod:LCtrl,nomod:LAlt,nomod:RShift,nomod:RCtrl]</t>
  </si>
  <si>
    <t>[mod:RShift,mod:RAlt,nomod:LShift,nomod:LCtrl,nomod:LAlt,nomod:RCtrl]</t>
  </si>
  <si>
    <t>[mod:LCtrl,mod:RAlt,nomod:LShift,nomod:LAlt,nomod:RShift,nomod:RCtrl]</t>
  </si>
  <si>
    <t>[mod:RCtrl,mod:RAlt,nomod:LShift,nomod:LCtrl,nomod:LAlt,nomod:RShift]</t>
  </si>
  <si>
    <t>[mod:LShift,mod:LCtrl,mod:RAlt,nomod:LAlt,nomod:RShift,nomod:RCtrl]</t>
  </si>
  <si>
    <t>[mod:LCtrl,mod:RShift,mod:RAlt,nomod:LShift,nomod:LAlt,nomod:RCtrl]</t>
  </si>
  <si>
    <t>[mod:LShift,mod:RCtrl,mod:RAlt,nomod:LCtrl,nomod:LAlt,nomod:RShift]</t>
  </si>
  <si>
    <t>[mod:RShift,mod:RCtrl,mod:RAlt,nomod:LShift,nomod:LCtrl,nomod:LAlt]</t>
  </si>
  <si>
    <t>[mod:LShift,mod:LCtrl,mod:LAlt,mod:RShift,mod:RCtrl,mod:RAlt]</t>
  </si>
  <si>
    <t>[mod:LShift,mod:LCtrl,mod:LAlt,mod:RShift,mod:RCtrl,nomod:RAlt]</t>
  </si>
  <si>
    <t>[mod:LShift,mod:LCtrl,mod:LAlt,mod:RShift,mod:RAlt,nomod:RCtrl]</t>
  </si>
  <si>
    <t>[mod:LShift,mod:LCtrl,mod:LAlt,mod:RShift,nomod:RCtrl,nomod:RAlt]</t>
  </si>
  <si>
    <t>[mod:LShift,mod:LCtrl,mod:LAlt,mod:RCtrl,mod:RAlt,nomod:RShift]</t>
  </si>
  <si>
    <t>[mod:LShift,mod:LCtrl,mod:LAlt,mod:RCtrl,nomod:RShift,nomod:RAlt]</t>
  </si>
  <si>
    <t>[mod:LShift,mod:LCtrl,mod:LAlt,mod:RAlt,nomod:RShift,nomod:RCtrl]</t>
  </si>
  <si>
    <t>[mod:LShift,mod:LCtrl,mod:RShift,mod:RCtrl,mod:RAlt,nomod:LAlt]</t>
  </si>
  <si>
    <t>[mod:LShift,mod:LCtrl,mod:RShift,mod:RCtrl,nomod:LAlt,nomod:RAlt]</t>
  </si>
  <si>
    <t>[mod:LShift,mod:LCtrl,mod:RShift,mod:RAlt,nomod:LAlt,nomod:RCtrl]</t>
  </si>
  <si>
    <t>[mod:LShift,mod:LCtrl,mod:RShift,nomod:LAlt,nomod:RCtrl,nomod:RAlt]</t>
  </si>
  <si>
    <t>[mod:LShift,mod:LCtrl,mod:RCtrl,mod:RAlt,nomod:LAlt,nomod:RShift]</t>
  </si>
  <si>
    <t>[mod:LShift,mod:LCtrl,mod:RCtrl,nomod:LAlt,nomod:RShift,nomod:RAlt]</t>
  </si>
  <si>
    <t>[mod:LShift,mod:LAlt,mod:RShift,mod:RCtrl,mod:RAlt,nomod:LCtrl]</t>
  </si>
  <si>
    <t>[mod:LShift,mod:LAlt,mod:RShift,mod:RCtrl,nomod:LCtrl,nomod:RAlt]</t>
  </si>
  <si>
    <t>[mod:LShift,mod:LAlt,mod:RShift,mod:RAlt,nomod:LCtrl,nomod:RCtrl]</t>
  </si>
  <si>
    <t>[mod:LShift,mod:LAlt,mod:RShift,nomod:LCtrl,nomod:RCtrl,nomod:RAlt]</t>
  </si>
  <si>
    <t>[mod:LShift,mod:LAlt,mod:RCtrl,mod:RAlt,nomod:LCtrl,nomod:RShift]</t>
  </si>
  <si>
    <t>[mod:LShift,mod:LAlt,mod:RAlt,nomod:LCtrl,nomod:RShift,nomod:RCtrl]</t>
  </si>
  <si>
    <t>[mod:LShift,mod:RShift,mod:RCtrl,mod:RAlt,nomod:LCtrl,nomod:LAlt]</t>
  </si>
  <si>
    <t>[mod:LShift,mod:RShift,mod:RCtrl,nomod:LCtrl,nomod:LAlt,nomod:RAlt]</t>
  </si>
  <si>
    <t>[mod:LShift,mod:RShift,mod:RAlt,nomod:LCtrl,nomod:LAlt,nomod:RCtrl]</t>
  </si>
  <si>
    <t>[mod:LShift,mod:RShift,nomod:LCtrl,nomod:LAlt,nomod:RCtrl,nomod:RAlt]</t>
  </si>
  <si>
    <t>[mod:LCtrl,mod:LAlt,mod:RShift,mod:RCtrl,mod:RAlt,nomod:LShift]</t>
  </si>
  <si>
    <t>[mod:LCtrl,mod:LAlt,mod:RShift,mod:RCtrl,nomod:LShift,nomod:RAlt]</t>
  </si>
  <si>
    <t>[mod:LCtrl,mod:LAlt,mod:RShift,mod:RAlt,nomod:LShift,nomod:RCtrl]</t>
  </si>
  <si>
    <t>[mod:LCtrl,mod:LAlt,mod:RCtrl,mod:RAlt,nomod:LShift,nomod:RShift]</t>
  </si>
  <si>
    <t>[mod:LCtrl,mod:LAlt,mod:RCtrl,nomod:LShift,nomod:RShift,nomod:RAlt]</t>
  </si>
  <si>
    <t>[mod:LCtrl,mod:LAlt,mod:RAlt,nomod:LShift,nomod:RShift,nomod:RCtrl]</t>
  </si>
  <si>
    <t>[mod:LCtrl,mod:RShift,mod:RCtrl,mod:RAlt,nomod:LShift,nomod:LAlt]</t>
  </si>
  <si>
    <t>[mod:LCtrl,mod:RShift,mod:RCtrl,nomod:LShift,nomod:LAlt,nomod:RAlt]</t>
  </si>
  <si>
    <t>[mod:LCtrl,mod:RCtrl,mod:RAlt,nomod:LShift,nomod:LAlt,nomod:RShift]</t>
  </si>
  <si>
    <t>[mod:LCtrl,mod:RCtrl,nomod:LShift,nomod:LAlt,nomod:RShift,nomod:RAlt]</t>
  </si>
  <si>
    <t>[mod:LAlt,mod:RShift,mod:RCtrl,mod:RAlt,nomod:LShift,nomod:LCtrl]</t>
  </si>
  <si>
    <t>[mod:LAlt,mod:RShift,mod:RAlt,nomod:LShift,nomod:LCtrl,nomod:RCtrl]</t>
  </si>
  <si>
    <t>[mod:LAlt,mod:RCtrl,mod:RAlt,nomod:LShift,nomod:LCtrl,nomod:RShift]</t>
  </si>
  <si>
    <t>[mod:LAlt,mod:RAlt,nomod:LShift,nomod:LCtrl,nomod:RShift,nomod:RCtrl]</t>
  </si>
  <si>
    <t>Slot 27</t>
  </si>
  <si>
    <t>Slot 28</t>
  </si>
  <si>
    <t>Slot 29</t>
  </si>
  <si>
    <t>Slot 30</t>
  </si>
  <si>
    <t>Slot 31</t>
  </si>
  <si>
    <t>Slot 32</t>
  </si>
  <si>
    <t>Slot 33</t>
  </si>
  <si>
    <t>Slot 34</t>
  </si>
  <si>
    <t>Slot 35</t>
  </si>
  <si>
    <t>Slot 36</t>
  </si>
  <si>
    <t>Slot 37</t>
  </si>
  <si>
    <t>Slot 38</t>
  </si>
  <si>
    <t>Slot 39</t>
  </si>
  <si>
    <t>Slot 40</t>
  </si>
  <si>
    <t>Slot 41</t>
  </si>
  <si>
    <t>Slot 42</t>
  </si>
  <si>
    <t>Slot 43</t>
  </si>
  <si>
    <t>Slot 44</t>
  </si>
  <si>
    <t>Slot 45</t>
  </si>
  <si>
    <t>Slot 46</t>
  </si>
  <si>
    <t>Slot 47</t>
  </si>
  <si>
    <t>Slot 48</t>
  </si>
  <si>
    <t>Slot 49</t>
  </si>
  <si>
    <t>Slot 50</t>
  </si>
  <si>
    <t>Slot 51</t>
  </si>
  <si>
    <t>Slot 52</t>
  </si>
  <si>
    <t>Slot 53</t>
  </si>
  <si>
    <t>Slot 54</t>
  </si>
  <si>
    <t>Slot 55</t>
  </si>
  <si>
    <t>Slot 56</t>
  </si>
  <si>
    <t>Slot 57</t>
  </si>
  <si>
    <t>Slot 58</t>
  </si>
  <si>
    <t>Slot 59</t>
  </si>
  <si>
    <t>Slot 60</t>
  </si>
  <si>
    <t>Slot 61</t>
  </si>
  <si>
    <t>Slot 62</t>
  </si>
  <si>
    <t>Slot 63</t>
  </si>
  <si>
    <t>/follow [mod:LShift,mod:LCtrl,mod:LAlt,mod:RShift,mod:RCtrl,mod:RAlt]{SLOT27};[mod:LShift,mod:LCtrl,mod:LAlt,mod:RShift,mod:RCtrl,nomod:RAlt]{SLOT28};[mod:LShift,mod:LCtrl,mod:LAlt,mod:RShift,mod:RAlt,nomod:RCtrl]{SLOT29};[mod:LShift,mod:LCtrl,mod:LAlt,mod:RShift,nomod:RCtrl,nomod:RAlt]{SLOT30};[mod:LShift,mod:LCtrl,mod:LAlt,mod:RCtrl,mod:RAlt,nomod:RShift]{SLOT31};[mod:LShift,mod:LCtrl,mod:LAlt,mod:RCtrl,nomod:RShift,nomod:RAlt]{SLOT32};[mod:LShift,mod:LCtrl,mod:LAlt,mod:RAlt,nomod:RShift,nomod:RCtrl]{SLOT33};[mod:LShift,mod:LCtrl,mod:RShift,mod:RCtrl,mod:RAlt,nomod:LAlt]{SLOT34};[mod:LShift,mod:LCtrl,mod:RShift,mod:RCtrl,nomod:LAlt,nomod:RAlt]{SLOT35};[mod:LShift,mod:LCtrl,mod:RShift,mod:RAlt,nomod:LAlt,nomod:RCtrl]{SLOT36};[mod:LShift,mod:LCtrl,mod:RShift,nomod:LAlt,nomod:RCtrl,nomod:RAlt]{SLOT37};[mod:LShift,mod:LCtrl,mod:RCtrl,mod:RAlt,nomod:LAlt,nomod:RShift]{SLOT38};[mod:LShift,mod:LCtrl,mod:RCtrl,nomod:LAlt,nomod:RShift,nomod:RAlt]{SLOT39};</t>
  </si>
  <si>
    <t>Paladin</t>
  </si>
  <si>
    <t>Shaman</t>
  </si>
  <si>
    <t xml:space="preserve">Hunter </t>
  </si>
  <si>
    <t>Purge</t>
  </si>
  <si>
    <t>Healing Tide Totem</t>
  </si>
  <si>
    <t>Spirit Link Totem</t>
  </si>
  <si>
    <t>Capacitor Totem</t>
  </si>
  <si>
    <t>Bloodlust</t>
  </si>
  <si>
    <t>Misdirection</t>
  </si>
  <si>
    <t>Exhilaration</t>
  </si>
  <si>
    <t>Feign Death</t>
  </si>
  <si>
    <t>Intimidation</t>
  </si>
  <si>
    <t>*pet purge*</t>
  </si>
  <si>
    <t>Ascendance</t>
  </si>
  <si>
    <t>Astral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</si>
</sst>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CA5D-C594-417D-A2F0-F6C804696EC4}">
  <dimension ref="A1:P64"/>
  <sheetViews>
    <sheetView zoomScale="70" zoomScaleNormal="70" workbookViewId="0">
      <selection activeCell="G4" sqref="G4"/>
    </sheetView>
    <sheetView tabSelected="1" zoomScale="55" zoomScaleNormal="55" workbookViewId="1">
      <selection activeCell="F26" sqref="F26"/>
    </sheetView>
  </sheetViews>
  <sheetFormatPr defaultColWidth="26" defaultRowHeight="15" x14ac:dyDescent="0.25"/>
  <sheetData>
    <row r="1" spans="1:16" x14ac:dyDescent="0.25">
      <c r="A1" s="1" t="s">
        <v>8</v>
      </c>
      <c r="B1" s="1" t="s">
        <v>10</v>
      </c>
      <c r="C1" s="1" t="s">
        <v>12</v>
      </c>
      <c r="D1" s="1" t="s">
        <v>9</v>
      </c>
      <c r="E1" s="1" t="s">
        <v>11</v>
      </c>
      <c r="F1" s="1" t="s">
        <v>13</v>
      </c>
      <c r="G1" s="1" t="s">
        <v>7</v>
      </c>
      <c r="H1" s="1" t="s">
        <v>6</v>
      </c>
      <c r="J1" s="2" t="s">
        <v>8</v>
      </c>
      <c r="K1" s="2" t="s">
        <v>10</v>
      </c>
      <c r="L1" s="2" t="s">
        <v>12</v>
      </c>
      <c r="M1" s="2" t="s">
        <v>9</v>
      </c>
      <c r="N1" s="2" t="s">
        <v>11</v>
      </c>
      <c r="O1" s="2" t="s">
        <v>13</v>
      </c>
      <c r="P1" s="3"/>
    </row>
    <row r="2" spans="1:16" x14ac:dyDescent="0.25">
      <c r="A2" t="s">
        <v>0</v>
      </c>
      <c r="B2" t="s">
        <v>2</v>
      </c>
      <c r="C2" t="s">
        <v>4</v>
      </c>
      <c r="D2" t="s">
        <v>1</v>
      </c>
      <c r="E2" t="s">
        <v>3</v>
      </c>
      <c r="G2">
        <v>1</v>
      </c>
      <c r="H2">
        <f t="shared" ref="H2:H33" si="0">IF(A2&lt;&gt;"", 1, 0) +IF(D2&lt;&gt;"", 2, 0) +IF(B2&lt;&gt;"", 4, 0) +IF(E2&lt;&gt;"", 8, 0) +IF(C2&lt;&gt;"", 16, 0) +IF(F2&lt;&gt;"", 32, 0)</f>
        <v>31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3">
        <f>SUM(J2:O2)</f>
        <v>6</v>
      </c>
    </row>
    <row r="3" spans="1:16" x14ac:dyDescent="0.25">
      <c r="A3" t="s">
        <v>0</v>
      </c>
      <c r="B3" t="s">
        <v>2</v>
      </c>
      <c r="C3" t="s">
        <v>4</v>
      </c>
      <c r="D3" t="s">
        <v>1</v>
      </c>
      <c r="E3" t="s">
        <v>3</v>
      </c>
      <c r="F3" t="s">
        <v>5</v>
      </c>
      <c r="G3">
        <v>2</v>
      </c>
      <c r="H3">
        <f t="shared" si="0"/>
        <v>63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0</v>
      </c>
      <c r="P3" s="3">
        <f t="shared" ref="P3:P59" si="1">SUM(J3:O3)</f>
        <v>5</v>
      </c>
    </row>
    <row r="4" spans="1:16" x14ac:dyDescent="0.25">
      <c r="A4" t="s">
        <v>0</v>
      </c>
      <c r="B4" t="s">
        <v>2</v>
      </c>
      <c r="D4" t="s">
        <v>1</v>
      </c>
      <c r="E4" t="s">
        <v>3</v>
      </c>
      <c r="G4">
        <v>3</v>
      </c>
      <c r="H4">
        <f t="shared" si="0"/>
        <v>15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3">
        <f t="shared" si="1"/>
        <v>5</v>
      </c>
    </row>
    <row r="5" spans="1:16" x14ac:dyDescent="0.25">
      <c r="A5" t="s">
        <v>0</v>
      </c>
      <c r="B5" t="s">
        <v>2</v>
      </c>
      <c r="D5" t="s">
        <v>1</v>
      </c>
      <c r="E5" t="s">
        <v>3</v>
      </c>
      <c r="F5" t="s">
        <v>5</v>
      </c>
      <c r="G5">
        <v>4</v>
      </c>
      <c r="H5">
        <f t="shared" si="0"/>
        <v>47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3">
        <f t="shared" si="1"/>
        <v>4</v>
      </c>
    </row>
    <row r="6" spans="1:16" x14ac:dyDescent="0.25">
      <c r="A6" t="s">
        <v>0</v>
      </c>
      <c r="B6" t="s">
        <v>2</v>
      </c>
      <c r="C6" t="s">
        <v>4</v>
      </c>
      <c r="D6" t="s">
        <v>1</v>
      </c>
      <c r="G6">
        <v>5</v>
      </c>
      <c r="H6">
        <f t="shared" si="0"/>
        <v>23</v>
      </c>
      <c r="J6" s="4">
        <v>1</v>
      </c>
      <c r="K6" s="4">
        <v>1</v>
      </c>
      <c r="L6" s="4">
        <v>1</v>
      </c>
      <c r="M6" s="4">
        <v>0</v>
      </c>
      <c r="N6" s="4">
        <v>1</v>
      </c>
      <c r="O6" s="4">
        <v>1</v>
      </c>
      <c r="P6" s="3">
        <f t="shared" si="1"/>
        <v>5</v>
      </c>
    </row>
    <row r="7" spans="1:16" x14ac:dyDescent="0.25">
      <c r="A7" t="s">
        <v>0</v>
      </c>
      <c r="B7" t="s">
        <v>2</v>
      </c>
      <c r="C7" t="s">
        <v>4</v>
      </c>
      <c r="D7" t="s">
        <v>1</v>
      </c>
      <c r="F7" t="s">
        <v>5</v>
      </c>
      <c r="G7">
        <v>6</v>
      </c>
      <c r="H7">
        <f t="shared" si="0"/>
        <v>55</v>
      </c>
      <c r="J7" s="4">
        <v>1</v>
      </c>
      <c r="K7" s="4">
        <v>1</v>
      </c>
      <c r="L7" s="4">
        <v>1</v>
      </c>
      <c r="M7" s="4">
        <v>0</v>
      </c>
      <c r="N7" s="4">
        <v>1</v>
      </c>
      <c r="O7" s="4">
        <v>0</v>
      </c>
      <c r="P7" s="3">
        <f t="shared" si="1"/>
        <v>4</v>
      </c>
    </row>
    <row r="8" spans="1:16" x14ac:dyDescent="0.25">
      <c r="A8" t="s">
        <v>0</v>
      </c>
      <c r="B8" t="s">
        <v>2</v>
      </c>
      <c r="D8" t="s">
        <v>1</v>
      </c>
      <c r="G8">
        <v>7</v>
      </c>
      <c r="H8">
        <f t="shared" si="0"/>
        <v>7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>
        <v>1</v>
      </c>
      <c r="P8" s="3">
        <f t="shared" si="1"/>
        <v>4</v>
      </c>
    </row>
    <row r="9" spans="1:16" x14ac:dyDescent="0.25">
      <c r="A9" t="s">
        <v>0</v>
      </c>
      <c r="B9" t="s">
        <v>2</v>
      </c>
      <c r="D9" t="s">
        <v>1</v>
      </c>
      <c r="F9" t="s">
        <v>5</v>
      </c>
      <c r="G9">
        <v>8</v>
      </c>
      <c r="H9">
        <f t="shared" si="0"/>
        <v>39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0</v>
      </c>
      <c r="P9" s="3">
        <f t="shared" si="1"/>
        <v>3</v>
      </c>
    </row>
    <row r="10" spans="1:16" x14ac:dyDescent="0.25">
      <c r="A10" t="s">
        <v>0</v>
      </c>
      <c r="C10" t="s">
        <v>4</v>
      </c>
      <c r="D10" t="s">
        <v>1</v>
      </c>
      <c r="E10" t="s">
        <v>3</v>
      </c>
      <c r="G10">
        <v>9</v>
      </c>
      <c r="H10">
        <f t="shared" si="0"/>
        <v>27</v>
      </c>
      <c r="J10" s="4">
        <v>1</v>
      </c>
      <c r="K10" s="4">
        <v>1</v>
      </c>
      <c r="L10" s="4">
        <v>0</v>
      </c>
      <c r="M10" s="4">
        <v>1</v>
      </c>
      <c r="N10" s="4">
        <v>1</v>
      </c>
      <c r="O10" s="4">
        <v>1</v>
      </c>
      <c r="P10" s="3">
        <f t="shared" si="1"/>
        <v>5</v>
      </c>
    </row>
    <row r="11" spans="1:16" x14ac:dyDescent="0.25">
      <c r="A11" t="s">
        <v>0</v>
      </c>
      <c r="C11" t="s">
        <v>4</v>
      </c>
      <c r="D11" t="s">
        <v>1</v>
      </c>
      <c r="E11" t="s">
        <v>3</v>
      </c>
      <c r="F11" t="s">
        <v>5</v>
      </c>
      <c r="G11">
        <v>10</v>
      </c>
      <c r="H11">
        <f t="shared" si="0"/>
        <v>59</v>
      </c>
      <c r="J11" s="4">
        <v>1</v>
      </c>
      <c r="K11" s="4">
        <v>1</v>
      </c>
      <c r="L11" s="4">
        <v>0</v>
      </c>
      <c r="M11" s="4">
        <v>1</v>
      </c>
      <c r="N11" s="4">
        <v>0</v>
      </c>
      <c r="O11" s="4">
        <v>1</v>
      </c>
      <c r="P11" s="3">
        <f t="shared" si="1"/>
        <v>4</v>
      </c>
    </row>
    <row r="12" spans="1:16" x14ac:dyDescent="0.25">
      <c r="A12" t="s">
        <v>0</v>
      </c>
      <c r="D12" t="s">
        <v>1</v>
      </c>
      <c r="E12" t="s">
        <v>3</v>
      </c>
      <c r="G12">
        <v>11</v>
      </c>
      <c r="H12">
        <f t="shared" si="0"/>
        <v>11</v>
      </c>
      <c r="J12" s="4">
        <v>1</v>
      </c>
      <c r="K12" s="4">
        <v>1</v>
      </c>
      <c r="L12" s="4">
        <v>0</v>
      </c>
      <c r="M12" s="4">
        <v>1</v>
      </c>
      <c r="N12" s="4">
        <v>0</v>
      </c>
      <c r="O12" s="4">
        <v>0</v>
      </c>
      <c r="P12" s="3">
        <f t="shared" si="1"/>
        <v>3</v>
      </c>
    </row>
    <row r="13" spans="1:16" x14ac:dyDescent="0.25">
      <c r="A13" t="s">
        <v>0</v>
      </c>
      <c r="D13" t="s">
        <v>1</v>
      </c>
      <c r="E13" t="s">
        <v>3</v>
      </c>
      <c r="F13" t="s">
        <v>5</v>
      </c>
      <c r="G13">
        <v>12</v>
      </c>
      <c r="H13">
        <f t="shared" si="0"/>
        <v>43</v>
      </c>
      <c r="J13" s="4">
        <v>1</v>
      </c>
      <c r="K13" s="4">
        <v>1</v>
      </c>
      <c r="L13" s="4">
        <v>0</v>
      </c>
      <c r="M13" s="4">
        <v>0</v>
      </c>
      <c r="N13" s="4">
        <v>1</v>
      </c>
      <c r="O13" s="4">
        <v>1</v>
      </c>
      <c r="P13" s="3">
        <f t="shared" si="1"/>
        <v>4</v>
      </c>
    </row>
    <row r="14" spans="1:16" x14ac:dyDescent="0.25">
      <c r="A14" t="s">
        <v>0</v>
      </c>
      <c r="C14" t="s">
        <v>4</v>
      </c>
      <c r="D14" t="s">
        <v>1</v>
      </c>
      <c r="G14">
        <v>13</v>
      </c>
      <c r="H14">
        <f t="shared" si="0"/>
        <v>19</v>
      </c>
      <c r="J14" s="4">
        <v>1</v>
      </c>
      <c r="K14" s="4">
        <v>1</v>
      </c>
      <c r="L14" s="4">
        <v>0</v>
      </c>
      <c r="M14" s="4">
        <v>0</v>
      </c>
      <c r="N14" s="4">
        <v>1</v>
      </c>
      <c r="O14" s="4">
        <v>0</v>
      </c>
      <c r="P14" s="3">
        <f t="shared" si="1"/>
        <v>3</v>
      </c>
    </row>
    <row r="15" spans="1:16" x14ac:dyDescent="0.25">
      <c r="A15" t="s">
        <v>0</v>
      </c>
      <c r="C15" t="s">
        <v>4</v>
      </c>
      <c r="D15" t="s">
        <v>1</v>
      </c>
      <c r="F15" t="s">
        <v>5</v>
      </c>
      <c r="G15">
        <v>14</v>
      </c>
      <c r="H15">
        <f t="shared" si="0"/>
        <v>51</v>
      </c>
      <c r="J15" s="4">
        <v>1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3">
        <f t="shared" si="1"/>
        <v>3</v>
      </c>
    </row>
    <row r="16" spans="1:16" x14ac:dyDescent="0.25">
      <c r="A16" t="s">
        <v>0</v>
      </c>
      <c r="D16" t="s">
        <v>1</v>
      </c>
      <c r="G16">
        <v>15</v>
      </c>
      <c r="H16">
        <f t="shared" si="0"/>
        <v>3</v>
      </c>
      <c r="J16" s="4">
        <v>1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3">
        <f t="shared" si="1"/>
        <v>2</v>
      </c>
    </row>
    <row r="17" spans="1:16" x14ac:dyDescent="0.25">
      <c r="A17" t="s">
        <v>0</v>
      </c>
      <c r="D17" t="s">
        <v>1</v>
      </c>
      <c r="F17" t="s">
        <v>5</v>
      </c>
      <c r="G17">
        <v>16</v>
      </c>
      <c r="H17">
        <f t="shared" si="0"/>
        <v>35</v>
      </c>
      <c r="J17" s="4">
        <v>1</v>
      </c>
      <c r="K17" s="4">
        <v>0</v>
      </c>
      <c r="L17" s="4">
        <v>1</v>
      </c>
      <c r="M17" s="4">
        <v>1</v>
      </c>
      <c r="N17" s="4">
        <v>1</v>
      </c>
      <c r="O17" s="4">
        <v>1</v>
      </c>
      <c r="P17" s="3">
        <f t="shared" si="1"/>
        <v>5</v>
      </c>
    </row>
    <row r="18" spans="1:16" x14ac:dyDescent="0.25">
      <c r="A18" t="s">
        <v>0</v>
      </c>
      <c r="B18" t="s">
        <v>2</v>
      </c>
      <c r="C18" t="s">
        <v>4</v>
      </c>
      <c r="E18" t="s">
        <v>3</v>
      </c>
      <c r="G18">
        <v>17</v>
      </c>
      <c r="H18">
        <f t="shared" si="0"/>
        <v>29</v>
      </c>
      <c r="J18" s="4">
        <v>1</v>
      </c>
      <c r="K18" s="4">
        <v>0</v>
      </c>
      <c r="L18" s="4">
        <v>1</v>
      </c>
      <c r="M18" s="4">
        <v>1</v>
      </c>
      <c r="N18" s="4">
        <v>1</v>
      </c>
      <c r="O18" s="4">
        <v>0</v>
      </c>
      <c r="P18" s="3">
        <f t="shared" si="1"/>
        <v>4</v>
      </c>
    </row>
    <row r="19" spans="1:16" x14ac:dyDescent="0.25">
      <c r="A19" t="s">
        <v>0</v>
      </c>
      <c r="B19" t="s">
        <v>2</v>
      </c>
      <c r="C19" t="s">
        <v>4</v>
      </c>
      <c r="E19" t="s">
        <v>3</v>
      </c>
      <c r="F19" t="s">
        <v>5</v>
      </c>
      <c r="G19">
        <v>18</v>
      </c>
      <c r="H19">
        <f t="shared" si="0"/>
        <v>61</v>
      </c>
      <c r="J19" s="4">
        <v>1</v>
      </c>
      <c r="K19" s="4">
        <v>0</v>
      </c>
      <c r="L19" s="4">
        <v>1</v>
      </c>
      <c r="M19" s="4">
        <v>1</v>
      </c>
      <c r="N19" s="4">
        <v>0</v>
      </c>
      <c r="O19" s="4">
        <v>0</v>
      </c>
      <c r="P19" s="3">
        <f t="shared" si="1"/>
        <v>3</v>
      </c>
    </row>
    <row r="20" spans="1:16" x14ac:dyDescent="0.25">
      <c r="A20" t="s">
        <v>0</v>
      </c>
      <c r="B20" t="s">
        <v>2</v>
      </c>
      <c r="E20" t="s">
        <v>3</v>
      </c>
      <c r="G20">
        <v>19</v>
      </c>
      <c r="H20">
        <f t="shared" si="0"/>
        <v>13</v>
      </c>
      <c r="J20" s="4">
        <v>1</v>
      </c>
      <c r="K20" s="4">
        <v>0</v>
      </c>
      <c r="L20" s="4">
        <v>1</v>
      </c>
      <c r="M20" s="4">
        <v>0</v>
      </c>
      <c r="N20" s="4">
        <v>1</v>
      </c>
      <c r="O20" s="4">
        <v>1</v>
      </c>
      <c r="P20" s="3">
        <f t="shared" si="1"/>
        <v>4</v>
      </c>
    </row>
    <row r="21" spans="1:16" x14ac:dyDescent="0.25">
      <c r="A21" t="s">
        <v>0</v>
      </c>
      <c r="B21" t="s">
        <v>2</v>
      </c>
      <c r="E21" t="s">
        <v>3</v>
      </c>
      <c r="F21" t="s">
        <v>5</v>
      </c>
      <c r="G21">
        <v>20</v>
      </c>
      <c r="H21">
        <f t="shared" si="0"/>
        <v>45</v>
      </c>
      <c r="J21" s="4">
        <v>1</v>
      </c>
      <c r="K21" s="4">
        <v>0</v>
      </c>
      <c r="L21" s="4">
        <v>1</v>
      </c>
      <c r="M21" s="4">
        <v>0</v>
      </c>
      <c r="N21" s="4">
        <v>0</v>
      </c>
      <c r="O21" s="4">
        <v>1</v>
      </c>
      <c r="P21" s="3">
        <f t="shared" si="1"/>
        <v>3</v>
      </c>
    </row>
    <row r="22" spans="1:16" x14ac:dyDescent="0.25">
      <c r="A22" t="s">
        <v>0</v>
      </c>
      <c r="B22" t="s">
        <v>2</v>
      </c>
      <c r="C22" t="s">
        <v>4</v>
      </c>
      <c r="G22">
        <v>21</v>
      </c>
      <c r="H22">
        <f t="shared" si="0"/>
        <v>21</v>
      </c>
      <c r="J22" s="4">
        <v>1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3">
        <f t="shared" si="1"/>
        <v>2</v>
      </c>
    </row>
    <row r="23" spans="1:16" x14ac:dyDescent="0.25">
      <c r="A23" t="s">
        <v>0</v>
      </c>
      <c r="B23" t="s">
        <v>2</v>
      </c>
      <c r="C23" t="s">
        <v>4</v>
      </c>
      <c r="F23" t="s">
        <v>5</v>
      </c>
      <c r="G23">
        <v>22</v>
      </c>
      <c r="H23">
        <f t="shared" si="0"/>
        <v>53</v>
      </c>
      <c r="J23" s="4">
        <v>1</v>
      </c>
      <c r="K23" s="4">
        <v>0</v>
      </c>
      <c r="L23" s="4">
        <v>0</v>
      </c>
      <c r="M23" s="4">
        <v>1</v>
      </c>
      <c r="N23" s="4">
        <v>1</v>
      </c>
      <c r="O23" s="4">
        <v>1</v>
      </c>
      <c r="P23" s="3">
        <f t="shared" si="1"/>
        <v>4</v>
      </c>
    </row>
    <row r="24" spans="1:16" x14ac:dyDescent="0.25">
      <c r="A24" t="s">
        <v>0</v>
      </c>
      <c r="B24" t="s">
        <v>2</v>
      </c>
      <c r="G24">
        <v>23</v>
      </c>
      <c r="H24">
        <f t="shared" si="0"/>
        <v>5</v>
      </c>
      <c r="J24" s="4">
        <v>1</v>
      </c>
      <c r="K24" s="4">
        <v>0</v>
      </c>
      <c r="L24" s="4">
        <v>0</v>
      </c>
      <c r="M24" s="4">
        <v>1</v>
      </c>
      <c r="N24" s="4">
        <v>1</v>
      </c>
      <c r="O24" s="4">
        <v>0</v>
      </c>
      <c r="P24" s="3">
        <f t="shared" si="1"/>
        <v>3</v>
      </c>
    </row>
    <row r="25" spans="1:16" x14ac:dyDescent="0.25">
      <c r="A25" t="s">
        <v>0</v>
      </c>
      <c r="B25" t="s">
        <v>2</v>
      </c>
      <c r="F25" t="s">
        <v>5</v>
      </c>
      <c r="G25">
        <v>24</v>
      </c>
      <c r="H25">
        <f t="shared" si="0"/>
        <v>37</v>
      </c>
      <c r="J25" s="4">
        <v>1</v>
      </c>
      <c r="K25" s="4">
        <v>0</v>
      </c>
      <c r="L25" s="4">
        <v>0</v>
      </c>
      <c r="M25" s="4">
        <v>1</v>
      </c>
      <c r="N25" s="4">
        <v>0</v>
      </c>
      <c r="O25" s="4">
        <v>1</v>
      </c>
      <c r="P25" s="3">
        <f t="shared" si="1"/>
        <v>3</v>
      </c>
    </row>
    <row r="26" spans="1:16" x14ac:dyDescent="0.25">
      <c r="A26" t="s">
        <v>0</v>
      </c>
      <c r="C26" t="s">
        <v>4</v>
      </c>
      <c r="E26" t="s">
        <v>3</v>
      </c>
      <c r="G26">
        <v>25</v>
      </c>
      <c r="H26">
        <f t="shared" si="0"/>
        <v>25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3">
        <f t="shared" si="1"/>
        <v>2</v>
      </c>
    </row>
    <row r="27" spans="1:16" x14ac:dyDescent="0.25">
      <c r="A27" t="s">
        <v>0</v>
      </c>
      <c r="C27" t="s">
        <v>4</v>
      </c>
      <c r="E27" t="s">
        <v>3</v>
      </c>
      <c r="F27" t="s">
        <v>5</v>
      </c>
      <c r="G27">
        <v>26</v>
      </c>
      <c r="H27">
        <f t="shared" si="0"/>
        <v>57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3">
        <f t="shared" si="1"/>
        <v>3</v>
      </c>
    </row>
    <row r="28" spans="1:16" x14ac:dyDescent="0.25">
      <c r="A28" t="s">
        <v>0</v>
      </c>
      <c r="E28" t="s">
        <v>3</v>
      </c>
      <c r="H28">
        <f t="shared" si="0"/>
        <v>9</v>
      </c>
      <c r="J28" s="4">
        <v>1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3">
        <f t="shared" si="1"/>
        <v>2</v>
      </c>
    </row>
    <row r="29" spans="1:16" x14ac:dyDescent="0.25">
      <c r="A29" t="s">
        <v>0</v>
      </c>
      <c r="E29" t="s">
        <v>3</v>
      </c>
      <c r="F29" t="s">
        <v>5</v>
      </c>
      <c r="H29">
        <f t="shared" si="0"/>
        <v>41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3">
        <f t="shared" si="1"/>
        <v>2</v>
      </c>
    </row>
    <row r="30" spans="1:16" x14ac:dyDescent="0.25">
      <c r="A30" t="s">
        <v>0</v>
      </c>
      <c r="C30" t="s">
        <v>4</v>
      </c>
      <c r="H30">
        <f t="shared" si="0"/>
        <v>17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3">
        <f t="shared" si="1"/>
        <v>1</v>
      </c>
    </row>
    <row r="31" spans="1:16" x14ac:dyDescent="0.25">
      <c r="A31" t="s">
        <v>0</v>
      </c>
      <c r="C31" t="s">
        <v>4</v>
      </c>
      <c r="F31" t="s">
        <v>5</v>
      </c>
      <c r="H31">
        <f t="shared" si="0"/>
        <v>49</v>
      </c>
      <c r="J31" s="4">
        <v>0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3">
        <f t="shared" si="1"/>
        <v>5</v>
      </c>
    </row>
    <row r="32" spans="1:16" x14ac:dyDescent="0.25">
      <c r="A32" t="s">
        <v>0</v>
      </c>
      <c r="H32">
        <f t="shared" si="0"/>
        <v>1</v>
      </c>
      <c r="J32" s="4">
        <v>0</v>
      </c>
      <c r="K32" s="4">
        <v>1</v>
      </c>
      <c r="L32" s="4">
        <v>1</v>
      </c>
      <c r="M32" s="4">
        <v>1</v>
      </c>
      <c r="N32" s="4">
        <v>1</v>
      </c>
      <c r="O32" s="4">
        <v>0</v>
      </c>
      <c r="P32" s="3">
        <f t="shared" si="1"/>
        <v>4</v>
      </c>
    </row>
    <row r="33" spans="1:16" x14ac:dyDescent="0.25">
      <c r="A33" t="s">
        <v>0</v>
      </c>
      <c r="F33" t="s">
        <v>5</v>
      </c>
      <c r="H33">
        <f t="shared" si="0"/>
        <v>33</v>
      </c>
      <c r="J33" s="4">
        <v>0</v>
      </c>
      <c r="K33" s="4">
        <v>1</v>
      </c>
      <c r="L33" s="4">
        <v>1</v>
      </c>
      <c r="M33" s="4">
        <v>1</v>
      </c>
      <c r="N33" s="4">
        <v>0</v>
      </c>
      <c r="O33" s="4">
        <v>1</v>
      </c>
      <c r="P33" s="3">
        <f t="shared" si="1"/>
        <v>4</v>
      </c>
    </row>
    <row r="34" spans="1:16" x14ac:dyDescent="0.25">
      <c r="B34" t="s">
        <v>2</v>
      </c>
      <c r="C34" t="s">
        <v>4</v>
      </c>
      <c r="D34" t="s">
        <v>1</v>
      </c>
      <c r="E34" t="s">
        <v>3</v>
      </c>
      <c r="H34">
        <f t="shared" ref="H34:H64" si="2">IF(A34&lt;&gt;"", 1, 0) +IF(D34&lt;&gt;"", 2, 0) +IF(B34&lt;&gt;"", 4, 0) +IF(E34&lt;&gt;"", 8, 0) +IF(C34&lt;&gt;"", 16, 0) +IF(F34&lt;&gt;"", 32, 0)</f>
        <v>30</v>
      </c>
      <c r="J34" s="4">
        <v>0</v>
      </c>
      <c r="K34" s="4">
        <v>1</v>
      </c>
      <c r="L34" s="4">
        <v>1</v>
      </c>
      <c r="M34" s="4">
        <v>1</v>
      </c>
      <c r="N34" s="4">
        <v>0</v>
      </c>
      <c r="O34" s="4">
        <v>0</v>
      </c>
      <c r="P34" s="3">
        <f t="shared" si="1"/>
        <v>3</v>
      </c>
    </row>
    <row r="35" spans="1:16" x14ac:dyDescent="0.25">
      <c r="B35" t="s">
        <v>2</v>
      </c>
      <c r="C35" t="s">
        <v>4</v>
      </c>
      <c r="D35" t="s">
        <v>1</v>
      </c>
      <c r="E35" t="s">
        <v>3</v>
      </c>
      <c r="F35" t="s">
        <v>5</v>
      </c>
      <c r="H35">
        <f t="shared" si="2"/>
        <v>62</v>
      </c>
      <c r="J35" s="4">
        <v>0</v>
      </c>
      <c r="K35" s="4">
        <v>1</v>
      </c>
      <c r="L35" s="4">
        <v>1</v>
      </c>
      <c r="M35" s="4">
        <v>0</v>
      </c>
      <c r="N35" s="4">
        <v>1</v>
      </c>
      <c r="O35" s="4">
        <v>0</v>
      </c>
      <c r="P35" s="3">
        <f t="shared" si="1"/>
        <v>3</v>
      </c>
    </row>
    <row r="36" spans="1:16" x14ac:dyDescent="0.25">
      <c r="B36" t="s">
        <v>2</v>
      </c>
      <c r="D36" t="s">
        <v>1</v>
      </c>
      <c r="E36" t="s">
        <v>3</v>
      </c>
      <c r="H36">
        <f t="shared" si="2"/>
        <v>14</v>
      </c>
      <c r="J36" s="4">
        <v>0</v>
      </c>
      <c r="K36" s="4">
        <v>1</v>
      </c>
      <c r="L36" s="4">
        <v>1</v>
      </c>
      <c r="M36" s="4">
        <v>0</v>
      </c>
      <c r="N36" s="4">
        <v>0</v>
      </c>
      <c r="O36" s="4">
        <v>1</v>
      </c>
      <c r="P36" s="3">
        <f t="shared" si="1"/>
        <v>3</v>
      </c>
    </row>
    <row r="37" spans="1:16" x14ac:dyDescent="0.25">
      <c r="B37" t="s">
        <v>2</v>
      </c>
      <c r="D37" t="s">
        <v>1</v>
      </c>
      <c r="E37" t="s">
        <v>3</v>
      </c>
      <c r="F37" t="s">
        <v>5</v>
      </c>
      <c r="H37">
        <f t="shared" si="2"/>
        <v>46</v>
      </c>
      <c r="J37" s="4">
        <v>0</v>
      </c>
      <c r="K37" s="4">
        <v>1</v>
      </c>
      <c r="L37" s="4">
        <v>1</v>
      </c>
      <c r="M37" s="4">
        <v>0</v>
      </c>
      <c r="N37" s="4">
        <v>0</v>
      </c>
      <c r="O37" s="4">
        <v>0</v>
      </c>
      <c r="P37" s="3">
        <f t="shared" si="1"/>
        <v>2</v>
      </c>
    </row>
    <row r="38" spans="1:16" x14ac:dyDescent="0.25">
      <c r="B38" t="s">
        <v>2</v>
      </c>
      <c r="C38" t="s">
        <v>4</v>
      </c>
      <c r="D38" t="s">
        <v>1</v>
      </c>
      <c r="H38">
        <f t="shared" si="2"/>
        <v>22</v>
      </c>
      <c r="J38" s="4">
        <v>0</v>
      </c>
      <c r="K38" s="4">
        <v>1</v>
      </c>
      <c r="L38" s="4">
        <v>0</v>
      </c>
      <c r="M38" s="4">
        <v>1</v>
      </c>
      <c r="N38" s="4">
        <v>1</v>
      </c>
      <c r="O38" s="4">
        <v>1</v>
      </c>
      <c r="P38" s="3">
        <f t="shared" si="1"/>
        <v>4</v>
      </c>
    </row>
    <row r="39" spans="1:16" x14ac:dyDescent="0.25">
      <c r="B39" t="s">
        <v>2</v>
      </c>
      <c r="C39" t="s">
        <v>4</v>
      </c>
      <c r="D39" t="s">
        <v>1</v>
      </c>
      <c r="F39" t="s">
        <v>5</v>
      </c>
      <c r="H39">
        <f t="shared" si="2"/>
        <v>54</v>
      </c>
      <c r="J39" s="4">
        <v>0</v>
      </c>
      <c r="K39" s="4">
        <v>1</v>
      </c>
      <c r="L39" s="4">
        <v>0</v>
      </c>
      <c r="M39" s="4">
        <v>1</v>
      </c>
      <c r="N39" s="4">
        <v>1</v>
      </c>
      <c r="O39" s="4">
        <v>0</v>
      </c>
      <c r="P39" s="3">
        <f t="shared" si="1"/>
        <v>3</v>
      </c>
    </row>
    <row r="40" spans="1:16" x14ac:dyDescent="0.25">
      <c r="B40" t="s">
        <v>2</v>
      </c>
      <c r="D40" t="s">
        <v>1</v>
      </c>
      <c r="H40">
        <f t="shared" si="2"/>
        <v>6</v>
      </c>
      <c r="J40" s="4">
        <v>0</v>
      </c>
      <c r="K40" s="4">
        <v>1</v>
      </c>
      <c r="L40" s="4">
        <v>0</v>
      </c>
      <c r="M40" s="4">
        <v>1</v>
      </c>
      <c r="N40" s="4">
        <v>0</v>
      </c>
      <c r="O40" s="4">
        <v>0</v>
      </c>
      <c r="P40" s="3">
        <f t="shared" si="1"/>
        <v>2</v>
      </c>
    </row>
    <row r="41" spans="1:16" x14ac:dyDescent="0.25">
      <c r="B41" t="s">
        <v>2</v>
      </c>
      <c r="D41" t="s">
        <v>1</v>
      </c>
      <c r="F41" t="s">
        <v>5</v>
      </c>
      <c r="H41">
        <f t="shared" si="2"/>
        <v>38</v>
      </c>
      <c r="J41" s="4">
        <v>0</v>
      </c>
      <c r="K41" s="4">
        <v>1</v>
      </c>
      <c r="L41" s="4">
        <v>0</v>
      </c>
      <c r="M41" s="4">
        <v>0</v>
      </c>
      <c r="N41" s="4">
        <v>1</v>
      </c>
      <c r="O41" s="4">
        <v>1</v>
      </c>
      <c r="P41" s="3">
        <f t="shared" si="1"/>
        <v>3</v>
      </c>
    </row>
    <row r="42" spans="1:16" x14ac:dyDescent="0.25">
      <c r="C42" t="s">
        <v>4</v>
      </c>
      <c r="D42" t="s">
        <v>1</v>
      </c>
      <c r="E42" t="s">
        <v>3</v>
      </c>
      <c r="H42">
        <f t="shared" si="2"/>
        <v>26</v>
      </c>
      <c r="J42" s="4">
        <v>0</v>
      </c>
      <c r="K42" s="4">
        <v>1</v>
      </c>
      <c r="L42" s="4">
        <v>0</v>
      </c>
      <c r="M42" s="4">
        <v>0</v>
      </c>
      <c r="N42" s="4">
        <v>1</v>
      </c>
      <c r="O42" s="4">
        <v>0</v>
      </c>
      <c r="P42" s="3">
        <f t="shared" si="1"/>
        <v>2</v>
      </c>
    </row>
    <row r="43" spans="1:16" x14ac:dyDescent="0.25">
      <c r="C43" t="s">
        <v>4</v>
      </c>
      <c r="D43" t="s">
        <v>1</v>
      </c>
      <c r="E43" t="s">
        <v>3</v>
      </c>
      <c r="F43" t="s">
        <v>5</v>
      </c>
      <c r="H43">
        <f t="shared" si="2"/>
        <v>58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4">
        <v>1</v>
      </c>
      <c r="P43" s="3">
        <f t="shared" si="1"/>
        <v>2</v>
      </c>
    </row>
    <row r="44" spans="1:16" x14ac:dyDescent="0.25">
      <c r="D44" t="s">
        <v>1</v>
      </c>
      <c r="E44" t="s">
        <v>3</v>
      </c>
      <c r="H44">
        <f t="shared" si="2"/>
        <v>10</v>
      </c>
      <c r="J44" s="4">
        <v>0</v>
      </c>
      <c r="K44" s="4">
        <v>1</v>
      </c>
      <c r="L44" s="4">
        <v>0</v>
      </c>
      <c r="M44" s="4">
        <v>0</v>
      </c>
      <c r="N44" s="4">
        <v>0</v>
      </c>
      <c r="O44" s="4">
        <v>0</v>
      </c>
      <c r="P44" s="3">
        <f t="shared" si="1"/>
        <v>1</v>
      </c>
    </row>
    <row r="45" spans="1:16" x14ac:dyDescent="0.25">
      <c r="D45" t="s">
        <v>1</v>
      </c>
      <c r="E45" t="s">
        <v>3</v>
      </c>
      <c r="F45" t="s">
        <v>5</v>
      </c>
      <c r="H45">
        <f t="shared" si="2"/>
        <v>42</v>
      </c>
      <c r="J45" s="4">
        <v>0</v>
      </c>
      <c r="K45" s="4">
        <v>0</v>
      </c>
      <c r="L45" s="4">
        <v>1</v>
      </c>
      <c r="M45" s="4">
        <v>1</v>
      </c>
      <c r="N45" s="4">
        <v>1</v>
      </c>
      <c r="O45" s="4">
        <v>1</v>
      </c>
      <c r="P45" s="3">
        <f t="shared" si="1"/>
        <v>4</v>
      </c>
    </row>
    <row r="46" spans="1:16" x14ac:dyDescent="0.25">
      <c r="C46" t="s">
        <v>4</v>
      </c>
      <c r="D46" t="s">
        <v>1</v>
      </c>
      <c r="H46">
        <f t="shared" si="2"/>
        <v>18</v>
      </c>
      <c r="J46" s="4">
        <v>0</v>
      </c>
      <c r="K46" s="4">
        <v>0</v>
      </c>
      <c r="L46" s="4">
        <v>1</v>
      </c>
      <c r="M46" s="4">
        <v>1</v>
      </c>
      <c r="N46" s="4">
        <v>1</v>
      </c>
      <c r="O46" s="4">
        <v>0</v>
      </c>
      <c r="P46" s="3">
        <f t="shared" si="1"/>
        <v>3</v>
      </c>
    </row>
    <row r="47" spans="1:16" x14ac:dyDescent="0.25">
      <c r="C47" t="s">
        <v>4</v>
      </c>
      <c r="D47" t="s">
        <v>1</v>
      </c>
      <c r="F47" t="s">
        <v>5</v>
      </c>
      <c r="H47">
        <f t="shared" si="2"/>
        <v>50</v>
      </c>
      <c r="J47" s="4">
        <v>0</v>
      </c>
      <c r="K47" s="4">
        <v>0</v>
      </c>
      <c r="L47" s="4">
        <v>1</v>
      </c>
      <c r="M47" s="4">
        <v>1</v>
      </c>
      <c r="N47" s="4">
        <v>0</v>
      </c>
      <c r="O47" s="4">
        <v>1</v>
      </c>
      <c r="P47" s="3">
        <f t="shared" si="1"/>
        <v>3</v>
      </c>
    </row>
    <row r="48" spans="1:16" x14ac:dyDescent="0.25">
      <c r="D48" t="s">
        <v>1</v>
      </c>
      <c r="H48">
        <f t="shared" si="2"/>
        <v>2</v>
      </c>
      <c r="J48" s="4">
        <v>0</v>
      </c>
      <c r="K48" s="4">
        <v>0</v>
      </c>
      <c r="L48" s="4">
        <v>1</v>
      </c>
      <c r="M48" s="4">
        <v>1</v>
      </c>
      <c r="N48" s="4">
        <v>0</v>
      </c>
      <c r="O48" s="4">
        <v>0</v>
      </c>
      <c r="P48" s="3">
        <f t="shared" si="1"/>
        <v>2</v>
      </c>
    </row>
    <row r="49" spans="2:16" x14ac:dyDescent="0.25">
      <c r="D49" t="s">
        <v>1</v>
      </c>
      <c r="F49" t="s">
        <v>5</v>
      </c>
      <c r="H49">
        <f t="shared" si="2"/>
        <v>34</v>
      </c>
      <c r="J49" s="4">
        <v>0</v>
      </c>
      <c r="K49" s="4">
        <v>0</v>
      </c>
      <c r="L49" s="4">
        <v>1</v>
      </c>
      <c r="M49" s="4">
        <v>0</v>
      </c>
      <c r="N49" s="4">
        <v>1</v>
      </c>
      <c r="O49" s="4">
        <v>1</v>
      </c>
      <c r="P49" s="3">
        <f t="shared" si="1"/>
        <v>3</v>
      </c>
    </row>
    <row r="50" spans="2:16" x14ac:dyDescent="0.25">
      <c r="B50" t="s">
        <v>2</v>
      </c>
      <c r="C50" t="s">
        <v>4</v>
      </c>
      <c r="E50" t="s">
        <v>3</v>
      </c>
      <c r="H50">
        <f t="shared" si="2"/>
        <v>28</v>
      </c>
      <c r="J50" s="4">
        <v>0</v>
      </c>
      <c r="K50" s="4">
        <v>0</v>
      </c>
      <c r="L50" s="4">
        <v>1</v>
      </c>
      <c r="M50" s="4">
        <v>0</v>
      </c>
      <c r="N50" s="4">
        <v>1</v>
      </c>
      <c r="O50" s="4">
        <v>0</v>
      </c>
      <c r="P50" s="3">
        <f t="shared" si="1"/>
        <v>2</v>
      </c>
    </row>
    <row r="51" spans="2:16" x14ac:dyDescent="0.25">
      <c r="B51" t="s">
        <v>2</v>
      </c>
      <c r="C51" t="s">
        <v>4</v>
      </c>
      <c r="E51" t="s">
        <v>3</v>
      </c>
      <c r="F51" t="s">
        <v>5</v>
      </c>
      <c r="H51">
        <f t="shared" si="2"/>
        <v>60</v>
      </c>
      <c r="J51" s="4">
        <v>0</v>
      </c>
      <c r="K51" s="4">
        <v>0</v>
      </c>
      <c r="L51" s="4">
        <v>1</v>
      </c>
      <c r="M51" s="4">
        <v>0</v>
      </c>
      <c r="N51" s="4">
        <v>0</v>
      </c>
      <c r="O51" s="4">
        <v>1</v>
      </c>
      <c r="P51" s="3">
        <f t="shared" si="1"/>
        <v>2</v>
      </c>
    </row>
    <row r="52" spans="2:16" x14ac:dyDescent="0.25">
      <c r="B52" t="s">
        <v>2</v>
      </c>
      <c r="E52" t="s">
        <v>3</v>
      </c>
      <c r="H52">
        <f t="shared" si="2"/>
        <v>12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0</v>
      </c>
      <c r="P52" s="3">
        <f t="shared" si="1"/>
        <v>1</v>
      </c>
    </row>
    <row r="53" spans="2:16" x14ac:dyDescent="0.25">
      <c r="B53" t="s">
        <v>2</v>
      </c>
      <c r="E53" t="s">
        <v>3</v>
      </c>
      <c r="F53" t="s">
        <v>5</v>
      </c>
      <c r="H53">
        <f t="shared" si="2"/>
        <v>44</v>
      </c>
      <c r="J53" s="4">
        <v>0</v>
      </c>
      <c r="K53" s="4">
        <v>0</v>
      </c>
      <c r="L53" s="4">
        <v>0</v>
      </c>
      <c r="M53" s="4">
        <v>1</v>
      </c>
      <c r="N53" s="4">
        <v>1</v>
      </c>
      <c r="O53" s="4">
        <v>1</v>
      </c>
      <c r="P53" s="3">
        <f t="shared" si="1"/>
        <v>3</v>
      </c>
    </row>
    <row r="54" spans="2:16" x14ac:dyDescent="0.25">
      <c r="B54" t="s">
        <v>2</v>
      </c>
      <c r="C54" t="s">
        <v>4</v>
      </c>
      <c r="H54">
        <f t="shared" si="2"/>
        <v>20</v>
      </c>
      <c r="J54" s="4">
        <v>0</v>
      </c>
      <c r="K54" s="4">
        <v>0</v>
      </c>
      <c r="L54" s="4">
        <v>0</v>
      </c>
      <c r="M54" s="4">
        <v>1</v>
      </c>
      <c r="N54" s="4">
        <v>1</v>
      </c>
      <c r="O54" s="4">
        <v>0</v>
      </c>
      <c r="P54" s="3">
        <f t="shared" si="1"/>
        <v>2</v>
      </c>
    </row>
    <row r="55" spans="2:16" x14ac:dyDescent="0.25">
      <c r="B55" t="s">
        <v>2</v>
      </c>
      <c r="C55" t="s">
        <v>4</v>
      </c>
      <c r="F55" t="s">
        <v>5</v>
      </c>
      <c r="H55">
        <f t="shared" si="2"/>
        <v>52</v>
      </c>
      <c r="J55" s="4">
        <v>0</v>
      </c>
      <c r="K55" s="4">
        <v>0</v>
      </c>
      <c r="L55" s="4">
        <v>0</v>
      </c>
      <c r="M55" s="4">
        <v>1</v>
      </c>
      <c r="N55" s="4">
        <v>0</v>
      </c>
      <c r="O55" s="4">
        <v>1</v>
      </c>
      <c r="P55" s="3">
        <f t="shared" si="1"/>
        <v>2</v>
      </c>
    </row>
    <row r="56" spans="2:16" x14ac:dyDescent="0.25">
      <c r="B56" t="s">
        <v>2</v>
      </c>
      <c r="H56">
        <f t="shared" si="2"/>
        <v>4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  <c r="O56" s="4">
        <v>0</v>
      </c>
      <c r="P56" s="3">
        <f t="shared" si="1"/>
        <v>1</v>
      </c>
    </row>
    <row r="57" spans="2:16" x14ac:dyDescent="0.25">
      <c r="B57" t="s">
        <v>2</v>
      </c>
      <c r="F57" t="s">
        <v>5</v>
      </c>
      <c r="H57">
        <f t="shared" si="2"/>
        <v>36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1</v>
      </c>
      <c r="P57" s="3">
        <f t="shared" si="1"/>
        <v>2</v>
      </c>
    </row>
    <row r="58" spans="2:16" x14ac:dyDescent="0.25">
      <c r="C58" t="s">
        <v>4</v>
      </c>
      <c r="E58" t="s">
        <v>3</v>
      </c>
      <c r="H58">
        <f t="shared" si="2"/>
        <v>24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3">
        <f t="shared" si="1"/>
        <v>1</v>
      </c>
    </row>
    <row r="59" spans="2:16" x14ac:dyDescent="0.25">
      <c r="C59" t="s">
        <v>4</v>
      </c>
      <c r="E59" t="s">
        <v>3</v>
      </c>
      <c r="F59" t="s">
        <v>5</v>
      </c>
      <c r="H59">
        <f t="shared" si="2"/>
        <v>56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</v>
      </c>
      <c r="P59" s="3">
        <f t="shared" si="1"/>
        <v>1</v>
      </c>
    </row>
    <row r="60" spans="2:16" x14ac:dyDescent="0.25">
      <c r="E60" t="s">
        <v>3</v>
      </c>
      <c r="H60">
        <f t="shared" si="2"/>
        <v>8</v>
      </c>
    </row>
    <row r="61" spans="2:16" x14ac:dyDescent="0.25">
      <c r="E61" t="s">
        <v>3</v>
      </c>
      <c r="F61" t="s">
        <v>5</v>
      </c>
      <c r="H61">
        <f t="shared" si="2"/>
        <v>40</v>
      </c>
    </row>
    <row r="62" spans="2:16" x14ac:dyDescent="0.25">
      <c r="C62" t="s">
        <v>4</v>
      </c>
      <c r="H62">
        <f t="shared" si="2"/>
        <v>16</v>
      </c>
    </row>
    <row r="63" spans="2:16" x14ac:dyDescent="0.25">
      <c r="C63" t="s">
        <v>4</v>
      </c>
      <c r="F63" t="s">
        <v>5</v>
      </c>
      <c r="H63">
        <f t="shared" si="2"/>
        <v>48</v>
      </c>
    </row>
    <row r="64" spans="2:16" x14ac:dyDescent="0.25">
      <c r="F64" t="s">
        <v>5</v>
      </c>
      <c r="H64">
        <f t="shared" si="2"/>
        <v>32</v>
      </c>
    </row>
  </sheetData>
  <sortState xmlns:xlrd2="http://schemas.microsoft.com/office/spreadsheetml/2017/richdata2" ref="A2:F65">
    <sortCondition descending="1" ref="A2:A65"/>
    <sortCondition descending="1" ref="E2:E65"/>
  </sortState>
  <conditionalFormatting sqref="J2:O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4809-03EA-47E9-8CA8-E38E7DCA6F9B}">
  <dimension ref="A1:AW67"/>
  <sheetViews>
    <sheetView topLeftCell="Z1" zoomScale="85" zoomScaleNormal="85" workbookViewId="0">
      <selection activeCell="AF2" sqref="AF2:AR64"/>
    </sheetView>
    <sheetView workbookViewId="1"/>
  </sheetViews>
  <sheetFormatPr defaultColWidth="26" defaultRowHeight="15" x14ac:dyDescent="0.25"/>
  <cols>
    <col min="1" max="1" width="12.140625" bestFit="1" customWidth="1"/>
    <col min="2" max="2" width="11.5703125" bestFit="1" customWidth="1"/>
    <col min="3" max="3" width="10.140625" bestFit="1" customWidth="1"/>
    <col min="4" max="4" width="13.5703125" bestFit="1" customWidth="1"/>
    <col min="5" max="5" width="12.85546875" bestFit="1" customWidth="1"/>
    <col min="6" max="6" width="11.42578125" bestFit="1" customWidth="1"/>
    <col min="10" max="10" width="9.7109375" bestFit="1" customWidth="1"/>
    <col min="11" max="11" width="8.5703125" bestFit="1" customWidth="1"/>
    <col min="12" max="12" width="7.85546875" bestFit="1" customWidth="1"/>
    <col min="13" max="13" width="11" bestFit="1" customWidth="1"/>
    <col min="14" max="14" width="9.7109375" bestFit="1" customWidth="1"/>
    <col min="15" max="15" width="9.140625" bestFit="1" customWidth="1"/>
    <col min="16" max="16" width="2.5703125" bestFit="1" customWidth="1"/>
    <col min="18" max="18" width="9.7109375" style="2" customWidth="1"/>
    <col min="19" max="19" width="8.5703125" style="2" bestFit="1" customWidth="1"/>
    <col min="20" max="20" width="7.85546875" style="2" bestFit="1" customWidth="1"/>
    <col min="21" max="21" width="11" style="2" bestFit="1" customWidth="1"/>
    <col min="22" max="22" width="9.7109375" style="2" bestFit="1" customWidth="1"/>
    <col min="23" max="23" width="9.140625" style="2" bestFit="1" customWidth="1"/>
    <col min="25" max="25" width="9.7109375" customWidth="1"/>
    <col min="26" max="26" width="8.5703125" bestFit="1" customWidth="1"/>
    <col min="27" max="27" width="7.85546875" bestFit="1" customWidth="1"/>
    <col min="28" max="28" width="11" bestFit="1" customWidth="1"/>
    <col min="29" max="29" width="9.7109375" bestFit="1" customWidth="1"/>
    <col min="30" max="30" width="9.140625" bestFit="1" customWidth="1"/>
    <col min="32" max="32" width="9.28515625" bestFit="1" customWidth="1"/>
    <col min="33" max="33" width="8" bestFit="1" customWidth="1"/>
    <col min="34" max="34" width="7.5703125" bestFit="1" customWidth="1"/>
    <col min="35" max="35" width="10.5703125" bestFit="1" customWidth="1"/>
    <col min="36" max="36" width="9.42578125" bestFit="1" customWidth="1"/>
    <col min="37" max="37" width="8.85546875" bestFit="1" customWidth="1"/>
    <col min="39" max="44" width="11.5703125" customWidth="1"/>
    <col min="46" max="46" width="54.5703125" bestFit="1" customWidth="1"/>
    <col min="48" max="48" width="54.5703125" bestFit="1" customWidth="1"/>
    <col min="49" max="49" width="80.42578125" customWidth="1"/>
  </cols>
  <sheetData>
    <row r="1" spans="1:49" x14ac:dyDescent="0.25">
      <c r="A1" s="1" t="s">
        <v>8</v>
      </c>
      <c r="B1" s="1" t="s">
        <v>10</v>
      </c>
      <c r="C1" s="1" t="s">
        <v>12</v>
      </c>
      <c r="D1" s="1" t="s">
        <v>9</v>
      </c>
      <c r="E1" s="1" t="s">
        <v>11</v>
      </c>
      <c r="F1" s="1" t="s">
        <v>13</v>
      </c>
      <c r="G1" s="1" t="s">
        <v>7</v>
      </c>
      <c r="H1" s="1" t="s">
        <v>6</v>
      </c>
      <c r="J1" s="2" t="s">
        <v>8</v>
      </c>
      <c r="K1" s="2" t="s">
        <v>10</v>
      </c>
      <c r="L1" s="2" t="s">
        <v>12</v>
      </c>
      <c r="M1" s="2" t="s">
        <v>9</v>
      </c>
      <c r="N1" s="2" t="s">
        <v>11</v>
      </c>
      <c r="O1" s="2" t="s">
        <v>13</v>
      </c>
      <c r="P1" s="3"/>
      <c r="R1" s="4" t="s">
        <v>8</v>
      </c>
      <c r="S1" s="4" t="s">
        <v>10</v>
      </c>
      <c r="T1" s="4" t="s">
        <v>12</v>
      </c>
      <c r="U1" s="4" t="s">
        <v>9</v>
      </c>
      <c r="V1" s="4" t="s">
        <v>11</v>
      </c>
      <c r="W1" s="4" t="s">
        <v>13</v>
      </c>
      <c r="Y1" s="4" t="s">
        <v>8</v>
      </c>
      <c r="Z1" s="4" t="s">
        <v>10</v>
      </c>
      <c r="AA1" s="4" t="s">
        <v>12</v>
      </c>
      <c r="AB1" s="4" t="s">
        <v>9</v>
      </c>
      <c r="AC1" s="4" t="s">
        <v>11</v>
      </c>
      <c r="AD1" s="4" t="s">
        <v>13</v>
      </c>
    </row>
    <row r="2" spans="1:49" x14ac:dyDescent="0.25">
      <c r="A2" t="s">
        <v>0</v>
      </c>
      <c r="B2" t="s">
        <v>2</v>
      </c>
      <c r="C2" t="s">
        <v>4</v>
      </c>
      <c r="D2" t="s">
        <v>1</v>
      </c>
      <c r="E2" t="s">
        <v>3</v>
      </c>
      <c r="F2" t="s">
        <v>5</v>
      </c>
      <c r="G2">
        <v>1</v>
      </c>
      <c r="H2">
        <f t="shared" ref="H2:H33" si="0">IF(A2&lt;&gt;"", 1, 0) +IF(D2&lt;&gt;"", 2, 0) +IF(B2&lt;&gt;"", 4, 0) +IF(E2&lt;&gt;"", 8, 0) +IF(C2&lt;&gt;"", 16, 0) +IF(F2&lt;&gt;"", 32, 0)</f>
        <v>63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3">
        <f>SUM(J2:O2)</f>
        <v>6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F2" t="str">
        <f>IF(R2=0,"",R$1)</f>
        <v>Left Shift</v>
      </c>
      <c r="AG2" t="str">
        <f t="shared" ref="AG2:AK2" si="1">IF(S2=0,"",S$1)</f>
        <v>Left Ctrl</v>
      </c>
      <c r="AH2" t="str">
        <f t="shared" si="1"/>
        <v>Left Alt</v>
      </c>
      <c r="AI2" t="str">
        <f t="shared" si="1"/>
        <v>Right Shift</v>
      </c>
      <c r="AJ2" t="str">
        <f t="shared" si="1"/>
        <v>Right Ctrl</v>
      </c>
      <c r="AK2" t="str">
        <f t="shared" si="1"/>
        <v>Right Alt</v>
      </c>
      <c r="AM2" t="str">
        <f>IF(Y2=0,"",Y$1)</f>
        <v/>
      </c>
      <c r="AN2" t="str">
        <f t="shared" ref="AN2:AQ2" si="2">IF(Z2=0,"",Z$1)</f>
        <v/>
      </c>
      <c r="AO2" t="str">
        <f t="shared" si="2"/>
        <v/>
      </c>
      <c r="AP2" t="str">
        <f t="shared" si="2"/>
        <v/>
      </c>
      <c r="AQ2" t="str">
        <f t="shared" si="2"/>
        <v/>
      </c>
      <c r="AR2" t="str">
        <f>IF(AD2=0,"",AD$1)</f>
        <v/>
      </c>
      <c r="AT2" t="s">
        <v>14</v>
      </c>
      <c r="AW2" t="str">
        <f>AU3&amp;AT2&amp;AU4&amp;AU5&amp;AV2&amp;AU6</f>
        <v>[mod:Left Shift, Left Ctrl, Left Alt, Right Shift, Right Ctrl, Right Alt, nomod:]</v>
      </c>
    </row>
    <row r="3" spans="1:49" x14ac:dyDescent="0.25">
      <c r="A3" t="s">
        <v>0</v>
      </c>
      <c r="B3" t="s">
        <v>2</v>
      </c>
      <c r="C3" t="s">
        <v>4</v>
      </c>
      <c r="D3" t="s">
        <v>1</v>
      </c>
      <c r="E3" t="s">
        <v>3</v>
      </c>
      <c r="G3">
        <v>2</v>
      </c>
      <c r="H3">
        <f t="shared" si="0"/>
        <v>31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0</v>
      </c>
      <c r="P3" s="3">
        <f t="shared" ref="P3:P10" si="3">SUM(J3:O3)</f>
        <v>5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0</v>
      </c>
      <c r="Y3" s="4">
        <v>0</v>
      </c>
      <c r="Z3" s="4">
        <v>0</v>
      </c>
      <c r="AA3" s="4">
        <v>0</v>
      </c>
      <c r="AB3" s="4">
        <v>0</v>
      </c>
      <c r="AC3" s="4">
        <v>1</v>
      </c>
      <c r="AD3" s="4">
        <v>1</v>
      </c>
      <c r="AF3" t="str">
        <f t="shared" ref="AF3:AF64" si="4">IF(R3=0,"",R$1)</f>
        <v>Left Shift</v>
      </c>
      <c r="AG3" t="str">
        <f t="shared" ref="AG3:AG64" si="5">IF(S3=0,"",S$1)</f>
        <v>Left Ctrl</v>
      </c>
      <c r="AH3" t="str">
        <f t="shared" ref="AH3:AH64" si="6">IF(T3=0,"",T$1)</f>
        <v>Left Alt</v>
      </c>
      <c r="AI3" t="str">
        <f t="shared" ref="AI3:AI64" si="7">IF(U3=0,"",U$1)</f>
        <v>Right Shift</v>
      </c>
      <c r="AJ3" t="str">
        <f t="shared" ref="AJ3:AJ64" si="8">IF(V3=0,"",V$1)</f>
        <v>Right Ctrl</v>
      </c>
      <c r="AK3" t="str">
        <f t="shared" ref="AK3:AK64" si="9">IF(W3=0,"",W$1)</f>
        <v/>
      </c>
      <c r="AM3" t="str">
        <f t="shared" ref="AM3:AM64" si="10">IF(Y3=0,"",Y$1)</f>
        <v/>
      </c>
      <c r="AN3" t="str">
        <f t="shared" ref="AN3:AN64" si="11">IF(Z3=0,"",Z$1)</f>
        <v/>
      </c>
      <c r="AO3" t="str">
        <f t="shared" ref="AO3:AO64" si="12">IF(AA3=0,"",AA$1)</f>
        <v/>
      </c>
      <c r="AP3" t="str">
        <f t="shared" ref="AP3:AP64" si="13">IF(AB3=0,"",AB$1)</f>
        <v/>
      </c>
      <c r="AQ3" t="str">
        <f t="shared" ref="AQ3:AQ64" si="14">IF(AC3=0,"",AC$1)</f>
        <v>Right Ctrl</v>
      </c>
      <c r="AR3" t="str">
        <f t="shared" ref="AR3:AR64" si="15">IF(AD3=0,"",AD$1)</f>
        <v>Right Alt</v>
      </c>
      <c r="AT3" t="s">
        <v>15</v>
      </c>
      <c r="AU3" t="s">
        <v>71</v>
      </c>
      <c r="AV3" t="s">
        <v>70</v>
      </c>
    </row>
    <row r="4" spans="1:49" x14ac:dyDescent="0.25">
      <c r="A4" t="s">
        <v>0</v>
      </c>
      <c r="B4" t="s">
        <v>2</v>
      </c>
      <c r="C4" t="s">
        <v>4</v>
      </c>
      <c r="D4" t="s">
        <v>1</v>
      </c>
      <c r="F4" t="s">
        <v>5</v>
      </c>
      <c r="G4">
        <v>3</v>
      </c>
      <c r="H4">
        <f t="shared" si="0"/>
        <v>55</v>
      </c>
      <c r="J4" s="4">
        <v>1</v>
      </c>
      <c r="K4" s="4">
        <v>1</v>
      </c>
      <c r="L4" s="4">
        <v>1</v>
      </c>
      <c r="M4" s="4">
        <v>1</v>
      </c>
      <c r="N4" s="4">
        <v>0</v>
      </c>
      <c r="O4" s="4">
        <v>1</v>
      </c>
      <c r="P4" s="3">
        <f t="shared" si="3"/>
        <v>5</v>
      </c>
      <c r="R4" s="4">
        <v>1</v>
      </c>
      <c r="S4" s="4">
        <v>1</v>
      </c>
      <c r="T4" s="4">
        <v>1</v>
      </c>
      <c r="U4" s="4">
        <v>1</v>
      </c>
      <c r="V4" s="4">
        <v>0</v>
      </c>
      <c r="W4" s="4">
        <v>1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0</v>
      </c>
      <c r="AF4" t="str">
        <f t="shared" si="4"/>
        <v>Left Shift</v>
      </c>
      <c r="AG4" t="str">
        <f t="shared" si="5"/>
        <v>Left Ctrl</v>
      </c>
      <c r="AH4" t="str">
        <f t="shared" si="6"/>
        <v>Left Alt</v>
      </c>
      <c r="AI4" t="str">
        <f t="shared" si="7"/>
        <v>Right Shift</v>
      </c>
      <c r="AJ4" t="str">
        <f t="shared" si="8"/>
        <v/>
      </c>
      <c r="AK4" t="str">
        <f t="shared" si="9"/>
        <v>Right Alt</v>
      </c>
      <c r="AM4" t="str">
        <f t="shared" si="10"/>
        <v/>
      </c>
      <c r="AN4" t="str">
        <f t="shared" si="11"/>
        <v/>
      </c>
      <c r="AO4" t="str">
        <f t="shared" si="12"/>
        <v/>
      </c>
      <c r="AP4" t="str">
        <f t="shared" si="13"/>
        <v/>
      </c>
      <c r="AQ4" t="str">
        <f t="shared" si="14"/>
        <v>Right Ctrl</v>
      </c>
      <c r="AR4" t="str">
        <f t="shared" si="15"/>
        <v/>
      </c>
      <c r="AT4" t="s">
        <v>16</v>
      </c>
      <c r="AU4" t="s">
        <v>72</v>
      </c>
      <c r="AV4" t="s">
        <v>11</v>
      </c>
    </row>
    <row r="5" spans="1:49" x14ac:dyDescent="0.25">
      <c r="A5" t="s">
        <v>0</v>
      </c>
      <c r="B5" t="s">
        <v>2</v>
      </c>
      <c r="C5" t="s">
        <v>4</v>
      </c>
      <c r="D5" t="s">
        <v>1</v>
      </c>
      <c r="G5">
        <v>4</v>
      </c>
      <c r="H5">
        <f t="shared" si="0"/>
        <v>23</v>
      </c>
      <c r="J5" s="4">
        <v>1</v>
      </c>
      <c r="K5" s="4">
        <v>1</v>
      </c>
      <c r="L5" s="4">
        <v>1</v>
      </c>
      <c r="M5" s="4">
        <v>1</v>
      </c>
      <c r="N5" s="4">
        <v>0</v>
      </c>
      <c r="O5" s="4">
        <v>0</v>
      </c>
      <c r="P5" s="3">
        <f t="shared" si="3"/>
        <v>4</v>
      </c>
      <c r="R5" s="4">
        <v>1</v>
      </c>
      <c r="S5" s="4">
        <v>1</v>
      </c>
      <c r="T5" s="4">
        <v>1</v>
      </c>
      <c r="U5" s="4">
        <v>1</v>
      </c>
      <c r="V5" s="4">
        <v>0</v>
      </c>
      <c r="W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1</v>
      </c>
      <c r="AF5" t="str">
        <f t="shared" si="4"/>
        <v>Left Shift</v>
      </c>
      <c r="AG5" t="str">
        <f t="shared" si="5"/>
        <v>Left Ctrl</v>
      </c>
      <c r="AH5" t="str">
        <f t="shared" si="6"/>
        <v>Left Alt</v>
      </c>
      <c r="AI5" t="str">
        <f t="shared" si="7"/>
        <v>Right Shift</v>
      </c>
      <c r="AJ5" t="str">
        <f t="shared" si="8"/>
        <v/>
      </c>
      <c r="AK5" t="str">
        <f t="shared" si="9"/>
        <v/>
      </c>
      <c r="AM5" t="str">
        <f t="shared" si="10"/>
        <v/>
      </c>
      <c r="AN5" t="str">
        <f t="shared" si="11"/>
        <v/>
      </c>
      <c r="AO5" t="str">
        <f t="shared" si="12"/>
        <v/>
      </c>
      <c r="AP5" t="str">
        <f t="shared" si="13"/>
        <v>Right Shift</v>
      </c>
      <c r="AQ5" t="str">
        <f t="shared" si="14"/>
        <v/>
      </c>
      <c r="AR5" t="str">
        <f t="shared" si="15"/>
        <v>Right Alt</v>
      </c>
      <c r="AT5" t="s">
        <v>17</v>
      </c>
      <c r="AU5" t="s">
        <v>73</v>
      </c>
      <c r="AV5" t="s">
        <v>69</v>
      </c>
    </row>
    <row r="6" spans="1:49" x14ac:dyDescent="0.25">
      <c r="A6" t="s">
        <v>0</v>
      </c>
      <c r="B6" t="s">
        <v>2</v>
      </c>
      <c r="C6" t="s">
        <v>4</v>
      </c>
      <c r="E6" t="s">
        <v>3</v>
      </c>
      <c r="F6" t="s">
        <v>5</v>
      </c>
      <c r="G6">
        <v>5</v>
      </c>
      <c r="H6">
        <f t="shared" si="0"/>
        <v>61</v>
      </c>
      <c r="J6" s="4">
        <v>1</v>
      </c>
      <c r="K6" s="4">
        <v>1</v>
      </c>
      <c r="L6" s="4">
        <v>1</v>
      </c>
      <c r="M6" s="4">
        <v>0</v>
      </c>
      <c r="N6" s="4">
        <v>1</v>
      </c>
      <c r="O6" s="4">
        <v>1</v>
      </c>
      <c r="P6" s="3">
        <f t="shared" si="3"/>
        <v>5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>
        <v>1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F6" t="str">
        <f t="shared" si="4"/>
        <v>Left Shift</v>
      </c>
      <c r="AG6" t="str">
        <f t="shared" si="5"/>
        <v>Left Ctrl</v>
      </c>
      <c r="AH6" t="str">
        <f t="shared" si="6"/>
        <v>Left Alt</v>
      </c>
      <c r="AI6" t="str">
        <f t="shared" si="7"/>
        <v/>
      </c>
      <c r="AJ6" t="str">
        <f t="shared" si="8"/>
        <v>Right Ctrl</v>
      </c>
      <c r="AK6" t="str">
        <f t="shared" si="9"/>
        <v>Right Alt</v>
      </c>
      <c r="AM6" t="str">
        <f t="shared" si="10"/>
        <v/>
      </c>
      <c r="AN6" t="str">
        <f t="shared" si="11"/>
        <v/>
      </c>
      <c r="AO6" t="str">
        <f t="shared" si="12"/>
        <v/>
      </c>
      <c r="AP6" t="str">
        <f t="shared" si="13"/>
        <v>Right Shift</v>
      </c>
      <c r="AQ6" t="str">
        <f t="shared" si="14"/>
        <v/>
      </c>
      <c r="AR6" t="str">
        <f t="shared" si="15"/>
        <v/>
      </c>
      <c r="AT6" t="s">
        <v>18</v>
      </c>
      <c r="AU6" t="s">
        <v>74</v>
      </c>
      <c r="AV6" t="s">
        <v>9</v>
      </c>
    </row>
    <row r="7" spans="1:49" x14ac:dyDescent="0.25">
      <c r="A7" t="s">
        <v>0</v>
      </c>
      <c r="B7" t="s">
        <v>2</v>
      </c>
      <c r="C7" t="s">
        <v>4</v>
      </c>
      <c r="E7" t="s">
        <v>3</v>
      </c>
      <c r="G7">
        <v>6</v>
      </c>
      <c r="H7">
        <f t="shared" si="0"/>
        <v>29</v>
      </c>
      <c r="J7" s="4">
        <v>1</v>
      </c>
      <c r="K7" s="4">
        <v>1</v>
      </c>
      <c r="L7" s="4">
        <v>1</v>
      </c>
      <c r="M7" s="4">
        <v>0</v>
      </c>
      <c r="N7" s="4">
        <v>1</v>
      </c>
      <c r="O7" s="4">
        <v>0</v>
      </c>
      <c r="P7" s="3">
        <f t="shared" si="3"/>
        <v>4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>
        <v>0</v>
      </c>
      <c r="Y7" s="4">
        <v>0</v>
      </c>
      <c r="Z7" s="4">
        <v>0</v>
      </c>
      <c r="AA7" s="4">
        <v>0</v>
      </c>
      <c r="AB7" s="4">
        <v>1</v>
      </c>
      <c r="AC7" s="4">
        <v>1</v>
      </c>
      <c r="AD7" s="4">
        <v>1</v>
      </c>
      <c r="AF7" t="str">
        <f t="shared" si="4"/>
        <v>Left Shift</v>
      </c>
      <c r="AG7" t="str">
        <f t="shared" si="5"/>
        <v>Left Ctrl</v>
      </c>
      <c r="AH7" t="str">
        <f t="shared" si="6"/>
        <v>Left Alt</v>
      </c>
      <c r="AI7" t="str">
        <f t="shared" si="7"/>
        <v/>
      </c>
      <c r="AJ7" t="str">
        <f t="shared" si="8"/>
        <v>Right Ctrl</v>
      </c>
      <c r="AK7" t="str">
        <f t="shared" si="9"/>
        <v/>
      </c>
      <c r="AM7" t="str">
        <f t="shared" si="10"/>
        <v/>
      </c>
      <c r="AN7" t="str">
        <f t="shared" si="11"/>
        <v/>
      </c>
      <c r="AO7" t="str">
        <f t="shared" si="12"/>
        <v/>
      </c>
      <c r="AP7" t="str">
        <f t="shared" si="13"/>
        <v>Right Shift</v>
      </c>
      <c r="AQ7" t="str">
        <f t="shared" si="14"/>
        <v>Right Ctrl</v>
      </c>
      <c r="AR7" t="str">
        <f t="shared" si="15"/>
        <v>Right Alt</v>
      </c>
      <c r="AT7" t="s">
        <v>19</v>
      </c>
      <c r="AV7" t="s">
        <v>67</v>
      </c>
    </row>
    <row r="8" spans="1:49" x14ac:dyDescent="0.25">
      <c r="A8" t="s">
        <v>0</v>
      </c>
      <c r="B8" t="s">
        <v>2</v>
      </c>
      <c r="C8" t="s">
        <v>4</v>
      </c>
      <c r="F8" t="s">
        <v>5</v>
      </c>
      <c r="G8">
        <v>7</v>
      </c>
      <c r="H8">
        <f t="shared" si="0"/>
        <v>53</v>
      </c>
      <c r="J8" s="4">
        <v>1</v>
      </c>
      <c r="K8" s="4">
        <v>1</v>
      </c>
      <c r="L8" s="4">
        <v>1</v>
      </c>
      <c r="M8" s="4">
        <v>0</v>
      </c>
      <c r="N8" s="4">
        <v>0</v>
      </c>
      <c r="O8" s="4">
        <v>1</v>
      </c>
      <c r="P8" s="3">
        <f t="shared" si="3"/>
        <v>4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1</v>
      </c>
      <c r="Y8" s="4">
        <v>0</v>
      </c>
      <c r="Z8" s="4">
        <v>0</v>
      </c>
      <c r="AA8" s="4">
        <v>0</v>
      </c>
      <c r="AB8" s="4">
        <v>1</v>
      </c>
      <c r="AC8" s="4">
        <v>1</v>
      </c>
      <c r="AD8" s="4">
        <v>0</v>
      </c>
      <c r="AF8" t="str">
        <f t="shared" si="4"/>
        <v>Left Shift</v>
      </c>
      <c r="AG8" t="str">
        <f t="shared" si="5"/>
        <v>Left Ctrl</v>
      </c>
      <c r="AH8" t="str">
        <f t="shared" si="6"/>
        <v>Left Alt</v>
      </c>
      <c r="AI8" t="str">
        <f t="shared" si="7"/>
        <v/>
      </c>
      <c r="AJ8" t="str">
        <f t="shared" si="8"/>
        <v/>
      </c>
      <c r="AK8" t="str">
        <f t="shared" si="9"/>
        <v>Right Alt</v>
      </c>
      <c r="AM8" t="str">
        <f t="shared" si="10"/>
        <v/>
      </c>
      <c r="AN8" t="str">
        <f t="shared" si="11"/>
        <v/>
      </c>
      <c r="AO8" t="str">
        <f t="shared" si="12"/>
        <v/>
      </c>
      <c r="AP8" t="str">
        <f t="shared" si="13"/>
        <v>Right Shift</v>
      </c>
      <c r="AQ8" t="str">
        <f t="shared" si="14"/>
        <v>Right Ctrl</v>
      </c>
      <c r="AR8" t="str">
        <f t="shared" si="15"/>
        <v/>
      </c>
      <c r="AT8" t="s">
        <v>20</v>
      </c>
      <c r="AV8" t="s">
        <v>68</v>
      </c>
    </row>
    <row r="9" spans="1:49" x14ac:dyDescent="0.25">
      <c r="A9" t="s">
        <v>0</v>
      </c>
      <c r="B9" t="s">
        <v>2</v>
      </c>
      <c r="C9" t="s">
        <v>4</v>
      </c>
      <c r="G9">
        <v>8</v>
      </c>
      <c r="H9">
        <f t="shared" si="0"/>
        <v>21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0</v>
      </c>
      <c r="P9" s="3">
        <f t="shared" si="3"/>
        <v>3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1</v>
      </c>
      <c r="AF9" t="str">
        <f t="shared" si="4"/>
        <v>Left Shift</v>
      </c>
      <c r="AG9" t="str">
        <f t="shared" si="5"/>
        <v>Left Ctrl</v>
      </c>
      <c r="AH9" t="str">
        <f t="shared" si="6"/>
        <v>Left Alt</v>
      </c>
      <c r="AI9" t="str">
        <f t="shared" si="7"/>
        <v/>
      </c>
      <c r="AJ9" t="str">
        <f t="shared" si="8"/>
        <v/>
      </c>
      <c r="AK9" t="str">
        <f t="shared" si="9"/>
        <v/>
      </c>
      <c r="AM9" t="str">
        <f t="shared" si="10"/>
        <v/>
      </c>
      <c r="AN9" t="str">
        <f t="shared" si="11"/>
        <v/>
      </c>
      <c r="AO9" t="str">
        <f t="shared" si="12"/>
        <v>Left Alt</v>
      </c>
      <c r="AP9" t="str">
        <f t="shared" si="13"/>
        <v/>
      </c>
      <c r="AQ9" t="str">
        <f t="shared" si="14"/>
        <v/>
      </c>
      <c r="AR9" t="str">
        <f t="shared" si="15"/>
        <v>Right Alt</v>
      </c>
      <c r="AT9" t="s">
        <v>21</v>
      </c>
      <c r="AV9" t="s">
        <v>66</v>
      </c>
    </row>
    <row r="10" spans="1:49" x14ac:dyDescent="0.25">
      <c r="A10" t="s">
        <v>0</v>
      </c>
      <c r="B10" t="s">
        <v>2</v>
      </c>
      <c r="D10" t="s">
        <v>1</v>
      </c>
      <c r="E10" t="s">
        <v>3</v>
      </c>
      <c r="F10" t="s">
        <v>5</v>
      </c>
      <c r="G10">
        <v>9</v>
      </c>
      <c r="H10">
        <f t="shared" si="0"/>
        <v>47</v>
      </c>
      <c r="J10" s="4">
        <v>1</v>
      </c>
      <c r="K10" s="4">
        <v>1</v>
      </c>
      <c r="L10" s="4">
        <v>0</v>
      </c>
      <c r="M10" s="4">
        <v>1</v>
      </c>
      <c r="N10" s="4">
        <v>1</v>
      </c>
      <c r="O10" s="4">
        <v>1</v>
      </c>
      <c r="P10" s="3">
        <f t="shared" si="3"/>
        <v>5</v>
      </c>
      <c r="R10" s="4">
        <v>1</v>
      </c>
      <c r="S10" s="4">
        <v>1</v>
      </c>
      <c r="T10" s="4">
        <v>0</v>
      </c>
      <c r="U10" s="4">
        <v>1</v>
      </c>
      <c r="V10" s="4">
        <v>1</v>
      </c>
      <c r="W10" s="4">
        <v>1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F10" t="str">
        <f t="shared" si="4"/>
        <v>Left Shift</v>
      </c>
      <c r="AG10" t="str">
        <f t="shared" si="5"/>
        <v>Left Ctrl</v>
      </c>
      <c r="AH10" t="str">
        <f t="shared" si="6"/>
        <v/>
      </c>
      <c r="AI10" t="str">
        <f t="shared" si="7"/>
        <v>Right Shift</v>
      </c>
      <c r="AJ10" t="str">
        <f t="shared" si="8"/>
        <v>Right Ctrl</v>
      </c>
      <c r="AK10" t="str">
        <f t="shared" si="9"/>
        <v>Right Alt</v>
      </c>
      <c r="AM10" t="str">
        <f t="shared" si="10"/>
        <v/>
      </c>
      <c r="AN10" t="str">
        <f t="shared" si="11"/>
        <v/>
      </c>
      <c r="AO10" t="str">
        <f t="shared" si="12"/>
        <v>Left Alt</v>
      </c>
      <c r="AP10" t="str">
        <f t="shared" si="13"/>
        <v/>
      </c>
      <c r="AQ10" t="str">
        <f t="shared" si="14"/>
        <v/>
      </c>
      <c r="AR10" t="str">
        <f t="shared" si="15"/>
        <v/>
      </c>
      <c r="AT10" t="s">
        <v>22</v>
      </c>
      <c r="AV10" t="s">
        <v>12</v>
      </c>
    </row>
    <row r="11" spans="1:49" x14ac:dyDescent="0.25">
      <c r="A11" t="s">
        <v>0</v>
      </c>
      <c r="B11" t="s">
        <v>2</v>
      </c>
      <c r="D11" t="s">
        <v>1</v>
      </c>
      <c r="E11" t="s">
        <v>3</v>
      </c>
      <c r="G11">
        <v>10</v>
      </c>
      <c r="H11">
        <f t="shared" si="0"/>
        <v>15</v>
      </c>
      <c r="R11" s="4">
        <v>1</v>
      </c>
      <c r="S11" s="4">
        <v>1</v>
      </c>
      <c r="T11" s="4">
        <v>0</v>
      </c>
      <c r="U11" s="4">
        <v>1</v>
      </c>
      <c r="V11" s="4">
        <v>1</v>
      </c>
      <c r="W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1</v>
      </c>
      <c r="AD11" s="4">
        <v>1</v>
      </c>
      <c r="AF11" t="str">
        <f t="shared" si="4"/>
        <v>Left Shift</v>
      </c>
      <c r="AG11" t="str">
        <f t="shared" si="5"/>
        <v>Left Ctrl</v>
      </c>
      <c r="AH11" t="str">
        <f t="shared" si="6"/>
        <v/>
      </c>
      <c r="AI11" t="str">
        <f t="shared" si="7"/>
        <v>Right Shift</v>
      </c>
      <c r="AJ11" t="str">
        <f t="shared" si="8"/>
        <v>Right Ctrl</v>
      </c>
      <c r="AK11" t="str">
        <f t="shared" si="9"/>
        <v/>
      </c>
      <c r="AM11" t="str">
        <f t="shared" si="10"/>
        <v/>
      </c>
      <c r="AN11" t="str">
        <f t="shared" si="11"/>
        <v/>
      </c>
      <c r="AO11" t="str">
        <f t="shared" si="12"/>
        <v>Left Alt</v>
      </c>
      <c r="AP11" t="str">
        <f t="shared" si="13"/>
        <v/>
      </c>
      <c r="AQ11" t="str">
        <f t="shared" si="14"/>
        <v>Right Ctrl</v>
      </c>
      <c r="AR11" t="str">
        <f t="shared" si="15"/>
        <v>Right Alt</v>
      </c>
      <c r="AT11" t="s">
        <v>23</v>
      </c>
      <c r="AV11" t="s">
        <v>64</v>
      </c>
    </row>
    <row r="12" spans="1:49" x14ac:dyDescent="0.25">
      <c r="A12" t="s">
        <v>0</v>
      </c>
      <c r="B12" t="s">
        <v>2</v>
      </c>
      <c r="D12" t="s">
        <v>1</v>
      </c>
      <c r="F12" t="s">
        <v>5</v>
      </c>
      <c r="G12">
        <v>11</v>
      </c>
      <c r="H12">
        <f t="shared" si="0"/>
        <v>39</v>
      </c>
      <c r="J12" s="4">
        <v>1</v>
      </c>
      <c r="K12" s="4">
        <v>1</v>
      </c>
      <c r="L12" s="4">
        <v>0</v>
      </c>
      <c r="M12" s="4">
        <v>1</v>
      </c>
      <c r="N12" s="4">
        <v>0</v>
      </c>
      <c r="O12" s="4">
        <v>1</v>
      </c>
      <c r="P12" s="3">
        <f t="shared" ref="P12:P19" si="16">SUM(J12:O12)</f>
        <v>4</v>
      </c>
      <c r="R12" s="4">
        <v>1</v>
      </c>
      <c r="S12" s="4">
        <v>1</v>
      </c>
      <c r="T12" s="4">
        <v>0</v>
      </c>
      <c r="U12" s="4">
        <v>1</v>
      </c>
      <c r="V12" s="4">
        <v>0</v>
      </c>
      <c r="W12" s="4">
        <v>1</v>
      </c>
      <c r="Y12" s="4">
        <v>0</v>
      </c>
      <c r="Z12" s="4">
        <v>0</v>
      </c>
      <c r="AA12" s="4">
        <v>1</v>
      </c>
      <c r="AB12" s="4">
        <v>0</v>
      </c>
      <c r="AC12" s="4">
        <v>1</v>
      </c>
      <c r="AD12" s="4">
        <v>0</v>
      </c>
      <c r="AF12" t="str">
        <f t="shared" si="4"/>
        <v>Left Shift</v>
      </c>
      <c r="AG12" t="str">
        <f t="shared" si="5"/>
        <v>Left Ctrl</v>
      </c>
      <c r="AH12" t="str">
        <f t="shared" si="6"/>
        <v/>
      </c>
      <c r="AI12" t="str">
        <f t="shared" si="7"/>
        <v>Right Shift</v>
      </c>
      <c r="AJ12" t="str">
        <f t="shared" si="8"/>
        <v/>
      </c>
      <c r="AK12" t="str">
        <f t="shared" si="9"/>
        <v>Right Alt</v>
      </c>
      <c r="AM12" t="str">
        <f t="shared" si="10"/>
        <v/>
      </c>
      <c r="AN12" t="str">
        <f t="shared" si="11"/>
        <v/>
      </c>
      <c r="AO12" t="str">
        <f t="shared" si="12"/>
        <v>Left Alt</v>
      </c>
      <c r="AP12" t="str">
        <f t="shared" si="13"/>
        <v/>
      </c>
      <c r="AQ12" t="str">
        <f t="shared" si="14"/>
        <v>Right Ctrl</v>
      </c>
      <c r="AR12" t="str">
        <f t="shared" si="15"/>
        <v/>
      </c>
      <c r="AT12" t="s">
        <v>24</v>
      </c>
      <c r="AV12" t="s">
        <v>65</v>
      </c>
    </row>
    <row r="13" spans="1:49" x14ac:dyDescent="0.25">
      <c r="A13" t="s">
        <v>0</v>
      </c>
      <c r="B13" t="s">
        <v>2</v>
      </c>
      <c r="D13" t="s">
        <v>1</v>
      </c>
      <c r="G13">
        <v>12</v>
      </c>
      <c r="H13">
        <f t="shared" si="0"/>
        <v>7</v>
      </c>
      <c r="J13" s="4">
        <v>1</v>
      </c>
      <c r="K13" s="4">
        <v>1</v>
      </c>
      <c r="L13" s="4">
        <v>0</v>
      </c>
      <c r="M13" s="4">
        <v>1</v>
      </c>
      <c r="N13" s="4">
        <v>0</v>
      </c>
      <c r="O13" s="4">
        <v>0</v>
      </c>
      <c r="P13" s="3">
        <f t="shared" si="16"/>
        <v>3</v>
      </c>
      <c r="R13" s="4">
        <v>1</v>
      </c>
      <c r="S13" s="4">
        <v>1</v>
      </c>
      <c r="T13" s="4">
        <v>0</v>
      </c>
      <c r="U13" s="4">
        <v>1</v>
      </c>
      <c r="V13" s="4">
        <v>0</v>
      </c>
      <c r="W13" s="4">
        <v>0</v>
      </c>
      <c r="Y13" s="4">
        <v>0</v>
      </c>
      <c r="Z13" s="4">
        <v>0</v>
      </c>
      <c r="AA13" s="4">
        <v>1</v>
      </c>
      <c r="AB13" s="4">
        <v>1</v>
      </c>
      <c r="AC13" s="4">
        <v>0</v>
      </c>
      <c r="AD13" s="4">
        <v>1</v>
      </c>
      <c r="AF13" t="str">
        <f t="shared" si="4"/>
        <v>Left Shift</v>
      </c>
      <c r="AG13" t="str">
        <f t="shared" si="5"/>
        <v>Left Ctrl</v>
      </c>
      <c r="AH13" t="str">
        <f t="shared" si="6"/>
        <v/>
      </c>
      <c r="AI13" t="str">
        <f t="shared" si="7"/>
        <v>Right Shift</v>
      </c>
      <c r="AJ13" t="str">
        <f t="shared" si="8"/>
        <v/>
      </c>
      <c r="AK13" t="str">
        <f t="shared" si="9"/>
        <v/>
      </c>
      <c r="AM13" t="str">
        <f t="shared" si="10"/>
        <v/>
      </c>
      <c r="AN13" t="str">
        <f t="shared" si="11"/>
        <v/>
      </c>
      <c r="AO13" t="str">
        <f t="shared" si="12"/>
        <v>Left Alt</v>
      </c>
      <c r="AP13" t="str">
        <f t="shared" si="13"/>
        <v>Right Shift</v>
      </c>
      <c r="AQ13" t="str">
        <f t="shared" si="14"/>
        <v/>
      </c>
      <c r="AR13" t="str">
        <f t="shared" si="15"/>
        <v>Right Alt</v>
      </c>
      <c r="AT13" t="s">
        <v>25</v>
      </c>
      <c r="AV13" t="s">
        <v>62</v>
      </c>
    </row>
    <row r="14" spans="1:49" x14ac:dyDescent="0.25">
      <c r="A14" t="s">
        <v>0</v>
      </c>
      <c r="B14" t="s">
        <v>2</v>
      </c>
      <c r="E14" t="s">
        <v>3</v>
      </c>
      <c r="F14" t="s">
        <v>5</v>
      </c>
      <c r="G14">
        <v>13</v>
      </c>
      <c r="H14">
        <f t="shared" si="0"/>
        <v>45</v>
      </c>
      <c r="J14" s="4">
        <v>1</v>
      </c>
      <c r="K14" s="4">
        <v>1</v>
      </c>
      <c r="L14" s="4">
        <v>0</v>
      </c>
      <c r="M14" s="4">
        <v>0</v>
      </c>
      <c r="N14" s="4">
        <v>1</v>
      </c>
      <c r="O14" s="4">
        <v>1</v>
      </c>
      <c r="P14" s="3">
        <f t="shared" si="16"/>
        <v>4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>
        <v>1</v>
      </c>
      <c r="Y14" s="4">
        <v>0</v>
      </c>
      <c r="Z14" s="4">
        <v>0</v>
      </c>
      <c r="AA14" s="4">
        <v>1</v>
      </c>
      <c r="AB14" s="4">
        <v>1</v>
      </c>
      <c r="AC14" s="4">
        <v>0</v>
      </c>
      <c r="AD14" s="4">
        <v>0</v>
      </c>
      <c r="AF14" t="str">
        <f t="shared" si="4"/>
        <v>Left Shift</v>
      </c>
      <c r="AG14" t="str">
        <f t="shared" si="5"/>
        <v>Left Ctrl</v>
      </c>
      <c r="AH14" t="str">
        <f t="shared" si="6"/>
        <v/>
      </c>
      <c r="AI14" t="str">
        <f t="shared" si="7"/>
        <v/>
      </c>
      <c r="AJ14" t="str">
        <f t="shared" si="8"/>
        <v>Right Ctrl</v>
      </c>
      <c r="AK14" t="str">
        <f t="shared" si="9"/>
        <v>Right Alt</v>
      </c>
      <c r="AM14" t="str">
        <f t="shared" si="10"/>
        <v/>
      </c>
      <c r="AN14" t="str">
        <f t="shared" si="11"/>
        <v/>
      </c>
      <c r="AO14" t="str">
        <f t="shared" si="12"/>
        <v>Left Alt</v>
      </c>
      <c r="AP14" t="str">
        <f t="shared" si="13"/>
        <v>Right Shift</v>
      </c>
      <c r="AQ14" t="str">
        <f t="shared" si="14"/>
        <v/>
      </c>
      <c r="AR14" t="str">
        <f t="shared" si="15"/>
        <v/>
      </c>
      <c r="AT14" t="s">
        <v>26</v>
      </c>
      <c r="AV14" t="s">
        <v>63</v>
      </c>
    </row>
    <row r="15" spans="1:49" x14ac:dyDescent="0.25">
      <c r="A15" t="s">
        <v>0</v>
      </c>
      <c r="B15" t="s">
        <v>2</v>
      </c>
      <c r="E15" t="s">
        <v>3</v>
      </c>
      <c r="G15">
        <v>14</v>
      </c>
      <c r="H15">
        <f t="shared" si="0"/>
        <v>13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0</v>
      </c>
      <c r="P15" s="3">
        <f t="shared" si="16"/>
        <v>3</v>
      </c>
      <c r="R15" s="4">
        <v>1</v>
      </c>
      <c r="S15" s="4">
        <v>1</v>
      </c>
      <c r="T15" s="4">
        <v>0</v>
      </c>
      <c r="U15" s="4">
        <v>0</v>
      </c>
      <c r="V15" s="4">
        <v>1</v>
      </c>
      <c r="W15" s="4">
        <v>0</v>
      </c>
      <c r="Y15" s="4">
        <v>0</v>
      </c>
      <c r="Z15" s="4">
        <v>0</v>
      </c>
      <c r="AA15" s="4">
        <v>1</v>
      </c>
      <c r="AB15" s="4">
        <v>1</v>
      </c>
      <c r="AC15" s="4">
        <v>1</v>
      </c>
      <c r="AD15" s="4">
        <v>1</v>
      </c>
      <c r="AF15" t="str">
        <f t="shared" si="4"/>
        <v>Left Shift</v>
      </c>
      <c r="AG15" t="str">
        <f t="shared" si="5"/>
        <v>Left Ctrl</v>
      </c>
      <c r="AH15" t="str">
        <f t="shared" si="6"/>
        <v/>
      </c>
      <c r="AI15" t="str">
        <f t="shared" si="7"/>
        <v/>
      </c>
      <c r="AJ15" t="str">
        <f t="shared" si="8"/>
        <v>Right Ctrl</v>
      </c>
      <c r="AK15" t="str">
        <f t="shared" si="9"/>
        <v/>
      </c>
      <c r="AM15" t="str">
        <f t="shared" si="10"/>
        <v/>
      </c>
      <c r="AN15" t="str">
        <f t="shared" si="11"/>
        <v/>
      </c>
      <c r="AO15" t="str">
        <f t="shared" si="12"/>
        <v>Left Alt</v>
      </c>
      <c r="AP15" t="str">
        <f t="shared" si="13"/>
        <v>Right Shift</v>
      </c>
      <c r="AQ15" t="str">
        <f t="shared" si="14"/>
        <v>Right Ctrl</v>
      </c>
      <c r="AR15" t="str">
        <f t="shared" si="15"/>
        <v>Right Alt</v>
      </c>
      <c r="AT15" t="s">
        <v>27</v>
      </c>
      <c r="AV15" t="s">
        <v>60</v>
      </c>
    </row>
    <row r="16" spans="1:49" x14ac:dyDescent="0.25">
      <c r="A16" t="s">
        <v>0</v>
      </c>
      <c r="B16" t="s">
        <v>2</v>
      </c>
      <c r="F16" t="s">
        <v>5</v>
      </c>
      <c r="G16">
        <v>15</v>
      </c>
      <c r="H16">
        <f t="shared" si="0"/>
        <v>37</v>
      </c>
      <c r="J16" s="4">
        <v>1</v>
      </c>
      <c r="K16" s="4">
        <v>1</v>
      </c>
      <c r="L16" s="4">
        <v>0</v>
      </c>
      <c r="M16" s="4">
        <v>0</v>
      </c>
      <c r="N16" s="4">
        <v>0</v>
      </c>
      <c r="O16" s="4">
        <v>1</v>
      </c>
      <c r="P16" s="3">
        <f t="shared" si="16"/>
        <v>3</v>
      </c>
      <c r="R16" s="4">
        <v>1</v>
      </c>
      <c r="S16" s="4">
        <v>1</v>
      </c>
      <c r="T16" s="4">
        <v>0</v>
      </c>
      <c r="U16" s="4">
        <v>0</v>
      </c>
      <c r="V16" s="4">
        <v>0</v>
      </c>
      <c r="W16" s="4">
        <v>1</v>
      </c>
      <c r="Y16" s="4">
        <v>0</v>
      </c>
      <c r="Z16" s="4">
        <v>0</v>
      </c>
      <c r="AA16" s="4">
        <v>1</v>
      </c>
      <c r="AB16" s="4">
        <v>1</v>
      </c>
      <c r="AC16" s="4">
        <v>1</v>
      </c>
      <c r="AD16" s="4">
        <v>0</v>
      </c>
      <c r="AF16" t="str">
        <f t="shared" si="4"/>
        <v>Left Shift</v>
      </c>
      <c r="AG16" t="str">
        <f t="shared" si="5"/>
        <v>Left Ctrl</v>
      </c>
      <c r="AH16" t="str">
        <f t="shared" si="6"/>
        <v/>
      </c>
      <c r="AI16" t="str">
        <f t="shared" si="7"/>
        <v/>
      </c>
      <c r="AJ16" t="str">
        <f t="shared" si="8"/>
        <v/>
      </c>
      <c r="AK16" t="str">
        <f t="shared" si="9"/>
        <v>Right Alt</v>
      </c>
      <c r="AM16" t="str">
        <f t="shared" si="10"/>
        <v/>
      </c>
      <c r="AN16" t="str">
        <f t="shared" si="11"/>
        <v/>
      </c>
      <c r="AO16" t="str">
        <f t="shared" si="12"/>
        <v>Left Alt</v>
      </c>
      <c r="AP16" t="str">
        <f t="shared" si="13"/>
        <v>Right Shift</v>
      </c>
      <c r="AQ16" t="str">
        <f t="shared" si="14"/>
        <v>Right Ctrl</v>
      </c>
      <c r="AR16" t="str">
        <f t="shared" si="15"/>
        <v/>
      </c>
      <c r="AT16" t="s">
        <v>28</v>
      </c>
      <c r="AV16" t="s">
        <v>61</v>
      </c>
    </row>
    <row r="17" spans="1:48" x14ac:dyDescent="0.25">
      <c r="A17" t="s">
        <v>0</v>
      </c>
      <c r="B17" t="s">
        <v>2</v>
      </c>
      <c r="G17">
        <v>16</v>
      </c>
      <c r="H17">
        <f t="shared" si="0"/>
        <v>5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3">
        <f t="shared" si="16"/>
        <v>2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Y17" s="4">
        <v>0</v>
      </c>
      <c r="Z17" s="4">
        <v>1</v>
      </c>
      <c r="AA17" s="4">
        <v>0</v>
      </c>
      <c r="AB17" s="4">
        <v>0</v>
      </c>
      <c r="AC17" s="4">
        <v>0</v>
      </c>
      <c r="AD17" s="4">
        <v>1</v>
      </c>
      <c r="AF17" t="str">
        <f t="shared" si="4"/>
        <v>Left Shift</v>
      </c>
      <c r="AG17" t="str">
        <f t="shared" si="5"/>
        <v>Left Ctrl</v>
      </c>
      <c r="AH17" t="str">
        <f t="shared" si="6"/>
        <v/>
      </c>
      <c r="AI17" t="str">
        <f t="shared" si="7"/>
        <v/>
      </c>
      <c r="AJ17" t="str">
        <f t="shared" si="8"/>
        <v/>
      </c>
      <c r="AK17" t="str">
        <f t="shared" si="9"/>
        <v/>
      </c>
      <c r="AM17" t="str">
        <f t="shared" si="10"/>
        <v/>
      </c>
      <c r="AN17" t="str">
        <f t="shared" si="11"/>
        <v>Left Ctrl</v>
      </c>
      <c r="AO17" t="str">
        <f t="shared" si="12"/>
        <v/>
      </c>
      <c r="AP17" t="str">
        <f t="shared" si="13"/>
        <v/>
      </c>
      <c r="AQ17" t="str">
        <f t="shared" si="14"/>
        <v/>
      </c>
      <c r="AR17" t="str">
        <f t="shared" si="15"/>
        <v>Right Alt</v>
      </c>
      <c r="AT17" t="s">
        <v>29</v>
      </c>
      <c r="AV17" t="s">
        <v>59</v>
      </c>
    </row>
    <row r="18" spans="1:48" x14ac:dyDescent="0.25">
      <c r="A18" t="s">
        <v>0</v>
      </c>
      <c r="C18" t="s">
        <v>4</v>
      </c>
      <c r="D18" t="s">
        <v>1</v>
      </c>
      <c r="E18" t="s">
        <v>3</v>
      </c>
      <c r="F18" t="s">
        <v>5</v>
      </c>
      <c r="G18">
        <v>17</v>
      </c>
      <c r="H18">
        <f t="shared" si="0"/>
        <v>59</v>
      </c>
      <c r="J18" s="4">
        <v>1</v>
      </c>
      <c r="K18" s="4">
        <v>0</v>
      </c>
      <c r="L18" s="4">
        <v>1</v>
      </c>
      <c r="M18" s="4">
        <v>1</v>
      </c>
      <c r="N18" s="4">
        <v>1</v>
      </c>
      <c r="O18" s="4">
        <v>1</v>
      </c>
      <c r="P18" s="3">
        <f t="shared" si="16"/>
        <v>5</v>
      </c>
      <c r="R18" s="4">
        <v>1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  <c r="Y18" s="4">
        <v>0</v>
      </c>
      <c r="Z18" s="4">
        <v>1</v>
      </c>
      <c r="AA18" s="4">
        <v>0</v>
      </c>
      <c r="AB18" s="4">
        <v>0</v>
      </c>
      <c r="AC18" s="4">
        <v>0</v>
      </c>
      <c r="AD18" s="4">
        <v>0</v>
      </c>
      <c r="AF18" t="str">
        <f t="shared" si="4"/>
        <v>Left Shift</v>
      </c>
      <c r="AG18" t="str">
        <f t="shared" si="5"/>
        <v/>
      </c>
      <c r="AH18" t="str">
        <f t="shared" si="6"/>
        <v>Left Alt</v>
      </c>
      <c r="AI18" t="str">
        <f t="shared" si="7"/>
        <v>Right Shift</v>
      </c>
      <c r="AJ18" t="str">
        <f t="shared" si="8"/>
        <v>Right Ctrl</v>
      </c>
      <c r="AK18" t="str">
        <f t="shared" si="9"/>
        <v>Right Alt</v>
      </c>
      <c r="AM18" t="str">
        <f t="shared" si="10"/>
        <v/>
      </c>
      <c r="AN18" t="str">
        <f t="shared" si="11"/>
        <v>Left Ctrl</v>
      </c>
      <c r="AO18" t="str">
        <f t="shared" si="12"/>
        <v/>
      </c>
      <c r="AP18" t="str">
        <f t="shared" si="13"/>
        <v/>
      </c>
      <c r="AQ18" t="str">
        <f t="shared" si="14"/>
        <v/>
      </c>
      <c r="AR18" t="str">
        <f t="shared" si="15"/>
        <v/>
      </c>
      <c r="AT18" t="s">
        <v>30</v>
      </c>
      <c r="AV18" t="s">
        <v>10</v>
      </c>
    </row>
    <row r="19" spans="1:48" x14ac:dyDescent="0.25">
      <c r="A19" t="s">
        <v>0</v>
      </c>
      <c r="C19" t="s">
        <v>4</v>
      </c>
      <c r="D19" t="s">
        <v>1</v>
      </c>
      <c r="E19" t="s">
        <v>3</v>
      </c>
      <c r="G19">
        <v>18</v>
      </c>
      <c r="H19">
        <f t="shared" si="0"/>
        <v>27</v>
      </c>
      <c r="J19" s="4">
        <v>1</v>
      </c>
      <c r="K19" s="4">
        <v>0</v>
      </c>
      <c r="L19" s="4">
        <v>1</v>
      </c>
      <c r="M19" s="4">
        <v>1</v>
      </c>
      <c r="N19" s="4">
        <v>1</v>
      </c>
      <c r="O19" s="4">
        <v>0</v>
      </c>
      <c r="P19" s="3">
        <f t="shared" si="16"/>
        <v>4</v>
      </c>
      <c r="R19" s="4">
        <v>1</v>
      </c>
      <c r="S19" s="4">
        <v>0</v>
      </c>
      <c r="T19" s="4">
        <v>1</v>
      </c>
      <c r="U19" s="4">
        <v>1</v>
      </c>
      <c r="V19" s="4">
        <v>1</v>
      </c>
      <c r="W19" s="4">
        <v>0</v>
      </c>
      <c r="Y19" s="4">
        <v>0</v>
      </c>
      <c r="Z19" s="4">
        <v>1</v>
      </c>
      <c r="AA19" s="4">
        <v>0</v>
      </c>
      <c r="AB19" s="4">
        <v>0</v>
      </c>
      <c r="AC19" s="4">
        <v>1</v>
      </c>
      <c r="AD19" s="4">
        <v>1</v>
      </c>
      <c r="AF19" t="str">
        <f t="shared" si="4"/>
        <v>Left Shift</v>
      </c>
      <c r="AG19" t="str">
        <f t="shared" si="5"/>
        <v/>
      </c>
      <c r="AH19" t="str">
        <f t="shared" si="6"/>
        <v>Left Alt</v>
      </c>
      <c r="AI19" t="str">
        <f t="shared" si="7"/>
        <v>Right Shift</v>
      </c>
      <c r="AJ19" t="str">
        <f t="shared" si="8"/>
        <v>Right Ctrl</v>
      </c>
      <c r="AK19" t="str">
        <f t="shared" si="9"/>
        <v/>
      </c>
      <c r="AM19" t="str">
        <f t="shared" si="10"/>
        <v/>
      </c>
      <c r="AN19" t="str">
        <f t="shared" si="11"/>
        <v>Left Ctrl</v>
      </c>
      <c r="AO19" t="str">
        <f t="shared" si="12"/>
        <v/>
      </c>
      <c r="AP19" t="str">
        <f t="shared" si="13"/>
        <v/>
      </c>
      <c r="AQ19" t="str">
        <f t="shared" si="14"/>
        <v>Right Ctrl</v>
      </c>
      <c r="AR19" t="str">
        <f t="shared" si="15"/>
        <v>Right Alt</v>
      </c>
      <c r="AT19" t="s">
        <v>31</v>
      </c>
      <c r="AV19" t="s">
        <v>57</v>
      </c>
    </row>
    <row r="20" spans="1:48" x14ac:dyDescent="0.25">
      <c r="A20" t="s">
        <v>0</v>
      </c>
      <c r="C20" t="s">
        <v>4</v>
      </c>
      <c r="D20" t="s">
        <v>1</v>
      </c>
      <c r="F20" t="s">
        <v>5</v>
      </c>
      <c r="G20">
        <v>19</v>
      </c>
      <c r="H20">
        <f t="shared" si="0"/>
        <v>51</v>
      </c>
      <c r="R20" s="4">
        <v>1</v>
      </c>
      <c r="S20" s="4">
        <v>0</v>
      </c>
      <c r="T20" s="4">
        <v>1</v>
      </c>
      <c r="U20" s="4">
        <v>1</v>
      </c>
      <c r="V20" s="4">
        <v>0</v>
      </c>
      <c r="W20" s="4">
        <v>1</v>
      </c>
      <c r="Y20" s="4">
        <v>0</v>
      </c>
      <c r="Z20" s="4">
        <v>1</v>
      </c>
      <c r="AA20" s="4">
        <v>0</v>
      </c>
      <c r="AB20" s="4">
        <v>0</v>
      </c>
      <c r="AC20" s="4">
        <v>1</v>
      </c>
      <c r="AD20" s="4">
        <v>0</v>
      </c>
      <c r="AF20" t="str">
        <f t="shared" si="4"/>
        <v>Left Shift</v>
      </c>
      <c r="AG20" t="str">
        <f t="shared" si="5"/>
        <v/>
      </c>
      <c r="AH20" t="str">
        <f t="shared" si="6"/>
        <v>Left Alt</v>
      </c>
      <c r="AI20" t="str">
        <f t="shared" si="7"/>
        <v>Right Shift</v>
      </c>
      <c r="AJ20" t="str">
        <f t="shared" si="8"/>
        <v/>
      </c>
      <c r="AK20" t="str">
        <f t="shared" si="9"/>
        <v>Right Alt</v>
      </c>
      <c r="AM20" t="str">
        <f t="shared" si="10"/>
        <v/>
      </c>
      <c r="AN20" t="str">
        <f t="shared" si="11"/>
        <v>Left Ctrl</v>
      </c>
      <c r="AO20" t="str">
        <f t="shared" si="12"/>
        <v/>
      </c>
      <c r="AP20" t="str">
        <f t="shared" si="13"/>
        <v/>
      </c>
      <c r="AQ20" t="str">
        <f t="shared" si="14"/>
        <v>Right Ctrl</v>
      </c>
      <c r="AR20" t="str">
        <f t="shared" si="15"/>
        <v/>
      </c>
      <c r="AT20" t="s">
        <v>32</v>
      </c>
      <c r="AV20" t="s">
        <v>58</v>
      </c>
    </row>
    <row r="21" spans="1:48" x14ac:dyDescent="0.25">
      <c r="A21" t="s">
        <v>0</v>
      </c>
      <c r="C21" t="s">
        <v>4</v>
      </c>
      <c r="D21" t="s">
        <v>1</v>
      </c>
      <c r="G21">
        <v>20</v>
      </c>
      <c r="H21">
        <f t="shared" si="0"/>
        <v>19</v>
      </c>
      <c r="J21" s="4">
        <v>1</v>
      </c>
      <c r="K21" s="4">
        <v>0</v>
      </c>
      <c r="L21" s="4">
        <v>1</v>
      </c>
      <c r="M21" s="4">
        <v>1</v>
      </c>
      <c r="N21" s="4">
        <v>0</v>
      </c>
      <c r="O21" s="4">
        <v>0</v>
      </c>
      <c r="P21" s="3">
        <f>SUM(J21:O21)</f>
        <v>3</v>
      </c>
      <c r="R21" s="4">
        <v>1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Y21" s="4">
        <v>0</v>
      </c>
      <c r="Z21" s="4">
        <v>1</v>
      </c>
      <c r="AA21" s="4">
        <v>0</v>
      </c>
      <c r="AB21" s="4">
        <v>1</v>
      </c>
      <c r="AC21" s="4">
        <v>0</v>
      </c>
      <c r="AD21" s="4">
        <v>1</v>
      </c>
      <c r="AF21" t="str">
        <f t="shared" si="4"/>
        <v>Left Shift</v>
      </c>
      <c r="AG21" t="str">
        <f t="shared" si="5"/>
        <v/>
      </c>
      <c r="AH21" t="str">
        <f t="shared" si="6"/>
        <v>Left Alt</v>
      </c>
      <c r="AI21" t="str">
        <f t="shared" si="7"/>
        <v>Right Shift</v>
      </c>
      <c r="AJ21" t="str">
        <f t="shared" si="8"/>
        <v/>
      </c>
      <c r="AK21" t="str">
        <f t="shared" si="9"/>
        <v/>
      </c>
      <c r="AM21" t="str">
        <f t="shared" si="10"/>
        <v/>
      </c>
      <c r="AN21" t="str">
        <f t="shared" si="11"/>
        <v>Left Ctrl</v>
      </c>
      <c r="AO21" t="str">
        <f t="shared" si="12"/>
        <v/>
      </c>
      <c r="AP21" t="str">
        <f t="shared" si="13"/>
        <v>Right Shift</v>
      </c>
      <c r="AQ21" t="str">
        <f t="shared" si="14"/>
        <v/>
      </c>
      <c r="AR21" t="str">
        <f t="shared" si="15"/>
        <v>Right Alt</v>
      </c>
      <c r="AT21" t="s">
        <v>33</v>
      </c>
      <c r="AV21" t="s">
        <v>55</v>
      </c>
    </row>
    <row r="22" spans="1:48" x14ac:dyDescent="0.25">
      <c r="A22" t="s">
        <v>0</v>
      </c>
      <c r="C22" t="s">
        <v>4</v>
      </c>
      <c r="E22" t="s">
        <v>3</v>
      </c>
      <c r="F22" t="s">
        <v>5</v>
      </c>
      <c r="G22">
        <v>21</v>
      </c>
      <c r="H22">
        <f t="shared" si="0"/>
        <v>57</v>
      </c>
      <c r="J22" s="4">
        <v>1</v>
      </c>
      <c r="K22" s="4">
        <v>0</v>
      </c>
      <c r="L22" s="4">
        <v>1</v>
      </c>
      <c r="M22" s="4">
        <v>0</v>
      </c>
      <c r="N22" s="4">
        <v>1</v>
      </c>
      <c r="O22" s="4">
        <v>1</v>
      </c>
      <c r="P22" s="3">
        <f>SUM(J22:O22)</f>
        <v>4</v>
      </c>
      <c r="R22" s="4">
        <v>1</v>
      </c>
      <c r="S22" s="4">
        <v>0</v>
      </c>
      <c r="T22" s="4">
        <v>1</v>
      </c>
      <c r="U22" s="4">
        <v>0</v>
      </c>
      <c r="V22" s="4">
        <v>1</v>
      </c>
      <c r="W22" s="4">
        <v>1</v>
      </c>
      <c r="Y22" s="4">
        <v>0</v>
      </c>
      <c r="Z22" s="4">
        <v>1</v>
      </c>
      <c r="AA22" s="4">
        <v>0</v>
      </c>
      <c r="AB22" s="4">
        <v>1</v>
      </c>
      <c r="AC22" s="4">
        <v>0</v>
      </c>
      <c r="AD22" s="4">
        <v>0</v>
      </c>
      <c r="AF22" t="str">
        <f t="shared" si="4"/>
        <v>Left Shift</v>
      </c>
      <c r="AG22" t="str">
        <f t="shared" si="5"/>
        <v/>
      </c>
      <c r="AH22" t="str">
        <f t="shared" si="6"/>
        <v>Left Alt</v>
      </c>
      <c r="AI22" t="str">
        <f t="shared" si="7"/>
        <v/>
      </c>
      <c r="AJ22" t="str">
        <f t="shared" si="8"/>
        <v>Right Ctrl</v>
      </c>
      <c r="AK22" t="str">
        <f t="shared" si="9"/>
        <v>Right Alt</v>
      </c>
      <c r="AM22" t="str">
        <f t="shared" si="10"/>
        <v/>
      </c>
      <c r="AN22" t="str">
        <f t="shared" si="11"/>
        <v>Left Ctrl</v>
      </c>
      <c r="AO22" t="str">
        <f t="shared" si="12"/>
        <v/>
      </c>
      <c r="AP22" t="str">
        <f t="shared" si="13"/>
        <v>Right Shift</v>
      </c>
      <c r="AQ22" t="str">
        <f t="shared" si="14"/>
        <v/>
      </c>
      <c r="AR22" t="str">
        <f t="shared" si="15"/>
        <v/>
      </c>
      <c r="AT22" t="s">
        <v>34</v>
      </c>
      <c r="AV22" t="s">
        <v>56</v>
      </c>
    </row>
    <row r="23" spans="1:48" x14ac:dyDescent="0.25">
      <c r="A23" t="s">
        <v>0</v>
      </c>
      <c r="C23" t="s">
        <v>4</v>
      </c>
      <c r="E23" t="s">
        <v>3</v>
      </c>
      <c r="G23">
        <v>22</v>
      </c>
      <c r="H23">
        <f t="shared" si="0"/>
        <v>25</v>
      </c>
      <c r="P23" s="3">
        <f>SUM(J24:O24)</f>
        <v>3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>
        <v>0</v>
      </c>
      <c r="Y23" s="4">
        <v>0</v>
      </c>
      <c r="Z23" s="4">
        <v>1</v>
      </c>
      <c r="AA23" s="4">
        <v>0</v>
      </c>
      <c r="AB23" s="4">
        <v>1</v>
      </c>
      <c r="AC23" s="4">
        <v>1</v>
      </c>
      <c r="AD23" s="4">
        <v>1</v>
      </c>
      <c r="AF23" t="str">
        <f t="shared" si="4"/>
        <v>Left Shift</v>
      </c>
      <c r="AG23" t="str">
        <f t="shared" si="5"/>
        <v/>
      </c>
      <c r="AH23" t="str">
        <f t="shared" si="6"/>
        <v>Left Alt</v>
      </c>
      <c r="AI23" t="str">
        <f t="shared" si="7"/>
        <v/>
      </c>
      <c r="AJ23" t="str">
        <f t="shared" si="8"/>
        <v>Right Ctrl</v>
      </c>
      <c r="AK23" t="str">
        <f t="shared" si="9"/>
        <v/>
      </c>
      <c r="AM23" t="str">
        <f t="shared" si="10"/>
        <v/>
      </c>
      <c r="AN23" t="str">
        <f t="shared" si="11"/>
        <v>Left Ctrl</v>
      </c>
      <c r="AO23" t="str">
        <f t="shared" si="12"/>
        <v/>
      </c>
      <c r="AP23" t="str">
        <f t="shared" si="13"/>
        <v>Right Shift</v>
      </c>
      <c r="AQ23" t="str">
        <f t="shared" si="14"/>
        <v>Right Ctrl</v>
      </c>
      <c r="AR23" t="str">
        <f t="shared" si="15"/>
        <v>Right Alt</v>
      </c>
      <c r="AT23" t="s">
        <v>35</v>
      </c>
      <c r="AV23" t="s">
        <v>53</v>
      </c>
    </row>
    <row r="24" spans="1:48" x14ac:dyDescent="0.25">
      <c r="A24" t="s">
        <v>0</v>
      </c>
      <c r="C24" t="s">
        <v>4</v>
      </c>
      <c r="F24" t="s">
        <v>5</v>
      </c>
      <c r="G24">
        <v>23</v>
      </c>
      <c r="H24">
        <f t="shared" si="0"/>
        <v>49</v>
      </c>
      <c r="J24" s="4">
        <v>1</v>
      </c>
      <c r="K24" s="4">
        <v>0</v>
      </c>
      <c r="L24" s="4">
        <v>1</v>
      </c>
      <c r="M24" s="4">
        <v>0</v>
      </c>
      <c r="N24" s="4">
        <v>0</v>
      </c>
      <c r="O24" s="4">
        <v>1</v>
      </c>
      <c r="P24" s="3">
        <f>SUM(J25:O25)</f>
        <v>2</v>
      </c>
      <c r="R24" s="4">
        <v>1</v>
      </c>
      <c r="S24" s="4">
        <v>0</v>
      </c>
      <c r="T24" s="4">
        <v>1</v>
      </c>
      <c r="U24" s="4">
        <v>0</v>
      </c>
      <c r="V24" s="4">
        <v>0</v>
      </c>
      <c r="W24" s="4">
        <v>1</v>
      </c>
      <c r="Y24" s="4">
        <v>0</v>
      </c>
      <c r="Z24" s="4">
        <v>1</v>
      </c>
      <c r="AA24" s="4">
        <v>0</v>
      </c>
      <c r="AB24" s="4">
        <v>1</v>
      </c>
      <c r="AC24" s="4">
        <v>1</v>
      </c>
      <c r="AD24" s="4">
        <v>0</v>
      </c>
      <c r="AF24" t="str">
        <f t="shared" si="4"/>
        <v>Left Shift</v>
      </c>
      <c r="AG24" t="str">
        <f t="shared" si="5"/>
        <v/>
      </c>
      <c r="AH24" t="str">
        <f t="shared" si="6"/>
        <v>Left Alt</v>
      </c>
      <c r="AI24" t="str">
        <f t="shared" si="7"/>
        <v/>
      </c>
      <c r="AJ24" t="str">
        <f t="shared" si="8"/>
        <v/>
      </c>
      <c r="AK24" t="str">
        <f t="shared" si="9"/>
        <v>Right Alt</v>
      </c>
      <c r="AM24" t="str">
        <f t="shared" si="10"/>
        <v/>
      </c>
      <c r="AN24" t="str">
        <f t="shared" si="11"/>
        <v>Left Ctrl</v>
      </c>
      <c r="AO24" t="str">
        <f t="shared" si="12"/>
        <v/>
      </c>
      <c r="AP24" t="str">
        <f t="shared" si="13"/>
        <v>Right Shift</v>
      </c>
      <c r="AQ24" t="str">
        <f t="shared" si="14"/>
        <v>Right Ctrl</v>
      </c>
      <c r="AR24" t="str">
        <f t="shared" si="15"/>
        <v/>
      </c>
      <c r="AT24" t="s">
        <v>36</v>
      </c>
      <c r="AV24" t="s">
        <v>54</v>
      </c>
    </row>
    <row r="25" spans="1:48" x14ac:dyDescent="0.25">
      <c r="A25" t="s">
        <v>0</v>
      </c>
      <c r="C25" t="s">
        <v>4</v>
      </c>
      <c r="G25">
        <v>24</v>
      </c>
      <c r="H25">
        <f t="shared" si="0"/>
        <v>17</v>
      </c>
      <c r="J25" s="4">
        <v>1</v>
      </c>
      <c r="K25" s="4">
        <v>0</v>
      </c>
      <c r="L25" s="4">
        <v>1</v>
      </c>
      <c r="M25" s="4">
        <v>0</v>
      </c>
      <c r="N25" s="4">
        <v>0</v>
      </c>
      <c r="O25" s="4">
        <v>0</v>
      </c>
      <c r="R25" s="4">
        <v>1</v>
      </c>
      <c r="S25" s="4">
        <v>0</v>
      </c>
      <c r="T25" s="4">
        <v>1</v>
      </c>
      <c r="U25" s="4">
        <v>0</v>
      </c>
      <c r="V25" s="4">
        <v>0</v>
      </c>
      <c r="W25" s="4">
        <v>0</v>
      </c>
      <c r="Y25" s="4">
        <v>0</v>
      </c>
      <c r="Z25" s="4">
        <v>1</v>
      </c>
      <c r="AA25" s="4">
        <v>1</v>
      </c>
      <c r="AB25" s="4">
        <v>0</v>
      </c>
      <c r="AC25" s="4">
        <v>0</v>
      </c>
      <c r="AD25" s="4">
        <v>1</v>
      </c>
      <c r="AF25" t="str">
        <f t="shared" si="4"/>
        <v>Left Shift</v>
      </c>
      <c r="AG25" t="str">
        <f t="shared" si="5"/>
        <v/>
      </c>
      <c r="AH25" t="str">
        <f t="shared" si="6"/>
        <v>Left Alt</v>
      </c>
      <c r="AI25" t="str">
        <f t="shared" si="7"/>
        <v/>
      </c>
      <c r="AJ25" t="str">
        <f t="shared" si="8"/>
        <v/>
      </c>
      <c r="AK25" t="str">
        <f t="shared" si="9"/>
        <v/>
      </c>
      <c r="AM25" t="str">
        <f t="shared" si="10"/>
        <v/>
      </c>
      <c r="AN25" t="str">
        <f t="shared" si="11"/>
        <v>Left Ctrl</v>
      </c>
      <c r="AO25" t="str">
        <f t="shared" si="12"/>
        <v>Left Alt</v>
      </c>
      <c r="AP25" t="str">
        <f t="shared" si="13"/>
        <v/>
      </c>
      <c r="AQ25" t="str">
        <f t="shared" si="14"/>
        <v/>
      </c>
      <c r="AR25" t="str">
        <f t="shared" si="15"/>
        <v>Right Alt</v>
      </c>
      <c r="AT25" t="s">
        <v>37</v>
      </c>
      <c r="AV25" t="s">
        <v>51</v>
      </c>
    </row>
    <row r="26" spans="1:48" x14ac:dyDescent="0.25">
      <c r="A26" t="s">
        <v>0</v>
      </c>
      <c r="D26" t="s">
        <v>1</v>
      </c>
      <c r="E26" t="s">
        <v>3</v>
      </c>
      <c r="F26" t="s">
        <v>5</v>
      </c>
      <c r="G26">
        <v>25</v>
      </c>
      <c r="H26">
        <f t="shared" si="0"/>
        <v>43</v>
      </c>
      <c r="J26" s="4">
        <v>1</v>
      </c>
      <c r="K26" s="4">
        <v>0</v>
      </c>
      <c r="L26" s="4">
        <v>0</v>
      </c>
      <c r="M26" s="4">
        <v>1</v>
      </c>
      <c r="N26" s="4">
        <v>1</v>
      </c>
      <c r="O26" s="4">
        <v>1</v>
      </c>
      <c r="P26" s="3">
        <f t="shared" ref="P26:P33" si="17">SUM(J26:O26)</f>
        <v>4</v>
      </c>
      <c r="R26" s="4">
        <v>1</v>
      </c>
      <c r="S26" s="4">
        <v>0</v>
      </c>
      <c r="T26" s="4">
        <v>0</v>
      </c>
      <c r="U26" s="4">
        <v>1</v>
      </c>
      <c r="V26" s="4">
        <v>1</v>
      </c>
      <c r="W26" s="4">
        <v>1</v>
      </c>
      <c r="Y26" s="4">
        <v>0</v>
      </c>
      <c r="Z26" s="4">
        <v>1</v>
      </c>
      <c r="AA26" s="4">
        <v>1</v>
      </c>
      <c r="AB26" s="4">
        <v>0</v>
      </c>
      <c r="AC26" s="4">
        <v>0</v>
      </c>
      <c r="AD26" s="4">
        <v>0</v>
      </c>
      <c r="AF26" t="str">
        <f t="shared" si="4"/>
        <v>Left Shift</v>
      </c>
      <c r="AG26" t="str">
        <f t="shared" si="5"/>
        <v/>
      </c>
      <c r="AH26" t="str">
        <f t="shared" si="6"/>
        <v/>
      </c>
      <c r="AI26" t="str">
        <f t="shared" si="7"/>
        <v>Right Shift</v>
      </c>
      <c r="AJ26" t="str">
        <f t="shared" si="8"/>
        <v>Right Ctrl</v>
      </c>
      <c r="AK26" t="str">
        <f t="shared" si="9"/>
        <v>Right Alt</v>
      </c>
      <c r="AM26" t="str">
        <f t="shared" si="10"/>
        <v/>
      </c>
      <c r="AN26" t="str">
        <f t="shared" si="11"/>
        <v>Left Ctrl</v>
      </c>
      <c r="AO26" t="str">
        <f t="shared" si="12"/>
        <v>Left Alt</v>
      </c>
      <c r="AP26" t="str">
        <f t="shared" si="13"/>
        <v/>
      </c>
      <c r="AQ26" t="str">
        <f t="shared" si="14"/>
        <v/>
      </c>
      <c r="AR26" t="str">
        <f t="shared" si="15"/>
        <v/>
      </c>
      <c r="AT26" t="s">
        <v>38</v>
      </c>
      <c r="AV26" t="s">
        <v>52</v>
      </c>
    </row>
    <row r="27" spans="1:48" x14ac:dyDescent="0.25">
      <c r="A27" t="s">
        <v>0</v>
      </c>
      <c r="D27" t="s">
        <v>1</v>
      </c>
      <c r="E27" t="s">
        <v>3</v>
      </c>
      <c r="G27">
        <v>26</v>
      </c>
      <c r="H27">
        <f t="shared" si="0"/>
        <v>11</v>
      </c>
      <c r="J27" s="4">
        <v>1</v>
      </c>
      <c r="K27" s="4">
        <v>0</v>
      </c>
      <c r="L27" s="4">
        <v>0</v>
      </c>
      <c r="M27" s="4">
        <v>1</v>
      </c>
      <c r="N27" s="4">
        <v>1</v>
      </c>
      <c r="O27" s="4">
        <v>0</v>
      </c>
      <c r="P27" s="3">
        <f t="shared" si="17"/>
        <v>3</v>
      </c>
      <c r="R27" s="4">
        <v>1</v>
      </c>
      <c r="S27" s="4">
        <v>0</v>
      </c>
      <c r="T27" s="4">
        <v>0</v>
      </c>
      <c r="U27" s="4">
        <v>1</v>
      </c>
      <c r="V27" s="4">
        <v>1</v>
      </c>
      <c r="W27" s="4">
        <v>0</v>
      </c>
      <c r="Y27" s="4">
        <v>0</v>
      </c>
      <c r="Z27" s="4">
        <v>1</v>
      </c>
      <c r="AA27" s="4">
        <v>1</v>
      </c>
      <c r="AB27" s="4">
        <v>0</v>
      </c>
      <c r="AC27" s="4">
        <v>1</v>
      </c>
      <c r="AD27" s="4">
        <v>1</v>
      </c>
      <c r="AF27" t="str">
        <f t="shared" si="4"/>
        <v>Left Shift</v>
      </c>
      <c r="AG27" t="str">
        <f t="shared" si="5"/>
        <v/>
      </c>
      <c r="AH27" t="str">
        <f t="shared" si="6"/>
        <v/>
      </c>
      <c r="AI27" t="str">
        <f t="shared" si="7"/>
        <v>Right Shift</v>
      </c>
      <c r="AJ27" t="str">
        <f t="shared" si="8"/>
        <v>Right Ctrl</v>
      </c>
      <c r="AK27" t="str">
        <f t="shared" si="9"/>
        <v/>
      </c>
      <c r="AM27" t="str">
        <f t="shared" si="10"/>
        <v/>
      </c>
      <c r="AN27" t="str">
        <f t="shared" si="11"/>
        <v>Left Ctrl</v>
      </c>
      <c r="AO27" t="str">
        <f t="shared" si="12"/>
        <v>Left Alt</v>
      </c>
      <c r="AP27" t="str">
        <f t="shared" si="13"/>
        <v/>
      </c>
      <c r="AQ27" t="str">
        <f t="shared" si="14"/>
        <v>Right Ctrl</v>
      </c>
      <c r="AR27" t="str">
        <f t="shared" si="15"/>
        <v>Right Alt</v>
      </c>
      <c r="AT27" t="s">
        <v>39</v>
      </c>
      <c r="AV27" t="s">
        <v>49</v>
      </c>
    </row>
    <row r="28" spans="1:48" x14ac:dyDescent="0.25">
      <c r="A28" t="s">
        <v>0</v>
      </c>
      <c r="D28" t="s">
        <v>1</v>
      </c>
      <c r="F28" t="s">
        <v>5</v>
      </c>
      <c r="H28">
        <f t="shared" si="0"/>
        <v>35</v>
      </c>
      <c r="J28" s="4">
        <v>1</v>
      </c>
      <c r="K28" s="4">
        <v>0</v>
      </c>
      <c r="L28" s="4">
        <v>0</v>
      </c>
      <c r="M28" s="4">
        <v>1</v>
      </c>
      <c r="N28" s="4">
        <v>0</v>
      </c>
      <c r="O28" s="4">
        <v>1</v>
      </c>
      <c r="P28" s="3">
        <f t="shared" si="17"/>
        <v>3</v>
      </c>
      <c r="R28" s="4">
        <v>1</v>
      </c>
      <c r="S28" s="4">
        <v>0</v>
      </c>
      <c r="T28" s="4">
        <v>0</v>
      </c>
      <c r="U28" s="4">
        <v>1</v>
      </c>
      <c r="V28" s="4">
        <v>0</v>
      </c>
      <c r="W28" s="4">
        <v>1</v>
      </c>
      <c r="Y28" s="4">
        <v>0</v>
      </c>
      <c r="Z28" s="4">
        <v>1</v>
      </c>
      <c r="AA28" s="4">
        <v>1</v>
      </c>
      <c r="AB28" s="4">
        <v>0</v>
      </c>
      <c r="AC28" s="4">
        <v>1</v>
      </c>
      <c r="AD28" s="4">
        <v>0</v>
      </c>
      <c r="AF28" t="str">
        <f t="shared" si="4"/>
        <v>Left Shift</v>
      </c>
      <c r="AG28" t="str">
        <f t="shared" si="5"/>
        <v/>
      </c>
      <c r="AH28" t="str">
        <f t="shared" si="6"/>
        <v/>
      </c>
      <c r="AI28" t="str">
        <f t="shared" si="7"/>
        <v>Right Shift</v>
      </c>
      <c r="AJ28" t="str">
        <f t="shared" si="8"/>
        <v/>
      </c>
      <c r="AK28" t="str">
        <f t="shared" si="9"/>
        <v>Right Alt</v>
      </c>
      <c r="AM28" t="str">
        <f t="shared" si="10"/>
        <v/>
      </c>
      <c r="AN28" t="str">
        <f t="shared" si="11"/>
        <v>Left Ctrl</v>
      </c>
      <c r="AO28" t="str">
        <f t="shared" si="12"/>
        <v>Left Alt</v>
      </c>
      <c r="AP28" t="str">
        <f t="shared" si="13"/>
        <v/>
      </c>
      <c r="AQ28" t="str">
        <f t="shared" si="14"/>
        <v>Right Ctrl</v>
      </c>
      <c r="AR28" t="str">
        <f t="shared" si="15"/>
        <v/>
      </c>
      <c r="AT28" t="s">
        <v>40</v>
      </c>
      <c r="AV28" t="s">
        <v>50</v>
      </c>
    </row>
    <row r="29" spans="1:48" x14ac:dyDescent="0.25">
      <c r="A29" t="s">
        <v>0</v>
      </c>
      <c r="D29" t="s">
        <v>1</v>
      </c>
      <c r="H29">
        <f t="shared" si="0"/>
        <v>3</v>
      </c>
      <c r="J29" s="4">
        <v>1</v>
      </c>
      <c r="K29" s="4">
        <v>0</v>
      </c>
      <c r="L29" s="4">
        <v>0</v>
      </c>
      <c r="M29" s="4">
        <v>1</v>
      </c>
      <c r="N29" s="4">
        <v>0</v>
      </c>
      <c r="O29" s="4">
        <v>0</v>
      </c>
      <c r="P29" s="3">
        <f t="shared" si="17"/>
        <v>2</v>
      </c>
      <c r="R29" s="4">
        <v>1</v>
      </c>
      <c r="S29" s="4">
        <v>0</v>
      </c>
      <c r="T29" s="4">
        <v>0</v>
      </c>
      <c r="U29" s="4">
        <v>1</v>
      </c>
      <c r="V29" s="4">
        <v>0</v>
      </c>
      <c r="W29" s="4">
        <v>0</v>
      </c>
      <c r="Y29" s="4">
        <v>0</v>
      </c>
      <c r="Z29" s="4">
        <v>1</v>
      </c>
      <c r="AA29" s="4">
        <v>1</v>
      </c>
      <c r="AB29" s="4">
        <v>1</v>
      </c>
      <c r="AC29" s="4">
        <v>0</v>
      </c>
      <c r="AD29" s="4">
        <v>1</v>
      </c>
      <c r="AF29" t="str">
        <f t="shared" si="4"/>
        <v>Left Shift</v>
      </c>
      <c r="AG29" t="str">
        <f t="shared" si="5"/>
        <v/>
      </c>
      <c r="AH29" t="str">
        <f t="shared" si="6"/>
        <v/>
      </c>
      <c r="AI29" t="str">
        <f t="shared" si="7"/>
        <v>Right Shift</v>
      </c>
      <c r="AJ29" t="str">
        <f t="shared" si="8"/>
        <v/>
      </c>
      <c r="AK29" t="str">
        <f t="shared" si="9"/>
        <v/>
      </c>
      <c r="AM29" t="str">
        <f t="shared" si="10"/>
        <v/>
      </c>
      <c r="AN29" t="str">
        <f t="shared" si="11"/>
        <v>Left Ctrl</v>
      </c>
      <c r="AO29" t="str">
        <f t="shared" si="12"/>
        <v>Left Alt</v>
      </c>
      <c r="AP29" t="str">
        <f t="shared" si="13"/>
        <v>Right Shift</v>
      </c>
      <c r="AQ29" t="str">
        <f t="shared" si="14"/>
        <v/>
      </c>
      <c r="AR29" t="str">
        <f t="shared" si="15"/>
        <v>Right Alt</v>
      </c>
      <c r="AT29" t="s">
        <v>41</v>
      </c>
      <c r="AV29" t="s">
        <v>47</v>
      </c>
    </row>
    <row r="30" spans="1:48" x14ac:dyDescent="0.25">
      <c r="A30" t="s">
        <v>0</v>
      </c>
      <c r="E30" t="s">
        <v>3</v>
      </c>
      <c r="F30" t="s">
        <v>5</v>
      </c>
      <c r="H30">
        <f t="shared" si="0"/>
        <v>41</v>
      </c>
      <c r="J30" s="4">
        <v>1</v>
      </c>
      <c r="K30" s="4">
        <v>0</v>
      </c>
      <c r="L30" s="4">
        <v>0</v>
      </c>
      <c r="M30" s="4">
        <v>0</v>
      </c>
      <c r="N30" s="4">
        <v>1</v>
      </c>
      <c r="O30" s="4">
        <v>1</v>
      </c>
      <c r="P30" s="3">
        <f t="shared" si="17"/>
        <v>3</v>
      </c>
      <c r="R30" s="4">
        <v>1</v>
      </c>
      <c r="S30" s="4">
        <v>0</v>
      </c>
      <c r="T30" s="4">
        <v>0</v>
      </c>
      <c r="U30" s="4">
        <v>0</v>
      </c>
      <c r="V30" s="4">
        <v>1</v>
      </c>
      <c r="W30" s="4">
        <v>1</v>
      </c>
      <c r="Y30" s="4">
        <v>0</v>
      </c>
      <c r="Z30" s="4">
        <v>1</v>
      </c>
      <c r="AA30" s="4">
        <v>1</v>
      </c>
      <c r="AB30" s="4">
        <v>1</v>
      </c>
      <c r="AC30" s="4">
        <v>0</v>
      </c>
      <c r="AD30" s="4">
        <v>0</v>
      </c>
      <c r="AF30" t="str">
        <f t="shared" si="4"/>
        <v>Left Shift</v>
      </c>
      <c r="AG30" t="str">
        <f t="shared" si="5"/>
        <v/>
      </c>
      <c r="AH30" t="str">
        <f t="shared" si="6"/>
        <v/>
      </c>
      <c r="AI30" t="str">
        <f t="shared" si="7"/>
        <v/>
      </c>
      <c r="AJ30" t="str">
        <f t="shared" si="8"/>
        <v>Right Ctrl</v>
      </c>
      <c r="AK30" t="str">
        <f t="shared" si="9"/>
        <v>Right Alt</v>
      </c>
      <c r="AM30" t="str">
        <f t="shared" si="10"/>
        <v/>
      </c>
      <c r="AN30" t="str">
        <f t="shared" si="11"/>
        <v>Left Ctrl</v>
      </c>
      <c r="AO30" t="str">
        <f t="shared" si="12"/>
        <v>Left Alt</v>
      </c>
      <c r="AP30" t="str">
        <f t="shared" si="13"/>
        <v>Right Shift</v>
      </c>
      <c r="AQ30" t="str">
        <f t="shared" si="14"/>
        <v/>
      </c>
      <c r="AR30" t="str">
        <f t="shared" si="15"/>
        <v/>
      </c>
      <c r="AT30" t="s">
        <v>42</v>
      </c>
      <c r="AV30" t="s">
        <v>48</v>
      </c>
    </row>
    <row r="31" spans="1:48" x14ac:dyDescent="0.25">
      <c r="A31" t="s">
        <v>0</v>
      </c>
      <c r="E31" t="s">
        <v>3</v>
      </c>
      <c r="H31">
        <f t="shared" si="0"/>
        <v>9</v>
      </c>
      <c r="J31" s="4">
        <v>1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3">
        <f t="shared" si="17"/>
        <v>2</v>
      </c>
      <c r="R31" s="4">
        <v>1</v>
      </c>
      <c r="S31" s="4">
        <v>0</v>
      </c>
      <c r="T31" s="4">
        <v>0</v>
      </c>
      <c r="U31" s="4">
        <v>0</v>
      </c>
      <c r="V31" s="4">
        <v>1</v>
      </c>
      <c r="W31" s="4">
        <v>0</v>
      </c>
      <c r="Y31" s="4">
        <v>0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F31" t="str">
        <f t="shared" si="4"/>
        <v>Left Shift</v>
      </c>
      <c r="AG31" t="str">
        <f t="shared" si="5"/>
        <v/>
      </c>
      <c r="AH31" t="str">
        <f t="shared" si="6"/>
        <v/>
      </c>
      <c r="AI31" t="str">
        <f t="shared" si="7"/>
        <v/>
      </c>
      <c r="AJ31" t="str">
        <f t="shared" si="8"/>
        <v>Right Ctrl</v>
      </c>
      <c r="AK31" t="str">
        <f t="shared" si="9"/>
        <v/>
      </c>
      <c r="AM31" t="str">
        <f t="shared" si="10"/>
        <v/>
      </c>
      <c r="AN31" t="str">
        <f t="shared" si="11"/>
        <v>Left Ctrl</v>
      </c>
      <c r="AO31" t="str">
        <f t="shared" si="12"/>
        <v>Left Alt</v>
      </c>
      <c r="AP31" t="str">
        <f t="shared" si="13"/>
        <v>Right Shift</v>
      </c>
      <c r="AQ31" t="str">
        <f t="shared" si="14"/>
        <v>Right Ctrl</v>
      </c>
      <c r="AR31" t="str">
        <f t="shared" si="15"/>
        <v>Right Alt</v>
      </c>
      <c r="AT31" t="s">
        <v>43</v>
      </c>
      <c r="AV31" t="s">
        <v>45</v>
      </c>
    </row>
    <row r="32" spans="1:48" x14ac:dyDescent="0.25">
      <c r="A32" t="s">
        <v>0</v>
      </c>
      <c r="F32" t="s">
        <v>5</v>
      </c>
      <c r="H32">
        <f t="shared" si="0"/>
        <v>33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3">
        <f t="shared" si="17"/>
        <v>2</v>
      </c>
      <c r="R32" s="4">
        <v>1</v>
      </c>
      <c r="S32" s="4">
        <v>0</v>
      </c>
      <c r="T32" s="4">
        <v>0</v>
      </c>
      <c r="U32" s="4">
        <v>0</v>
      </c>
      <c r="V32" s="4">
        <v>0</v>
      </c>
      <c r="W32" s="4">
        <v>1</v>
      </c>
      <c r="Y32" s="4">
        <v>0</v>
      </c>
      <c r="Z32" s="4">
        <v>1</v>
      </c>
      <c r="AA32" s="4">
        <v>1</v>
      </c>
      <c r="AB32" s="4">
        <v>1</v>
      </c>
      <c r="AC32" s="4">
        <v>1</v>
      </c>
      <c r="AD32" s="4">
        <v>0</v>
      </c>
      <c r="AF32" t="str">
        <f t="shared" si="4"/>
        <v>Left Shift</v>
      </c>
      <c r="AG32" t="str">
        <f t="shared" si="5"/>
        <v/>
      </c>
      <c r="AH32" t="str">
        <f t="shared" si="6"/>
        <v/>
      </c>
      <c r="AI32" t="str">
        <f t="shared" si="7"/>
        <v/>
      </c>
      <c r="AJ32" t="str">
        <f t="shared" si="8"/>
        <v/>
      </c>
      <c r="AK32" t="str">
        <f t="shared" si="9"/>
        <v>Right Alt</v>
      </c>
      <c r="AM32" t="str">
        <f t="shared" si="10"/>
        <v/>
      </c>
      <c r="AN32" t="str">
        <f t="shared" si="11"/>
        <v>Left Ctrl</v>
      </c>
      <c r="AO32" t="str">
        <f t="shared" si="12"/>
        <v>Left Alt</v>
      </c>
      <c r="AP32" t="str">
        <f t="shared" si="13"/>
        <v>Right Shift</v>
      </c>
      <c r="AQ32" t="str">
        <f t="shared" si="14"/>
        <v>Right Ctrl</v>
      </c>
      <c r="AR32" t="str">
        <f t="shared" si="15"/>
        <v/>
      </c>
      <c r="AT32" t="s">
        <v>44</v>
      </c>
      <c r="AV32" t="s">
        <v>46</v>
      </c>
    </row>
    <row r="33" spans="1:48" x14ac:dyDescent="0.25">
      <c r="A33" t="s">
        <v>0</v>
      </c>
      <c r="H33">
        <f t="shared" si="0"/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3">
        <f t="shared" si="17"/>
        <v>1</v>
      </c>
      <c r="R33" s="4">
        <v>1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1</v>
      </c>
      <c r="AF33" t="str">
        <f t="shared" si="4"/>
        <v>Left Shift</v>
      </c>
      <c r="AG33" t="str">
        <f t="shared" si="5"/>
        <v/>
      </c>
      <c r="AH33" t="str">
        <f t="shared" si="6"/>
        <v/>
      </c>
      <c r="AI33" t="str">
        <f t="shared" si="7"/>
        <v/>
      </c>
      <c r="AJ33" t="str">
        <f t="shared" si="8"/>
        <v/>
      </c>
      <c r="AK33" t="str">
        <f t="shared" si="9"/>
        <v/>
      </c>
      <c r="AM33" t="str">
        <f t="shared" si="10"/>
        <v>Left Shift</v>
      </c>
      <c r="AN33" t="str">
        <f t="shared" si="11"/>
        <v/>
      </c>
      <c r="AO33" t="str">
        <f t="shared" si="12"/>
        <v/>
      </c>
      <c r="AP33" t="str">
        <f t="shared" si="13"/>
        <v/>
      </c>
      <c r="AQ33" t="str">
        <f t="shared" si="14"/>
        <v/>
      </c>
      <c r="AR33" t="str">
        <f t="shared" si="15"/>
        <v>Right Alt</v>
      </c>
      <c r="AT33" t="s">
        <v>8</v>
      </c>
      <c r="AV33" t="s">
        <v>44</v>
      </c>
    </row>
    <row r="34" spans="1:48" x14ac:dyDescent="0.25">
      <c r="B34" t="s">
        <v>2</v>
      </c>
      <c r="C34" t="s">
        <v>4</v>
      </c>
      <c r="D34" t="s">
        <v>1</v>
      </c>
      <c r="E34" t="s">
        <v>3</v>
      </c>
      <c r="F34" t="s">
        <v>5</v>
      </c>
      <c r="H34">
        <f t="shared" ref="H34:H64" si="18">IF(A34&lt;&gt;"", 1, 0) +IF(D34&lt;&gt;"", 2, 0) +IF(B34&lt;&gt;"", 4, 0) +IF(E34&lt;&gt;"", 8, 0) +IF(C34&lt;&gt;"", 16, 0) +IF(F34&lt;&gt;"", 32, 0)</f>
        <v>62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Y34" s="4">
        <v>1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F34" t="str">
        <f t="shared" si="4"/>
        <v/>
      </c>
      <c r="AG34" t="str">
        <f t="shared" si="5"/>
        <v>Left Ctrl</v>
      </c>
      <c r="AH34" t="str">
        <f t="shared" si="6"/>
        <v>Left Alt</v>
      </c>
      <c r="AI34" t="str">
        <f t="shared" si="7"/>
        <v>Right Shift</v>
      </c>
      <c r="AJ34" t="str">
        <f t="shared" si="8"/>
        <v>Right Ctrl</v>
      </c>
      <c r="AK34" t="str">
        <f t="shared" si="9"/>
        <v>Right Alt</v>
      </c>
      <c r="AM34" t="str">
        <f t="shared" si="10"/>
        <v>Left Shift</v>
      </c>
      <c r="AN34" t="str">
        <f t="shared" si="11"/>
        <v/>
      </c>
      <c r="AO34" t="str">
        <f t="shared" si="12"/>
        <v/>
      </c>
      <c r="AP34" t="str">
        <f t="shared" si="13"/>
        <v/>
      </c>
      <c r="AQ34" t="str">
        <f t="shared" si="14"/>
        <v/>
      </c>
      <c r="AR34" t="str">
        <f t="shared" si="15"/>
        <v/>
      </c>
      <c r="AT34" t="s">
        <v>45</v>
      </c>
      <c r="AV34" t="s">
        <v>8</v>
      </c>
    </row>
    <row r="35" spans="1:48" x14ac:dyDescent="0.25">
      <c r="B35" t="s">
        <v>2</v>
      </c>
      <c r="C35" t="s">
        <v>4</v>
      </c>
      <c r="D35" t="s">
        <v>1</v>
      </c>
      <c r="E35" t="s">
        <v>3</v>
      </c>
      <c r="H35">
        <f t="shared" si="18"/>
        <v>30</v>
      </c>
      <c r="R35" s="4">
        <v>0</v>
      </c>
      <c r="S35" s="4">
        <v>1</v>
      </c>
      <c r="T35" s="4">
        <v>1</v>
      </c>
      <c r="U35" s="4">
        <v>1</v>
      </c>
      <c r="V35" s="4">
        <v>1</v>
      </c>
      <c r="W35" s="4">
        <v>0</v>
      </c>
      <c r="Y35" s="4">
        <v>1</v>
      </c>
      <c r="Z35" s="4">
        <v>0</v>
      </c>
      <c r="AA35" s="4">
        <v>0</v>
      </c>
      <c r="AB35" s="4">
        <v>0</v>
      </c>
      <c r="AC35" s="4">
        <v>1</v>
      </c>
      <c r="AD35" s="4">
        <v>1</v>
      </c>
      <c r="AF35" t="str">
        <f t="shared" si="4"/>
        <v/>
      </c>
      <c r="AG35" t="str">
        <f t="shared" si="5"/>
        <v>Left Ctrl</v>
      </c>
      <c r="AH35" t="str">
        <f t="shared" si="6"/>
        <v>Left Alt</v>
      </c>
      <c r="AI35" t="str">
        <f t="shared" si="7"/>
        <v>Right Shift</v>
      </c>
      <c r="AJ35" t="str">
        <f t="shared" si="8"/>
        <v>Right Ctrl</v>
      </c>
      <c r="AK35" t="str">
        <f t="shared" si="9"/>
        <v/>
      </c>
      <c r="AM35" t="str">
        <f t="shared" si="10"/>
        <v>Left Shift</v>
      </c>
      <c r="AN35" t="str">
        <f t="shared" si="11"/>
        <v/>
      </c>
      <c r="AO35" t="str">
        <f t="shared" si="12"/>
        <v/>
      </c>
      <c r="AP35" t="str">
        <f t="shared" si="13"/>
        <v/>
      </c>
      <c r="AQ35" t="str">
        <f t="shared" si="14"/>
        <v>Right Ctrl</v>
      </c>
      <c r="AR35" t="str">
        <f t="shared" si="15"/>
        <v>Right Alt</v>
      </c>
      <c r="AT35" t="s">
        <v>46</v>
      </c>
      <c r="AV35" t="s">
        <v>42</v>
      </c>
    </row>
    <row r="36" spans="1:48" x14ac:dyDescent="0.25">
      <c r="B36" t="s">
        <v>2</v>
      </c>
      <c r="C36" t="s">
        <v>4</v>
      </c>
      <c r="D36" t="s">
        <v>1</v>
      </c>
      <c r="F36" t="s">
        <v>5</v>
      </c>
      <c r="H36">
        <f t="shared" si="18"/>
        <v>54</v>
      </c>
      <c r="J36" s="4">
        <v>0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3">
        <f t="shared" ref="P36:P64" si="19">SUM(J36:O36)</f>
        <v>5</v>
      </c>
      <c r="R36" s="4">
        <v>0</v>
      </c>
      <c r="S36" s="4">
        <v>1</v>
      </c>
      <c r="T36" s="4">
        <v>1</v>
      </c>
      <c r="U36" s="4">
        <v>1</v>
      </c>
      <c r="V36" s="4">
        <v>0</v>
      </c>
      <c r="W36" s="4">
        <v>1</v>
      </c>
      <c r="Y36" s="4">
        <v>1</v>
      </c>
      <c r="Z36" s="4">
        <v>0</v>
      </c>
      <c r="AA36" s="4">
        <v>0</v>
      </c>
      <c r="AB36" s="4">
        <v>0</v>
      </c>
      <c r="AC36" s="4">
        <v>1</v>
      </c>
      <c r="AD36" s="4">
        <v>0</v>
      </c>
      <c r="AF36" t="str">
        <f t="shared" si="4"/>
        <v/>
      </c>
      <c r="AG36" t="str">
        <f t="shared" si="5"/>
        <v>Left Ctrl</v>
      </c>
      <c r="AH36" t="str">
        <f t="shared" si="6"/>
        <v>Left Alt</v>
      </c>
      <c r="AI36" t="str">
        <f t="shared" si="7"/>
        <v>Right Shift</v>
      </c>
      <c r="AJ36" t="str">
        <f t="shared" si="8"/>
        <v/>
      </c>
      <c r="AK36" t="str">
        <f t="shared" si="9"/>
        <v>Right Alt</v>
      </c>
      <c r="AM36" t="str">
        <f t="shared" si="10"/>
        <v>Left Shift</v>
      </c>
      <c r="AN36" t="str">
        <f t="shared" si="11"/>
        <v/>
      </c>
      <c r="AO36" t="str">
        <f t="shared" si="12"/>
        <v/>
      </c>
      <c r="AP36" t="str">
        <f t="shared" si="13"/>
        <v/>
      </c>
      <c r="AQ36" t="str">
        <f t="shared" si="14"/>
        <v>Right Ctrl</v>
      </c>
      <c r="AR36" t="str">
        <f t="shared" si="15"/>
        <v/>
      </c>
      <c r="AT36" t="s">
        <v>47</v>
      </c>
      <c r="AV36" t="s">
        <v>43</v>
      </c>
    </row>
    <row r="37" spans="1:48" x14ac:dyDescent="0.25">
      <c r="B37" t="s">
        <v>2</v>
      </c>
      <c r="C37" t="s">
        <v>4</v>
      </c>
      <c r="D37" t="s">
        <v>1</v>
      </c>
      <c r="H37">
        <f t="shared" si="18"/>
        <v>22</v>
      </c>
      <c r="J37" s="4">
        <v>0</v>
      </c>
      <c r="K37" s="4">
        <v>1</v>
      </c>
      <c r="L37" s="4">
        <v>1</v>
      </c>
      <c r="M37" s="4">
        <v>1</v>
      </c>
      <c r="N37" s="4">
        <v>1</v>
      </c>
      <c r="O37" s="4">
        <v>0</v>
      </c>
      <c r="P37" s="3">
        <f t="shared" si="19"/>
        <v>4</v>
      </c>
      <c r="R37" s="4">
        <v>0</v>
      </c>
      <c r="S37" s="4">
        <v>1</v>
      </c>
      <c r="T37" s="4">
        <v>1</v>
      </c>
      <c r="U37" s="4">
        <v>1</v>
      </c>
      <c r="V37" s="4">
        <v>0</v>
      </c>
      <c r="W37" s="4">
        <v>0</v>
      </c>
      <c r="Y37" s="4">
        <v>1</v>
      </c>
      <c r="Z37" s="4">
        <v>0</v>
      </c>
      <c r="AA37" s="4">
        <v>0</v>
      </c>
      <c r="AB37" s="4">
        <v>1</v>
      </c>
      <c r="AC37" s="4">
        <v>0</v>
      </c>
      <c r="AD37" s="4">
        <v>1</v>
      </c>
      <c r="AF37" t="str">
        <f t="shared" si="4"/>
        <v/>
      </c>
      <c r="AG37" t="str">
        <f t="shared" si="5"/>
        <v>Left Ctrl</v>
      </c>
      <c r="AH37" t="str">
        <f t="shared" si="6"/>
        <v>Left Alt</v>
      </c>
      <c r="AI37" t="str">
        <f t="shared" si="7"/>
        <v>Right Shift</v>
      </c>
      <c r="AJ37" t="str">
        <f t="shared" si="8"/>
        <v/>
      </c>
      <c r="AK37" t="str">
        <f t="shared" si="9"/>
        <v/>
      </c>
      <c r="AM37" t="str">
        <f t="shared" si="10"/>
        <v>Left Shift</v>
      </c>
      <c r="AN37" t="str">
        <f t="shared" si="11"/>
        <v/>
      </c>
      <c r="AO37" t="str">
        <f t="shared" si="12"/>
        <v/>
      </c>
      <c r="AP37" t="str">
        <f t="shared" si="13"/>
        <v>Right Shift</v>
      </c>
      <c r="AQ37" t="str">
        <f t="shared" si="14"/>
        <v/>
      </c>
      <c r="AR37" t="str">
        <f t="shared" si="15"/>
        <v>Right Alt</v>
      </c>
      <c r="AT37" t="s">
        <v>48</v>
      </c>
      <c r="AV37" t="s">
        <v>40</v>
      </c>
    </row>
    <row r="38" spans="1:48" x14ac:dyDescent="0.25">
      <c r="B38" t="s">
        <v>2</v>
      </c>
      <c r="C38" t="s">
        <v>4</v>
      </c>
      <c r="E38" t="s">
        <v>3</v>
      </c>
      <c r="F38" t="s">
        <v>5</v>
      </c>
      <c r="H38">
        <f t="shared" si="18"/>
        <v>60</v>
      </c>
      <c r="J38" s="4">
        <v>0</v>
      </c>
      <c r="K38" s="4">
        <v>1</v>
      </c>
      <c r="L38" s="4">
        <v>1</v>
      </c>
      <c r="M38" s="4">
        <v>1</v>
      </c>
      <c r="N38" s="4">
        <v>0</v>
      </c>
      <c r="O38" s="4">
        <v>1</v>
      </c>
      <c r="P38" s="3">
        <f t="shared" si="19"/>
        <v>4</v>
      </c>
      <c r="R38" s="4">
        <v>0</v>
      </c>
      <c r="S38" s="4">
        <v>1</v>
      </c>
      <c r="T38" s="4">
        <v>1</v>
      </c>
      <c r="U38" s="4">
        <v>0</v>
      </c>
      <c r="V38" s="4">
        <v>1</v>
      </c>
      <c r="W38" s="4">
        <v>1</v>
      </c>
      <c r="Y38" s="4">
        <v>1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  <c r="AF38" t="str">
        <f t="shared" si="4"/>
        <v/>
      </c>
      <c r="AG38" t="str">
        <f t="shared" si="5"/>
        <v>Left Ctrl</v>
      </c>
      <c r="AH38" t="str">
        <f t="shared" si="6"/>
        <v>Left Alt</v>
      </c>
      <c r="AI38" t="str">
        <f t="shared" si="7"/>
        <v/>
      </c>
      <c r="AJ38" t="str">
        <f t="shared" si="8"/>
        <v>Right Ctrl</v>
      </c>
      <c r="AK38" t="str">
        <f t="shared" si="9"/>
        <v>Right Alt</v>
      </c>
      <c r="AM38" t="str">
        <f t="shared" si="10"/>
        <v>Left Shift</v>
      </c>
      <c r="AN38" t="str">
        <f t="shared" si="11"/>
        <v/>
      </c>
      <c r="AO38" t="str">
        <f t="shared" si="12"/>
        <v/>
      </c>
      <c r="AP38" t="str">
        <f t="shared" si="13"/>
        <v>Right Shift</v>
      </c>
      <c r="AQ38" t="str">
        <f t="shared" si="14"/>
        <v/>
      </c>
      <c r="AR38" t="str">
        <f t="shared" si="15"/>
        <v/>
      </c>
      <c r="AT38" t="s">
        <v>49</v>
      </c>
      <c r="AV38" t="s">
        <v>41</v>
      </c>
    </row>
    <row r="39" spans="1:48" x14ac:dyDescent="0.25">
      <c r="B39" t="s">
        <v>2</v>
      </c>
      <c r="C39" t="s">
        <v>4</v>
      </c>
      <c r="E39" t="s">
        <v>3</v>
      </c>
      <c r="H39">
        <f t="shared" si="18"/>
        <v>28</v>
      </c>
      <c r="J39" s="4">
        <v>0</v>
      </c>
      <c r="K39" s="4">
        <v>1</v>
      </c>
      <c r="L39" s="4">
        <v>1</v>
      </c>
      <c r="M39" s="4">
        <v>1</v>
      </c>
      <c r="N39" s="4">
        <v>0</v>
      </c>
      <c r="O39" s="4">
        <v>0</v>
      </c>
      <c r="P39" s="3">
        <f t="shared" si="19"/>
        <v>3</v>
      </c>
      <c r="R39" s="4">
        <v>0</v>
      </c>
      <c r="S39" s="4">
        <v>1</v>
      </c>
      <c r="T39" s="4">
        <v>1</v>
      </c>
      <c r="U39" s="4">
        <v>0</v>
      </c>
      <c r="V39" s="4">
        <v>1</v>
      </c>
      <c r="W39" s="4">
        <v>0</v>
      </c>
      <c r="Y39" s="4">
        <v>1</v>
      </c>
      <c r="Z39" s="4">
        <v>0</v>
      </c>
      <c r="AA39" s="4">
        <v>0</v>
      </c>
      <c r="AB39" s="4">
        <v>1</v>
      </c>
      <c r="AC39" s="4">
        <v>1</v>
      </c>
      <c r="AD39" s="4">
        <v>1</v>
      </c>
      <c r="AF39" t="str">
        <f t="shared" si="4"/>
        <v/>
      </c>
      <c r="AG39" t="str">
        <f t="shared" si="5"/>
        <v>Left Ctrl</v>
      </c>
      <c r="AH39" t="str">
        <f t="shared" si="6"/>
        <v>Left Alt</v>
      </c>
      <c r="AI39" t="str">
        <f t="shared" si="7"/>
        <v/>
      </c>
      <c r="AJ39" t="str">
        <f t="shared" si="8"/>
        <v>Right Ctrl</v>
      </c>
      <c r="AK39" t="str">
        <f t="shared" si="9"/>
        <v/>
      </c>
      <c r="AM39" t="str">
        <f t="shared" si="10"/>
        <v>Left Shift</v>
      </c>
      <c r="AN39" t="str">
        <f t="shared" si="11"/>
        <v/>
      </c>
      <c r="AO39" t="str">
        <f t="shared" si="12"/>
        <v/>
      </c>
      <c r="AP39" t="str">
        <f t="shared" si="13"/>
        <v>Right Shift</v>
      </c>
      <c r="AQ39" t="str">
        <f t="shared" si="14"/>
        <v>Right Ctrl</v>
      </c>
      <c r="AR39" t="str">
        <f t="shared" si="15"/>
        <v>Right Alt</v>
      </c>
      <c r="AT39" t="s">
        <v>50</v>
      </c>
      <c r="AV39" t="s">
        <v>38</v>
      </c>
    </row>
    <row r="40" spans="1:48" x14ac:dyDescent="0.25">
      <c r="B40" t="s">
        <v>2</v>
      </c>
      <c r="C40" t="s">
        <v>4</v>
      </c>
      <c r="F40" t="s">
        <v>5</v>
      </c>
      <c r="H40">
        <f t="shared" si="18"/>
        <v>52</v>
      </c>
      <c r="J40" s="4">
        <v>0</v>
      </c>
      <c r="K40" s="4">
        <v>1</v>
      </c>
      <c r="L40" s="4">
        <v>1</v>
      </c>
      <c r="M40" s="4">
        <v>0</v>
      </c>
      <c r="N40" s="4">
        <v>1</v>
      </c>
      <c r="O40" s="4">
        <v>0</v>
      </c>
      <c r="P40" s="3">
        <f t="shared" si="19"/>
        <v>3</v>
      </c>
      <c r="R40" s="4">
        <v>0</v>
      </c>
      <c r="S40" s="4">
        <v>1</v>
      </c>
      <c r="T40" s="4">
        <v>1</v>
      </c>
      <c r="U40" s="4">
        <v>0</v>
      </c>
      <c r="V40" s="4">
        <v>0</v>
      </c>
      <c r="W40" s="4">
        <v>1</v>
      </c>
      <c r="Y40" s="4">
        <v>1</v>
      </c>
      <c r="Z40" s="4">
        <v>0</v>
      </c>
      <c r="AA40" s="4">
        <v>0</v>
      </c>
      <c r="AB40" s="4">
        <v>1</v>
      </c>
      <c r="AC40" s="4">
        <v>1</v>
      </c>
      <c r="AD40" s="4">
        <v>0</v>
      </c>
      <c r="AF40" t="str">
        <f t="shared" si="4"/>
        <v/>
      </c>
      <c r="AG40" t="str">
        <f t="shared" si="5"/>
        <v>Left Ctrl</v>
      </c>
      <c r="AH40" t="str">
        <f t="shared" si="6"/>
        <v>Left Alt</v>
      </c>
      <c r="AI40" t="str">
        <f t="shared" si="7"/>
        <v/>
      </c>
      <c r="AJ40" t="str">
        <f t="shared" si="8"/>
        <v/>
      </c>
      <c r="AK40" t="str">
        <f t="shared" si="9"/>
        <v>Right Alt</v>
      </c>
      <c r="AM40" t="str">
        <f t="shared" si="10"/>
        <v>Left Shift</v>
      </c>
      <c r="AN40" t="str">
        <f t="shared" si="11"/>
        <v/>
      </c>
      <c r="AO40" t="str">
        <f t="shared" si="12"/>
        <v/>
      </c>
      <c r="AP40" t="str">
        <f t="shared" si="13"/>
        <v>Right Shift</v>
      </c>
      <c r="AQ40" t="str">
        <f t="shared" si="14"/>
        <v>Right Ctrl</v>
      </c>
      <c r="AR40" t="str">
        <f t="shared" si="15"/>
        <v/>
      </c>
      <c r="AT40" t="s">
        <v>51</v>
      </c>
      <c r="AV40" t="s">
        <v>39</v>
      </c>
    </row>
    <row r="41" spans="1:48" x14ac:dyDescent="0.25">
      <c r="B41" t="s">
        <v>2</v>
      </c>
      <c r="C41" t="s">
        <v>4</v>
      </c>
      <c r="H41">
        <f t="shared" si="18"/>
        <v>20</v>
      </c>
      <c r="J41" s="4">
        <v>0</v>
      </c>
      <c r="K41" s="4">
        <v>1</v>
      </c>
      <c r="L41" s="4">
        <v>1</v>
      </c>
      <c r="M41" s="4">
        <v>0</v>
      </c>
      <c r="N41" s="4">
        <v>0</v>
      </c>
      <c r="O41" s="4">
        <v>1</v>
      </c>
      <c r="P41" s="3">
        <f t="shared" si="19"/>
        <v>3</v>
      </c>
      <c r="R41" s="4">
        <v>0</v>
      </c>
      <c r="S41" s="4">
        <v>1</v>
      </c>
      <c r="T41" s="4">
        <v>1</v>
      </c>
      <c r="U41" s="4">
        <v>0</v>
      </c>
      <c r="V41" s="4">
        <v>0</v>
      </c>
      <c r="W41" s="4">
        <v>0</v>
      </c>
      <c r="Y41" s="4">
        <v>1</v>
      </c>
      <c r="Z41" s="4">
        <v>0</v>
      </c>
      <c r="AA41" s="4">
        <v>1</v>
      </c>
      <c r="AB41" s="4">
        <v>0</v>
      </c>
      <c r="AC41" s="4">
        <v>0</v>
      </c>
      <c r="AD41" s="4">
        <v>1</v>
      </c>
      <c r="AF41" t="str">
        <f t="shared" si="4"/>
        <v/>
      </c>
      <c r="AG41" t="str">
        <f t="shared" si="5"/>
        <v>Left Ctrl</v>
      </c>
      <c r="AH41" t="str">
        <f t="shared" si="6"/>
        <v>Left Alt</v>
      </c>
      <c r="AI41" t="str">
        <f t="shared" si="7"/>
        <v/>
      </c>
      <c r="AJ41" t="str">
        <f t="shared" si="8"/>
        <v/>
      </c>
      <c r="AK41" t="str">
        <f t="shared" si="9"/>
        <v/>
      </c>
      <c r="AM41" t="str">
        <f t="shared" si="10"/>
        <v>Left Shift</v>
      </c>
      <c r="AN41" t="str">
        <f t="shared" si="11"/>
        <v/>
      </c>
      <c r="AO41" t="str">
        <f t="shared" si="12"/>
        <v>Left Alt</v>
      </c>
      <c r="AP41" t="str">
        <f t="shared" si="13"/>
        <v/>
      </c>
      <c r="AQ41" t="str">
        <f t="shared" si="14"/>
        <v/>
      </c>
      <c r="AR41" t="str">
        <f t="shared" si="15"/>
        <v>Right Alt</v>
      </c>
      <c r="AT41" t="s">
        <v>52</v>
      </c>
      <c r="AV41" t="s">
        <v>36</v>
      </c>
    </row>
    <row r="42" spans="1:48" x14ac:dyDescent="0.25">
      <c r="B42" t="s">
        <v>2</v>
      </c>
      <c r="D42" t="s">
        <v>1</v>
      </c>
      <c r="E42" t="s">
        <v>3</v>
      </c>
      <c r="F42" t="s">
        <v>5</v>
      </c>
      <c r="H42">
        <f t="shared" si="18"/>
        <v>46</v>
      </c>
      <c r="J42" s="4">
        <v>0</v>
      </c>
      <c r="K42" s="4">
        <v>1</v>
      </c>
      <c r="L42" s="4">
        <v>1</v>
      </c>
      <c r="M42" s="4">
        <v>0</v>
      </c>
      <c r="N42" s="4">
        <v>0</v>
      </c>
      <c r="O42" s="4">
        <v>0</v>
      </c>
      <c r="P42" s="3">
        <f t="shared" si="19"/>
        <v>2</v>
      </c>
      <c r="R42" s="4">
        <v>0</v>
      </c>
      <c r="S42" s="4">
        <v>1</v>
      </c>
      <c r="T42" s="4">
        <v>0</v>
      </c>
      <c r="U42" s="4">
        <v>1</v>
      </c>
      <c r="V42" s="4">
        <v>1</v>
      </c>
      <c r="W42" s="4">
        <v>1</v>
      </c>
      <c r="Y42" s="4">
        <v>1</v>
      </c>
      <c r="Z42" s="4">
        <v>0</v>
      </c>
      <c r="AA42" s="4">
        <v>1</v>
      </c>
      <c r="AB42" s="4">
        <v>0</v>
      </c>
      <c r="AC42" s="4">
        <v>0</v>
      </c>
      <c r="AD42" s="4">
        <v>0</v>
      </c>
      <c r="AF42" t="str">
        <f t="shared" si="4"/>
        <v/>
      </c>
      <c r="AG42" t="str">
        <f t="shared" si="5"/>
        <v>Left Ctrl</v>
      </c>
      <c r="AH42" t="str">
        <f t="shared" si="6"/>
        <v/>
      </c>
      <c r="AI42" t="str">
        <f t="shared" si="7"/>
        <v>Right Shift</v>
      </c>
      <c r="AJ42" t="str">
        <f t="shared" si="8"/>
        <v>Right Ctrl</v>
      </c>
      <c r="AK42" t="str">
        <f t="shared" si="9"/>
        <v>Right Alt</v>
      </c>
      <c r="AM42" t="str">
        <f t="shared" si="10"/>
        <v>Left Shift</v>
      </c>
      <c r="AN42" t="str">
        <f t="shared" si="11"/>
        <v/>
      </c>
      <c r="AO42" t="str">
        <f t="shared" si="12"/>
        <v>Left Alt</v>
      </c>
      <c r="AP42" t="str">
        <f t="shared" si="13"/>
        <v/>
      </c>
      <c r="AQ42" t="str">
        <f t="shared" si="14"/>
        <v/>
      </c>
      <c r="AR42" t="str">
        <f t="shared" si="15"/>
        <v/>
      </c>
      <c r="AT42" t="s">
        <v>53</v>
      </c>
      <c r="AV42" t="s">
        <v>37</v>
      </c>
    </row>
    <row r="43" spans="1:48" x14ac:dyDescent="0.25">
      <c r="B43" t="s">
        <v>2</v>
      </c>
      <c r="D43" t="s">
        <v>1</v>
      </c>
      <c r="E43" t="s">
        <v>3</v>
      </c>
      <c r="H43">
        <f t="shared" si="18"/>
        <v>14</v>
      </c>
      <c r="J43" s="4">
        <v>0</v>
      </c>
      <c r="K43" s="4">
        <v>1</v>
      </c>
      <c r="L43" s="4">
        <v>0</v>
      </c>
      <c r="M43" s="4">
        <v>1</v>
      </c>
      <c r="N43" s="4">
        <v>1</v>
      </c>
      <c r="O43" s="4">
        <v>1</v>
      </c>
      <c r="P43" s="3">
        <f t="shared" si="19"/>
        <v>4</v>
      </c>
      <c r="R43" s="4">
        <v>0</v>
      </c>
      <c r="S43" s="4">
        <v>1</v>
      </c>
      <c r="T43" s="4">
        <v>0</v>
      </c>
      <c r="U43" s="4">
        <v>1</v>
      </c>
      <c r="V43" s="4">
        <v>1</v>
      </c>
      <c r="W43" s="4">
        <v>0</v>
      </c>
      <c r="Y43" s="4">
        <v>1</v>
      </c>
      <c r="Z43" s="4">
        <v>0</v>
      </c>
      <c r="AA43" s="4">
        <v>1</v>
      </c>
      <c r="AB43" s="4">
        <v>0</v>
      </c>
      <c r="AC43" s="4">
        <v>1</v>
      </c>
      <c r="AD43" s="4">
        <v>1</v>
      </c>
      <c r="AF43" t="str">
        <f t="shared" si="4"/>
        <v/>
      </c>
      <c r="AG43" t="str">
        <f t="shared" si="5"/>
        <v>Left Ctrl</v>
      </c>
      <c r="AH43" t="str">
        <f t="shared" si="6"/>
        <v/>
      </c>
      <c r="AI43" t="str">
        <f t="shared" si="7"/>
        <v>Right Shift</v>
      </c>
      <c r="AJ43" t="str">
        <f t="shared" si="8"/>
        <v>Right Ctrl</v>
      </c>
      <c r="AK43" t="str">
        <f t="shared" si="9"/>
        <v/>
      </c>
      <c r="AM43" t="str">
        <f t="shared" si="10"/>
        <v>Left Shift</v>
      </c>
      <c r="AN43" t="str">
        <f t="shared" si="11"/>
        <v/>
      </c>
      <c r="AO43" t="str">
        <f t="shared" si="12"/>
        <v>Left Alt</v>
      </c>
      <c r="AP43" t="str">
        <f t="shared" si="13"/>
        <v/>
      </c>
      <c r="AQ43" t="str">
        <f t="shared" si="14"/>
        <v>Right Ctrl</v>
      </c>
      <c r="AR43" t="str">
        <f t="shared" si="15"/>
        <v>Right Alt</v>
      </c>
      <c r="AT43" t="s">
        <v>54</v>
      </c>
      <c r="AV43" t="s">
        <v>34</v>
      </c>
    </row>
    <row r="44" spans="1:48" x14ac:dyDescent="0.25">
      <c r="B44" t="s">
        <v>2</v>
      </c>
      <c r="D44" t="s">
        <v>1</v>
      </c>
      <c r="F44" t="s">
        <v>5</v>
      </c>
      <c r="H44">
        <f t="shared" si="18"/>
        <v>38</v>
      </c>
      <c r="J44" s="4">
        <v>0</v>
      </c>
      <c r="K44" s="4">
        <v>1</v>
      </c>
      <c r="L44" s="4">
        <v>0</v>
      </c>
      <c r="M44" s="4">
        <v>1</v>
      </c>
      <c r="N44" s="4">
        <v>1</v>
      </c>
      <c r="O44" s="4">
        <v>0</v>
      </c>
      <c r="P44" s="3">
        <f t="shared" si="19"/>
        <v>3</v>
      </c>
      <c r="R44" s="4">
        <v>0</v>
      </c>
      <c r="S44" s="4">
        <v>1</v>
      </c>
      <c r="T44" s="4">
        <v>0</v>
      </c>
      <c r="U44" s="4">
        <v>1</v>
      </c>
      <c r="V44" s="4">
        <v>0</v>
      </c>
      <c r="W44" s="4">
        <v>1</v>
      </c>
      <c r="Y44" s="4">
        <v>1</v>
      </c>
      <c r="Z44" s="4">
        <v>0</v>
      </c>
      <c r="AA44" s="4">
        <v>1</v>
      </c>
      <c r="AB44" s="4">
        <v>0</v>
      </c>
      <c r="AC44" s="4">
        <v>1</v>
      </c>
      <c r="AD44" s="4">
        <v>0</v>
      </c>
      <c r="AF44" t="str">
        <f t="shared" si="4"/>
        <v/>
      </c>
      <c r="AG44" t="str">
        <f t="shared" si="5"/>
        <v>Left Ctrl</v>
      </c>
      <c r="AH44" t="str">
        <f t="shared" si="6"/>
        <v/>
      </c>
      <c r="AI44" t="str">
        <f t="shared" si="7"/>
        <v>Right Shift</v>
      </c>
      <c r="AJ44" t="str">
        <f t="shared" si="8"/>
        <v/>
      </c>
      <c r="AK44" t="str">
        <f t="shared" si="9"/>
        <v>Right Alt</v>
      </c>
      <c r="AM44" t="str">
        <f t="shared" si="10"/>
        <v>Left Shift</v>
      </c>
      <c r="AN44" t="str">
        <f t="shared" si="11"/>
        <v/>
      </c>
      <c r="AO44" t="str">
        <f t="shared" si="12"/>
        <v>Left Alt</v>
      </c>
      <c r="AP44" t="str">
        <f t="shared" si="13"/>
        <v/>
      </c>
      <c r="AQ44" t="str">
        <f t="shared" si="14"/>
        <v>Right Ctrl</v>
      </c>
      <c r="AR44" t="str">
        <f t="shared" si="15"/>
        <v/>
      </c>
      <c r="AT44" t="s">
        <v>55</v>
      </c>
      <c r="AV44" t="s">
        <v>35</v>
      </c>
    </row>
    <row r="45" spans="1:48" x14ac:dyDescent="0.25">
      <c r="B45" t="s">
        <v>2</v>
      </c>
      <c r="D45" t="s">
        <v>1</v>
      </c>
      <c r="H45">
        <f t="shared" si="18"/>
        <v>6</v>
      </c>
      <c r="J45" s="4">
        <v>0</v>
      </c>
      <c r="K45" s="4">
        <v>1</v>
      </c>
      <c r="L45" s="4">
        <v>0</v>
      </c>
      <c r="M45" s="4">
        <v>1</v>
      </c>
      <c r="N45" s="4">
        <v>0</v>
      </c>
      <c r="O45" s="4">
        <v>0</v>
      </c>
      <c r="P45" s="3">
        <f t="shared" si="19"/>
        <v>2</v>
      </c>
      <c r="R45" s="4">
        <v>0</v>
      </c>
      <c r="S45" s="4">
        <v>1</v>
      </c>
      <c r="T45" s="4">
        <v>0</v>
      </c>
      <c r="U45" s="4">
        <v>1</v>
      </c>
      <c r="V45" s="4">
        <v>0</v>
      </c>
      <c r="W45" s="4">
        <v>0</v>
      </c>
      <c r="Y45" s="4">
        <v>1</v>
      </c>
      <c r="Z45" s="4">
        <v>0</v>
      </c>
      <c r="AA45" s="4">
        <v>1</v>
      </c>
      <c r="AB45" s="4">
        <v>1</v>
      </c>
      <c r="AC45" s="4">
        <v>0</v>
      </c>
      <c r="AD45" s="4">
        <v>1</v>
      </c>
      <c r="AF45" t="str">
        <f t="shared" si="4"/>
        <v/>
      </c>
      <c r="AG45" t="str">
        <f t="shared" si="5"/>
        <v>Left Ctrl</v>
      </c>
      <c r="AH45" t="str">
        <f t="shared" si="6"/>
        <v/>
      </c>
      <c r="AI45" t="str">
        <f t="shared" si="7"/>
        <v>Right Shift</v>
      </c>
      <c r="AJ45" t="str">
        <f t="shared" si="8"/>
        <v/>
      </c>
      <c r="AK45" t="str">
        <f t="shared" si="9"/>
        <v/>
      </c>
      <c r="AM45" t="str">
        <f t="shared" si="10"/>
        <v>Left Shift</v>
      </c>
      <c r="AN45" t="str">
        <f t="shared" si="11"/>
        <v/>
      </c>
      <c r="AO45" t="str">
        <f t="shared" si="12"/>
        <v>Left Alt</v>
      </c>
      <c r="AP45" t="str">
        <f t="shared" si="13"/>
        <v>Right Shift</v>
      </c>
      <c r="AQ45" t="str">
        <f t="shared" si="14"/>
        <v/>
      </c>
      <c r="AR45" t="str">
        <f t="shared" si="15"/>
        <v>Right Alt</v>
      </c>
      <c r="AT45" t="s">
        <v>56</v>
      </c>
      <c r="AV45" t="s">
        <v>32</v>
      </c>
    </row>
    <row r="46" spans="1:48" x14ac:dyDescent="0.25">
      <c r="B46" t="s">
        <v>2</v>
      </c>
      <c r="E46" t="s">
        <v>3</v>
      </c>
      <c r="F46" t="s">
        <v>5</v>
      </c>
      <c r="H46">
        <f t="shared" si="18"/>
        <v>44</v>
      </c>
      <c r="J46" s="4">
        <v>0</v>
      </c>
      <c r="K46" s="4">
        <v>1</v>
      </c>
      <c r="L46" s="4">
        <v>0</v>
      </c>
      <c r="M46" s="4">
        <v>0</v>
      </c>
      <c r="N46" s="4">
        <v>1</v>
      </c>
      <c r="O46" s="4">
        <v>1</v>
      </c>
      <c r="P46" s="3">
        <f t="shared" si="19"/>
        <v>3</v>
      </c>
      <c r="R46" s="4">
        <v>0</v>
      </c>
      <c r="S46" s="4">
        <v>1</v>
      </c>
      <c r="T46" s="4">
        <v>0</v>
      </c>
      <c r="U46" s="4">
        <v>0</v>
      </c>
      <c r="V46" s="4">
        <v>1</v>
      </c>
      <c r="W46" s="4">
        <v>1</v>
      </c>
      <c r="Y46" s="4">
        <v>1</v>
      </c>
      <c r="Z46" s="4">
        <v>0</v>
      </c>
      <c r="AA46" s="4">
        <v>1</v>
      </c>
      <c r="AB46" s="4">
        <v>1</v>
      </c>
      <c r="AC46" s="4">
        <v>0</v>
      </c>
      <c r="AD46" s="4">
        <v>0</v>
      </c>
      <c r="AF46" t="str">
        <f t="shared" si="4"/>
        <v/>
      </c>
      <c r="AG46" t="str">
        <f t="shared" si="5"/>
        <v>Left Ctrl</v>
      </c>
      <c r="AH46" t="str">
        <f t="shared" si="6"/>
        <v/>
      </c>
      <c r="AI46" t="str">
        <f t="shared" si="7"/>
        <v/>
      </c>
      <c r="AJ46" t="str">
        <f t="shared" si="8"/>
        <v>Right Ctrl</v>
      </c>
      <c r="AK46" t="str">
        <f t="shared" si="9"/>
        <v>Right Alt</v>
      </c>
      <c r="AM46" t="str">
        <f t="shared" si="10"/>
        <v>Left Shift</v>
      </c>
      <c r="AN46" t="str">
        <f t="shared" si="11"/>
        <v/>
      </c>
      <c r="AO46" t="str">
        <f t="shared" si="12"/>
        <v>Left Alt</v>
      </c>
      <c r="AP46" t="str">
        <f t="shared" si="13"/>
        <v>Right Shift</v>
      </c>
      <c r="AQ46" t="str">
        <f t="shared" si="14"/>
        <v/>
      </c>
      <c r="AR46" t="str">
        <f t="shared" si="15"/>
        <v/>
      </c>
      <c r="AT46" t="s">
        <v>57</v>
      </c>
      <c r="AV46" t="s">
        <v>33</v>
      </c>
    </row>
    <row r="47" spans="1:48" x14ac:dyDescent="0.25">
      <c r="B47" t="s">
        <v>2</v>
      </c>
      <c r="E47" t="s">
        <v>3</v>
      </c>
      <c r="H47">
        <f t="shared" si="18"/>
        <v>12</v>
      </c>
      <c r="J47" s="4">
        <v>0</v>
      </c>
      <c r="K47" s="4">
        <v>1</v>
      </c>
      <c r="L47" s="4">
        <v>0</v>
      </c>
      <c r="M47" s="4">
        <v>0</v>
      </c>
      <c r="N47" s="4">
        <v>1</v>
      </c>
      <c r="O47" s="4">
        <v>0</v>
      </c>
      <c r="P47" s="3">
        <f t="shared" si="19"/>
        <v>2</v>
      </c>
      <c r="R47" s="4">
        <v>0</v>
      </c>
      <c r="S47" s="4">
        <v>1</v>
      </c>
      <c r="T47" s="4">
        <v>0</v>
      </c>
      <c r="U47" s="4">
        <v>0</v>
      </c>
      <c r="V47" s="4">
        <v>1</v>
      </c>
      <c r="W47" s="4">
        <v>0</v>
      </c>
      <c r="Y47" s="4">
        <v>1</v>
      </c>
      <c r="Z47" s="4">
        <v>0</v>
      </c>
      <c r="AA47" s="4">
        <v>1</v>
      </c>
      <c r="AB47" s="4">
        <v>1</v>
      </c>
      <c r="AC47" s="4">
        <v>1</v>
      </c>
      <c r="AD47" s="4">
        <v>1</v>
      </c>
      <c r="AF47" t="str">
        <f t="shared" si="4"/>
        <v/>
      </c>
      <c r="AG47" t="str">
        <f t="shared" si="5"/>
        <v>Left Ctrl</v>
      </c>
      <c r="AH47" t="str">
        <f t="shared" si="6"/>
        <v/>
      </c>
      <c r="AI47" t="str">
        <f t="shared" si="7"/>
        <v/>
      </c>
      <c r="AJ47" t="str">
        <f t="shared" si="8"/>
        <v>Right Ctrl</v>
      </c>
      <c r="AK47" t="str">
        <f t="shared" si="9"/>
        <v/>
      </c>
      <c r="AM47" t="str">
        <f t="shared" si="10"/>
        <v>Left Shift</v>
      </c>
      <c r="AN47" t="str">
        <f t="shared" si="11"/>
        <v/>
      </c>
      <c r="AO47" t="str">
        <f t="shared" si="12"/>
        <v>Left Alt</v>
      </c>
      <c r="AP47" t="str">
        <f t="shared" si="13"/>
        <v>Right Shift</v>
      </c>
      <c r="AQ47" t="str">
        <f t="shared" si="14"/>
        <v>Right Ctrl</v>
      </c>
      <c r="AR47" t="str">
        <f t="shared" si="15"/>
        <v>Right Alt</v>
      </c>
      <c r="AT47" t="s">
        <v>58</v>
      </c>
      <c r="AV47" t="s">
        <v>30</v>
      </c>
    </row>
    <row r="48" spans="1:48" x14ac:dyDescent="0.25">
      <c r="B48" t="s">
        <v>2</v>
      </c>
      <c r="F48" t="s">
        <v>5</v>
      </c>
      <c r="H48">
        <f t="shared" si="18"/>
        <v>36</v>
      </c>
      <c r="J48" s="4">
        <v>0</v>
      </c>
      <c r="K48" s="4">
        <v>1</v>
      </c>
      <c r="L48" s="4">
        <v>0</v>
      </c>
      <c r="M48" s="4">
        <v>0</v>
      </c>
      <c r="N48" s="4">
        <v>0</v>
      </c>
      <c r="O48" s="4">
        <v>1</v>
      </c>
      <c r="P48" s="3">
        <f t="shared" si="19"/>
        <v>2</v>
      </c>
      <c r="R48" s="4">
        <v>0</v>
      </c>
      <c r="S48" s="4">
        <v>1</v>
      </c>
      <c r="T48" s="4">
        <v>0</v>
      </c>
      <c r="U48" s="4">
        <v>0</v>
      </c>
      <c r="V48" s="4">
        <v>0</v>
      </c>
      <c r="W48" s="4">
        <v>1</v>
      </c>
      <c r="Y48" s="4">
        <v>1</v>
      </c>
      <c r="Z48" s="4">
        <v>0</v>
      </c>
      <c r="AA48" s="4">
        <v>1</v>
      </c>
      <c r="AB48" s="4">
        <v>1</v>
      </c>
      <c r="AC48" s="4">
        <v>1</v>
      </c>
      <c r="AD48" s="4">
        <v>0</v>
      </c>
      <c r="AF48" t="str">
        <f t="shared" si="4"/>
        <v/>
      </c>
      <c r="AG48" t="str">
        <f t="shared" si="5"/>
        <v>Left Ctrl</v>
      </c>
      <c r="AH48" t="str">
        <f t="shared" si="6"/>
        <v/>
      </c>
      <c r="AI48" t="str">
        <f t="shared" si="7"/>
        <v/>
      </c>
      <c r="AJ48" t="str">
        <f t="shared" si="8"/>
        <v/>
      </c>
      <c r="AK48" t="str">
        <f t="shared" si="9"/>
        <v>Right Alt</v>
      </c>
      <c r="AM48" t="str">
        <f t="shared" si="10"/>
        <v>Left Shift</v>
      </c>
      <c r="AN48" t="str">
        <f t="shared" si="11"/>
        <v/>
      </c>
      <c r="AO48" t="str">
        <f t="shared" si="12"/>
        <v>Left Alt</v>
      </c>
      <c r="AP48" t="str">
        <f t="shared" si="13"/>
        <v>Right Shift</v>
      </c>
      <c r="AQ48" t="str">
        <f t="shared" si="14"/>
        <v>Right Ctrl</v>
      </c>
      <c r="AR48" t="str">
        <f t="shared" si="15"/>
        <v/>
      </c>
      <c r="AT48" t="s">
        <v>59</v>
      </c>
      <c r="AV48" t="s">
        <v>31</v>
      </c>
    </row>
    <row r="49" spans="2:48" x14ac:dyDescent="0.25">
      <c r="B49" t="s">
        <v>2</v>
      </c>
      <c r="H49">
        <f t="shared" si="18"/>
        <v>4</v>
      </c>
      <c r="J49" s="4">
        <v>0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3">
        <f t="shared" si="19"/>
        <v>1</v>
      </c>
      <c r="R49" s="4">
        <v>0</v>
      </c>
      <c r="S49" s="4">
        <v>1</v>
      </c>
      <c r="T49" s="4">
        <v>0</v>
      </c>
      <c r="U49" s="4">
        <v>0</v>
      </c>
      <c r="V49" s="4">
        <v>0</v>
      </c>
      <c r="W49" s="4">
        <v>0</v>
      </c>
      <c r="Y49" s="4">
        <v>1</v>
      </c>
      <c r="Z49" s="4">
        <v>1</v>
      </c>
      <c r="AA49" s="4">
        <v>0</v>
      </c>
      <c r="AB49" s="4">
        <v>0</v>
      </c>
      <c r="AC49" s="4">
        <v>0</v>
      </c>
      <c r="AD49" s="4">
        <v>1</v>
      </c>
      <c r="AF49" t="str">
        <f t="shared" si="4"/>
        <v/>
      </c>
      <c r="AG49" t="str">
        <f t="shared" si="5"/>
        <v>Left Ctrl</v>
      </c>
      <c r="AH49" t="str">
        <f t="shared" si="6"/>
        <v/>
      </c>
      <c r="AI49" t="str">
        <f t="shared" si="7"/>
        <v/>
      </c>
      <c r="AJ49" t="str">
        <f t="shared" si="8"/>
        <v/>
      </c>
      <c r="AK49" t="str">
        <f t="shared" si="9"/>
        <v/>
      </c>
      <c r="AM49" t="str">
        <f t="shared" si="10"/>
        <v>Left Shift</v>
      </c>
      <c r="AN49" t="str">
        <f t="shared" si="11"/>
        <v>Left Ctrl</v>
      </c>
      <c r="AO49" t="str">
        <f t="shared" si="12"/>
        <v/>
      </c>
      <c r="AP49" t="str">
        <f t="shared" si="13"/>
        <v/>
      </c>
      <c r="AQ49" t="str">
        <f t="shared" si="14"/>
        <v/>
      </c>
      <c r="AR49" t="str">
        <f t="shared" si="15"/>
        <v>Right Alt</v>
      </c>
      <c r="AT49" t="s">
        <v>10</v>
      </c>
      <c r="AV49" t="s">
        <v>28</v>
      </c>
    </row>
    <row r="50" spans="2:48" x14ac:dyDescent="0.25">
      <c r="C50" t="s">
        <v>4</v>
      </c>
      <c r="D50" t="s">
        <v>1</v>
      </c>
      <c r="E50" t="s">
        <v>3</v>
      </c>
      <c r="F50" t="s">
        <v>5</v>
      </c>
      <c r="H50">
        <f t="shared" si="18"/>
        <v>58</v>
      </c>
      <c r="J50" s="4">
        <v>0</v>
      </c>
      <c r="K50" s="4">
        <v>0</v>
      </c>
      <c r="L50" s="4">
        <v>1</v>
      </c>
      <c r="M50" s="4">
        <v>1</v>
      </c>
      <c r="N50" s="4">
        <v>1</v>
      </c>
      <c r="O50" s="4">
        <v>1</v>
      </c>
      <c r="P50" s="3">
        <f t="shared" si="19"/>
        <v>4</v>
      </c>
      <c r="R50" s="4">
        <v>0</v>
      </c>
      <c r="S50" s="4">
        <v>0</v>
      </c>
      <c r="T50" s="4">
        <v>1</v>
      </c>
      <c r="U50" s="4">
        <v>1</v>
      </c>
      <c r="V50" s="4">
        <v>1</v>
      </c>
      <c r="W50" s="4">
        <v>1</v>
      </c>
      <c r="Y50" s="4">
        <v>1</v>
      </c>
      <c r="Z50" s="4">
        <v>1</v>
      </c>
      <c r="AA50" s="4">
        <v>0</v>
      </c>
      <c r="AB50" s="4">
        <v>0</v>
      </c>
      <c r="AC50" s="4">
        <v>0</v>
      </c>
      <c r="AD50" s="4">
        <v>0</v>
      </c>
      <c r="AF50" t="str">
        <f t="shared" si="4"/>
        <v/>
      </c>
      <c r="AG50" t="str">
        <f t="shared" si="5"/>
        <v/>
      </c>
      <c r="AH50" t="str">
        <f t="shared" si="6"/>
        <v>Left Alt</v>
      </c>
      <c r="AI50" t="str">
        <f t="shared" si="7"/>
        <v>Right Shift</v>
      </c>
      <c r="AJ50" t="str">
        <f t="shared" si="8"/>
        <v>Right Ctrl</v>
      </c>
      <c r="AK50" t="str">
        <f t="shared" si="9"/>
        <v>Right Alt</v>
      </c>
      <c r="AM50" t="str">
        <f t="shared" si="10"/>
        <v>Left Shift</v>
      </c>
      <c r="AN50" t="str">
        <f t="shared" si="11"/>
        <v>Left Ctrl</v>
      </c>
      <c r="AO50" t="str">
        <f t="shared" si="12"/>
        <v/>
      </c>
      <c r="AP50" t="str">
        <f t="shared" si="13"/>
        <v/>
      </c>
      <c r="AQ50" t="str">
        <f t="shared" si="14"/>
        <v/>
      </c>
      <c r="AR50" t="str">
        <f t="shared" si="15"/>
        <v/>
      </c>
      <c r="AT50" t="s">
        <v>60</v>
      </c>
      <c r="AV50" t="s">
        <v>29</v>
      </c>
    </row>
    <row r="51" spans="2:48" x14ac:dyDescent="0.25">
      <c r="C51" t="s">
        <v>4</v>
      </c>
      <c r="D51" t="s">
        <v>1</v>
      </c>
      <c r="E51" t="s">
        <v>3</v>
      </c>
      <c r="H51">
        <f t="shared" si="18"/>
        <v>26</v>
      </c>
      <c r="J51" s="4">
        <v>0</v>
      </c>
      <c r="K51" s="4">
        <v>0</v>
      </c>
      <c r="L51" s="4">
        <v>1</v>
      </c>
      <c r="M51" s="4">
        <v>1</v>
      </c>
      <c r="N51" s="4">
        <v>1</v>
      </c>
      <c r="O51" s="4">
        <v>0</v>
      </c>
      <c r="P51" s="3">
        <f t="shared" si="19"/>
        <v>3</v>
      </c>
      <c r="R51" s="4">
        <v>0</v>
      </c>
      <c r="S51" s="4">
        <v>0</v>
      </c>
      <c r="T51" s="4">
        <v>1</v>
      </c>
      <c r="U51" s="4">
        <v>1</v>
      </c>
      <c r="V51" s="4">
        <v>1</v>
      </c>
      <c r="W51" s="4">
        <v>0</v>
      </c>
      <c r="Y51" s="4">
        <v>1</v>
      </c>
      <c r="Z51" s="4">
        <v>1</v>
      </c>
      <c r="AA51" s="4">
        <v>0</v>
      </c>
      <c r="AB51" s="4">
        <v>0</v>
      </c>
      <c r="AC51" s="4">
        <v>1</v>
      </c>
      <c r="AD51" s="4">
        <v>1</v>
      </c>
      <c r="AF51" t="str">
        <f t="shared" si="4"/>
        <v/>
      </c>
      <c r="AG51" t="str">
        <f t="shared" si="5"/>
        <v/>
      </c>
      <c r="AH51" t="str">
        <f t="shared" si="6"/>
        <v>Left Alt</v>
      </c>
      <c r="AI51" t="str">
        <f t="shared" si="7"/>
        <v>Right Shift</v>
      </c>
      <c r="AJ51" t="str">
        <f t="shared" si="8"/>
        <v>Right Ctrl</v>
      </c>
      <c r="AK51" t="str">
        <f t="shared" si="9"/>
        <v/>
      </c>
      <c r="AM51" t="str">
        <f t="shared" si="10"/>
        <v>Left Shift</v>
      </c>
      <c r="AN51" t="str">
        <f t="shared" si="11"/>
        <v>Left Ctrl</v>
      </c>
      <c r="AO51" t="str">
        <f t="shared" si="12"/>
        <v/>
      </c>
      <c r="AP51" t="str">
        <f t="shared" si="13"/>
        <v/>
      </c>
      <c r="AQ51" t="str">
        <f t="shared" si="14"/>
        <v>Right Ctrl</v>
      </c>
      <c r="AR51" t="str">
        <f t="shared" si="15"/>
        <v>Right Alt</v>
      </c>
      <c r="AT51" t="s">
        <v>61</v>
      </c>
      <c r="AV51" t="s">
        <v>26</v>
      </c>
    </row>
    <row r="52" spans="2:48" x14ac:dyDescent="0.25">
      <c r="C52" t="s">
        <v>4</v>
      </c>
      <c r="D52" t="s">
        <v>1</v>
      </c>
      <c r="F52" t="s">
        <v>5</v>
      </c>
      <c r="H52">
        <f t="shared" si="18"/>
        <v>50</v>
      </c>
      <c r="J52" s="4">
        <v>0</v>
      </c>
      <c r="K52" s="4">
        <v>0</v>
      </c>
      <c r="L52" s="4">
        <v>1</v>
      </c>
      <c r="M52" s="4">
        <v>1</v>
      </c>
      <c r="N52" s="4">
        <v>0</v>
      </c>
      <c r="O52" s="4">
        <v>1</v>
      </c>
      <c r="P52" s="3">
        <f t="shared" si="19"/>
        <v>3</v>
      </c>
      <c r="R52" s="4">
        <v>0</v>
      </c>
      <c r="S52" s="4">
        <v>0</v>
      </c>
      <c r="T52" s="4">
        <v>1</v>
      </c>
      <c r="U52" s="4">
        <v>1</v>
      </c>
      <c r="V52" s="4">
        <v>0</v>
      </c>
      <c r="W52" s="4">
        <v>1</v>
      </c>
      <c r="Y52" s="4">
        <v>1</v>
      </c>
      <c r="Z52" s="4">
        <v>1</v>
      </c>
      <c r="AA52" s="4">
        <v>0</v>
      </c>
      <c r="AB52" s="4">
        <v>0</v>
      </c>
      <c r="AC52" s="4">
        <v>1</v>
      </c>
      <c r="AD52" s="4">
        <v>0</v>
      </c>
      <c r="AF52" t="str">
        <f t="shared" si="4"/>
        <v/>
      </c>
      <c r="AG52" t="str">
        <f t="shared" si="5"/>
        <v/>
      </c>
      <c r="AH52" t="str">
        <f t="shared" si="6"/>
        <v>Left Alt</v>
      </c>
      <c r="AI52" t="str">
        <f t="shared" si="7"/>
        <v>Right Shift</v>
      </c>
      <c r="AJ52" t="str">
        <f t="shared" si="8"/>
        <v/>
      </c>
      <c r="AK52" t="str">
        <f t="shared" si="9"/>
        <v>Right Alt</v>
      </c>
      <c r="AM52" t="str">
        <f t="shared" si="10"/>
        <v>Left Shift</v>
      </c>
      <c r="AN52" t="str">
        <f t="shared" si="11"/>
        <v>Left Ctrl</v>
      </c>
      <c r="AO52" t="str">
        <f t="shared" si="12"/>
        <v/>
      </c>
      <c r="AP52" t="str">
        <f t="shared" si="13"/>
        <v/>
      </c>
      <c r="AQ52" t="str">
        <f t="shared" si="14"/>
        <v>Right Ctrl</v>
      </c>
      <c r="AR52" t="str">
        <f t="shared" si="15"/>
        <v/>
      </c>
      <c r="AT52" t="s">
        <v>62</v>
      </c>
      <c r="AV52" t="s">
        <v>27</v>
      </c>
    </row>
    <row r="53" spans="2:48" x14ac:dyDescent="0.25">
      <c r="C53" t="s">
        <v>4</v>
      </c>
      <c r="D53" t="s">
        <v>1</v>
      </c>
      <c r="H53">
        <f t="shared" si="18"/>
        <v>18</v>
      </c>
      <c r="J53" s="4">
        <v>0</v>
      </c>
      <c r="K53" s="4">
        <v>0</v>
      </c>
      <c r="L53" s="4">
        <v>1</v>
      </c>
      <c r="M53" s="4">
        <v>1</v>
      </c>
      <c r="N53" s="4">
        <v>0</v>
      </c>
      <c r="O53" s="4">
        <v>0</v>
      </c>
      <c r="P53" s="3">
        <f t="shared" si="19"/>
        <v>2</v>
      </c>
      <c r="R53" s="4">
        <v>0</v>
      </c>
      <c r="S53" s="4">
        <v>0</v>
      </c>
      <c r="T53" s="4">
        <v>1</v>
      </c>
      <c r="U53" s="4">
        <v>1</v>
      </c>
      <c r="V53" s="4">
        <v>0</v>
      </c>
      <c r="W53" s="4">
        <v>0</v>
      </c>
      <c r="Y53" s="4">
        <v>1</v>
      </c>
      <c r="Z53" s="4">
        <v>1</v>
      </c>
      <c r="AA53" s="4">
        <v>0</v>
      </c>
      <c r="AB53" s="4">
        <v>1</v>
      </c>
      <c r="AC53" s="4">
        <v>0</v>
      </c>
      <c r="AD53" s="4">
        <v>1</v>
      </c>
      <c r="AF53" t="str">
        <f t="shared" si="4"/>
        <v/>
      </c>
      <c r="AG53" t="str">
        <f t="shared" si="5"/>
        <v/>
      </c>
      <c r="AH53" t="str">
        <f t="shared" si="6"/>
        <v>Left Alt</v>
      </c>
      <c r="AI53" t="str">
        <f t="shared" si="7"/>
        <v>Right Shift</v>
      </c>
      <c r="AJ53" t="str">
        <f t="shared" si="8"/>
        <v/>
      </c>
      <c r="AK53" t="str">
        <f t="shared" si="9"/>
        <v/>
      </c>
      <c r="AM53" t="str">
        <f t="shared" si="10"/>
        <v>Left Shift</v>
      </c>
      <c r="AN53" t="str">
        <f t="shared" si="11"/>
        <v>Left Ctrl</v>
      </c>
      <c r="AO53" t="str">
        <f t="shared" si="12"/>
        <v/>
      </c>
      <c r="AP53" t="str">
        <f t="shared" si="13"/>
        <v>Right Shift</v>
      </c>
      <c r="AQ53" t="str">
        <f t="shared" si="14"/>
        <v/>
      </c>
      <c r="AR53" t="str">
        <f t="shared" si="15"/>
        <v>Right Alt</v>
      </c>
      <c r="AT53" t="s">
        <v>63</v>
      </c>
      <c r="AV53" t="s">
        <v>24</v>
      </c>
    </row>
    <row r="54" spans="2:48" x14ac:dyDescent="0.25">
      <c r="C54" t="s">
        <v>4</v>
      </c>
      <c r="E54" t="s">
        <v>3</v>
      </c>
      <c r="F54" t="s">
        <v>5</v>
      </c>
      <c r="H54">
        <f t="shared" si="18"/>
        <v>56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1</v>
      </c>
      <c r="P54" s="3">
        <f t="shared" si="19"/>
        <v>3</v>
      </c>
      <c r="R54" s="4">
        <v>0</v>
      </c>
      <c r="S54" s="4">
        <v>0</v>
      </c>
      <c r="T54" s="4">
        <v>1</v>
      </c>
      <c r="U54" s="4">
        <v>0</v>
      </c>
      <c r="V54" s="4">
        <v>1</v>
      </c>
      <c r="W54" s="4">
        <v>1</v>
      </c>
      <c r="Y54" s="4">
        <v>1</v>
      </c>
      <c r="Z54" s="4">
        <v>1</v>
      </c>
      <c r="AA54" s="4">
        <v>0</v>
      </c>
      <c r="AB54" s="4">
        <v>1</v>
      </c>
      <c r="AC54" s="4">
        <v>0</v>
      </c>
      <c r="AD54" s="4">
        <v>0</v>
      </c>
      <c r="AF54" t="str">
        <f t="shared" si="4"/>
        <v/>
      </c>
      <c r="AG54" t="str">
        <f t="shared" si="5"/>
        <v/>
      </c>
      <c r="AH54" t="str">
        <f t="shared" si="6"/>
        <v>Left Alt</v>
      </c>
      <c r="AI54" t="str">
        <f t="shared" si="7"/>
        <v/>
      </c>
      <c r="AJ54" t="str">
        <f t="shared" si="8"/>
        <v>Right Ctrl</v>
      </c>
      <c r="AK54" t="str">
        <f t="shared" si="9"/>
        <v>Right Alt</v>
      </c>
      <c r="AM54" t="str">
        <f t="shared" si="10"/>
        <v>Left Shift</v>
      </c>
      <c r="AN54" t="str">
        <f t="shared" si="11"/>
        <v>Left Ctrl</v>
      </c>
      <c r="AO54" t="str">
        <f t="shared" si="12"/>
        <v/>
      </c>
      <c r="AP54" t="str">
        <f t="shared" si="13"/>
        <v>Right Shift</v>
      </c>
      <c r="AQ54" t="str">
        <f t="shared" si="14"/>
        <v/>
      </c>
      <c r="AR54" t="str">
        <f t="shared" si="15"/>
        <v/>
      </c>
      <c r="AT54" t="s">
        <v>64</v>
      </c>
      <c r="AV54" t="s">
        <v>25</v>
      </c>
    </row>
    <row r="55" spans="2:48" x14ac:dyDescent="0.25">
      <c r="C55" t="s">
        <v>4</v>
      </c>
      <c r="E55" t="s">
        <v>3</v>
      </c>
      <c r="H55">
        <f t="shared" si="18"/>
        <v>24</v>
      </c>
      <c r="J55" s="4">
        <v>0</v>
      </c>
      <c r="K55" s="4">
        <v>0</v>
      </c>
      <c r="L55" s="4">
        <v>1</v>
      </c>
      <c r="M55" s="4">
        <v>0</v>
      </c>
      <c r="N55" s="4">
        <v>1</v>
      </c>
      <c r="O55" s="4">
        <v>0</v>
      </c>
      <c r="P55" s="3">
        <f t="shared" si="19"/>
        <v>2</v>
      </c>
      <c r="R55" s="4">
        <v>0</v>
      </c>
      <c r="S55" s="4">
        <v>0</v>
      </c>
      <c r="T55" s="4">
        <v>1</v>
      </c>
      <c r="U55" s="4">
        <v>0</v>
      </c>
      <c r="V55" s="4">
        <v>1</v>
      </c>
      <c r="W55" s="4">
        <v>0</v>
      </c>
      <c r="Y55" s="4">
        <v>1</v>
      </c>
      <c r="Z55" s="4">
        <v>1</v>
      </c>
      <c r="AA55" s="4">
        <v>0</v>
      </c>
      <c r="AB55" s="4">
        <v>1</v>
      </c>
      <c r="AC55" s="4">
        <v>1</v>
      </c>
      <c r="AD55" s="4">
        <v>1</v>
      </c>
      <c r="AF55" t="str">
        <f t="shared" si="4"/>
        <v/>
      </c>
      <c r="AG55" t="str">
        <f t="shared" si="5"/>
        <v/>
      </c>
      <c r="AH55" t="str">
        <f t="shared" si="6"/>
        <v>Left Alt</v>
      </c>
      <c r="AI55" t="str">
        <f t="shared" si="7"/>
        <v/>
      </c>
      <c r="AJ55" t="str">
        <f t="shared" si="8"/>
        <v>Right Ctrl</v>
      </c>
      <c r="AK55" t="str">
        <f t="shared" si="9"/>
        <v/>
      </c>
      <c r="AM55" t="str">
        <f t="shared" si="10"/>
        <v>Left Shift</v>
      </c>
      <c r="AN55" t="str">
        <f t="shared" si="11"/>
        <v>Left Ctrl</v>
      </c>
      <c r="AO55" t="str">
        <f t="shared" si="12"/>
        <v/>
      </c>
      <c r="AP55" t="str">
        <f t="shared" si="13"/>
        <v>Right Shift</v>
      </c>
      <c r="AQ55" t="str">
        <f t="shared" si="14"/>
        <v>Right Ctrl</v>
      </c>
      <c r="AR55" t="str">
        <f t="shared" si="15"/>
        <v>Right Alt</v>
      </c>
      <c r="AT55" t="s">
        <v>65</v>
      </c>
      <c r="AV55" t="s">
        <v>22</v>
      </c>
    </row>
    <row r="56" spans="2:48" x14ac:dyDescent="0.25">
      <c r="C56" t="s">
        <v>4</v>
      </c>
      <c r="F56" t="s">
        <v>5</v>
      </c>
      <c r="H56">
        <f t="shared" si="18"/>
        <v>48</v>
      </c>
      <c r="J56" s="4">
        <v>0</v>
      </c>
      <c r="K56" s="4">
        <v>0</v>
      </c>
      <c r="L56" s="4">
        <v>1</v>
      </c>
      <c r="M56" s="4">
        <v>0</v>
      </c>
      <c r="N56" s="4">
        <v>0</v>
      </c>
      <c r="O56" s="4">
        <v>1</v>
      </c>
      <c r="P56" s="3">
        <f t="shared" si="19"/>
        <v>2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4">
        <v>1</v>
      </c>
      <c r="Y56" s="4">
        <v>1</v>
      </c>
      <c r="Z56" s="4">
        <v>1</v>
      </c>
      <c r="AA56" s="4">
        <v>0</v>
      </c>
      <c r="AB56" s="4">
        <v>1</v>
      </c>
      <c r="AC56" s="4">
        <v>1</v>
      </c>
      <c r="AD56" s="4">
        <v>0</v>
      </c>
      <c r="AF56" t="str">
        <f t="shared" si="4"/>
        <v/>
      </c>
      <c r="AG56" t="str">
        <f t="shared" si="5"/>
        <v/>
      </c>
      <c r="AH56" t="str">
        <f t="shared" si="6"/>
        <v>Left Alt</v>
      </c>
      <c r="AI56" t="str">
        <f t="shared" si="7"/>
        <v/>
      </c>
      <c r="AJ56" t="str">
        <f t="shared" si="8"/>
        <v/>
      </c>
      <c r="AK56" t="str">
        <f t="shared" si="9"/>
        <v>Right Alt</v>
      </c>
      <c r="AM56" t="str">
        <f t="shared" si="10"/>
        <v>Left Shift</v>
      </c>
      <c r="AN56" t="str">
        <f t="shared" si="11"/>
        <v>Left Ctrl</v>
      </c>
      <c r="AO56" t="str">
        <f t="shared" si="12"/>
        <v/>
      </c>
      <c r="AP56" t="str">
        <f t="shared" si="13"/>
        <v>Right Shift</v>
      </c>
      <c r="AQ56" t="str">
        <f t="shared" si="14"/>
        <v>Right Ctrl</v>
      </c>
      <c r="AR56" t="str">
        <f t="shared" si="15"/>
        <v/>
      </c>
      <c r="AT56" t="s">
        <v>66</v>
      </c>
      <c r="AV56" t="s">
        <v>23</v>
      </c>
    </row>
    <row r="57" spans="2:48" x14ac:dyDescent="0.25">
      <c r="C57" t="s">
        <v>4</v>
      </c>
      <c r="H57">
        <f t="shared" si="18"/>
        <v>16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0</v>
      </c>
      <c r="P57" s="3">
        <f t="shared" si="19"/>
        <v>1</v>
      </c>
      <c r="R57" s="4">
        <v>0</v>
      </c>
      <c r="S57" s="4">
        <v>0</v>
      </c>
      <c r="T57" s="4">
        <v>1</v>
      </c>
      <c r="U57" s="4">
        <v>0</v>
      </c>
      <c r="V57" s="4">
        <v>0</v>
      </c>
      <c r="W57" s="4">
        <v>0</v>
      </c>
      <c r="Y57" s="4">
        <v>1</v>
      </c>
      <c r="Z57" s="4">
        <v>1</v>
      </c>
      <c r="AA57" s="4">
        <v>1</v>
      </c>
      <c r="AB57" s="4">
        <v>0</v>
      </c>
      <c r="AC57" s="4">
        <v>0</v>
      </c>
      <c r="AD57" s="4">
        <v>1</v>
      </c>
      <c r="AF57" t="str">
        <f t="shared" si="4"/>
        <v/>
      </c>
      <c r="AG57" t="str">
        <f t="shared" si="5"/>
        <v/>
      </c>
      <c r="AH57" t="str">
        <f t="shared" si="6"/>
        <v>Left Alt</v>
      </c>
      <c r="AI57" t="str">
        <f t="shared" si="7"/>
        <v/>
      </c>
      <c r="AJ57" t="str">
        <f t="shared" si="8"/>
        <v/>
      </c>
      <c r="AK57" t="str">
        <f t="shared" si="9"/>
        <v/>
      </c>
      <c r="AM57" t="str">
        <f t="shared" si="10"/>
        <v>Left Shift</v>
      </c>
      <c r="AN57" t="str">
        <f t="shared" si="11"/>
        <v>Left Ctrl</v>
      </c>
      <c r="AO57" t="str">
        <f t="shared" si="12"/>
        <v>Left Alt</v>
      </c>
      <c r="AP57" t="str">
        <f t="shared" si="13"/>
        <v/>
      </c>
      <c r="AQ57" t="str">
        <f t="shared" si="14"/>
        <v/>
      </c>
      <c r="AR57" t="str">
        <f t="shared" si="15"/>
        <v>Right Alt</v>
      </c>
      <c r="AT57" t="s">
        <v>12</v>
      </c>
      <c r="AV57" t="s">
        <v>20</v>
      </c>
    </row>
    <row r="58" spans="2:48" x14ac:dyDescent="0.25">
      <c r="D58" t="s">
        <v>1</v>
      </c>
      <c r="E58" t="s">
        <v>3</v>
      </c>
      <c r="F58" t="s">
        <v>5</v>
      </c>
      <c r="H58">
        <f t="shared" si="18"/>
        <v>42</v>
      </c>
      <c r="J58" s="4">
        <v>0</v>
      </c>
      <c r="K58" s="4">
        <v>0</v>
      </c>
      <c r="L58" s="4">
        <v>0</v>
      </c>
      <c r="M58" s="4">
        <v>1</v>
      </c>
      <c r="N58" s="4">
        <v>1</v>
      </c>
      <c r="O58" s="4">
        <v>1</v>
      </c>
      <c r="P58" s="3">
        <f t="shared" si="19"/>
        <v>3</v>
      </c>
      <c r="R58" s="4">
        <v>0</v>
      </c>
      <c r="S58" s="4">
        <v>0</v>
      </c>
      <c r="T58" s="4">
        <v>0</v>
      </c>
      <c r="U58" s="4">
        <v>1</v>
      </c>
      <c r="V58" s="4">
        <v>1</v>
      </c>
      <c r="W58" s="4">
        <v>1</v>
      </c>
      <c r="Y58" s="4">
        <v>1</v>
      </c>
      <c r="Z58" s="4">
        <v>1</v>
      </c>
      <c r="AA58" s="4">
        <v>1</v>
      </c>
      <c r="AB58" s="4">
        <v>0</v>
      </c>
      <c r="AC58" s="4">
        <v>0</v>
      </c>
      <c r="AD58" s="4">
        <v>0</v>
      </c>
      <c r="AF58" t="str">
        <f t="shared" si="4"/>
        <v/>
      </c>
      <c r="AG58" t="str">
        <f t="shared" si="5"/>
        <v/>
      </c>
      <c r="AH58" t="str">
        <f t="shared" si="6"/>
        <v/>
      </c>
      <c r="AI58" t="str">
        <f t="shared" si="7"/>
        <v>Right Shift</v>
      </c>
      <c r="AJ58" t="str">
        <f t="shared" si="8"/>
        <v>Right Ctrl</v>
      </c>
      <c r="AK58" t="str">
        <f t="shared" si="9"/>
        <v>Right Alt</v>
      </c>
      <c r="AM58" t="str">
        <f t="shared" si="10"/>
        <v>Left Shift</v>
      </c>
      <c r="AN58" t="str">
        <f t="shared" si="11"/>
        <v>Left Ctrl</v>
      </c>
      <c r="AO58" t="str">
        <f t="shared" si="12"/>
        <v>Left Alt</v>
      </c>
      <c r="AP58" t="str">
        <f t="shared" si="13"/>
        <v/>
      </c>
      <c r="AQ58" t="str">
        <f t="shared" si="14"/>
        <v/>
      </c>
      <c r="AR58" t="str">
        <f t="shared" si="15"/>
        <v/>
      </c>
      <c r="AT58" t="s">
        <v>67</v>
      </c>
      <c r="AV58" t="s">
        <v>21</v>
      </c>
    </row>
    <row r="59" spans="2:48" x14ac:dyDescent="0.25">
      <c r="D59" t="s">
        <v>1</v>
      </c>
      <c r="E59" t="s">
        <v>3</v>
      </c>
      <c r="H59">
        <f t="shared" si="18"/>
        <v>10</v>
      </c>
      <c r="J59" s="4">
        <v>0</v>
      </c>
      <c r="K59" s="4">
        <v>0</v>
      </c>
      <c r="L59" s="4">
        <v>0</v>
      </c>
      <c r="M59" s="4">
        <v>1</v>
      </c>
      <c r="N59" s="4">
        <v>1</v>
      </c>
      <c r="O59" s="4">
        <v>0</v>
      </c>
      <c r="P59" s="3">
        <f t="shared" si="19"/>
        <v>2</v>
      </c>
      <c r="R59" s="4">
        <v>0</v>
      </c>
      <c r="S59" s="4">
        <v>0</v>
      </c>
      <c r="T59" s="4">
        <v>0</v>
      </c>
      <c r="U59" s="4">
        <v>1</v>
      </c>
      <c r="V59" s="4">
        <v>1</v>
      </c>
      <c r="W59" s="4">
        <v>0</v>
      </c>
      <c r="Y59" s="4">
        <v>1</v>
      </c>
      <c r="Z59" s="4">
        <v>1</v>
      </c>
      <c r="AA59" s="4">
        <v>1</v>
      </c>
      <c r="AB59" s="4">
        <v>0</v>
      </c>
      <c r="AC59" s="4">
        <v>1</v>
      </c>
      <c r="AD59" s="4">
        <v>1</v>
      </c>
      <c r="AF59" t="str">
        <f t="shared" si="4"/>
        <v/>
      </c>
      <c r="AG59" t="str">
        <f t="shared" si="5"/>
        <v/>
      </c>
      <c r="AH59" t="str">
        <f t="shared" si="6"/>
        <v/>
      </c>
      <c r="AI59" t="str">
        <f t="shared" si="7"/>
        <v>Right Shift</v>
      </c>
      <c r="AJ59" t="str">
        <f t="shared" si="8"/>
        <v>Right Ctrl</v>
      </c>
      <c r="AK59" t="str">
        <f t="shared" si="9"/>
        <v/>
      </c>
      <c r="AM59" t="str">
        <f t="shared" si="10"/>
        <v>Left Shift</v>
      </c>
      <c r="AN59" t="str">
        <f t="shared" si="11"/>
        <v>Left Ctrl</v>
      </c>
      <c r="AO59" t="str">
        <f t="shared" si="12"/>
        <v>Left Alt</v>
      </c>
      <c r="AP59" t="str">
        <f t="shared" si="13"/>
        <v/>
      </c>
      <c r="AQ59" t="str">
        <f t="shared" si="14"/>
        <v>Right Ctrl</v>
      </c>
      <c r="AR59" t="str">
        <f t="shared" si="15"/>
        <v>Right Alt</v>
      </c>
      <c r="AT59" t="s">
        <v>68</v>
      </c>
      <c r="AV59" t="s">
        <v>18</v>
      </c>
    </row>
    <row r="60" spans="2:48" x14ac:dyDescent="0.25">
      <c r="D60" t="s">
        <v>1</v>
      </c>
      <c r="F60" t="s">
        <v>5</v>
      </c>
      <c r="H60">
        <f t="shared" si="18"/>
        <v>34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1</v>
      </c>
      <c r="P60" s="3">
        <f t="shared" si="19"/>
        <v>2</v>
      </c>
      <c r="R60" s="4">
        <v>0</v>
      </c>
      <c r="S60" s="4">
        <v>0</v>
      </c>
      <c r="T60" s="4">
        <v>0</v>
      </c>
      <c r="U60" s="4">
        <v>1</v>
      </c>
      <c r="V60" s="4">
        <v>0</v>
      </c>
      <c r="W60" s="4">
        <v>1</v>
      </c>
      <c r="Y60" s="4">
        <v>1</v>
      </c>
      <c r="Z60" s="4">
        <v>1</v>
      </c>
      <c r="AA60" s="4">
        <v>1</v>
      </c>
      <c r="AB60" s="4">
        <v>0</v>
      </c>
      <c r="AC60" s="4">
        <v>1</v>
      </c>
      <c r="AD60" s="4">
        <v>0</v>
      </c>
      <c r="AF60" t="str">
        <f t="shared" si="4"/>
        <v/>
      </c>
      <c r="AG60" t="str">
        <f t="shared" si="5"/>
        <v/>
      </c>
      <c r="AH60" t="str">
        <f t="shared" si="6"/>
        <v/>
      </c>
      <c r="AI60" t="str">
        <f t="shared" si="7"/>
        <v>Right Shift</v>
      </c>
      <c r="AJ60" t="str">
        <f t="shared" si="8"/>
        <v/>
      </c>
      <c r="AK60" t="str">
        <f t="shared" si="9"/>
        <v>Right Alt</v>
      </c>
      <c r="AM60" t="str">
        <f t="shared" si="10"/>
        <v>Left Shift</v>
      </c>
      <c r="AN60" t="str">
        <f t="shared" si="11"/>
        <v>Left Ctrl</v>
      </c>
      <c r="AO60" t="str">
        <f t="shared" si="12"/>
        <v>Left Alt</v>
      </c>
      <c r="AP60" t="str">
        <f t="shared" si="13"/>
        <v/>
      </c>
      <c r="AQ60" t="str">
        <f t="shared" si="14"/>
        <v>Right Ctrl</v>
      </c>
      <c r="AR60" t="str">
        <f t="shared" si="15"/>
        <v/>
      </c>
      <c r="AT60" t="s">
        <v>69</v>
      </c>
      <c r="AV60" t="s">
        <v>19</v>
      </c>
    </row>
    <row r="61" spans="2:48" x14ac:dyDescent="0.25">
      <c r="D61" t="s">
        <v>1</v>
      </c>
      <c r="H61">
        <f t="shared" si="18"/>
        <v>2</v>
      </c>
      <c r="J61" s="4">
        <v>0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3">
        <f t="shared" si="19"/>
        <v>1</v>
      </c>
      <c r="R61" s="4">
        <v>0</v>
      </c>
      <c r="S61" s="4">
        <v>0</v>
      </c>
      <c r="T61" s="4">
        <v>0</v>
      </c>
      <c r="U61" s="4">
        <v>1</v>
      </c>
      <c r="V61" s="4">
        <v>0</v>
      </c>
      <c r="W61" s="4">
        <v>0</v>
      </c>
      <c r="Y61" s="4">
        <v>1</v>
      </c>
      <c r="Z61" s="4">
        <v>1</v>
      </c>
      <c r="AA61" s="4">
        <v>1</v>
      </c>
      <c r="AB61" s="4">
        <v>1</v>
      </c>
      <c r="AC61" s="4">
        <v>0</v>
      </c>
      <c r="AD61" s="4">
        <v>1</v>
      </c>
      <c r="AF61" t="str">
        <f t="shared" si="4"/>
        <v/>
      </c>
      <c r="AG61" t="str">
        <f t="shared" si="5"/>
        <v/>
      </c>
      <c r="AH61" t="str">
        <f t="shared" si="6"/>
        <v/>
      </c>
      <c r="AI61" t="str">
        <f t="shared" si="7"/>
        <v>Right Shift</v>
      </c>
      <c r="AJ61" t="str">
        <f t="shared" si="8"/>
        <v/>
      </c>
      <c r="AK61" t="str">
        <f t="shared" si="9"/>
        <v/>
      </c>
      <c r="AM61" t="str">
        <f t="shared" si="10"/>
        <v>Left Shift</v>
      </c>
      <c r="AN61" t="str">
        <f t="shared" si="11"/>
        <v>Left Ctrl</v>
      </c>
      <c r="AO61" t="str">
        <f t="shared" si="12"/>
        <v>Left Alt</v>
      </c>
      <c r="AP61" t="str">
        <f t="shared" si="13"/>
        <v>Right Shift</v>
      </c>
      <c r="AQ61" t="str">
        <f t="shared" si="14"/>
        <v/>
      </c>
      <c r="AR61" t="str">
        <f t="shared" si="15"/>
        <v>Right Alt</v>
      </c>
      <c r="AT61" t="s">
        <v>9</v>
      </c>
      <c r="AV61" t="s">
        <v>16</v>
      </c>
    </row>
    <row r="62" spans="2:48" x14ac:dyDescent="0.25">
      <c r="E62" t="s">
        <v>3</v>
      </c>
      <c r="F62" t="s">
        <v>5</v>
      </c>
      <c r="H62">
        <f t="shared" si="18"/>
        <v>40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1</v>
      </c>
      <c r="P62" s="3">
        <f t="shared" si="19"/>
        <v>2</v>
      </c>
      <c r="R62" s="4">
        <v>0</v>
      </c>
      <c r="S62" s="4">
        <v>0</v>
      </c>
      <c r="T62" s="4">
        <v>0</v>
      </c>
      <c r="U62" s="4">
        <v>0</v>
      </c>
      <c r="V62" s="4">
        <v>1</v>
      </c>
      <c r="W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0</v>
      </c>
      <c r="AD62" s="4">
        <v>0</v>
      </c>
      <c r="AF62" t="str">
        <f t="shared" si="4"/>
        <v/>
      </c>
      <c r="AG62" t="str">
        <f t="shared" si="5"/>
        <v/>
      </c>
      <c r="AH62" t="str">
        <f t="shared" si="6"/>
        <v/>
      </c>
      <c r="AI62" t="str">
        <f t="shared" si="7"/>
        <v/>
      </c>
      <c r="AJ62" t="str">
        <f t="shared" si="8"/>
        <v>Right Ctrl</v>
      </c>
      <c r="AK62" t="str">
        <f t="shared" si="9"/>
        <v>Right Alt</v>
      </c>
      <c r="AM62" t="str">
        <f t="shared" si="10"/>
        <v>Left Shift</v>
      </c>
      <c r="AN62" t="str">
        <f t="shared" si="11"/>
        <v>Left Ctrl</v>
      </c>
      <c r="AO62" t="str">
        <f t="shared" si="12"/>
        <v>Left Alt</v>
      </c>
      <c r="AP62" t="str">
        <f t="shared" si="13"/>
        <v>Right Shift</v>
      </c>
      <c r="AQ62" t="str">
        <f t="shared" si="14"/>
        <v/>
      </c>
      <c r="AR62" t="str">
        <f t="shared" si="15"/>
        <v/>
      </c>
      <c r="AT62" t="s">
        <v>70</v>
      </c>
      <c r="AV62" t="s">
        <v>17</v>
      </c>
    </row>
    <row r="63" spans="2:48" x14ac:dyDescent="0.25">
      <c r="E63" t="s">
        <v>3</v>
      </c>
      <c r="H63">
        <f t="shared" si="18"/>
        <v>8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3">
        <f t="shared" si="19"/>
        <v>1</v>
      </c>
      <c r="R63" s="4">
        <v>0</v>
      </c>
      <c r="S63" s="4">
        <v>0</v>
      </c>
      <c r="T63" s="4">
        <v>0</v>
      </c>
      <c r="U63" s="4">
        <v>0</v>
      </c>
      <c r="V63" s="4">
        <v>1</v>
      </c>
      <c r="W63" s="4">
        <v>0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F63" t="str">
        <f t="shared" si="4"/>
        <v/>
      </c>
      <c r="AG63" t="str">
        <f t="shared" si="5"/>
        <v/>
      </c>
      <c r="AH63" t="str">
        <f t="shared" si="6"/>
        <v/>
      </c>
      <c r="AI63" t="str">
        <f t="shared" si="7"/>
        <v/>
      </c>
      <c r="AJ63" t="str">
        <f t="shared" si="8"/>
        <v>Right Ctrl</v>
      </c>
      <c r="AK63" t="str">
        <f t="shared" si="9"/>
        <v/>
      </c>
      <c r="AM63" t="str">
        <f t="shared" si="10"/>
        <v>Left Shift</v>
      </c>
      <c r="AN63" t="str">
        <f t="shared" si="11"/>
        <v>Left Ctrl</v>
      </c>
      <c r="AO63" t="str">
        <f t="shared" si="12"/>
        <v>Left Alt</v>
      </c>
      <c r="AP63" t="str">
        <f t="shared" si="13"/>
        <v>Right Shift</v>
      </c>
      <c r="AQ63" t="str">
        <f t="shared" si="14"/>
        <v>Right Ctrl</v>
      </c>
      <c r="AR63" t="str">
        <f t="shared" si="15"/>
        <v>Right Alt</v>
      </c>
      <c r="AT63" t="s">
        <v>11</v>
      </c>
      <c r="AV63" t="s">
        <v>14</v>
      </c>
    </row>
    <row r="64" spans="2:48" x14ac:dyDescent="0.25">
      <c r="F64" t="s">
        <v>5</v>
      </c>
      <c r="H64">
        <f t="shared" si="18"/>
        <v>32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3">
        <f t="shared" si="19"/>
        <v>1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0</v>
      </c>
      <c r="AF64" t="str">
        <f t="shared" si="4"/>
        <v/>
      </c>
      <c r="AG64" t="str">
        <f t="shared" si="5"/>
        <v/>
      </c>
      <c r="AH64" t="str">
        <f t="shared" si="6"/>
        <v/>
      </c>
      <c r="AI64" t="str">
        <f t="shared" si="7"/>
        <v/>
      </c>
      <c r="AJ64" t="str">
        <f t="shared" si="8"/>
        <v/>
      </c>
      <c r="AK64" t="str">
        <f t="shared" si="9"/>
        <v>Right Alt</v>
      </c>
      <c r="AM64" t="str">
        <f t="shared" si="10"/>
        <v>Left Shift</v>
      </c>
      <c r="AN64" t="str">
        <f t="shared" si="11"/>
        <v>Left Ctrl</v>
      </c>
      <c r="AO64" t="str">
        <f t="shared" si="12"/>
        <v>Left Alt</v>
      </c>
      <c r="AP64" t="str">
        <f t="shared" si="13"/>
        <v>Right Shift</v>
      </c>
      <c r="AQ64" t="str">
        <f t="shared" si="14"/>
        <v>Right Ctrl</v>
      </c>
      <c r="AR64" t="str">
        <f t="shared" si="15"/>
        <v/>
      </c>
      <c r="AT64" t="s">
        <v>13</v>
      </c>
      <c r="AV64" t="s">
        <v>15</v>
      </c>
    </row>
    <row r="65" spans="18:30" x14ac:dyDescent="0.25">
      <c r="R65"/>
      <c r="S65"/>
      <c r="T65"/>
      <c r="U65"/>
      <c r="V65"/>
      <c r="W65"/>
    </row>
    <row r="67" spans="18:30" x14ac:dyDescent="0.25">
      <c r="Y67" s="2"/>
      <c r="Z67" s="2"/>
      <c r="AA67" s="2"/>
      <c r="AB67" s="2"/>
      <c r="AC67" s="2"/>
      <c r="AD67" s="2"/>
    </row>
  </sheetData>
  <sortState xmlns:xlrd2="http://schemas.microsoft.com/office/spreadsheetml/2017/richdata2" ref="A2:F64">
    <sortCondition ref="A2:A64"/>
    <sortCondition ref="B2:B64"/>
    <sortCondition ref="C2:C64"/>
    <sortCondition ref="D2:D64"/>
    <sortCondition ref="E2:E64"/>
    <sortCondition ref="F2:F64"/>
  </sortState>
  <conditionalFormatting sqref="J2:O10 J12:O19 J21:O22 J24:O33 J36:O6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W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AD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2BFA-2427-4663-86DC-97010D76B87E}">
  <dimension ref="A1:AO64"/>
  <sheetViews>
    <sheetView topLeftCell="AI1" zoomScale="70" zoomScaleNormal="70" workbookViewId="0">
      <selection activeCell="AI32" sqref="AI32"/>
    </sheetView>
    <sheetView workbookViewId="1"/>
  </sheetViews>
  <sheetFormatPr defaultRowHeight="15" x14ac:dyDescent="0.25"/>
  <cols>
    <col min="2" max="2" width="9" bestFit="1" customWidth="1"/>
    <col min="3" max="3" width="8" bestFit="1" customWidth="1"/>
    <col min="4" max="4" width="7.42578125" bestFit="1" customWidth="1"/>
    <col min="5" max="5" width="10.140625" bestFit="1" customWidth="1"/>
    <col min="7" max="7" width="8.5703125" bestFit="1" customWidth="1"/>
    <col min="9" max="9" width="9" bestFit="1" customWidth="1"/>
    <col min="10" max="10" width="8" bestFit="1" customWidth="1"/>
    <col min="11" max="11" width="7.42578125" bestFit="1" customWidth="1"/>
    <col min="12" max="12" width="10.140625" bestFit="1" customWidth="1"/>
    <col min="14" max="14" width="8.5703125" bestFit="1" customWidth="1"/>
    <col min="16" max="21" width="13.42578125" customWidth="1"/>
    <col min="23" max="28" width="13.28515625" customWidth="1"/>
    <col min="30" max="30" width="95" bestFit="1" customWidth="1"/>
    <col min="31" max="31" width="79.5703125" customWidth="1"/>
    <col min="33" max="33" width="37.28515625" customWidth="1"/>
    <col min="35" max="35" width="85.140625" customWidth="1"/>
    <col min="36" max="36" width="3.85546875" bestFit="1" customWidth="1"/>
    <col min="37" max="37" width="76" bestFit="1" customWidth="1"/>
    <col min="38" max="38" width="10.5703125" bestFit="1" customWidth="1"/>
  </cols>
  <sheetData>
    <row r="1" spans="1:41" x14ac:dyDescent="0.25">
      <c r="A1" t="s">
        <v>144</v>
      </c>
      <c r="B1" t="s">
        <v>75</v>
      </c>
      <c r="C1" t="s">
        <v>76</v>
      </c>
      <c r="D1" t="s">
        <v>77</v>
      </c>
      <c r="E1" t="s">
        <v>80</v>
      </c>
      <c r="F1" t="s">
        <v>79</v>
      </c>
      <c r="G1" t="s">
        <v>78</v>
      </c>
      <c r="I1" t="s">
        <v>75</v>
      </c>
      <c r="J1" t="s">
        <v>76</v>
      </c>
      <c r="K1" t="s">
        <v>77</v>
      </c>
      <c r="L1" t="s">
        <v>80</v>
      </c>
      <c r="M1" t="s">
        <v>79</v>
      </c>
      <c r="N1" t="s">
        <v>78</v>
      </c>
    </row>
    <row r="2" spans="1:41" x14ac:dyDescent="0.25">
      <c r="A2" s="3">
        <v>1</v>
      </c>
      <c r="B2" s="3" t="s">
        <v>75</v>
      </c>
      <c r="C2" s="3"/>
      <c r="D2" s="3"/>
      <c r="E2" s="3"/>
      <c r="F2" s="3"/>
      <c r="G2" s="3"/>
      <c r="J2" t="str">
        <f>IF(ISBLANK(C2),J$1,"")</f>
        <v>LCtrl</v>
      </c>
      <c r="K2" t="str">
        <f>IF(ISBLANK(D2),K$1,"")</f>
        <v>LAlt</v>
      </c>
      <c r="L2" t="str">
        <f>IF(ISBLANK(E2),L$1,"")</f>
        <v>RShift</v>
      </c>
      <c r="M2" t="str">
        <f>IF(ISBLANK(F2),M$1,"")</f>
        <v>RCtrl</v>
      </c>
      <c r="N2" t="str">
        <f>IF(ISBLANK(G2),N$1,"")</f>
        <v>RAlt</v>
      </c>
      <c r="P2" t="str">
        <f t="shared" ref="P2:P33" si="0">IF(ISBLANK(B2),"","mod:"&amp;B2)</f>
        <v>mod:LShift</v>
      </c>
      <c r="Q2" t="str">
        <f t="shared" ref="Q2:Q33" si="1">IF(ISBLANK(C2),"","mod:"&amp;C2)</f>
        <v/>
      </c>
      <c r="R2" t="str">
        <f t="shared" ref="R2:R33" si="2">IF(ISBLANK(D2),"","mod:"&amp;D2)</f>
        <v/>
      </c>
      <c r="S2" t="str">
        <f t="shared" ref="S2:S33" si="3">IF(ISBLANK(E2),"","mod:"&amp;E2)</f>
        <v/>
      </c>
      <c r="T2" t="str">
        <f t="shared" ref="T2:T33" si="4">IF(ISBLANK(F2),"","mod:"&amp;F2)</f>
        <v/>
      </c>
      <c r="U2" t="str">
        <f t="shared" ref="U2:U33" si="5">IF(ISBLANK(G2),"","mod:"&amp;G2)</f>
        <v/>
      </c>
      <c r="W2" t="str">
        <f t="shared" ref="W2:W33" si="6">IF(ISBLANK(I2),"","nomod:"&amp;I2)</f>
        <v/>
      </c>
      <c r="X2" t="str">
        <f t="shared" ref="X2:X33" si="7">IF(ISBLANK(J2),"","nomod:"&amp;J2)</f>
        <v>nomod:LCtrl</v>
      </c>
      <c r="Y2" t="str">
        <f t="shared" ref="Y2:Y33" si="8">IF(ISBLANK(K2),"","nomod:"&amp;K2)</f>
        <v>nomod:LAlt</v>
      </c>
      <c r="Z2" t="str">
        <f t="shared" ref="Z2:Z33" si="9">IF(ISBLANK(L2),"","nomod:"&amp;L2)</f>
        <v>nomod:RShift</v>
      </c>
      <c r="AA2" t="str">
        <f t="shared" ref="AA2:AA33" si="10">IF(ISBLANK(M2),"","nomod:"&amp;M2)</f>
        <v>nomod:RCtrl</v>
      </c>
      <c r="AB2" t="str">
        <f t="shared" ref="AB2:AB33" si="11">IF(ISBLANK(N2),"","nomod:"&amp;N2)</f>
        <v>nomod:RAlt</v>
      </c>
      <c r="AD2" t="str">
        <f t="shared" ref="AD2:AD33" si="12">P2&amp;","&amp;Q2&amp;","&amp;R2&amp;","&amp;S2&amp;","&amp;T2&amp;","&amp;U2&amp;","&amp;W2&amp;","&amp;X2&amp;","&amp;Y2&amp;","&amp;Z2&amp;","&amp;AA2&amp;","&amp;AB2</f>
        <v>mod:LShift,,,,,,,nomod:LCtrl,nomod:LAlt,nomod:RShift,nomod:RCtrl,nomod:RAlt</v>
      </c>
      <c r="AE2" t="s">
        <v>112</v>
      </c>
      <c r="AF2">
        <v>32</v>
      </c>
      <c r="AG2">
        <f t="shared" ref="AG2:AG33" si="13">LEN(AE2)</f>
        <v>69</v>
      </c>
      <c r="AI2" t="str">
        <f t="shared" ref="AI2:AI33" si="14">"["&amp;AE2&amp;"]"</f>
        <v>[mod:LShift,nomod:LCtrl,nomod:LAlt,nomod:RShift,nomod:RCtrl,nomod:RAlt]</v>
      </c>
      <c r="AJ2" s="5">
        <v>1</v>
      </c>
      <c r="AK2" t="s">
        <v>145</v>
      </c>
      <c r="AL2" t="str">
        <f>"{SLOT"&amp;AJ2&amp;"};"</f>
        <v>{SLOT1};</v>
      </c>
      <c r="AO2" t="str">
        <f>"/follow "&amp;AK2&amp;AL2&amp;AK3&amp;AL3&amp;AK4&amp;AL4&amp;AK5&amp;AL5&amp;AK6&amp;AL6&amp;AK7&amp;AL7&amp;AK8&amp;AL8&amp;AK9&amp;AL9&amp;AK10&amp;AL10&amp;AK11&amp;AL11&amp;AK12&amp;AL12&amp;AK13&amp;AL13&amp;AK14&amp;AL14</f>
        <v>/follow [mod:LShift,nomod:LCtrl,nomod:LAlt,nomod:RShift,nomod:RCtrl,nomod:RAlt]{SLOT1};[mod:RShift,nomod:LShift,nomod:LCtrl,nomod:LAlt,nomod:RCtrl,nomod:RAlt]{SLOT2};[mod:LCtrl,nomod:LShift,nomod:LAlt,nomod:RShift,nomod:RCtrl,nomod:RAlt]{SLOT3};[mod:LAlt,nomod:LShift,nomod:LCtrl,nomod:RShift,nomod:RCtrl,nomod:RAlt]{SLOT4};[mod:LShift,mod:LCtrl,nomod:LAlt,nomod:RShift,nomod:RCtrl,nomod:RAlt]{SLOT5};[mod:LShift,mod:LAlt,nomod:LCtrl,nomod:RShift,nomod:RCtrl,nomod:RAlt]{SLOT6};[mod:LCtrl,mod:RShift,nomod:LShift,nomod:LAlt,nomod:RCtrl,nomod:RAlt]{SLOT7};[mod:LAlt,mod:RShift,nomod:LShift,nomod:LCtrl,nomod:RCtrl,nomod:RAlt]{SLOT8};[mod:LCtrl,mod:LAlt,nomod:LShift,nomod:RShift,nomod:RCtrl,nomod:RAlt]{SLOT9};[mod:LShift,mod:LCtrl,mod:LAlt,nomod:RShift,nomod:RCtrl,nomod:RAlt]{SLOT10};[mod:LCtrl,mod:LAlt,mod:RShift,nomod:LShift,nomod:RCtrl,nomod:RAlt]{SLOT11};[mod:RCtrl,nomod:LShift,nomod:LCtrl,nomod:LAlt,nomod:RShift,nomod:RAlt]{SLOT12};[mod:LShift,mod:RCtrl,nomod:LCtrl,nomod:LAlt,nomod:RShift,nomod:RAlt]{SLOT13};</v>
      </c>
    </row>
    <row r="3" spans="1:41" x14ac:dyDescent="0.25">
      <c r="A3" s="3">
        <v>2</v>
      </c>
      <c r="B3" s="3"/>
      <c r="C3" s="3"/>
      <c r="D3" s="3"/>
      <c r="E3" s="3" t="s">
        <v>80</v>
      </c>
      <c r="F3" s="3"/>
      <c r="G3" s="3"/>
      <c r="I3" t="str">
        <f>IF(ISBLANK(B3),I$1,"")</f>
        <v>LShift</v>
      </c>
      <c r="J3" t="str">
        <f>IF(ISBLANK(C3),J$1,"")</f>
        <v>LCtrl</v>
      </c>
      <c r="K3" t="str">
        <f>IF(ISBLANK(D3),K$1,"")</f>
        <v>LAlt</v>
      </c>
      <c r="M3" t="str">
        <f t="shared" ref="M3:M12" si="15">IF(ISBLANK(F3),M$1,"")</f>
        <v>RCtrl</v>
      </c>
      <c r="N3" t="str">
        <f t="shared" ref="N3:N12" si="16">IF(ISBLANK(G3),N$1,"")</f>
        <v>RAlt</v>
      </c>
      <c r="P3" t="str">
        <f t="shared" si="0"/>
        <v/>
      </c>
      <c r="Q3" t="str">
        <f t="shared" si="1"/>
        <v/>
      </c>
      <c r="R3" t="str">
        <f t="shared" si="2"/>
        <v/>
      </c>
      <c r="S3" t="str">
        <f t="shared" si="3"/>
        <v>mod:RShift</v>
      </c>
      <c r="T3" t="str">
        <f t="shared" si="4"/>
        <v/>
      </c>
      <c r="U3" t="str">
        <f t="shared" si="5"/>
        <v/>
      </c>
      <c r="W3" t="str">
        <f t="shared" si="6"/>
        <v>nomod:LShift</v>
      </c>
      <c r="X3" t="str">
        <f t="shared" si="7"/>
        <v>nomod:LCtrl</v>
      </c>
      <c r="Y3" t="str">
        <f t="shared" si="8"/>
        <v>nomod:LAlt</v>
      </c>
      <c r="Z3" t="str">
        <f t="shared" si="9"/>
        <v/>
      </c>
      <c r="AA3" t="str">
        <f t="shared" si="10"/>
        <v>nomod:RCtrl</v>
      </c>
      <c r="AB3" t="str">
        <f t="shared" si="11"/>
        <v>nomod:RAlt</v>
      </c>
      <c r="AD3" t="str">
        <f t="shared" si="12"/>
        <v>,,,mod:RShift,,,nomod:LShift,nomod:LCtrl,nomod:LAlt,,nomod:RCtrl,nomod:RAlt</v>
      </c>
      <c r="AE3" t="s">
        <v>140</v>
      </c>
      <c r="AF3">
        <v>60</v>
      </c>
      <c r="AG3">
        <f t="shared" si="13"/>
        <v>69</v>
      </c>
      <c r="AI3" t="str">
        <f t="shared" si="14"/>
        <v>[mod:RShift,nomod:LShift,nomod:LCtrl,nomod:LAlt,nomod:RCtrl,nomod:RAlt]</v>
      </c>
      <c r="AJ3" s="5">
        <v>2</v>
      </c>
      <c r="AK3" t="s">
        <v>146</v>
      </c>
      <c r="AL3" t="str">
        <f t="shared" ref="AL3:AL64" si="17">"{SLOT"&amp;AJ3&amp;"};"</f>
        <v>{SLOT2};</v>
      </c>
    </row>
    <row r="4" spans="1:41" x14ac:dyDescent="0.25">
      <c r="A4" s="3">
        <v>3</v>
      </c>
      <c r="B4" s="3"/>
      <c r="C4" s="3" t="s">
        <v>76</v>
      </c>
      <c r="D4" s="3"/>
      <c r="E4" s="3"/>
      <c r="F4" s="3"/>
      <c r="G4" s="3"/>
      <c r="I4" t="str">
        <f>IF(ISBLANK(B4),I$1,"")</f>
        <v>LShift</v>
      </c>
      <c r="K4" t="str">
        <f>IF(ISBLANK(D4),K$1,"")</f>
        <v>LAlt</v>
      </c>
      <c r="L4" t="str">
        <f>IF(ISBLANK(E4),L$1,"")</f>
        <v>RShift</v>
      </c>
      <c r="M4" t="str">
        <f t="shared" si="15"/>
        <v>RCtrl</v>
      </c>
      <c r="N4" t="str">
        <f t="shared" si="16"/>
        <v>RAlt</v>
      </c>
      <c r="P4" t="str">
        <f t="shared" si="0"/>
        <v/>
      </c>
      <c r="Q4" t="str">
        <f t="shared" si="1"/>
        <v>mod:LCtrl</v>
      </c>
      <c r="R4" t="str">
        <f t="shared" si="2"/>
        <v/>
      </c>
      <c r="S4" t="str">
        <f t="shared" si="3"/>
        <v/>
      </c>
      <c r="T4" t="str">
        <f t="shared" si="4"/>
        <v/>
      </c>
      <c r="U4" t="str">
        <f t="shared" si="5"/>
        <v/>
      </c>
      <c r="W4" t="str">
        <f t="shared" si="6"/>
        <v>nomod:LShift</v>
      </c>
      <c r="X4" t="str">
        <f t="shared" si="7"/>
        <v/>
      </c>
      <c r="Y4" t="str">
        <f t="shared" si="8"/>
        <v>nomod:LAlt</v>
      </c>
      <c r="Z4" t="str">
        <f t="shared" si="9"/>
        <v>nomod:RShift</v>
      </c>
      <c r="AA4" t="str">
        <f t="shared" si="10"/>
        <v>nomod:RCtrl</v>
      </c>
      <c r="AB4" t="str">
        <f t="shared" si="11"/>
        <v>nomod:RAlt</v>
      </c>
      <c r="AD4" t="str">
        <f t="shared" si="12"/>
        <v>,mod:LCtrl,,,,,nomod:LShift,,nomod:LAlt,nomod:RShift,nomod:RCtrl,nomod:RAlt</v>
      </c>
      <c r="AE4" t="s">
        <v>128</v>
      </c>
      <c r="AF4">
        <v>48</v>
      </c>
      <c r="AG4">
        <f t="shared" si="13"/>
        <v>69</v>
      </c>
      <c r="AI4" t="str">
        <f t="shared" si="14"/>
        <v>[mod:LCtrl,nomod:LShift,nomod:LAlt,nomod:RShift,nomod:RCtrl,nomod:RAlt]</v>
      </c>
      <c r="AJ4" s="5">
        <v>3</v>
      </c>
      <c r="AK4" t="s">
        <v>147</v>
      </c>
      <c r="AL4" t="str">
        <f t="shared" si="17"/>
        <v>{SLOT3};</v>
      </c>
    </row>
    <row r="5" spans="1:41" x14ac:dyDescent="0.25">
      <c r="A5" s="3">
        <v>4</v>
      </c>
      <c r="B5" s="3"/>
      <c r="C5" s="3"/>
      <c r="D5" s="3" t="s">
        <v>77</v>
      </c>
      <c r="E5" s="3"/>
      <c r="F5" s="3"/>
      <c r="G5" s="3"/>
      <c r="I5" t="str">
        <f>IF(ISBLANK(B5),I$1,"")</f>
        <v>LShift</v>
      </c>
      <c r="J5" t="str">
        <f>IF(ISBLANK(C5),J$1,"")</f>
        <v>LCtrl</v>
      </c>
      <c r="L5" t="str">
        <f>IF(ISBLANK(E5),L$1,"")</f>
        <v>RShift</v>
      </c>
      <c r="M5" t="str">
        <f t="shared" si="15"/>
        <v>RCtrl</v>
      </c>
      <c r="N5" t="str">
        <f t="shared" si="16"/>
        <v>RAlt</v>
      </c>
      <c r="P5" t="str">
        <f t="shared" si="0"/>
        <v/>
      </c>
      <c r="Q5" t="str">
        <f t="shared" si="1"/>
        <v/>
      </c>
      <c r="R5" t="str">
        <f t="shared" si="2"/>
        <v>mod:LAlt</v>
      </c>
      <c r="S5" t="str">
        <f t="shared" si="3"/>
        <v/>
      </c>
      <c r="T5" t="str">
        <f t="shared" si="4"/>
        <v/>
      </c>
      <c r="U5" t="str">
        <f t="shared" si="5"/>
        <v/>
      </c>
      <c r="W5" t="str">
        <f t="shared" si="6"/>
        <v>nomod:LShift</v>
      </c>
      <c r="X5" t="str">
        <f t="shared" si="7"/>
        <v>nomod:LCtrl</v>
      </c>
      <c r="Y5" t="str">
        <f t="shared" si="8"/>
        <v/>
      </c>
      <c r="Z5" t="str">
        <f t="shared" si="9"/>
        <v>nomod:RShift</v>
      </c>
      <c r="AA5" t="str">
        <f t="shared" si="10"/>
        <v>nomod:RCtrl</v>
      </c>
      <c r="AB5" t="str">
        <f t="shared" si="11"/>
        <v>nomod:RAlt</v>
      </c>
      <c r="AD5" t="str">
        <f t="shared" si="12"/>
        <v>,,mod:LAlt,,,,nomod:LShift,nomod:LCtrl,,nomod:RShift,nomod:RCtrl,nomod:RAlt</v>
      </c>
      <c r="AE5" t="s">
        <v>136</v>
      </c>
      <c r="AF5">
        <v>56</v>
      </c>
      <c r="AG5">
        <f t="shared" si="13"/>
        <v>69</v>
      </c>
      <c r="AI5" t="str">
        <f t="shared" si="14"/>
        <v>[mod:LAlt,nomod:LShift,nomod:LCtrl,nomod:RShift,nomod:RCtrl,nomod:RAlt]</v>
      </c>
      <c r="AJ5" s="5">
        <v>4</v>
      </c>
      <c r="AK5" t="s">
        <v>148</v>
      </c>
      <c r="AL5" t="str">
        <f t="shared" si="17"/>
        <v>{SLOT4};</v>
      </c>
    </row>
    <row r="6" spans="1:41" x14ac:dyDescent="0.25">
      <c r="A6" s="3">
        <v>5</v>
      </c>
      <c r="B6" s="3" t="s">
        <v>75</v>
      </c>
      <c r="C6" s="3" t="s">
        <v>76</v>
      </c>
      <c r="D6" s="3"/>
      <c r="E6" s="3"/>
      <c r="F6" s="3"/>
      <c r="G6" s="3"/>
      <c r="K6" t="str">
        <f>IF(ISBLANK(D6),K$1,"")</f>
        <v>LAlt</v>
      </c>
      <c r="L6" t="str">
        <f>IF(ISBLANK(E6),L$1,"")</f>
        <v>RShift</v>
      </c>
      <c r="M6" t="str">
        <f t="shared" si="15"/>
        <v>RCtrl</v>
      </c>
      <c r="N6" t="str">
        <f t="shared" si="16"/>
        <v>RAlt</v>
      </c>
      <c r="P6" t="str">
        <f t="shared" si="0"/>
        <v>mod:LShift</v>
      </c>
      <c r="Q6" t="str">
        <f t="shared" si="1"/>
        <v>mod:LCtrl</v>
      </c>
      <c r="R6" t="str">
        <f t="shared" si="2"/>
        <v/>
      </c>
      <c r="S6" t="str">
        <f t="shared" si="3"/>
        <v/>
      </c>
      <c r="T6" t="str">
        <f t="shared" si="4"/>
        <v/>
      </c>
      <c r="U6" t="str">
        <f t="shared" si="5"/>
        <v/>
      </c>
      <c r="W6" t="str">
        <f t="shared" si="6"/>
        <v/>
      </c>
      <c r="X6" t="str">
        <f t="shared" si="7"/>
        <v/>
      </c>
      <c r="Y6" t="str">
        <f t="shared" si="8"/>
        <v>nomod:LAlt</v>
      </c>
      <c r="Z6" t="str">
        <f t="shared" si="9"/>
        <v>nomod:RShift</v>
      </c>
      <c r="AA6" t="str">
        <f t="shared" si="10"/>
        <v>nomod:RCtrl</v>
      </c>
      <c r="AB6" t="str">
        <f t="shared" si="11"/>
        <v>nomod:RAlt</v>
      </c>
      <c r="AD6" t="str">
        <f t="shared" si="12"/>
        <v>mod:LShift,mod:LCtrl,,,,,,,nomod:LAlt,nomod:RShift,nomod:RCtrl,nomod:RAlt</v>
      </c>
      <c r="AE6" t="s">
        <v>96</v>
      </c>
      <c r="AF6">
        <v>16</v>
      </c>
      <c r="AG6">
        <f t="shared" si="13"/>
        <v>67</v>
      </c>
      <c r="AI6" t="str">
        <f t="shared" si="14"/>
        <v>[mod:LShift,mod:LCtrl,nomod:LAlt,nomod:RShift,nomod:RCtrl,nomod:RAlt]</v>
      </c>
      <c r="AJ6" s="5">
        <v>5</v>
      </c>
      <c r="AK6" t="s">
        <v>149</v>
      </c>
      <c r="AL6" t="str">
        <f t="shared" si="17"/>
        <v>{SLOT5};</v>
      </c>
    </row>
    <row r="7" spans="1:41" x14ac:dyDescent="0.25">
      <c r="A7" s="3">
        <v>6</v>
      </c>
      <c r="B7" s="3" t="s">
        <v>75</v>
      </c>
      <c r="C7" s="3"/>
      <c r="D7" s="3" t="s">
        <v>77</v>
      </c>
      <c r="E7" s="3"/>
      <c r="F7" s="3"/>
      <c r="G7" s="3"/>
      <c r="J7" t="str">
        <f>IF(ISBLANK(C7),J$1,"")</f>
        <v>LCtrl</v>
      </c>
      <c r="L7" t="str">
        <f>IF(ISBLANK(E7),L$1,"")</f>
        <v>RShift</v>
      </c>
      <c r="M7" t="str">
        <f t="shared" si="15"/>
        <v>RCtrl</v>
      </c>
      <c r="N7" t="str">
        <f t="shared" si="16"/>
        <v>RAlt</v>
      </c>
      <c r="P7" t="str">
        <f t="shared" si="0"/>
        <v>mod:LShift</v>
      </c>
      <c r="Q7" t="str">
        <f t="shared" si="1"/>
        <v/>
      </c>
      <c r="R7" t="str">
        <f t="shared" si="2"/>
        <v>mod:LAlt</v>
      </c>
      <c r="S7" t="str">
        <f t="shared" si="3"/>
        <v/>
      </c>
      <c r="T7" t="str">
        <f t="shared" si="4"/>
        <v/>
      </c>
      <c r="U7" t="str">
        <f t="shared" si="5"/>
        <v/>
      </c>
      <c r="W7" t="str">
        <f t="shared" si="6"/>
        <v/>
      </c>
      <c r="X7" t="str">
        <f t="shared" si="7"/>
        <v>nomod:LCtrl</v>
      </c>
      <c r="Y7" t="str">
        <f t="shared" si="8"/>
        <v/>
      </c>
      <c r="Z7" t="str">
        <f t="shared" si="9"/>
        <v>nomod:RShift</v>
      </c>
      <c r="AA7" t="str">
        <f t="shared" si="10"/>
        <v>nomod:RCtrl</v>
      </c>
      <c r="AB7" t="str">
        <f t="shared" si="11"/>
        <v>nomod:RAlt</v>
      </c>
      <c r="AD7" t="str">
        <f t="shared" si="12"/>
        <v>mod:LShift,,mod:LAlt,,,,,nomod:LCtrl,,nomod:RShift,nomod:RCtrl,nomod:RAlt</v>
      </c>
      <c r="AE7" t="s">
        <v>104</v>
      </c>
      <c r="AF7">
        <v>24</v>
      </c>
      <c r="AG7">
        <f t="shared" si="13"/>
        <v>67</v>
      </c>
      <c r="AI7" t="str">
        <f t="shared" si="14"/>
        <v>[mod:LShift,mod:LAlt,nomod:LCtrl,nomod:RShift,nomod:RCtrl,nomod:RAlt]</v>
      </c>
      <c r="AJ7" s="5">
        <v>6</v>
      </c>
      <c r="AK7" t="s">
        <v>150</v>
      </c>
      <c r="AL7" t="str">
        <f t="shared" si="17"/>
        <v>{SLOT6};</v>
      </c>
    </row>
    <row r="8" spans="1:41" x14ac:dyDescent="0.25">
      <c r="A8" s="3">
        <v>7</v>
      </c>
      <c r="B8" s="3"/>
      <c r="C8" s="3" t="s">
        <v>76</v>
      </c>
      <c r="D8" s="3"/>
      <c r="E8" s="3" t="s">
        <v>80</v>
      </c>
      <c r="F8" s="3"/>
      <c r="G8" s="3"/>
      <c r="I8" t="str">
        <f>IF(ISBLANK(B8),I$1,"")</f>
        <v>LShift</v>
      </c>
      <c r="K8" t="str">
        <f>IF(ISBLANK(D8),K$1,"")</f>
        <v>LAlt</v>
      </c>
      <c r="M8" t="str">
        <f t="shared" si="15"/>
        <v>RCtrl</v>
      </c>
      <c r="N8" t="str">
        <f t="shared" si="16"/>
        <v>RAlt</v>
      </c>
      <c r="P8" t="str">
        <f t="shared" si="0"/>
        <v/>
      </c>
      <c r="Q8" t="str">
        <f t="shared" si="1"/>
        <v>mod:LCtrl</v>
      </c>
      <c r="R8" t="str">
        <f t="shared" si="2"/>
        <v/>
      </c>
      <c r="S8" t="str">
        <f t="shared" si="3"/>
        <v>mod:RShift</v>
      </c>
      <c r="T8" t="str">
        <f t="shared" si="4"/>
        <v/>
      </c>
      <c r="U8" t="str">
        <f t="shared" si="5"/>
        <v/>
      </c>
      <c r="W8" t="str">
        <f t="shared" si="6"/>
        <v>nomod:LShift</v>
      </c>
      <c r="X8" t="str">
        <f t="shared" si="7"/>
        <v/>
      </c>
      <c r="Y8" t="str">
        <f t="shared" si="8"/>
        <v>nomod:LAlt</v>
      </c>
      <c r="Z8" t="str">
        <f t="shared" si="9"/>
        <v/>
      </c>
      <c r="AA8" t="str">
        <f t="shared" si="10"/>
        <v>nomod:RCtrl</v>
      </c>
      <c r="AB8" t="str">
        <f t="shared" si="11"/>
        <v>nomod:RAlt</v>
      </c>
      <c r="AD8" t="str">
        <f t="shared" si="12"/>
        <v>,mod:LCtrl,,mod:RShift,,,nomod:LShift,,nomod:LAlt,,nomod:RCtrl,nomod:RAlt</v>
      </c>
      <c r="AE8" t="s">
        <v>124</v>
      </c>
      <c r="AF8">
        <v>44</v>
      </c>
      <c r="AG8">
        <f t="shared" si="13"/>
        <v>67</v>
      </c>
      <c r="AI8" t="str">
        <f t="shared" si="14"/>
        <v>[mod:LCtrl,mod:RShift,nomod:LShift,nomod:LAlt,nomod:RCtrl,nomod:RAlt]</v>
      </c>
      <c r="AJ8" s="5">
        <v>7</v>
      </c>
      <c r="AK8" t="s">
        <v>151</v>
      </c>
      <c r="AL8" t="str">
        <f t="shared" si="17"/>
        <v>{SLOT7};</v>
      </c>
    </row>
    <row r="9" spans="1:41" x14ac:dyDescent="0.25">
      <c r="A9" s="3">
        <v>8</v>
      </c>
      <c r="B9" s="3"/>
      <c r="C9" s="3"/>
      <c r="D9" s="3" t="s">
        <v>77</v>
      </c>
      <c r="E9" s="3" t="s">
        <v>80</v>
      </c>
      <c r="F9" s="3"/>
      <c r="G9" s="3"/>
      <c r="I9" t="str">
        <f>IF(ISBLANK(B9),I$1,"")</f>
        <v>LShift</v>
      </c>
      <c r="J9" t="str">
        <f>IF(ISBLANK(C9),J$1,"")</f>
        <v>LCtrl</v>
      </c>
      <c r="M9" t="str">
        <f t="shared" si="15"/>
        <v>RCtrl</v>
      </c>
      <c r="N9" t="str">
        <f t="shared" si="16"/>
        <v>RAlt</v>
      </c>
      <c r="P9" t="str">
        <f t="shared" si="0"/>
        <v/>
      </c>
      <c r="Q9" t="str">
        <f t="shared" si="1"/>
        <v/>
      </c>
      <c r="R9" t="str">
        <f t="shared" si="2"/>
        <v>mod:LAlt</v>
      </c>
      <c r="S9" t="str">
        <f t="shared" si="3"/>
        <v>mod:RShift</v>
      </c>
      <c r="T9" t="str">
        <f t="shared" si="4"/>
        <v/>
      </c>
      <c r="U9" t="str">
        <f t="shared" si="5"/>
        <v/>
      </c>
      <c r="W9" t="str">
        <f t="shared" si="6"/>
        <v>nomod:LShift</v>
      </c>
      <c r="X9" t="str">
        <f t="shared" si="7"/>
        <v>nomod:LCtrl</v>
      </c>
      <c r="Y9" t="str">
        <f t="shared" si="8"/>
        <v/>
      </c>
      <c r="Z9" t="str">
        <f t="shared" si="9"/>
        <v/>
      </c>
      <c r="AA9" t="str">
        <f t="shared" si="10"/>
        <v>nomod:RCtrl</v>
      </c>
      <c r="AB9" t="str">
        <f t="shared" si="11"/>
        <v>nomod:RAlt</v>
      </c>
      <c r="AD9" t="str">
        <f t="shared" si="12"/>
        <v>,,mod:LAlt,mod:RShift,,,nomod:LShift,nomod:LCtrl,,,nomod:RCtrl,nomod:RAlt</v>
      </c>
      <c r="AE9" t="s">
        <v>132</v>
      </c>
      <c r="AF9">
        <v>52</v>
      </c>
      <c r="AG9">
        <f t="shared" si="13"/>
        <v>67</v>
      </c>
      <c r="AI9" t="str">
        <f t="shared" si="14"/>
        <v>[mod:LAlt,mod:RShift,nomod:LShift,nomod:LCtrl,nomod:RCtrl,nomod:RAlt]</v>
      </c>
      <c r="AJ9" s="5">
        <v>8</v>
      </c>
      <c r="AK9" t="s">
        <v>152</v>
      </c>
      <c r="AL9" t="str">
        <f t="shared" si="17"/>
        <v>{SLOT8};</v>
      </c>
    </row>
    <row r="10" spans="1:41" x14ac:dyDescent="0.25">
      <c r="A10" s="3">
        <v>9</v>
      </c>
      <c r="B10" s="3"/>
      <c r="C10" s="3" t="s">
        <v>76</v>
      </c>
      <c r="D10" s="3" t="s">
        <v>77</v>
      </c>
      <c r="E10" s="3"/>
      <c r="F10" s="3"/>
      <c r="G10" s="3"/>
      <c r="I10" t="str">
        <f>IF(ISBLANK(B10),I$1,"")</f>
        <v>LShift</v>
      </c>
      <c r="L10" t="str">
        <f>IF(ISBLANK(E10),L$1,"")</f>
        <v>RShift</v>
      </c>
      <c r="M10" t="str">
        <f t="shared" si="15"/>
        <v>RCtrl</v>
      </c>
      <c r="N10" t="str">
        <f t="shared" si="16"/>
        <v>RAlt</v>
      </c>
      <c r="P10" t="str">
        <f t="shared" si="0"/>
        <v/>
      </c>
      <c r="Q10" t="str">
        <f t="shared" si="1"/>
        <v>mod:LCtrl</v>
      </c>
      <c r="R10" t="str">
        <f t="shared" si="2"/>
        <v>mod:LAlt</v>
      </c>
      <c r="S10" t="str">
        <f t="shared" si="3"/>
        <v/>
      </c>
      <c r="T10" t="str">
        <f t="shared" si="4"/>
        <v/>
      </c>
      <c r="U10" t="str">
        <f t="shared" si="5"/>
        <v/>
      </c>
      <c r="W10" t="str">
        <f t="shared" si="6"/>
        <v>nomod:LShift</v>
      </c>
      <c r="X10" t="str">
        <f t="shared" si="7"/>
        <v/>
      </c>
      <c r="Y10" t="str">
        <f t="shared" si="8"/>
        <v/>
      </c>
      <c r="Z10" t="str">
        <f t="shared" si="9"/>
        <v>nomod:RShift</v>
      </c>
      <c r="AA10" t="str">
        <f t="shared" si="10"/>
        <v>nomod:RCtrl</v>
      </c>
      <c r="AB10" t="str">
        <f t="shared" si="11"/>
        <v>nomod:RAlt</v>
      </c>
      <c r="AD10" t="str">
        <f t="shared" si="12"/>
        <v>,mod:LCtrl,mod:LAlt,,,,nomod:LShift,,,nomod:RShift,nomod:RCtrl,nomod:RAlt</v>
      </c>
      <c r="AE10" t="s">
        <v>120</v>
      </c>
      <c r="AF10">
        <v>40</v>
      </c>
      <c r="AG10">
        <f t="shared" si="13"/>
        <v>67</v>
      </c>
      <c r="AI10" t="str">
        <f t="shared" si="14"/>
        <v>[mod:LCtrl,mod:LAlt,nomod:LShift,nomod:RShift,nomod:RCtrl,nomod:RAlt]</v>
      </c>
      <c r="AJ10" s="5">
        <v>9</v>
      </c>
      <c r="AK10" t="s">
        <v>153</v>
      </c>
      <c r="AL10" t="str">
        <f t="shared" si="17"/>
        <v>{SLOT9};</v>
      </c>
    </row>
    <row r="11" spans="1:41" x14ac:dyDescent="0.25">
      <c r="A11" s="3">
        <v>10</v>
      </c>
      <c r="B11" s="3" t="s">
        <v>75</v>
      </c>
      <c r="C11" s="3" t="s">
        <v>76</v>
      </c>
      <c r="D11" s="3" t="s">
        <v>77</v>
      </c>
      <c r="E11" s="3"/>
      <c r="F11" s="3"/>
      <c r="G11" s="3"/>
      <c r="L11" t="str">
        <f>IF(ISBLANK(E11),L$1,"")</f>
        <v>RShift</v>
      </c>
      <c r="M11" t="str">
        <f t="shared" si="15"/>
        <v>RCtrl</v>
      </c>
      <c r="N11" t="str">
        <f t="shared" si="16"/>
        <v>RAlt</v>
      </c>
      <c r="P11" t="str">
        <f t="shared" si="0"/>
        <v>mod:LShift</v>
      </c>
      <c r="Q11" t="str">
        <f t="shared" si="1"/>
        <v>mod:LCtrl</v>
      </c>
      <c r="R11" t="str">
        <f t="shared" si="2"/>
        <v>mod:LAlt</v>
      </c>
      <c r="S11" t="str">
        <f t="shared" si="3"/>
        <v/>
      </c>
      <c r="T11" t="str">
        <f t="shared" si="4"/>
        <v/>
      </c>
      <c r="U11" t="str">
        <f t="shared" si="5"/>
        <v/>
      </c>
      <c r="W11" t="str">
        <f t="shared" si="6"/>
        <v/>
      </c>
      <c r="X11" t="str">
        <f t="shared" si="7"/>
        <v/>
      </c>
      <c r="Y11" t="str">
        <f t="shared" si="8"/>
        <v/>
      </c>
      <c r="Z11" t="str">
        <f t="shared" si="9"/>
        <v>nomod:RShift</v>
      </c>
      <c r="AA11" t="str">
        <f t="shared" si="10"/>
        <v>nomod:RCtrl</v>
      </c>
      <c r="AB11" t="str">
        <f t="shared" si="11"/>
        <v>nomod:RAlt</v>
      </c>
      <c r="AD11" t="str">
        <f t="shared" si="12"/>
        <v>mod:LShift,mod:LCtrl,mod:LAlt,,,,,,,nomod:RShift,nomod:RCtrl,nomod:RAlt</v>
      </c>
      <c r="AE11" t="s">
        <v>88</v>
      </c>
      <c r="AF11">
        <v>8</v>
      </c>
      <c r="AG11">
        <f t="shared" si="13"/>
        <v>65</v>
      </c>
      <c r="AI11" t="str">
        <f t="shared" si="14"/>
        <v>[mod:LShift,mod:LCtrl,mod:LAlt,nomod:RShift,nomod:RCtrl,nomod:RAlt]</v>
      </c>
      <c r="AJ11" s="5">
        <v>10</v>
      </c>
      <c r="AK11" t="s">
        <v>154</v>
      </c>
      <c r="AL11" t="str">
        <f t="shared" si="17"/>
        <v>{SLOT10};</v>
      </c>
    </row>
    <row r="12" spans="1:41" x14ac:dyDescent="0.25">
      <c r="A12" s="3">
        <v>11</v>
      </c>
      <c r="B12" s="3"/>
      <c r="C12" s="3" t="s">
        <v>76</v>
      </c>
      <c r="D12" s="3" t="s">
        <v>77</v>
      </c>
      <c r="E12" s="3" t="s">
        <v>80</v>
      </c>
      <c r="F12" s="3"/>
      <c r="G12" s="3"/>
      <c r="I12" t="str">
        <f>IF(ISBLANK(B12),I$1,"")</f>
        <v>LShift</v>
      </c>
      <c r="M12" t="str">
        <f t="shared" si="15"/>
        <v>RCtrl</v>
      </c>
      <c r="N12" t="str">
        <f t="shared" si="16"/>
        <v>RAlt</v>
      </c>
      <c r="P12" t="str">
        <f t="shared" si="0"/>
        <v/>
      </c>
      <c r="Q12" t="str">
        <f t="shared" si="1"/>
        <v>mod:LCtrl</v>
      </c>
      <c r="R12" t="str">
        <f t="shared" si="2"/>
        <v>mod:LAlt</v>
      </c>
      <c r="S12" t="str">
        <f t="shared" si="3"/>
        <v>mod:RShift</v>
      </c>
      <c r="T12" t="str">
        <f t="shared" si="4"/>
        <v/>
      </c>
      <c r="U12" t="str">
        <f t="shared" si="5"/>
        <v/>
      </c>
      <c r="W12" t="str">
        <f t="shared" si="6"/>
        <v>nomod:LShift</v>
      </c>
      <c r="X12" t="str">
        <f t="shared" si="7"/>
        <v/>
      </c>
      <c r="Y12" t="str">
        <f t="shared" si="8"/>
        <v/>
      </c>
      <c r="Z12" t="str">
        <f t="shared" si="9"/>
        <v/>
      </c>
      <c r="AA12" t="str">
        <f t="shared" si="10"/>
        <v>nomod:RCtrl</v>
      </c>
      <c r="AB12" t="str">
        <f t="shared" si="11"/>
        <v>nomod:RAlt</v>
      </c>
      <c r="AD12" t="str">
        <f t="shared" si="12"/>
        <v>,mod:LCtrl,mod:LAlt,mod:RShift,,,nomod:LShift,,,,nomod:RCtrl,nomod:RAlt</v>
      </c>
      <c r="AE12" t="s">
        <v>116</v>
      </c>
      <c r="AF12">
        <v>36</v>
      </c>
      <c r="AG12">
        <f t="shared" si="13"/>
        <v>65</v>
      </c>
      <c r="AI12" t="str">
        <f t="shared" si="14"/>
        <v>[mod:LCtrl,mod:LAlt,mod:RShift,nomod:LShift,nomod:RCtrl,nomod:RAlt]</v>
      </c>
      <c r="AJ12" s="5">
        <v>11</v>
      </c>
      <c r="AK12" t="s">
        <v>155</v>
      </c>
      <c r="AL12" t="str">
        <f t="shared" si="17"/>
        <v>{SLOT11};</v>
      </c>
    </row>
    <row r="13" spans="1:41" x14ac:dyDescent="0.25">
      <c r="A13" s="3">
        <v>12</v>
      </c>
      <c r="B13" s="3"/>
      <c r="C13" s="3"/>
      <c r="D13" s="3"/>
      <c r="E13" s="3"/>
      <c r="F13" s="3" t="s">
        <v>79</v>
      </c>
      <c r="G13" s="3"/>
      <c r="I13" t="str">
        <f>IF(ISBLANK(B13),I$1,"")</f>
        <v>LShift</v>
      </c>
      <c r="J13" t="str">
        <f t="shared" ref="J13:L14" si="18">IF(ISBLANK(C13),J$1,"")</f>
        <v>LCtrl</v>
      </c>
      <c r="K13" t="str">
        <f t="shared" si="18"/>
        <v>LAlt</v>
      </c>
      <c r="L13" t="str">
        <f t="shared" si="18"/>
        <v>RShift</v>
      </c>
      <c r="N13" t="str">
        <f t="shared" ref="N13:N18" si="19">IF(ISBLANK(G13),N$1,"")</f>
        <v>RAlt</v>
      </c>
      <c r="P13" t="str">
        <f t="shared" si="0"/>
        <v/>
      </c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>mod:RCtrl</v>
      </c>
      <c r="U13" t="str">
        <f t="shared" si="5"/>
        <v/>
      </c>
      <c r="W13" t="str">
        <f t="shared" si="6"/>
        <v>nomod:LShift</v>
      </c>
      <c r="X13" t="str">
        <f t="shared" si="7"/>
        <v>nomod:LCtrl</v>
      </c>
      <c r="Y13" t="str">
        <f t="shared" si="8"/>
        <v>nomod:LAlt</v>
      </c>
      <c r="Z13" t="str">
        <f t="shared" si="9"/>
        <v>nomod:RShift</v>
      </c>
      <c r="AA13" t="str">
        <f t="shared" si="10"/>
        <v/>
      </c>
      <c r="AB13" t="str">
        <f t="shared" si="11"/>
        <v>nomod:RAlt</v>
      </c>
      <c r="AD13" t="str">
        <f t="shared" si="12"/>
        <v>,,,,mod:RCtrl,,nomod:LShift,nomod:LCtrl,nomod:LAlt,nomod:RShift,,nomod:RAlt</v>
      </c>
      <c r="AE13" t="s">
        <v>142</v>
      </c>
      <c r="AF13">
        <v>62</v>
      </c>
      <c r="AG13">
        <f t="shared" si="13"/>
        <v>69</v>
      </c>
      <c r="AI13" t="str">
        <f t="shared" si="14"/>
        <v>[mod:RCtrl,nomod:LShift,nomod:LCtrl,nomod:LAlt,nomod:RShift,nomod:RAlt]</v>
      </c>
      <c r="AJ13" s="5">
        <v>12</v>
      </c>
      <c r="AK13" t="s">
        <v>156</v>
      </c>
      <c r="AL13" t="str">
        <f t="shared" si="17"/>
        <v>{SLOT12};</v>
      </c>
    </row>
    <row r="14" spans="1:41" x14ac:dyDescent="0.25">
      <c r="A14" s="3">
        <v>13</v>
      </c>
      <c r="B14" s="3" t="s">
        <v>75</v>
      </c>
      <c r="C14" s="3"/>
      <c r="D14" s="3"/>
      <c r="E14" s="3"/>
      <c r="F14" s="3" t="s">
        <v>79</v>
      </c>
      <c r="G14" s="3"/>
      <c r="J14" t="str">
        <f t="shared" si="18"/>
        <v>LCtrl</v>
      </c>
      <c r="K14" t="str">
        <f t="shared" si="18"/>
        <v>LAlt</v>
      </c>
      <c r="L14" t="str">
        <f t="shared" si="18"/>
        <v>RShift</v>
      </c>
      <c r="N14" t="str">
        <f t="shared" si="19"/>
        <v>RAlt</v>
      </c>
      <c r="P14" t="str">
        <f t="shared" si="0"/>
        <v>mod:LShift</v>
      </c>
      <c r="Q14" t="str">
        <f t="shared" si="1"/>
        <v/>
      </c>
      <c r="R14" t="str">
        <f t="shared" si="2"/>
        <v/>
      </c>
      <c r="S14" t="str">
        <f t="shared" si="3"/>
        <v/>
      </c>
      <c r="T14" t="str">
        <f t="shared" si="4"/>
        <v>mod:RCtrl</v>
      </c>
      <c r="U14" t="str">
        <f t="shared" si="5"/>
        <v/>
      </c>
      <c r="W14" t="str">
        <f t="shared" si="6"/>
        <v/>
      </c>
      <c r="X14" t="str">
        <f t="shared" si="7"/>
        <v>nomod:LCtrl</v>
      </c>
      <c r="Y14" t="str">
        <f t="shared" si="8"/>
        <v>nomod:LAlt</v>
      </c>
      <c r="Z14" t="str">
        <f t="shared" si="9"/>
        <v>nomod:RShift</v>
      </c>
      <c r="AA14" t="str">
        <f t="shared" si="10"/>
        <v/>
      </c>
      <c r="AB14" t="str">
        <f t="shared" si="11"/>
        <v>nomod:RAlt</v>
      </c>
      <c r="AD14" t="str">
        <f t="shared" si="12"/>
        <v>mod:LShift,,,,mod:RCtrl,,,nomod:LCtrl,nomod:LAlt,nomod:RShift,,nomod:RAlt</v>
      </c>
      <c r="AE14" t="s">
        <v>110</v>
      </c>
      <c r="AF14">
        <v>30</v>
      </c>
      <c r="AG14">
        <f t="shared" si="13"/>
        <v>67</v>
      </c>
      <c r="AI14" t="str">
        <f t="shared" si="14"/>
        <v>[mod:LShift,mod:RCtrl,nomod:LCtrl,nomod:LAlt,nomod:RShift,nomod:RAlt]</v>
      </c>
      <c r="AJ14" s="5">
        <v>13</v>
      </c>
      <c r="AK14" t="s">
        <v>157</v>
      </c>
      <c r="AL14" t="str">
        <f t="shared" si="17"/>
        <v>{SLOT13};</v>
      </c>
    </row>
    <row r="15" spans="1:41" x14ac:dyDescent="0.25">
      <c r="A15" s="3">
        <v>14</v>
      </c>
      <c r="B15" s="3"/>
      <c r="C15" s="3"/>
      <c r="D15" s="3"/>
      <c r="E15" s="3" t="s">
        <v>80</v>
      </c>
      <c r="F15" s="3" t="s">
        <v>79</v>
      </c>
      <c r="G15" s="3"/>
      <c r="I15" t="str">
        <f>IF(ISBLANK(B15),I$1,"")</f>
        <v>LShift</v>
      </c>
      <c r="J15" t="str">
        <f>IF(ISBLANK(C15),J$1,"")</f>
        <v>LCtrl</v>
      </c>
      <c r="K15" t="str">
        <f>IF(ISBLANK(D15),K$1,"")</f>
        <v>LAlt</v>
      </c>
      <c r="N15" t="str">
        <f t="shared" si="19"/>
        <v>RAlt</v>
      </c>
      <c r="P15" t="str">
        <f t="shared" si="0"/>
        <v/>
      </c>
      <c r="Q15" t="str">
        <f t="shared" si="1"/>
        <v/>
      </c>
      <c r="R15" t="str">
        <f t="shared" si="2"/>
        <v/>
      </c>
      <c r="S15" t="str">
        <f t="shared" si="3"/>
        <v>mod:RShift</v>
      </c>
      <c r="T15" t="str">
        <f t="shared" si="4"/>
        <v>mod:RCtrl</v>
      </c>
      <c r="U15" t="str">
        <f t="shared" si="5"/>
        <v/>
      </c>
      <c r="W15" t="str">
        <f t="shared" si="6"/>
        <v>nomod:LShift</v>
      </c>
      <c r="X15" t="str">
        <f t="shared" si="7"/>
        <v>nomod:LCtrl</v>
      </c>
      <c r="Y15" t="str">
        <f t="shared" si="8"/>
        <v>nomod:LAlt</v>
      </c>
      <c r="Z15" t="str">
        <f t="shared" si="9"/>
        <v/>
      </c>
      <c r="AA15" t="str">
        <f t="shared" si="10"/>
        <v/>
      </c>
      <c r="AB15" t="str">
        <f t="shared" si="11"/>
        <v>nomod:RAlt</v>
      </c>
      <c r="AD15" t="str">
        <f t="shared" si="12"/>
        <v>,,,mod:RShift,mod:RCtrl,,nomod:LShift,nomod:LCtrl,nomod:LAlt,,,nomod:RAlt</v>
      </c>
      <c r="AE15" t="s">
        <v>138</v>
      </c>
      <c r="AF15">
        <v>58</v>
      </c>
      <c r="AG15">
        <f t="shared" si="13"/>
        <v>67</v>
      </c>
      <c r="AI15" t="str">
        <f t="shared" si="14"/>
        <v>[mod:RShift,mod:RCtrl,nomod:LShift,nomod:LCtrl,nomod:LAlt,nomod:RAlt]</v>
      </c>
      <c r="AJ15" s="5">
        <v>14</v>
      </c>
      <c r="AK15" t="s">
        <v>158</v>
      </c>
      <c r="AL15" t="str">
        <f t="shared" si="17"/>
        <v>{SLOT14};</v>
      </c>
    </row>
    <row r="16" spans="1:41" x14ac:dyDescent="0.25">
      <c r="A16" s="3">
        <v>15</v>
      </c>
      <c r="B16" s="3"/>
      <c r="C16" s="3"/>
      <c r="D16" s="3" t="s">
        <v>77</v>
      </c>
      <c r="E16" s="3"/>
      <c r="F16" s="3" t="s">
        <v>79</v>
      </c>
      <c r="G16" s="3"/>
      <c r="I16" t="str">
        <f>IF(ISBLANK(B16),I$1,"")</f>
        <v>LShift</v>
      </c>
      <c r="J16" t="str">
        <f>IF(ISBLANK(C16),J$1,"")</f>
        <v>LCtrl</v>
      </c>
      <c r="L16" t="str">
        <f>IF(ISBLANK(E16),L$1,"")</f>
        <v>RShift</v>
      </c>
      <c r="N16" t="str">
        <f t="shared" si="19"/>
        <v>RAlt</v>
      </c>
      <c r="P16" t="str">
        <f t="shared" si="0"/>
        <v/>
      </c>
      <c r="Q16" t="str">
        <f t="shared" si="1"/>
        <v/>
      </c>
      <c r="R16" t="str">
        <f t="shared" si="2"/>
        <v>mod:LAlt</v>
      </c>
      <c r="S16" t="str">
        <f t="shared" si="3"/>
        <v/>
      </c>
      <c r="T16" t="str">
        <f t="shared" si="4"/>
        <v>mod:RCtrl</v>
      </c>
      <c r="U16" t="str">
        <f t="shared" si="5"/>
        <v/>
      </c>
      <c r="W16" t="str">
        <f t="shared" si="6"/>
        <v>nomod:LShift</v>
      </c>
      <c r="X16" t="str">
        <f t="shared" si="7"/>
        <v>nomod:LCtrl</v>
      </c>
      <c r="Y16" t="str">
        <f t="shared" si="8"/>
        <v/>
      </c>
      <c r="Z16" t="str">
        <f t="shared" si="9"/>
        <v>nomod:RShift</v>
      </c>
      <c r="AA16" t="str">
        <f t="shared" si="10"/>
        <v/>
      </c>
      <c r="AB16" t="str">
        <f t="shared" si="11"/>
        <v>nomod:RAlt</v>
      </c>
      <c r="AD16" t="str">
        <f t="shared" si="12"/>
        <v>,,mod:LAlt,,mod:RCtrl,,nomod:LShift,nomod:LCtrl,,nomod:RShift,,nomod:RAlt</v>
      </c>
      <c r="AE16" t="s">
        <v>134</v>
      </c>
      <c r="AF16">
        <v>54</v>
      </c>
      <c r="AG16">
        <f t="shared" si="13"/>
        <v>67</v>
      </c>
      <c r="AI16" t="str">
        <f t="shared" si="14"/>
        <v>[mod:LAlt,mod:RCtrl,nomod:LShift,nomod:LCtrl,nomod:RShift,nomod:RAlt]</v>
      </c>
      <c r="AJ16" s="5">
        <v>15</v>
      </c>
      <c r="AK16" t="s">
        <v>159</v>
      </c>
      <c r="AL16" t="str">
        <f t="shared" si="17"/>
        <v>{SLOT15};</v>
      </c>
    </row>
    <row r="17" spans="1:41" x14ac:dyDescent="0.25">
      <c r="A17" s="3">
        <v>16</v>
      </c>
      <c r="B17" s="3" t="s">
        <v>75</v>
      </c>
      <c r="C17" s="3"/>
      <c r="D17" s="3" t="s">
        <v>77</v>
      </c>
      <c r="E17" s="3"/>
      <c r="F17" s="3" t="s">
        <v>79</v>
      </c>
      <c r="G17" s="3"/>
      <c r="J17" t="str">
        <f>IF(ISBLANK(C17),J$1,"")</f>
        <v>LCtrl</v>
      </c>
      <c r="L17" t="str">
        <f>IF(ISBLANK(E17),L$1,"")</f>
        <v>RShift</v>
      </c>
      <c r="N17" t="str">
        <f t="shared" si="19"/>
        <v>RAlt</v>
      </c>
      <c r="P17" t="str">
        <f t="shared" si="0"/>
        <v>mod:LShift</v>
      </c>
      <c r="Q17" t="str">
        <f t="shared" si="1"/>
        <v/>
      </c>
      <c r="R17" t="str">
        <f t="shared" si="2"/>
        <v>mod:LAlt</v>
      </c>
      <c r="S17" t="str">
        <f t="shared" si="3"/>
        <v/>
      </c>
      <c r="T17" t="str">
        <f t="shared" si="4"/>
        <v>mod:RCtrl</v>
      </c>
      <c r="U17" t="str">
        <f t="shared" si="5"/>
        <v/>
      </c>
      <c r="W17" t="str">
        <f t="shared" si="6"/>
        <v/>
      </c>
      <c r="X17" t="str">
        <f t="shared" si="7"/>
        <v>nomod:LCtrl</v>
      </c>
      <c r="Y17" t="str">
        <f t="shared" si="8"/>
        <v/>
      </c>
      <c r="Z17" t="str">
        <f t="shared" si="9"/>
        <v>nomod:RShift</v>
      </c>
      <c r="AA17" t="str">
        <f t="shared" si="10"/>
        <v/>
      </c>
      <c r="AB17" t="str">
        <f t="shared" si="11"/>
        <v>nomod:RAlt</v>
      </c>
      <c r="AD17" t="str">
        <f t="shared" si="12"/>
        <v>mod:LShift,,mod:LAlt,,mod:RCtrl,,,nomod:LCtrl,,nomod:RShift,,nomod:RAlt</v>
      </c>
      <c r="AE17" t="s">
        <v>102</v>
      </c>
      <c r="AF17">
        <v>22</v>
      </c>
      <c r="AG17">
        <f t="shared" si="13"/>
        <v>65</v>
      </c>
      <c r="AI17" t="str">
        <f t="shared" si="14"/>
        <v>[mod:LShift,mod:LAlt,mod:RCtrl,nomod:LCtrl,nomod:RShift,nomod:RAlt]</v>
      </c>
      <c r="AJ17" s="5">
        <v>16</v>
      </c>
      <c r="AK17" t="s">
        <v>160</v>
      </c>
      <c r="AL17" t="str">
        <f t="shared" si="17"/>
        <v>{SLOT16};</v>
      </c>
    </row>
    <row r="18" spans="1:41" x14ac:dyDescent="0.25">
      <c r="A18" s="3">
        <v>17</v>
      </c>
      <c r="B18" s="3"/>
      <c r="C18" s="3"/>
      <c r="D18" s="3" t="s">
        <v>77</v>
      </c>
      <c r="E18" s="3" t="s">
        <v>80</v>
      </c>
      <c r="F18" s="3" t="s">
        <v>79</v>
      </c>
      <c r="G18" s="3"/>
      <c r="I18" t="str">
        <f>IF(ISBLANK(B18),I$1,"")</f>
        <v>LShift</v>
      </c>
      <c r="J18" t="str">
        <f>IF(ISBLANK(C18),J$1,"")</f>
        <v>LCtrl</v>
      </c>
      <c r="N18" t="str">
        <f t="shared" si="19"/>
        <v>RAlt</v>
      </c>
      <c r="P18" t="str">
        <f t="shared" si="0"/>
        <v/>
      </c>
      <c r="Q18" t="str">
        <f t="shared" si="1"/>
        <v/>
      </c>
      <c r="R18" t="str">
        <f t="shared" si="2"/>
        <v>mod:LAlt</v>
      </c>
      <c r="S18" t="str">
        <f t="shared" si="3"/>
        <v>mod:RShift</v>
      </c>
      <c r="T18" t="str">
        <f t="shared" si="4"/>
        <v>mod:RCtrl</v>
      </c>
      <c r="U18" t="str">
        <f t="shared" si="5"/>
        <v/>
      </c>
      <c r="W18" t="str">
        <f t="shared" si="6"/>
        <v>nomod:LShift</v>
      </c>
      <c r="X18" t="str">
        <f t="shared" si="7"/>
        <v>nomod:LCtrl</v>
      </c>
      <c r="Y18" t="str">
        <f t="shared" si="8"/>
        <v/>
      </c>
      <c r="Z18" t="str">
        <f t="shared" si="9"/>
        <v/>
      </c>
      <c r="AA18" t="str">
        <f t="shared" si="10"/>
        <v/>
      </c>
      <c r="AB18" t="str">
        <f t="shared" si="11"/>
        <v>nomod:RAlt</v>
      </c>
      <c r="AD18" t="str">
        <f t="shared" si="12"/>
        <v>,,mod:LAlt,mod:RShift,mod:RCtrl,,nomod:LShift,nomod:LCtrl,,,,nomod:RAlt</v>
      </c>
      <c r="AE18" t="s">
        <v>130</v>
      </c>
      <c r="AF18">
        <v>50</v>
      </c>
      <c r="AG18">
        <f t="shared" si="13"/>
        <v>65</v>
      </c>
      <c r="AI18" t="str">
        <f t="shared" si="14"/>
        <v>[mod:LAlt,mod:RShift,mod:RCtrl,nomod:LShift,nomod:LCtrl,nomod:RAlt]</v>
      </c>
      <c r="AJ18" s="5">
        <v>17</v>
      </c>
      <c r="AK18" t="s">
        <v>161</v>
      </c>
      <c r="AL18" t="str">
        <f t="shared" si="17"/>
        <v>{SLOT17};</v>
      </c>
    </row>
    <row r="19" spans="1:41" x14ac:dyDescent="0.25">
      <c r="A19" s="3">
        <v>18</v>
      </c>
      <c r="B19" s="3"/>
      <c r="C19" s="3"/>
      <c r="D19" s="3"/>
      <c r="E19" s="3"/>
      <c r="F19" s="3"/>
      <c r="G19" s="3" t="s">
        <v>78</v>
      </c>
      <c r="I19" t="str">
        <f>IF(ISBLANK(B19),I$1,"")</f>
        <v>LShift</v>
      </c>
      <c r="J19" t="str">
        <f>IF(ISBLANK(C19),J$1,"")</f>
        <v>LCtrl</v>
      </c>
      <c r="K19" t="str">
        <f t="shared" ref="K19:M20" si="20">IF(ISBLANK(D19),K$1,"")</f>
        <v>LAlt</v>
      </c>
      <c r="L19" t="str">
        <f t="shared" si="20"/>
        <v>RShift</v>
      </c>
      <c r="M19" t="str">
        <f t="shared" si="20"/>
        <v>RCtrl</v>
      </c>
      <c r="P19" t="str">
        <f t="shared" si="0"/>
        <v/>
      </c>
      <c r="Q19" t="str">
        <f t="shared" si="1"/>
        <v/>
      </c>
      <c r="R19" t="str">
        <f t="shared" si="2"/>
        <v/>
      </c>
      <c r="S19" t="str">
        <f t="shared" si="3"/>
        <v/>
      </c>
      <c r="T19" t="str">
        <f t="shared" si="4"/>
        <v/>
      </c>
      <c r="U19" t="str">
        <f t="shared" si="5"/>
        <v>mod:RAlt</v>
      </c>
      <c r="W19" t="str">
        <f t="shared" si="6"/>
        <v>nomod:LShift</v>
      </c>
      <c r="X19" t="str">
        <f t="shared" si="7"/>
        <v>nomod:LCtrl</v>
      </c>
      <c r="Y19" t="str">
        <f t="shared" si="8"/>
        <v>nomod:LAlt</v>
      </c>
      <c r="Z19" t="str">
        <f t="shared" si="9"/>
        <v>nomod:RShift</v>
      </c>
      <c r="AA19" t="str">
        <f t="shared" si="10"/>
        <v>nomod:RCtrl</v>
      </c>
      <c r="AB19" t="str">
        <f t="shared" si="11"/>
        <v/>
      </c>
      <c r="AD19" t="str">
        <f t="shared" si="12"/>
        <v>,,,,,mod:RAlt,nomod:LShift,nomod:LCtrl,nomod:LAlt,nomod:RShift,nomod:RCtrl,</v>
      </c>
      <c r="AE19" t="s">
        <v>143</v>
      </c>
      <c r="AF19">
        <v>63</v>
      </c>
      <c r="AG19">
        <f t="shared" si="13"/>
        <v>69</v>
      </c>
      <c r="AI19" t="str">
        <f t="shared" si="14"/>
        <v>[mod:RAlt,nomod:LShift,nomod:LCtrl,nomod:LAlt,nomod:RShift,nomod:RCtrl]</v>
      </c>
      <c r="AJ19" s="5">
        <v>18</v>
      </c>
      <c r="AK19" t="s">
        <v>162</v>
      </c>
      <c r="AL19" t="str">
        <f t="shared" si="17"/>
        <v>{SLOT18};</v>
      </c>
    </row>
    <row r="20" spans="1:41" x14ac:dyDescent="0.25">
      <c r="A20" s="3">
        <v>19</v>
      </c>
      <c r="B20" s="3" t="s">
        <v>75</v>
      </c>
      <c r="C20" s="3"/>
      <c r="D20" s="3"/>
      <c r="E20" s="3"/>
      <c r="F20" s="3"/>
      <c r="G20" s="3" t="s">
        <v>78</v>
      </c>
      <c r="J20" t="str">
        <f>IF(ISBLANK(C20),J$1,"")</f>
        <v>LCtrl</v>
      </c>
      <c r="K20" t="str">
        <f t="shared" si="20"/>
        <v>LAlt</v>
      </c>
      <c r="L20" t="str">
        <f t="shared" si="20"/>
        <v>RShift</v>
      </c>
      <c r="M20" t="str">
        <f t="shared" si="20"/>
        <v>RCtrl</v>
      </c>
      <c r="P20" t="str">
        <f t="shared" si="0"/>
        <v>mod:LShift</v>
      </c>
      <c r="Q20" t="str">
        <f t="shared" si="1"/>
        <v/>
      </c>
      <c r="R20" t="str">
        <f t="shared" si="2"/>
        <v/>
      </c>
      <c r="S20" t="str">
        <f t="shared" si="3"/>
        <v/>
      </c>
      <c r="T20" t="str">
        <f t="shared" si="4"/>
        <v/>
      </c>
      <c r="U20" t="str">
        <f t="shared" si="5"/>
        <v>mod:RAlt</v>
      </c>
      <c r="W20" t="str">
        <f t="shared" si="6"/>
        <v/>
      </c>
      <c r="X20" t="str">
        <f t="shared" si="7"/>
        <v>nomod:LCtrl</v>
      </c>
      <c r="Y20" t="str">
        <f t="shared" si="8"/>
        <v>nomod:LAlt</v>
      </c>
      <c r="Z20" t="str">
        <f t="shared" si="9"/>
        <v>nomod:RShift</v>
      </c>
      <c r="AA20" t="str">
        <f t="shared" si="10"/>
        <v>nomod:RCtrl</v>
      </c>
      <c r="AB20" t="str">
        <f t="shared" si="11"/>
        <v/>
      </c>
      <c r="AD20" t="str">
        <f t="shared" si="12"/>
        <v>mod:LShift,,,,,mod:RAlt,,nomod:LCtrl,nomod:LAlt,nomod:RShift,nomod:RCtrl,</v>
      </c>
      <c r="AE20" t="s">
        <v>111</v>
      </c>
      <c r="AF20">
        <v>31</v>
      </c>
      <c r="AG20">
        <f t="shared" si="13"/>
        <v>67</v>
      </c>
      <c r="AI20" t="str">
        <f t="shared" si="14"/>
        <v>[mod:LShift,mod:RAlt,nomod:LCtrl,nomod:LAlt,nomod:RShift,nomod:RCtrl]</v>
      </c>
      <c r="AJ20" s="5">
        <v>19</v>
      </c>
      <c r="AK20" t="s">
        <v>163</v>
      </c>
      <c r="AL20" t="str">
        <f t="shared" si="17"/>
        <v>{SLOT19};</v>
      </c>
    </row>
    <row r="21" spans="1:41" x14ac:dyDescent="0.25">
      <c r="A21" s="3">
        <v>20</v>
      </c>
      <c r="B21" s="3"/>
      <c r="C21" s="3"/>
      <c r="D21" s="3"/>
      <c r="E21" s="3" t="s">
        <v>80</v>
      </c>
      <c r="F21" s="3"/>
      <c r="G21" s="3" t="s">
        <v>78</v>
      </c>
      <c r="I21" t="str">
        <f>IF(ISBLANK(B21),I$1,"")</f>
        <v>LShift</v>
      </c>
      <c r="J21" t="str">
        <f>IF(ISBLANK(C21),J$1,"")</f>
        <v>LCtrl</v>
      </c>
      <c r="K21" t="str">
        <f t="shared" ref="K21:K27" si="21">IF(ISBLANK(D21),K$1,"")</f>
        <v>LAlt</v>
      </c>
      <c r="M21" t="str">
        <f>IF(ISBLANK(F21),M$1,"")</f>
        <v>RCtrl</v>
      </c>
      <c r="P21" t="str">
        <f t="shared" si="0"/>
        <v/>
      </c>
      <c r="Q21" t="str">
        <f t="shared" si="1"/>
        <v/>
      </c>
      <c r="R21" t="str">
        <f t="shared" si="2"/>
        <v/>
      </c>
      <c r="S21" t="str">
        <f t="shared" si="3"/>
        <v>mod:RShift</v>
      </c>
      <c r="T21" t="str">
        <f t="shared" si="4"/>
        <v/>
      </c>
      <c r="U21" t="str">
        <f t="shared" si="5"/>
        <v>mod:RAlt</v>
      </c>
      <c r="W21" t="str">
        <f t="shared" si="6"/>
        <v>nomod:LShift</v>
      </c>
      <c r="X21" t="str">
        <f t="shared" si="7"/>
        <v>nomod:LCtrl</v>
      </c>
      <c r="Y21" t="str">
        <f t="shared" si="8"/>
        <v>nomod:LAlt</v>
      </c>
      <c r="Z21" t="str">
        <f t="shared" si="9"/>
        <v/>
      </c>
      <c r="AA21" t="str">
        <f t="shared" si="10"/>
        <v>nomod:RCtrl</v>
      </c>
      <c r="AB21" t="str">
        <f t="shared" si="11"/>
        <v/>
      </c>
      <c r="AD21" t="str">
        <f t="shared" si="12"/>
        <v>,,,mod:RShift,,mod:RAlt,nomod:LShift,nomod:LCtrl,nomod:LAlt,,nomod:RCtrl,</v>
      </c>
      <c r="AE21" t="s">
        <v>139</v>
      </c>
      <c r="AF21">
        <v>59</v>
      </c>
      <c r="AG21">
        <f t="shared" si="13"/>
        <v>67</v>
      </c>
      <c r="AI21" t="str">
        <f t="shared" si="14"/>
        <v>[mod:RShift,mod:RAlt,nomod:LShift,nomod:LCtrl,nomod:LAlt,nomod:RCtrl]</v>
      </c>
      <c r="AJ21" s="5">
        <v>20</v>
      </c>
      <c r="AK21" t="s">
        <v>164</v>
      </c>
      <c r="AL21" t="str">
        <f t="shared" si="17"/>
        <v>{SLOT20};</v>
      </c>
    </row>
    <row r="22" spans="1:41" x14ac:dyDescent="0.25">
      <c r="A22" s="3">
        <v>21</v>
      </c>
      <c r="B22" s="3"/>
      <c r="C22" s="3" t="s">
        <v>76</v>
      </c>
      <c r="D22" s="3"/>
      <c r="E22" s="3"/>
      <c r="F22" s="3"/>
      <c r="G22" s="3" t="s">
        <v>78</v>
      </c>
      <c r="I22" t="str">
        <f>IF(ISBLANK(B22),I$1,"")</f>
        <v>LShift</v>
      </c>
      <c r="K22" t="str">
        <f t="shared" si="21"/>
        <v>LAlt</v>
      </c>
      <c r="L22" t="str">
        <f>IF(ISBLANK(E22),L$1,"")</f>
        <v>RShift</v>
      </c>
      <c r="M22" t="str">
        <f>IF(ISBLANK(F22),M$1,"")</f>
        <v>RCtrl</v>
      </c>
      <c r="P22" t="str">
        <f t="shared" si="0"/>
        <v/>
      </c>
      <c r="Q22" t="str">
        <f t="shared" si="1"/>
        <v>mod:LCtrl</v>
      </c>
      <c r="R22" t="str">
        <f t="shared" si="2"/>
        <v/>
      </c>
      <c r="S22" t="str">
        <f t="shared" si="3"/>
        <v/>
      </c>
      <c r="T22" t="str">
        <f t="shared" si="4"/>
        <v/>
      </c>
      <c r="U22" t="str">
        <f t="shared" si="5"/>
        <v>mod:RAlt</v>
      </c>
      <c r="W22" t="str">
        <f t="shared" si="6"/>
        <v>nomod:LShift</v>
      </c>
      <c r="X22" t="str">
        <f t="shared" si="7"/>
        <v/>
      </c>
      <c r="Y22" t="str">
        <f t="shared" si="8"/>
        <v>nomod:LAlt</v>
      </c>
      <c r="Z22" t="str">
        <f t="shared" si="9"/>
        <v>nomod:RShift</v>
      </c>
      <c r="AA22" t="str">
        <f t="shared" si="10"/>
        <v>nomod:RCtrl</v>
      </c>
      <c r="AB22" t="str">
        <f t="shared" si="11"/>
        <v/>
      </c>
      <c r="AD22" t="str">
        <f t="shared" si="12"/>
        <v>,mod:LCtrl,,,,mod:RAlt,nomod:LShift,,nomod:LAlt,nomod:RShift,nomod:RCtrl,</v>
      </c>
      <c r="AE22" t="s">
        <v>127</v>
      </c>
      <c r="AF22">
        <v>47</v>
      </c>
      <c r="AG22">
        <f t="shared" si="13"/>
        <v>67</v>
      </c>
      <c r="AI22" t="str">
        <f t="shared" si="14"/>
        <v>[mod:LCtrl,mod:RAlt,nomod:LShift,nomod:LAlt,nomod:RShift,nomod:RCtrl]</v>
      </c>
      <c r="AJ22" s="5">
        <v>21</v>
      </c>
      <c r="AK22" t="s">
        <v>165</v>
      </c>
      <c r="AL22" t="str">
        <f t="shared" si="17"/>
        <v>{SLOT21};</v>
      </c>
    </row>
    <row r="23" spans="1:41" x14ac:dyDescent="0.25">
      <c r="A23" s="3">
        <v>22</v>
      </c>
      <c r="B23" s="3"/>
      <c r="C23" s="3"/>
      <c r="D23" s="3"/>
      <c r="E23" s="3"/>
      <c r="F23" s="3" t="s">
        <v>79</v>
      </c>
      <c r="G23" s="3" t="s">
        <v>78</v>
      </c>
      <c r="I23" t="str">
        <f>IF(ISBLANK(B23),I$1,"")</f>
        <v>LShift</v>
      </c>
      <c r="J23" t="str">
        <f>IF(ISBLANK(C23),J$1,"")</f>
        <v>LCtrl</v>
      </c>
      <c r="K23" t="str">
        <f t="shared" si="21"/>
        <v>LAlt</v>
      </c>
      <c r="L23" t="str">
        <f>IF(ISBLANK(E23),L$1,"")</f>
        <v>RShift</v>
      </c>
      <c r="P23" t="str">
        <f t="shared" si="0"/>
        <v/>
      </c>
      <c r="Q23" t="str">
        <f t="shared" si="1"/>
        <v/>
      </c>
      <c r="R23" t="str">
        <f t="shared" si="2"/>
        <v/>
      </c>
      <c r="S23" t="str">
        <f t="shared" si="3"/>
        <v/>
      </c>
      <c r="T23" t="str">
        <f t="shared" si="4"/>
        <v>mod:RCtrl</v>
      </c>
      <c r="U23" t="str">
        <f t="shared" si="5"/>
        <v>mod:RAlt</v>
      </c>
      <c r="W23" t="str">
        <f t="shared" si="6"/>
        <v>nomod:LShift</v>
      </c>
      <c r="X23" t="str">
        <f t="shared" si="7"/>
        <v>nomod:LCtrl</v>
      </c>
      <c r="Y23" t="str">
        <f t="shared" si="8"/>
        <v>nomod:LAlt</v>
      </c>
      <c r="Z23" t="str">
        <f t="shared" si="9"/>
        <v>nomod:RShift</v>
      </c>
      <c r="AA23" t="str">
        <f t="shared" si="10"/>
        <v/>
      </c>
      <c r="AB23" t="str">
        <f t="shared" si="11"/>
        <v/>
      </c>
      <c r="AD23" t="str">
        <f t="shared" si="12"/>
        <v>,,,,mod:RCtrl,mod:RAlt,nomod:LShift,nomod:LCtrl,nomod:LAlt,nomod:RShift,,</v>
      </c>
      <c r="AE23" t="s">
        <v>141</v>
      </c>
      <c r="AF23">
        <v>61</v>
      </c>
      <c r="AG23">
        <f t="shared" si="13"/>
        <v>67</v>
      </c>
      <c r="AI23" t="str">
        <f t="shared" si="14"/>
        <v>[mod:RCtrl,mod:RAlt,nomod:LShift,nomod:LCtrl,nomod:LAlt,nomod:RShift]</v>
      </c>
      <c r="AJ23" s="5">
        <v>22</v>
      </c>
      <c r="AK23" t="s">
        <v>166</v>
      </c>
      <c r="AL23" t="str">
        <f t="shared" si="17"/>
        <v>{SLOT22};</v>
      </c>
    </row>
    <row r="24" spans="1:41" x14ac:dyDescent="0.25">
      <c r="A24" s="3">
        <v>23</v>
      </c>
      <c r="B24" s="3" t="s">
        <v>75</v>
      </c>
      <c r="C24" s="3" t="s">
        <v>76</v>
      </c>
      <c r="D24" s="3"/>
      <c r="E24" s="3"/>
      <c r="F24" s="3"/>
      <c r="G24" s="3" t="s">
        <v>78</v>
      </c>
      <c r="K24" t="str">
        <f t="shared" si="21"/>
        <v>LAlt</v>
      </c>
      <c r="L24" t="str">
        <f>IF(ISBLANK(E24),L$1,"")</f>
        <v>RShift</v>
      </c>
      <c r="M24" t="str">
        <f>IF(ISBLANK(F24),M$1,"")</f>
        <v>RCtrl</v>
      </c>
      <c r="P24" t="str">
        <f t="shared" si="0"/>
        <v>mod:LShift</v>
      </c>
      <c r="Q24" t="str">
        <f t="shared" si="1"/>
        <v>mod:LCtrl</v>
      </c>
      <c r="R24" t="str">
        <f t="shared" si="2"/>
        <v/>
      </c>
      <c r="S24" t="str">
        <f t="shared" si="3"/>
        <v/>
      </c>
      <c r="T24" t="str">
        <f t="shared" si="4"/>
        <v/>
      </c>
      <c r="U24" t="str">
        <f t="shared" si="5"/>
        <v>mod:RAlt</v>
      </c>
      <c r="W24" t="str">
        <f t="shared" si="6"/>
        <v/>
      </c>
      <c r="X24" t="str">
        <f t="shared" si="7"/>
        <v/>
      </c>
      <c r="Y24" t="str">
        <f t="shared" si="8"/>
        <v>nomod:LAlt</v>
      </c>
      <c r="Z24" t="str">
        <f t="shared" si="9"/>
        <v>nomod:RShift</v>
      </c>
      <c r="AA24" t="str">
        <f t="shared" si="10"/>
        <v>nomod:RCtrl</v>
      </c>
      <c r="AB24" t="str">
        <f t="shared" si="11"/>
        <v/>
      </c>
      <c r="AD24" t="str">
        <f t="shared" si="12"/>
        <v>mod:LShift,mod:LCtrl,,,,mod:RAlt,,,nomod:LAlt,nomod:RShift,nomod:RCtrl,</v>
      </c>
      <c r="AE24" t="s">
        <v>95</v>
      </c>
      <c r="AF24">
        <v>15</v>
      </c>
      <c r="AG24">
        <f t="shared" si="13"/>
        <v>65</v>
      </c>
      <c r="AI24" t="str">
        <f t="shared" si="14"/>
        <v>[mod:LShift,mod:LCtrl,mod:RAlt,nomod:LAlt,nomod:RShift,nomod:RCtrl]</v>
      </c>
      <c r="AJ24" s="5">
        <v>23</v>
      </c>
      <c r="AK24" t="s">
        <v>167</v>
      </c>
      <c r="AL24" t="str">
        <f t="shared" si="17"/>
        <v>{SLOT23};</v>
      </c>
      <c r="AO24" t="s">
        <v>245</v>
      </c>
    </row>
    <row r="25" spans="1:41" x14ac:dyDescent="0.25">
      <c r="A25" s="3">
        <v>24</v>
      </c>
      <c r="B25" s="3"/>
      <c r="C25" s="3" t="s">
        <v>76</v>
      </c>
      <c r="D25" s="3"/>
      <c r="E25" s="3" t="s">
        <v>80</v>
      </c>
      <c r="F25" s="3"/>
      <c r="G25" s="3" t="s">
        <v>78</v>
      </c>
      <c r="I25" t="str">
        <f>IF(ISBLANK(B25),I$1,"")</f>
        <v>LShift</v>
      </c>
      <c r="K25" t="str">
        <f t="shared" si="21"/>
        <v>LAlt</v>
      </c>
      <c r="M25" t="str">
        <f>IF(ISBLANK(F25),M$1,"")</f>
        <v>RCtrl</v>
      </c>
      <c r="P25" t="str">
        <f t="shared" si="0"/>
        <v/>
      </c>
      <c r="Q25" t="str">
        <f t="shared" si="1"/>
        <v>mod:LCtrl</v>
      </c>
      <c r="R25" t="str">
        <f t="shared" si="2"/>
        <v/>
      </c>
      <c r="S25" t="str">
        <f t="shared" si="3"/>
        <v>mod:RShift</v>
      </c>
      <c r="T25" t="str">
        <f t="shared" si="4"/>
        <v/>
      </c>
      <c r="U25" t="str">
        <f t="shared" si="5"/>
        <v>mod:RAlt</v>
      </c>
      <c r="W25" t="str">
        <f t="shared" si="6"/>
        <v>nomod:LShift</v>
      </c>
      <c r="X25" t="str">
        <f t="shared" si="7"/>
        <v/>
      </c>
      <c r="Y25" t="str">
        <f t="shared" si="8"/>
        <v>nomod:LAlt</v>
      </c>
      <c r="Z25" t="str">
        <f t="shared" si="9"/>
        <v/>
      </c>
      <c r="AA25" t="str">
        <f t="shared" si="10"/>
        <v>nomod:RCtrl</v>
      </c>
      <c r="AB25" t="str">
        <f t="shared" si="11"/>
        <v/>
      </c>
      <c r="AD25" t="str">
        <f t="shared" si="12"/>
        <v>,mod:LCtrl,,mod:RShift,,mod:RAlt,nomod:LShift,,nomod:LAlt,,nomod:RCtrl,</v>
      </c>
      <c r="AE25" t="s">
        <v>123</v>
      </c>
      <c r="AF25">
        <v>43</v>
      </c>
      <c r="AG25">
        <f t="shared" si="13"/>
        <v>65</v>
      </c>
      <c r="AI25" t="str">
        <f t="shared" si="14"/>
        <v>[mod:LCtrl,mod:RShift,mod:RAlt,nomod:LShift,nomod:LAlt,nomod:RCtrl]</v>
      </c>
      <c r="AJ25" s="5">
        <v>24</v>
      </c>
      <c r="AK25" t="s">
        <v>168</v>
      </c>
      <c r="AL25" t="str">
        <f t="shared" si="17"/>
        <v>{SLOT24};</v>
      </c>
    </row>
    <row r="26" spans="1:41" x14ac:dyDescent="0.25">
      <c r="A26" s="3">
        <v>25</v>
      </c>
      <c r="B26" s="3" t="s">
        <v>75</v>
      </c>
      <c r="C26" s="3"/>
      <c r="D26" s="3"/>
      <c r="E26" s="3"/>
      <c r="F26" s="3" t="s">
        <v>79</v>
      </c>
      <c r="G26" s="3" t="s">
        <v>78</v>
      </c>
      <c r="J26" t="str">
        <f>IF(ISBLANK(C26),J$1,"")</f>
        <v>LCtrl</v>
      </c>
      <c r="K26" t="str">
        <f t="shared" si="21"/>
        <v>LAlt</v>
      </c>
      <c r="L26" t="str">
        <f>IF(ISBLANK(E26),L$1,"")</f>
        <v>RShift</v>
      </c>
      <c r="P26" t="str">
        <f t="shared" si="0"/>
        <v>mod:LShift</v>
      </c>
      <c r="Q26" t="str">
        <f t="shared" si="1"/>
        <v/>
      </c>
      <c r="R26" t="str">
        <f t="shared" si="2"/>
        <v/>
      </c>
      <c r="S26" t="str">
        <f t="shared" si="3"/>
        <v/>
      </c>
      <c r="T26" t="str">
        <f t="shared" si="4"/>
        <v>mod:RCtrl</v>
      </c>
      <c r="U26" t="str">
        <f t="shared" si="5"/>
        <v>mod:RAlt</v>
      </c>
      <c r="W26" t="str">
        <f t="shared" si="6"/>
        <v/>
      </c>
      <c r="X26" t="str">
        <f t="shared" si="7"/>
        <v>nomod:LCtrl</v>
      </c>
      <c r="Y26" t="str">
        <f t="shared" si="8"/>
        <v>nomod:LAlt</v>
      </c>
      <c r="Z26" t="str">
        <f t="shared" si="9"/>
        <v>nomod:RShift</v>
      </c>
      <c r="AA26" t="str">
        <f t="shared" si="10"/>
        <v/>
      </c>
      <c r="AB26" t="str">
        <f t="shared" si="11"/>
        <v/>
      </c>
      <c r="AD26" t="str">
        <f t="shared" si="12"/>
        <v>mod:LShift,,,,mod:RCtrl,mod:RAlt,,nomod:LCtrl,nomod:LAlt,nomod:RShift,,</v>
      </c>
      <c r="AE26" t="s">
        <v>109</v>
      </c>
      <c r="AF26">
        <v>29</v>
      </c>
      <c r="AG26">
        <f t="shared" si="13"/>
        <v>65</v>
      </c>
      <c r="AI26" t="str">
        <f t="shared" si="14"/>
        <v>[mod:LShift,mod:RCtrl,mod:RAlt,nomod:LCtrl,nomod:LAlt,nomod:RShift]</v>
      </c>
      <c r="AJ26" s="5">
        <v>25</v>
      </c>
      <c r="AK26" t="s">
        <v>169</v>
      </c>
      <c r="AL26" t="str">
        <f t="shared" si="17"/>
        <v>{SLOT25};</v>
      </c>
    </row>
    <row r="27" spans="1:41" x14ac:dyDescent="0.25">
      <c r="A27" s="3">
        <v>26</v>
      </c>
      <c r="B27" s="3"/>
      <c r="C27" s="3"/>
      <c r="D27" s="3"/>
      <c r="E27" s="3" t="s">
        <v>80</v>
      </c>
      <c r="F27" s="3" t="s">
        <v>79</v>
      </c>
      <c r="G27" s="3" t="s">
        <v>78</v>
      </c>
      <c r="I27" t="str">
        <f>IF(ISBLANK(B27),I$1,"")</f>
        <v>LShift</v>
      </c>
      <c r="J27" t="str">
        <f>IF(ISBLANK(C27),J$1,"")</f>
        <v>LCtrl</v>
      </c>
      <c r="K27" t="str">
        <f t="shared" si="21"/>
        <v>LAlt</v>
      </c>
      <c r="P27" t="str">
        <f t="shared" si="0"/>
        <v/>
      </c>
      <c r="Q27" t="str">
        <f t="shared" si="1"/>
        <v/>
      </c>
      <c r="R27" t="str">
        <f t="shared" si="2"/>
        <v/>
      </c>
      <c r="S27" t="str">
        <f t="shared" si="3"/>
        <v>mod:RShift</v>
      </c>
      <c r="T27" t="str">
        <f t="shared" si="4"/>
        <v>mod:RCtrl</v>
      </c>
      <c r="U27" t="str">
        <f t="shared" si="5"/>
        <v>mod:RAlt</v>
      </c>
      <c r="W27" t="str">
        <f t="shared" si="6"/>
        <v>nomod:LShift</v>
      </c>
      <c r="X27" t="str">
        <f t="shared" si="7"/>
        <v>nomod:LCtrl</v>
      </c>
      <c r="Y27" t="str">
        <f t="shared" si="8"/>
        <v>nomod:LAlt</v>
      </c>
      <c r="Z27" t="str">
        <f t="shared" si="9"/>
        <v/>
      </c>
      <c r="AA27" t="str">
        <f t="shared" si="10"/>
        <v/>
      </c>
      <c r="AB27" t="str">
        <f t="shared" si="11"/>
        <v/>
      </c>
      <c r="AD27" t="str">
        <f t="shared" si="12"/>
        <v>,,,mod:RShift,mod:RCtrl,mod:RAlt,nomod:LShift,nomod:LCtrl,nomod:LAlt,,,</v>
      </c>
      <c r="AE27" t="s">
        <v>137</v>
      </c>
      <c r="AF27">
        <v>57</v>
      </c>
      <c r="AG27">
        <f t="shared" si="13"/>
        <v>65</v>
      </c>
      <c r="AI27" t="str">
        <f t="shared" si="14"/>
        <v>[mod:RShift,mod:RCtrl,mod:RAlt,nomod:LShift,nomod:LCtrl,nomod:LAlt]</v>
      </c>
      <c r="AJ27" s="5">
        <v>26</v>
      </c>
      <c r="AK27" t="s">
        <v>170</v>
      </c>
      <c r="AL27" t="str">
        <f t="shared" si="17"/>
        <v>{SLOT26};</v>
      </c>
    </row>
    <row r="28" spans="1:41" x14ac:dyDescent="0.25">
      <c r="A28" s="3">
        <v>27</v>
      </c>
      <c r="B28" s="3" t="s">
        <v>75</v>
      </c>
      <c r="C28" s="3" t="s">
        <v>76</v>
      </c>
      <c r="D28" s="3" t="s">
        <v>77</v>
      </c>
      <c r="E28" s="3" t="s">
        <v>80</v>
      </c>
      <c r="F28" s="3" t="s">
        <v>79</v>
      </c>
      <c r="G28" s="3" t="s">
        <v>78</v>
      </c>
      <c r="P28" t="str">
        <f t="shared" si="0"/>
        <v>mod:LShift</v>
      </c>
      <c r="Q28" t="str">
        <f t="shared" si="1"/>
        <v>mod:LCtrl</v>
      </c>
      <c r="R28" t="str">
        <f t="shared" si="2"/>
        <v>mod:LAlt</v>
      </c>
      <c r="S28" t="str">
        <f t="shared" si="3"/>
        <v>mod:RShift</v>
      </c>
      <c r="T28" t="str">
        <f t="shared" si="4"/>
        <v>mod:RCtrl</v>
      </c>
      <c r="U28" t="str">
        <f t="shared" si="5"/>
        <v>mod:RAlt</v>
      </c>
      <c r="V28" t="str">
        <f>IF(ISBLANK(H28),"","mod:"&amp;H28)</f>
        <v/>
      </c>
      <c r="W28" t="str">
        <f t="shared" si="6"/>
        <v/>
      </c>
      <c r="X28" t="str">
        <f t="shared" si="7"/>
        <v/>
      </c>
      <c r="Y28" t="str">
        <f t="shared" si="8"/>
        <v/>
      </c>
      <c r="Z28" t="str">
        <f t="shared" si="9"/>
        <v/>
      </c>
      <c r="AA28" t="str">
        <f t="shared" si="10"/>
        <v/>
      </c>
      <c r="AB28" t="str">
        <f t="shared" si="11"/>
        <v/>
      </c>
      <c r="AD28" t="str">
        <f t="shared" si="12"/>
        <v>mod:LShift,mod:LCtrl,mod:LAlt,mod:RShift,mod:RCtrl,mod:RAlt,,,,,,</v>
      </c>
      <c r="AE28" t="s">
        <v>81</v>
      </c>
      <c r="AF28">
        <v>1</v>
      </c>
      <c r="AG28">
        <f t="shared" si="13"/>
        <v>59</v>
      </c>
      <c r="AI28" t="str">
        <f t="shared" si="14"/>
        <v>[mod:LShift,mod:LCtrl,mod:LAlt,mod:RShift,mod:RCtrl,mod:RAlt]</v>
      </c>
      <c r="AJ28">
        <v>27</v>
      </c>
      <c r="AK28" t="s">
        <v>171</v>
      </c>
      <c r="AL28" t="str">
        <f t="shared" si="17"/>
        <v>{SLOT27};</v>
      </c>
      <c r="AO28" t="str">
        <f>"/follow "&amp;AK28&amp;AL28&amp;AK29&amp;AL29&amp;AK30&amp;AL30&amp;AK31&amp;AL31&amp;AK32&amp;AL32&amp;AK33&amp;AL33&amp;AK34&amp;AL34&amp;AK35&amp;AL35&amp;AK36&amp;AL36&amp;AK37&amp;AL37&amp;AK38&amp;AL38&amp;AK39&amp;AL39&amp;AK40&amp;AL40</f>
        <v>/follow [mod:LShift,mod:LCtrl,mod:LAlt,mod:RShift,mod:RCtrl,mod:RAlt]{SLOT27};[mod:LShift,mod:LCtrl,mod:LAlt,mod:RShift,mod:RCtrl,nomod:RAlt]{SLOT28};[mod:LShift,mod:LCtrl,mod:LAlt,mod:RShift,mod:RAlt,nomod:RCtrl]{SLOT29};[mod:LShift,mod:LCtrl,mod:LAlt,mod:RShift,nomod:RCtrl,nomod:RAlt]{SLOT30};[mod:LShift,mod:LCtrl,mod:LAlt,mod:RCtrl,mod:RAlt,nomod:RShift]{SLOT31};[mod:LShift,mod:LCtrl,mod:LAlt,mod:RCtrl,nomod:RShift,nomod:RAlt]{SLOT32};[mod:LShift,mod:LCtrl,mod:LAlt,mod:RAlt,nomod:RShift,nomod:RCtrl]{SLOT33};[mod:LShift,mod:LCtrl,mod:RShift,mod:RCtrl,mod:RAlt,nomod:LAlt]{SLOT34};[mod:LShift,mod:LCtrl,mod:RShift,mod:RCtrl,nomod:LAlt,nomod:RAlt]{SLOT35};[mod:LShift,mod:LCtrl,mod:RShift,mod:RAlt,nomod:LAlt,nomod:RCtrl]{SLOT36};[mod:LShift,mod:LCtrl,mod:RShift,nomod:LAlt,nomod:RCtrl,nomod:RAlt]{SLOT37};[mod:LShift,mod:LCtrl,mod:RCtrl,mod:RAlt,nomod:LAlt,nomod:RShift]{SLOT38};[mod:LShift,mod:LCtrl,mod:RCtrl,nomod:LAlt,nomod:RShift,nomod:RAlt]{SLOT39};</v>
      </c>
    </row>
    <row r="29" spans="1:41" x14ac:dyDescent="0.25">
      <c r="A29" s="3">
        <v>28</v>
      </c>
      <c r="B29" s="3" t="s">
        <v>75</v>
      </c>
      <c r="C29" s="3" t="s">
        <v>76</v>
      </c>
      <c r="D29" s="3" t="s">
        <v>77</v>
      </c>
      <c r="E29" s="3" t="s">
        <v>80</v>
      </c>
      <c r="F29" s="3" t="s">
        <v>79</v>
      </c>
      <c r="G29" s="3"/>
      <c r="N29" t="str">
        <f>IF(ISBLANK(G29),N$1,"")</f>
        <v>RAlt</v>
      </c>
      <c r="P29" t="str">
        <f t="shared" si="0"/>
        <v>mod:LShift</v>
      </c>
      <c r="Q29" t="str">
        <f t="shared" si="1"/>
        <v>mod:LCtrl</v>
      </c>
      <c r="R29" t="str">
        <f t="shared" si="2"/>
        <v>mod:LAlt</v>
      </c>
      <c r="S29" t="str">
        <f t="shared" si="3"/>
        <v>mod:RShift</v>
      </c>
      <c r="T29" t="str">
        <f t="shared" si="4"/>
        <v>mod:RCtrl</v>
      </c>
      <c r="U29" t="str">
        <f t="shared" si="5"/>
        <v/>
      </c>
      <c r="W29" t="str">
        <f t="shared" si="6"/>
        <v/>
      </c>
      <c r="X29" t="str">
        <f t="shared" si="7"/>
        <v/>
      </c>
      <c r="Y29" t="str">
        <f t="shared" si="8"/>
        <v/>
      </c>
      <c r="Z29" t="str">
        <f t="shared" si="9"/>
        <v/>
      </c>
      <c r="AA29" t="str">
        <f t="shared" si="10"/>
        <v/>
      </c>
      <c r="AB29" t="str">
        <f t="shared" si="11"/>
        <v>nomod:RAlt</v>
      </c>
      <c r="AD29" t="str">
        <f t="shared" si="12"/>
        <v>mod:LShift,mod:LCtrl,mod:LAlt,mod:RShift,mod:RCtrl,,,,,,,nomod:RAlt</v>
      </c>
      <c r="AE29" t="s">
        <v>82</v>
      </c>
      <c r="AF29">
        <v>2</v>
      </c>
      <c r="AG29">
        <f t="shared" si="13"/>
        <v>61</v>
      </c>
      <c r="AI29" t="str">
        <f t="shared" si="14"/>
        <v>[mod:LShift,mod:LCtrl,mod:LAlt,mod:RShift,mod:RCtrl,nomod:RAlt]</v>
      </c>
      <c r="AJ29">
        <v>28</v>
      </c>
      <c r="AK29" t="s">
        <v>172</v>
      </c>
      <c r="AL29" t="str">
        <f t="shared" si="17"/>
        <v>{SLOT28};</v>
      </c>
    </row>
    <row r="30" spans="1:41" x14ac:dyDescent="0.25">
      <c r="A30" s="3">
        <v>29</v>
      </c>
      <c r="B30" s="3" t="s">
        <v>75</v>
      </c>
      <c r="C30" s="3" t="s">
        <v>76</v>
      </c>
      <c r="D30" s="3" t="s">
        <v>77</v>
      </c>
      <c r="E30" s="3" t="s">
        <v>80</v>
      </c>
      <c r="F30" s="3"/>
      <c r="G30" s="3" t="s">
        <v>78</v>
      </c>
      <c r="M30" t="str">
        <f>IF(ISBLANK(F30),M$1,"")</f>
        <v>RCtrl</v>
      </c>
      <c r="P30" t="str">
        <f t="shared" si="0"/>
        <v>mod:LShift</v>
      </c>
      <c r="Q30" t="str">
        <f t="shared" si="1"/>
        <v>mod:LCtrl</v>
      </c>
      <c r="R30" t="str">
        <f t="shared" si="2"/>
        <v>mod:LAlt</v>
      </c>
      <c r="S30" t="str">
        <f t="shared" si="3"/>
        <v>mod:RShift</v>
      </c>
      <c r="T30" t="str">
        <f t="shared" si="4"/>
        <v/>
      </c>
      <c r="U30" t="str">
        <f t="shared" si="5"/>
        <v>mod:RAlt</v>
      </c>
      <c r="W30" t="str">
        <f t="shared" si="6"/>
        <v/>
      </c>
      <c r="X30" t="str">
        <f t="shared" si="7"/>
        <v/>
      </c>
      <c r="Y30" t="str">
        <f t="shared" si="8"/>
        <v/>
      </c>
      <c r="Z30" t="str">
        <f t="shared" si="9"/>
        <v/>
      </c>
      <c r="AA30" t="str">
        <f t="shared" si="10"/>
        <v>nomod:RCtrl</v>
      </c>
      <c r="AB30" t="str">
        <f t="shared" si="11"/>
        <v/>
      </c>
      <c r="AD30" t="str">
        <f t="shared" si="12"/>
        <v>mod:LShift,mod:LCtrl,mod:LAlt,mod:RShift,,mod:RAlt,,,,,nomod:RCtrl,</v>
      </c>
      <c r="AE30" t="s">
        <v>83</v>
      </c>
      <c r="AF30">
        <v>3</v>
      </c>
      <c r="AG30">
        <f t="shared" si="13"/>
        <v>61</v>
      </c>
      <c r="AI30" t="str">
        <f t="shared" si="14"/>
        <v>[mod:LShift,mod:LCtrl,mod:LAlt,mod:RShift,mod:RAlt,nomod:RCtrl]</v>
      </c>
      <c r="AJ30">
        <v>29</v>
      </c>
      <c r="AK30" t="s">
        <v>173</v>
      </c>
      <c r="AL30" t="str">
        <f t="shared" si="17"/>
        <v>{SLOT29};</v>
      </c>
    </row>
    <row r="31" spans="1:41" x14ac:dyDescent="0.25">
      <c r="A31" s="3">
        <v>30</v>
      </c>
      <c r="B31" s="3" t="s">
        <v>75</v>
      </c>
      <c r="C31" s="3" t="s">
        <v>76</v>
      </c>
      <c r="D31" s="3" t="s">
        <v>77</v>
      </c>
      <c r="E31" s="3" t="s">
        <v>80</v>
      </c>
      <c r="F31" s="3"/>
      <c r="G31" s="3"/>
      <c r="M31" t="str">
        <f>IF(ISBLANK(F31),M$1,"")</f>
        <v>RCtrl</v>
      </c>
      <c r="N31" t="str">
        <f>IF(ISBLANK(G31),N$1,"")</f>
        <v>RAlt</v>
      </c>
      <c r="P31" t="str">
        <f t="shared" si="0"/>
        <v>mod:LShift</v>
      </c>
      <c r="Q31" t="str">
        <f t="shared" si="1"/>
        <v>mod:LCtrl</v>
      </c>
      <c r="R31" t="str">
        <f t="shared" si="2"/>
        <v>mod:LAlt</v>
      </c>
      <c r="S31" t="str">
        <f t="shared" si="3"/>
        <v>mod:RShift</v>
      </c>
      <c r="T31" t="str">
        <f t="shared" si="4"/>
        <v/>
      </c>
      <c r="U31" t="str">
        <f t="shared" si="5"/>
        <v/>
      </c>
      <c r="W31" t="str">
        <f t="shared" si="6"/>
        <v/>
      </c>
      <c r="X31" t="str">
        <f t="shared" si="7"/>
        <v/>
      </c>
      <c r="Y31" t="str">
        <f t="shared" si="8"/>
        <v/>
      </c>
      <c r="Z31" t="str">
        <f t="shared" si="9"/>
        <v/>
      </c>
      <c r="AA31" t="str">
        <f t="shared" si="10"/>
        <v>nomod:RCtrl</v>
      </c>
      <c r="AB31" t="str">
        <f t="shared" si="11"/>
        <v>nomod:RAlt</v>
      </c>
      <c r="AD31" t="str">
        <f t="shared" si="12"/>
        <v>mod:LShift,mod:LCtrl,mod:LAlt,mod:RShift,,,,,,,nomod:RCtrl,nomod:RAlt</v>
      </c>
      <c r="AE31" t="s">
        <v>84</v>
      </c>
      <c r="AF31">
        <v>4</v>
      </c>
      <c r="AG31">
        <f t="shared" si="13"/>
        <v>63</v>
      </c>
      <c r="AI31" t="str">
        <f t="shared" si="14"/>
        <v>[mod:LShift,mod:LCtrl,mod:LAlt,mod:RShift,nomod:RCtrl,nomod:RAlt]</v>
      </c>
      <c r="AJ31">
        <v>30</v>
      </c>
      <c r="AK31" t="s">
        <v>174</v>
      </c>
      <c r="AL31" t="str">
        <f t="shared" si="17"/>
        <v>{SLOT30};</v>
      </c>
    </row>
    <row r="32" spans="1:41" x14ac:dyDescent="0.25">
      <c r="A32" s="3">
        <v>31</v>
      </c>
      <c r="B32" s="3" t="s">
        <v>75</v>
      </c>
      <c r="C32" s="3" t="s">
        <v>76</v>
      </c>
      <c r="D32" s="3" t="s">
        <v>77</v>
      </c>
      <c r="E32" s="3"/>
      <c r="F32" s="3" t="s">
        <v>79</v>
      </c>
      <c r="G32" s="3" t="s">
        <v>78</v>
      </c>
      <c r="L32" t="str">
        <f>IF(ISBLANK(E32),L$1,"")</f>
        <v>RShift</v>
      </c>
      <c r="P32" t="str">
        <f t="shared" si="0"/>
        <v>mod:LShift</v>
      </c>
      <c r="Q32" t="str">
        <f t="shared" si="1"/>
        <v>mod:LCtrl</v>
      </c>
      <c r="R32" t="str">
        <f t="shared" si="2"/>
        <v>mod:LAlt</v>
      </c>
      <c r="S32" t="str">
        <f t="shared" si="3"/>
        <v/>
      </c>
      <c r="T32" t="str">
        <f t="shared" si="4"/>
        <v>mod:RCtrl</v>
      </c>
      <c r="U32" t="str">
        <f t="shared" si="5"/>
        <v>mod:RAlt</v>
      </c>
      <c r="W32" t="str">
        <f t="shared" si="6"/>
        <v/>
      </c>
      <c r="X32" t="str">
        <f t="shared" si="7"/>
        <v/>
      </c>
      <c r="Y32" t="str">
        <f t="shared" si="8"/>
        <v/>
      </c>
      <c r="Z32" t="str">
        <f t="shared" si="9"/>
        <v>nomod:RShift</v>
      </c>
      <c r="AA32" t="str">
        <f t="shared" si="10"/>
        <v/>
      </c>
      <c r="AB32" t="str">
        <f t="shared" si="11"/>
        <v/>
      </c>
      <c r="AD32" t="str">
        <f t="shared" si="12"/>
        <v>mod:LShift,mod:LCtrl,mod:LAlt,,mod:RCtrl,mod:RAlt,,,,nomod:RShift,,</v>
      </c>
      <c r="AE32" t="s">
        <v>85</v>
      </c>
      <c r="AF32">
        <v>5</v>
      </c>
      <c r="AG32">
        <f t="shared" si="13"/>
        <v>61</v>
      </c>
      <c r="AI32" t="str">
        <f t="shared" si="14"/>
        <v>[mod:LShift,mod:LCtrl,mod:LAlt,mod:RCtrl,mod:RAlt,nomod:RShift]</v>
      </c>
      <c r="AJ32">
        <v>31</v>
      </c>
      <c r="AK32" t="s">
        <v>175</v>
      </c>
      <c r="AL32" t="str">
        <f t="shared" si="17"/>
        <v>{SLOT31};</v>
      </c>
    </row>
    <row r="33" spans="1:41" x14ac:dyDescent="0.25">
      <c r="A33" s="3">
        <v>32</v>
      </c>
      <c r="B33" s="3" t="s">
        <v>75</v>
      </c>
      <c r="C33" s="3" t="s">
        <v>76</v>
      </c>
      <c r="D33" s="3" t="s">
        <v>77</v>
      </c>
      <c r="E33" s="3"/>
      <c r="F33" s="3" t="s">
        <v>79</v>
      </c>
      <c r="G33" s="3"/>
      <c r="L33" t="str">
        <f>IF(ISBLANK(E33),L$1,"")</f>
        <v>RShift</v>
      </c>
      <c r="N33" t="str">
        <f>IF(ISBLANK(G33),N$1,"")</f>
        <v>RAlt</v>
      </c>
      <c r="P33" t="str">
        <f t="shared" si="0"/>
        <v>mod:LShift</v>
      </c>
      <c r="Q33" t="str">
        <f t="shared" si="1"/>
        <v>mod:LCtrl</v>
      </c>
      <c r="R33" t="str">
        <f t="shared" si="2"/>
        <v>mod:LAlt</v>
      </c>
      <c r="S33" t="str">
        <f t="shared" si="3"/>
        <v/>
      </c>
      <c r="T33" t="str">
        <f t="shared" si="4"/>
        <v>mod:RCtrl</v>
      </c>
      <c r="U33" t="str">
        <f t="shared" si="5"/>
        <v/>
      </c>
      <c r="W33" t="str">
        <f t="shared" si="6"/>
        <v/>
      </c>
      <c r="X33" t="str">
        <f t="shared" si="7"/>
        <v/>
      </c>
      <c r="Y33" t="str">
        <f t="shared" si="8"/>
        <v/>
      </c>
      <c r="Z33" t="str">
        <f t="shared" si="9"/>
        <v>nomod:RShift</v>
      </c>
      <c r="AA33" t="str">
        <f t="shared" si="10"/>
        <v/>
      </c>
      <c r="AB33" t="str">
        <f t="shared" si="11"/>
        <v>nomod:RAlt</v>
      </c>
      <c r="AD33" t="str">
        <f t="shared" si="12"/>
        <v>mod:LShift,mod:LCtrl,mod:LAlt,,mod:RCtrl,,,,,nomod:RShift,,nomod:RAlt</v>
      </c>
      <c r="AE33" t="s">
        <v>86</v>
      </c>
      <c r="AF33">
        <v>6</v>
      </c>
      <c r="AG33">
        <f t="shared" si="13"/>
        <v>63</v>
      </c>
      <c r="AI33" t="str">
        <f t="shared" si="14"/>
        <v>[mod:LShift,mod:LCtrl,mod:LAlt,mod:RCtrl,nomod:RShift,nomod:RAlt]</v>
      </c>
      <c r="AJ33">
        <v>32</v>
      </c>
      <c r="AK33" t="s">
        <v>176</v>
      </c>
      <c r="AL33" t="str">
        <f t="shared" si="17"/>
        <v>{SLOT32};</v>
      </c>
    </row>
    <row r="34" spans="1:41" x14ac:dyDescent="0.25">
      <c r="A34" s="3">
        <v>33</v>
      </c>
      <c r="B34" s="3" t="s">
        <v>75</v>
      </c>
      <c r="C34" s="3" t="s">
        <v>76</v>
      </c>
      <c r="D34" s="3" t="s">
        <v>77</v>
      </c>
      <c r="E34" s="3"/>
      <c r="F34" s="3"/>
      <c r="G34" s="3" t="s">
        <v>78</v>
      </c>
      <c r="L34" t="str">
        <f>IF(ISBLANK(E34),L$1,"")</f>
        <v>RShift</v>
      </c>
      <c r="M34" t="str">
        <f>IF(ISBLANK(F34),M$1,"")</f>
        <v>RCtrl</v>
      </c>
      <c r="P34" t="str">
        <f t="shared" ref="P34:P64" si="22">IF(ISBLANK(B34),"","mod:"&amp;B34)</f>
        <v>mod:LShift</v>
      </c>
      <c r="Q34" t="str">
        <f t="shared" ref="Q34:Q64" si="23">IF(ISBLANK(C34),"","mod:"&amp;C34)</f>
        <v>mod:LCtrl</v>
      </c>
      <c r="R34" t="str">
        <f t="shared" ref="R34:R64" si="24">IF(ISBLANK(D34),"","mod:"&amp;D34)</f>
        <v>mod:LAlt</v>
      </c>
      <c r="S34" t="str">
        <f t="shared" ref="S34:S64" si="25">IF(ISBLANK(E34),"","mod:"&amp;E34)</f>
        <v/>
      </c>
      <c r="T34" t="str">
        <f t="shared" ref="T34:T64" si="26">IF(ISBLANK(F34),"","mod:"&amp;F34)</f>
        <v/>
      </c>
      <c r="U34" t="str">
        <f t="shared" ref="U34:U64" si="27">IF(ISBLANK(G34),"","mod:"&amp;G34)</f>
        <v>mod:RAlt</v>
      </c>
      <c r="W34" t="str">
        <f t="shared" ref="W34:W64" si="28">IF(ISBLANK(I34),"","nomod:"&amp;I34)</f>
        <v/>
      </c>
      <c r="X34" t="str">
        <f t="shared" ref="X34:X64" si="29">IF(ISBLANK(J34),"","nomod:"&amp;J34)</f>
        <v/>
      </c>
      <c r="Y34" t="str">
        <f t="shared" ref="Y34:Y64" si="30">IF(ISBLANK(K34),"","nomod:"&amp;K34)</f>
        <v/>
      </c>
      <c r="Z34" t="str">
        <f t="shared" ref="Z34:Z64" si="31">IF(ISBLANK(L34),"","nomod:"&amp;L34)</f>
        <v>nomod:RShift</v>
      </c>
      <c r="AA34" t="str">
        <f t="shared" ref="AA34:AA64" si="32">IF(ISBLANK(M34),"","nomod:"&amp;M34)</f>
        <v>nomod:RCtrl</v>
      </c>
      <c r="AB34" t="str">
        <f t="shared" ref="AB34:AB64" si="33">IF(ISBLANK(N34),"","nomod:"&amp;N34)</f>
        <v/>
      </c>
      <c r="AD34" t="str">
        <f t="shared" ref="AD34:AD64" si="34">P34&amp;","&amp;Q34&amp;","&amp;R34&amp;","&amp;S34&amp;","&amp;T34&amp;","&amp;U34&amp;","&amp;W34&amp;","&amp;X34&amp;","&amp;Y34&amp;","&amp;Z34&amp;","&amp;AA34&amp;","&amp;AB34</f>
        <v>mod:LShift,mod:LCtrl,mod:LAlt,,,mod:RAlt,,,,nomod:RShift,nomod:RCtrl,</v>
      </c>
      <c r="AE34" t="s">
        <v>87</v>
      </c>
      <c r="AF34">
        <v>7</v>
      </c>
      <c r="AG34">
        <f t="shared" ref="AG34:AG64" si="35">LEN(AE34)</f>
        <v>63</v>
      </c>
      <c r="AI34" t="str">
        <f t="shared" ref="AI34:AI64" si="36">"["&amp;AE34&amp;"]"</f>
        <v>[mod:LShift,mod:LCtrl,mod:LAlt,mod:RAlt,nomod:RShift,nomod:RCtrl]</v>
      </c>
      <c r="AJ34">
        <v>33</v>
      </c>
      <c r="AK34" t="s">
        <v>177</v>
      </c>
      <c r="AL34" t="str">
        <f t="shared" si="17"/>
        <v>{SLOT33};</v>
      </c>
    </row>
    <row r="35" spans="1:41" x14ac:dyDescent="0.25">
      <c r="A35" s="3">
        <v>34</v>
      </c>
      <c r="B35" s="3" t="s">
        <v>75</v>
      </c>
      <c r="C35" s="3" t="s">
        <v>76</v>
      </c>
      <c r="D35" s="3"/>
      <c r="E35" s="3" t="s">
        <v>80</v>
      </c>
      <c r="F35" s="3" t="s">
        <v>79</v>
      </c>
      <c r="G35" s="3" t="s">
        <v>78</v>
      </c>
      <c r="K35" t="str">
        <f t="shared" ref="K35:K40" si="37">IF(ISBLANK(D35),K$1,"")</f>
        <v>LAlt</v>
      </c>
      <c r="P35" t="str">
        <f t="shared" si="22"/>
        <v>mod:LShift</v>
      </c>
      <c r="Q35" t="str">
        <f t="shared" si="23"/>
        <v>mod:LCtrl</v>
      </c>
      <c r="R35" t="str">
        <f t="shared" si="24"/>
        <v/>
      </c>
      <c r="S35" t="str">
        <f t="shared" si="25"/>
        <v>mod:RShift</v>
      </c>
      <c r="T35" t="str">
        <f t="shared" si="26"/>
        <v>mod:RCtrl</v>
      </c>
      <c r="U35" t="str">
        <f t="shared" si="27"/>
        <v>mod:RAlt</v>
      </c>
      <c r="W35" t="str">
        <f t="shared" si="28"/>
        <v/>
      </c>
      <c r="X35" t="str">
        <f t="shared" si="29"/>
        <v/>
      </c>
      <c r="Y35" t="str">
        <f t="shared" si="30"/>
        <v>nomod:LAlt</v>
      </c>
      <c r="Z35" t="str">
        <f t="shared" si="31"/>
        <v/>
      </c>
      <c r="AA35" t="str">
        <f t="shared" si="32"/>
        <v/>
      </c>
      <c r="AB35" t="str">
        <f t="shared" si="33"/>
        <v/>
      </c>
      <c r="AD35" t="str">
        <f t="shared" si="34"/>
        <v>mod:LShift,mod:LCtrl,,mod:RShift,mod:RCtrl,mod:RAlt,,,nomod:LAlt,,,</v>
      </c>
      <c r="AE35" t="s">
        <v>89</v>
      </c>
      <c r="AF35">
        <v>9</v>
      </c>
      <c r="AG35">
        <f t="shared" si="35"/>
        <v>61</v>
      </c>
      <c r="AI35" t="str">
        <f t="shared" si="36"/>
        <v>[mod:LShift,mod:LCtrl,mod:RShift,mod:RCtrl,mod:RAlt,nomod:LAlt]</v>
      </c>
      <c r="AJ35">
        <v>34</v>
      </c>
      <c r="AK35" t="s">
        <v>178</v>
      </c>
      <c r="AL35" t="str">
        <f t="shared" si="17"/>
        <v>{SLOT34};</v>
      </c>
    </row>
    <row r="36" spans="1:41" x14ac:dyDescent="0.25">
      <c r="A36" s="3">
        <v>35</v>
      </c>
      <c r="B36" s="3" t="s">
        <v>75</v>
      </c>
      <c r="C36" s="3" t="s">
        <v>76</v>
      </c>
      <c r="D36" s="3"/>
      <c r="E36" s="3" t="s">
        <v>80</v>
      </c>
      <c r="F36" s="3" t="s">
        <v>79</v>
      </c>
      <c r="G36" s="3"/>
      <c r="K36" t="str">
        <f t="shared" si="37"/>
        <v>LAlt</v>
      </c>
      <c r="N36" t="str">
        <f>IF(ISBLANK(G36),N$1,"")</f>
        <v>RAlt</v>
      </c>
      <c r="P36" t="str">
        <f t="shared" si="22"/>
        <v>mod:LShift</v>
      </c>
      <c r="Q36" t="str">
        <f t="shared" si="23"/>
        <v>mod:LCtrl</v>
      </c>
      <c r="R36" t="str">
        <f t="shared" si="24"/>
        <v/>
      </c>
      <c r="S36" t="str">
        <f t="shared" si="25"/>
        <v>mod:RShift</v>
      </c>
      <c r="T36" t="str">
        <f t="shared" si="26"/>
        <v>mod:RCtrl</v>
      </c>
      <c r="U36" t="str">
        <f t="shared" si="27"/>
        <v/>
      </c>
      <c r="W36" t="str">
        <f t="shared" si="28"/>
        <v/>
      </c>
      <c r="X36" t="str">
        <f t="shared" si="29"/>
        <v/>
      </c>
      <c r="Y36" t="str">
        <f t="shared" si="30"/>
        <v>nomod:LAlt</v>
      </c>
      <c r="Z36" t="str">
        <f t="shared" si="31"/>
        <v/>
      </c>
      <c r="AA36" t="str">
        <f t="shared" si="32"/>
        <v/>
      </c>
      <c r="AB36" t="str">
        <f t="shared" si="33"/>
        <v>nomod:RAlt</v>
      </c>
      <c r="AD36" t="str">
        <f t="shared" si="34"/>
        <v>mod:LShift,mod:LCtrl,,mod:RShift,mod:RCtrl,,,,nomod:LAlt,,,nomod:RAlt</v>
      </c>
      <c r="AE36" t="s">
        <v>90</v>
      </c>
      <c r="AF36">
        <v>10</v>
      </c>
      <c r="AG36">
        <f t="shared" si="35"/>
        <v>63</v>
      </c>
      <c r="AI36" t="str">
        <f t="shared" si="36"/>
        <v>[mod:LShift,mod:LCtrl,mod:RShift,mod:RCtrl,nomod:LAlt,nomod:RAlt]</v>
      </c>
      <c r="AJ36">
        <v>35</v>
      </c>
      <c r="AK36" t="s">
        <v>179</v>
      </c>
      <c r="AL36" t="str">
        <f t="shared" si="17"/>
        <v>{SLOT35};</v>
      </c>
    </row>
    <row r="37" spans="1:41" x14ac:dyDescent="0.25">
      <c r="A37" s="3">
        <v>36</v>
      </c>
      <c r="B37" s="3" t="s">
        <v>75</v>
      </c>
      <c r="C37" s="3" t="s">
        <v>76</v>
      </c>
      <c r="D37" s="3"/>
      <c r="E37" s="3" t="s">
        <v>80</v>
      </c>
      <c r="F37" s="3"/>
      <c r="G37" s="3" t="s">
        <v>78</v>
      </c>
      <c r="K37" t="str">
        <f t="shared" si="37"/>
        <v>LAlt</v>
      </c>
      <c r="M37" t="str">
        <f>IF(ISBLANK(F37),M$1,"")</f>
        <v>RCtrl</v>
      </c>
      <c r="P37" t="str">
        <f t="shared" si="22"/>
        <v>mod:LShift</v>
      </c>
      <c r="Q37" t="str">
        <f t="shared" si="23"/>
        <v>mod:LCtrl</v>
      </c>
      <c r="R37" t="str">
        <f t="shared" si="24"/>
        <v/>
      </c>
      <c r="S37" t="str">
        <f t="shared" si="25"/>
        <v>mod:RShift</v>
      </c>
      <c r="T37" t="str">
        <f t="shared" si="26"/>
        <v/>
      </c>
      <c r="U37" t="str">
        <f t="shared" si="27"/>
        <v>mod:RAlt</v>
      </c>
      <c r="W37" t="str">
        <f t="shared" si="28"/>
        <v/>
      </c>
      <c r="X37" t="str">
        <f t="shared" si="29"/>
        <v/>
      </c>
      <c r="Y37" t="str">
        <f t="shared" si="30"/>
        <v>nomod:LAlt</v>
      </c>
      <c r="Z37" t="str">
        <f t="shared" si="31"/>
        <v/>
      </c>
      <c r="AA37" t="str">
        <f t="shared" si="32"/>
        <v>nomod:RCtrl</v>
      </c>
      <c r="AB37" t="str">
        <f t="shared" si="33"/>
        <v/>
      </c>
      <c r="AD37" t="str">
        <f t="shared" si="34"/>
        <v>mod:LShift,mod:LCtrl,,mod:RShift,,mod:RAlt,,,nomod:LAlt,,nomod:RCtrl,</v>
      </c>
      <c r="AE37" t="s">
        <v>91</v>
      </c>
      <c r="AF37">
        <v>11</v>
      </c>
      <c r="AG37">
        <f t="shared" si="35"/>
        <v>63</v>
      </c>
      <c r="AI37" t="str">
        <f t="shared" si="36"/>
        <v>[mod:LShift,mod:LCtrl,mod:RShift,mod:RAlt,nomod:LAlt,nomod:RCtrl]</v>
      </c>
      <c r="AJ37">
        <v>36</v>
      </c>
      <c r="AK37" t="s">
        <v>180</v>
      </c>
      <c r="AL37" t="str">
        <f t="shared" si="17"/>
        <v>{SLOT36};</v>
      </c>
    </row>
    <row r="38" spans="1:41" x14ac:dyDescent="0.25">
      <c r="A38" s="3">
        <v>37</v>
      </c>
      <c r="B38" s="3" t="s">
        <v>75</v>
      </c>
      <c r="C38" s="3" t="s">
        <v>76</v>
      </c>
      <c r="D38" s="3"/>
      <c r="E38" s="3" t="s">
        <v>80</v>
      </c>
      <c r="F38" s="3"/>
      <c r="G38" s="3"/>
      <c r="K38" t="str">
        <f t="shared" si="37"/>
        <v>LAlt</v>
      </c>
      <c r="M38" t="str">
        <f>IF(ISBLANK(F38),M$1,"")</f>
        <v>RCtrl</v>
      </c>
      <c r="N38" t="str">
        <f>IF(ISBLANK(G38),N$1,"")</f>
        <v>RAlt</v>
      </c>
      <c r="P38" t="str">
        <f t="shared" si="22"/>
        <v>mod:LShift</v>
      </c>
      <c r="Q38" t="str">
        <f t="shared" si="23"/>
        <v>mod:LCtrl</v>
      </c>
      <c r="R38" t="str">
        <f t="shared" si="24"/>
        <v/>
      </c>
      <c r="S38" t="str">
        <f t="shared" si="25"/>
        <v>mod:RShift</v>
      </c>
      <c r="T38" t="str">
        <f t="shared" si="26"/>
        <v/>
      </c>
      <c r="U38" t="str">
        <f t="shared" si="27"/>
        <v/>
      </c>
      <c r="W38" t="str">
        <f t="shared" si="28"/>
        <v/>
      </c>
      <c r="X38" t="str">
        <f t="shared" si="29"/>
        <v/>
      </c>
      <c r="Y38" t="str">
        <f t="shared" si="30"/>
        <v>nomod:LAlt</v>
      </c>
      <c r="Z38" t="str">
        <f t="shared" si="31"/>
        <v/>
      </c>
      <c r="AA38" t="str">
        <f t="shared" si="32"/>
        <v>nomod:RCtrl</v>
      </c>
      <c r="AB38" t="str">
        <f t="shared" si="33"/>
        <v>nomod:RAlt</v>
      </c>
      <c r="AD38" t="str">
        <f t="shared" si="34"/>
        <v>mod:LShift,mod:LCtrl,,mod:RShift,,,,,nomod:LAlt,,nomod:RCtrl,nomod:RAlt</v>
      </c>
      <c r="AE38" t="s">
        <v>92</v>
      </c>
      <c r="AF38">
        <v>12</v>
      </c>
      <c r="AG38">
        <f t="shared" si="35"/>
        <v>65</v>
      </c>
      <c r="AI38" t="str">
        <f t="shared" si="36"/>
        <v>[mod:LShift,mod:LCtrl,mod:RShift,nomod:LAlt,nomod:RCtrl,nomod:RAlt]</v>
      </c>
      <c r="AJ38">
        <v>37</v>
      </c>
      <c r="AK38" t="s">
        <v>181</v>
      </c>
      <c r="AL38" t="str">
        <f t="shared" si="17"/>
        <v>{SLOT37};</v>
      </c>
    </row>
    <row r="39" spans="1:41" x14ac:dyDescent="0.25">
      <c r="A39" s="3">
        <v>38</v>
      </c>
      <c r="B39" s="3" t="s">
        <v>75</v>
      </c>
      <c r="C39" s="3" t="s">
        <v>76</v>
      </c>
      <c r="D39" s="3"/>
      <c r="E39" s="3"/>
      <c r="F39" s="3" t="s">
        <v>79</v>
      </c>
      <c r="G39" s="3" t="s">
        <v>78</v>
      </c>
      <c r="K39" t="str">
        <f t="shared" si="37"/>
        <v>LAlt</v>
      </c>
      <c r="L39" t="str">
        <f>IF(ISBLANK(E39),L$1,"")</f>
        <v>RShift</v>
      </c>
      <c r="P39" t="str">
        <f t="shared" si="22"/>
        <v>mod:LShift</v>
      </c>
      <c r="Q39" t="str">
        <f t="shared" si="23"/>
        <v>mod:LCtrl</v>
      </c>
      <c r="R39" t="str">
        <f t="shared" si="24"/>
        <v/>
      </c>
      <c r="S39" t="str">
        <f t="shared" si="25"/>
        <v/>
      </c>
      <c r="T39" t="str">
        <f t="shared" si="26"/>
        <v>mod:RCtrl</v>
      </c>
      <c r="U39" t="str">
        <f t="shared" si="27"/>
        <v>mod:RAlt</v>
      </c>
      <c r="W39" t="str">
        <f t="shared" si="28"/>
        <v/>
      </c>
      <c r="X39" t="str">
        <f t="shared" si="29"/>
        <v/>
      </c>
      <c r="Y39" t="str">
        <f t="shared" si="30"/>
        <v>nomod:LAlt</v>
      </c>
      <c r="Z39" t="str">
        <f t="shared" si="31"/>
        <v>nomod:RShift</v>
      </c>
      <c r="AA39" t="str">
        <f t="shared" si="32"/>
        <v/>
      </c>
      <c r="AB39" t="str">
        <f t="shared" si="33"/>
        <v/>
      </c>
      <c r="AD39" t="str">
        <f t="shared" si="34"/>
        <v>mod:LShift,mod:LCtrl,,,mod:RCtrl,mod:RAlt,,,nomod:LAlt,nomod:RShift,,</v>
      </c>
      <c r="AE39" t="s">
        <v>93</v>
      </c>
      <c r="AF39">
        <v>13</v>
      </c>
      <c r="AG39">
        <f t="shared" si="35"/>
        <v>63</v>
      </c>
      <c r="AI39" t="str">
        <f t="shared" si="36"/>
        <v>[mod:LShift,mod:LCtrl,mod:RCtrl,mod:RAlt,nomod:LAlt,nomod:RShift]</v>
      </c>
      <c r="AJ39">
        <v>38</v>
      </c>
      <c r="AK39" t="s">
        <v>182</v>
      </c>
      <c r="AL39" t="str">
        <f t="shared" si="17"/>
        <v>{SLOT38};</v>
      </c>
    </row>
    <row r="40" spans="1:41" x14ac:dyDescent="0.25">
      <c r="A40" s="3">
        <v>39</v>
      </c>
      <c r="B40" s="3" t="s">
        <v>75</v>
      </c>
      <c r="C40" s="3" t="s">
        <v>76</v>
      </c>
      <c r="D40" s="3"/>
      <c r="E40" s="3"/>
      <c r="F40" s="3" t="s">
        <v>79</v>
      </c>
      <c r="G40" s="3"/>
      <c r="K40" t="str">
        <f t="shared" si="37"/>
        <v>LAlt</v>
      </c>
      <c r="L40" t="str">
        <f>IF(ISBLANK(E40),L$1,"")</f>
        <v>RShift</v>
      </c>
      <c r="N40" t="str">
        <f>IF(ISBLANK(G40),N$1,"")</f>
        <v>RAlt</v>
      </c>
      <c r="P40" t="str">
        <f t="shared" si="22"/>
        <v>mod:LShift</v>
      </c>
      <c r="Q40" t="str">
        <f t="shared" si="23"/>
        <v>mod:LCtrl</v>
      </c>
      <c r="R40" t="str">
        <f t="shared" si="24"/>
        <v/>
      </c>
      <c r="S40" t="str">
        <f t="shared" si="25"/>
        <v/>
      </c>
      <c r="T40" t="str">
        <f t="shared" si="26"/>
        <v>mod:RCtrl</v>
      </c>
      <c r="U40" t="str">
        <f t="shared" si="27"/>
        <v/>
      </c>
      <c r="W40" t="str">
        <f t="shared" si="28"/>
        <v/>
      </c>
      <c r="X40" t="str">
        <f t="shared" si="29"/>
        <v/>
      </c>
      <c r="Y40" t="str">
        <f t="shared" si="30"/>
        <v>nomod:LAlt</v>
      </c>
      <c r="Z40" t="str">
        <f t="shared" si="31"/>
        <v>nomod:RShift</v>
      </c>
      <c r="AA40" t="str">
        <f t="shared" si="32"/>
        <v/>
      </c>
      <c r="AB40" t="str">
        <f t="shared" si="33"/>
        <v>nomod:RAlt</v>
      </c>
      <c r="AD40" t="str">
        <f t="shared" si="34"/>
        <v>mod:LShift,mod:LCtrl,,,mod:RCtrl,,,,nomod:LAlt,nomod:RShift,,nomod:RAlt</v>
      </c>
      <c r="AE40" t="s">
        <v>94</v>
      </c>
      <c r="AF40">
        <v>14</v>
      </c>
      <c r="AG40">
        <f t="shared" si="35"/>
        <v>65</v>
      </c>
      <c r="AI40" t="str">
        <f t="shared" si="36"/>
        <v>[mod:LShift,mod:LCtrl,mod:RCtrl,nomod:LAlt,nomod:RShift,nomod:RAlt]</v>
      </c>
      <c r="AJ40">
        <v>39</v>
      </c>
      <c r="AK40" t="s">
        <v>183</v>
      </c>
      <c r="AL40" t="str">
        <f t="shared" si="17"/>
        <v>{SLOT39};</v>
      </c>
      <c r="AO40">
        <f>SUM(AG28:AG40)</f>
        <v>811</v>
      </c>
    </row>
    <row r="41" spans="1:41" x14ac:dyDescent="0.25">
      <c r="A41" s="3">
        <v>40</v>
      </c>
      <c r="B41" s="3" t="s">
        <v>75</v>
      </c>
      <c r="C41" s="3"/>
      <c r="D41" s="3" t="s">
        <v>77</v>
      </c>
      <c r="E41" s="3" t="s">
        <v>80</v>
      </c>
      <c r="F41" s="3" t="s">
        <v>79</v>
      </c>
      <c r="G41" s="3" t="s">
        <v>78</v>
      </c>
      <c r="J41" t="str">
        <f t="shared" ref="J41:J50" si="38">IF(ISBLANK(C41),J$1,"")</f>
        <v>LCtrl</v>
      </c>
      <c r="P41" t="str">
        <f t="shared" si="22"/>
        <v>mod:LShift</v>
      </c>
      <c r="Q41" t="str">
        <f t="shared" si="23"/>
        <v/>
      </c>
      <c r="R41" t="str">
        <f t="shared" si="24"/>
        <v>mod:LAlt</v>
      </c>
      <c r="S41" t="str">
        <f t="shared" si="25"/>
        <v>mod:RShift</v>
      </c>
      <c r="T41" t="str">
        <f t="shared" si="26"/>
        <v>mod:RCtrl</v>
      </c>
      <c r="U41" t="str">
        <f t="shared" si="27"/>
        <v>mod:RAlt</v>
      </c>
      <c r="W41" t="str">
        <f t="shared" si="28"/>
        <v/>
      </c>
      <c r="X41" t="str">
        <f t="shared" si="29"/>
        <v>nomod:LCtrl</v>
      </c>
      <c r="Y41" t="str">
        <f t="shared" si="30"/>
        <v/>
      </c>
      <c r="Z41" t="str">
        <f t="shared" si="31"/>
        <v/>
      </c>
      <c r="AA41" t="str">
        <f t="shared" si="32"/>
        <v/>
      </c>
      <c r="AB41" t="str">
        <f t="shared" si="33"/>
        <v/>
      </c>
      <c r="AD41" t="str">
        <f t="shared" si="34"/>
        <v>mod:LShift,,mod:LAlt,mod:RShift,mod:RCtrl,mod:RAlt,,nomod:LCtrl,,,,</v>
      </c>
      <c r="AE41" t="s">
        <v>97</v>
      </c>
      <c r="AF41">
        <v>17</v>
      </c>
      <c r="AG41">
        <f t="shared" si="35"/>
        <v>61</v>
      </c>
      <c r="AI41" t="str">
        <f t="shared" si="36"/>
        <v>[mod:LShift,mod:LAlt,mod:RShift,mod:RCtrl,mod:RAlt,nomod:LCtrl]</v>
      </c>
      <c r="AJ41">
        <v>40</v>
      </c>
      <c r="AK41" t="s">
        <v>184</v>
      </c>
      <c r="AL41" t="str">
        <f t="shared" si="17"/>
        <v>{SLOT40};</v>
      </c>
      <c r="AO41" t="str">
        <f>"/follow "&amp;AK41&amp;AL41&amp;AK42&amp;AL42&amp;AK43&amp;AL43&amp;AK44&amp;AL44&amp;AK45&amp;AL45&amp;AK46&amp;AL46&amp;AK47&amp;AL47&amp;AK48&amp;AL48&amp;AK49&amp;AL49&amp;AK50&amp;AL50&amp;AK51&amp;AL51&amp;AK52&amp;AL52</f>
        <v>/follow [mod:LShift,mod:LAlt,mod:RShift,mod:RCtrl,mod:RAlt,nomod:LCtrl]{SLOT40};[mod:LShift,mod:LAlt,mod:RShift,mod:RCtrl,nomod:LCtrl,nomod:RAlt]{SLOT41};[mod:LShift,mod:LAlt,mod:RShift,mod:RAlt,nomod:LCtrl,nomod:RCtrl]{SLOT42};[mod:LShift,mod:LAlt,mod:RShift,nomod:LCtrl,nomod:RCtrl,nomod:RAlt]{SLOT43};[mod:LShift,mod:LAlt,mod:RCtrl,mod:RAlt,nomod:LCtrl,nomod:RShift]{SLOT44};[mod:LShift,mod:LAlt,mod:RAlt,nomod:LCtrl,nomod:RShift,nomod:RCtrl]{SLOT45};[mod:LShift,mod:RShift,mod:RCtrl,mod:RAlt,nomod:LCtrl,nomod:LAlt]{SLOT46};[mod:LShift,mod:RShift,mod:RCtrl,nomod:LCtrl,nomod:LAlt,nomod:RAlt]{SLOT47};[mod:LShift,mod:RShift,mod:RAlt,nomod:LCtrl,nomod:LAlt,nomod:RCtrl]{SLOT48};[mod:LShift,mod:RShift,nomod:LCtrl,nomod:LAlt,nomod:RCtrl,nomod:RAlt]{SLOT49};[mod:LCtrl,mod:LAlt,mod:RShift,mod:RCtrl,mod:RAlt,nomod:LShift]{SLOT50};[mod:LCtrl,mod:LAlt,mod:RShift,mod:RCtrl,nomod:LShift,nomod:RAlt]{SLOT51};</v>
      </c>
    </row>
    <row r="42" spans="1:41" x14ac:dyDescent="0.25">
      <c r="A42" s="3">
        <v>41</v>
      </c>
      <c r="B42" s="3" t="s">
        <v>75</v>
      </c>
      <c r="C42" s="3"/>
      <c r="D42" s="3" t="s">
        <v>77</v>
      </c>
      <c r="E42" s="3" t="s">
        <v>80</v>
      </c>
      <c r="F42" s="3" t="s">
        <v>79</v>
      </c>
      <c r="G42" s="3"/>
      <c r="J42" t="str">
        <f t="shared" si="38"/>
        <v>LCtrl</v>
      </c>
      <c r="N42" t="str">
        <f>IF(ISBLANK(G42),N$1,"")</f>
        <v>RAlt</v>
      </c>
      <c r="P42" t="str">
        <f t="shared" si="22"/>
        <v>mod:LShift</v>
      </c>
      <c r="Q42" t="str">
        <f t="shared" si="23"/>
        <v/>
      </c>
      <c r="R42" t="str">
        <f t="shared" si="24"/>
        <v>mod:LAlt</v>
      </c>
      <c r="S42" t="str">
        <f t="shared" si="25"/>
        <v>mod:RShift</v>
      </c>
      <c r="T42" t="str">
        <f t="shared" si="26"/>
        <v>mod:RCtrl</v>
      </c>
      <c r="U42" t="str">
        <f t="shared" si="27"/>
        <v/>
      </c>
      <c r="W42" t="str">
        <f t="shared" si="28"/>
        <v/>
      </c>
      <c r="X42" t="str">
        <f t="shared" si="29"/>
        <v>nomod:LCtrl</v>
      </c>
      <c r="Y42" t="str">
        <f t="shared" si="30"/>
        <v/>
      </c>
      <c r="Z42" t="str">
        <f t="shared" si="31"/>
        <v/>
      </c>
      <c r="AA42" t="str">
        <f t="shared" si="32"/>
        <v/>
      </c>
      <c r="AB42" t="str">
        <f t="shared" si="33"/>
        <v>nomod:RAlt</v>
      </c>
      <c r="AD42" t="str">
        <f t="shared" si="34"/>
        <v>mod:LShift,,mod:LAlt,mod:RShift,mod:RCtrl,,,nomod:LCtrl,,,,nomod:RAlt</v>
      </c>
      <c r="AE42" t="s">
        <v>98</v>
      </c>
      <c r="AF42">
        <v>18</v>
      </c>
      <c r="AG42">
        <f t="shared" si="35"/>
        <v>63</v>
      </c>
      <c r="AI42" t="str">
        <f t="shared" si="36"/>
        <v>[mod:LShift,mod:LAlt,mod:RShift,mod:RCtrl,nomod:LCtrl,nomod:RAlt]</v>
      </c>
      <c r="AJ42">
        <v>41</v>
      </c>
      <c r="AK42" t="s">
        <v>185</v>
      </c>
      <c r="AL42" t="str">
        <f t="shared" si="17"/>
        <v>{SLOT41};</v>
      </c>
    </row>
    <row r="43" spans="1:41" x14ac:dyDescent="0.25">
      <c r="A43" s="3">
        <v>42</v>
      </c>
      <c r="B43" s="3" t="s">
        <v>75</v>
      </c>
      <c r="C43" s="3"/>
      <c r="D43" s="3" t="s">
        <v>77</v>
      </c>
      <c r="E43" s="3" t="s">
        <v>80</v>
      </c>
      <c r="F43" s="3"/>
      <c r="G43" s="3" t="s">
        <v>78</v>
      </c>
      <c r="J43" t="str">
        <f t="shared" si="38"/>
        <v>LCtrl</v>
      </c>
      <c r="M43" t="str">
        <f>IF(ISBLANK(F43),M$1,"")</f>
        <v>RCtrl</v>
      </c>
      <c r="P43" t="str">
        <f t="shared" si="22"/>
        <v>mod:LShift</v>
      </c>
      <c r="Q43" t="str">
        <f t="shared" si="23"/>
        <v/>
      </c>
      <c r="R43" t="str">
        <f t="shared" si="24"/>
        <v>mod:LAlt</v>
      </c>
      <c r="S43" t="str">
        <f t="shared" si="25"/>
        <v>mod:RShift</v>
      </c>
      <c r="T43" t="str">
        <f t="shared" si="26"/>
        <v/>
      </c>
      <c r="U43" t="str">
        <f t="shared" si="27"/>
        <v>mod:RAlt</v>
      </c>
      <c r="W43" t="str">
        <f t="shared" si="28"/>
        <v/>
      </c>
      <c r="X43" t="str">
        <f t="shared" si="29"/>
        <v>nomod:LCtrl</v>
      </c>
      <c r="Y43" t="str">
        <f t="shared" si="30"/>
        <v/>
      </c>
      <c r="Z43" t="str">
        <f t="shared" si="31"/>
        <v/>
      </c>
      <c r="AA43" t="str">
        <f t="shared" si="32"/>
        <v>nomod:RCtrl</v>
      </c>
      <c r="AB43" t="str">
        <f t="shared" si="33"/>
        <v/>
      </c>
      <c r="AD43" t="str">
        <f t="shared" si="34"/>
        <v>mod:LShift,,mod:LAlt,mod:RShift,,mod:RAlt,,nomod:LCtrl,,,nomod:RCtrl,</v>
      </c>
      <c r="AE43" t="s">
        <v>99</v>
      </c>
      <c r="AF43">
        <v>19</v>
      </c>
      <c r="AG43">
        <f t="shared" si="35"/>
        <v>63</v>
      </c>
      <c r="AI43" t="str">
        <f t="shared" si="36"/>
        <v>[mod:LShift,mod:LAlt,mod:RShift,mod:RAlt,nomod:LCtrl,nomod:RCtrl]</v>
      </c>
      <c r="AJ43">
        <v>42</v>
      </c>
      <c r="AK43" t="s">
        <v>186</v>
      </c>
      <c r="AL43" t="str">
        <f t="shared" si="17"/>
        <v>{SLOT42};</v>
      </c>
    </row>
    <row r="44" spans="1:41" x14ac:dyDescent="0.25">
      <c r="A44" s="3">
        <v>43</v>
      </c>
      <c r="B44" s="3" t="s">
        <v>75</v>
      </c>
      <c r="C44" s="3"/>
      <c r="D44" s="3" t="s">
        <v>77</v>
      </c>
      <c r="E44" s="3" t="s">
        <v>80</v>
      </c>
      <c r="F44" s="3"/>
      <c r="G44" s="3"/>
      <c r="J44" t="str">
        <f t="shared" si="38"/>
        <v>LCtrl</v>
      </c>
      <c r="M44" t="str">
        <f>IF(ISBLANK(F44),M$1,"")</f>
        <v>RCtrl</v>
      </c>
      <c r="N44" t="str">
        <f>IF(ISBLANK(G44),N$1,"")</f>
        <v>RAlt</v>
      </c>
      <c r="P44" t="str">
        <f t="shared" si="22"/>
        <v>mod:LShift</v>
      </c>
      <c r="Q44" t="str">
        <f t="shared" si="23"/>
        <v/>
      </c>
      <c r="R44" t="str">
        <f t="shared" si="24"/>
        <v>mod:LAlt</v>
      </c>
      <c r="S44" t="str">
        <f t="shared" si="25"/>
        <v>mod:RShift</v>
      </c>
      <c r="T44" t="str">
        <f t="shared" si="26"/>
        <v/>
      </c>
      <c r="U44" t="str">
        <f t="shared" si="27"/>
        <v/>
      </c>
      <c r="W44" t="str">
        <f t="shared" si="28"/>
        <v/>
      </c>
      <c r="X44" t="str">
        <f t="shared" si="29"/>
        <v>nomod:LCtrl</v>
      </c>
      <c r="Y44" t="str">
        <f t="shared" si="30"/>
        <v/>
      </c>
      <c r="Z44" t="str">
        <f t="shared" si="31"/>
        <v/>
      </c>
      <c r="AA44" t="str">
        <f t="shared" si="32"/>
        <v>nomod:RCtrl</v>
      </c>
      <c r="AB44" t="str">
        <f t="shared" si="33"/>
        <v>nomod:RAlt</v>
      </c>
      <c r="AD44" t="str">
        <f t="shared" si="34"/>
        <v>mod:LShift,,mod:LAlt,mod:RShift,,,,nomod:LCtrl,,,nomod:RCtrl,nomod:RAlt</v>
      </c>
      <c r="AE44" t="s">
        <v>100</v>
      </c>
      <c r="AF44">
        <v>20</v>
      </c>
      <c r="AG44">
        <f t="shared" si="35"/>
        <v>65</v>
      </c>
      <c r="AI44" t="str">
        <f t="shared" si="36"/>
        <v>[mod:LShift,mod:LAlt,mod:RShift,nomod:LCtrl,nomod:RCtrl,nomod:RAlt]</v>
      </c>
      <c r="AJ44">
        <v>43</v>
      </c>
      <c r="AK44" t="s">
        <v>187</v>
      </c>
      <c r="AL44" t="str">
        <f t="shared" si="17"/>
        <v>{SLOT43};</v>
      </c>
    </row>
    <row r="45" spans="1:41" x14ac:dyDescent="0.25">
      <c r="A45" s="3">
        <v>44</v>
      </c>
      <c r="B45" s="3" t="s">
        <v>75</v>
      </c>
      <c r="C45" s="3"/>
      <c r="D45" s="3" t="s">
        <v>77</v>
      </c>
      <c r="E45" s="3"/>
      <c r="F45" s="3" t="s">
        <v>79</v>
      </c>
      <c r="G45" s="3" t="s">
        <v>78</v>
      </c>
      <c r="J45" t="str">
        <f t="shared" si="38"/>
        <v>LCtrl</v>
      </c>
      <c r="L45" t="str">
        <f>IF(ISBLANK(E45),L$1,"")</f>
        <v>RShift</v>
      </c>
      <c r="P45" t="str">
        <f t="shared" si="22"/>
        <v>mod:LShift</v>
      </c>
      <c r="Q45" t="str">
        <f t="shared" si="23"/>
        <v/>
      </c>
      <c r="R45" t="str">
        <f t="shared" si="24"/>
        <v>mod:LAlt</v>
      </c>
      <c r="S45" t="str">
        <f t="shared" si="25"/>
        <v/>
      </c>
      <c r="T45" t="str">
        <f t="shared" si="26"/>
        <v>mod:RCtrl</v>
      </c>
      <c r="U45" t="str">
        <f t="shared" si="27"/>
        <v>mod:RAlt</v>
      </c>
      <c r="W45" t="str">
        <f t="shared" si="28"/>
        <v/>
      </c>
      <c r="X45" t="str">
        <f t="shared" si="29"/>
        <v>nomod:LCtrl</v>
      </c>
      <c r="Y45" t="str">
        <f t="shared" si="30"/>
        <v/>
      </c>
      <c r="Z45" t="str">
        <f t="shared" si="31"/>
        <v>nomod:RShift</v>
      </c>
      <c r="AA45" t="str">
        <f t="shared" si="32"/>
        <v/>
      </c>
      <c r="AB45" t="str">
        <f t="shared" si="33"/>
        <v/>
      </c>
      <c r="AD45" t="str">
        <f t="shared" si="34"/>
        <v>mod:LShift,,mod:LAlt,,mod:RCtrl,mod:RAlt,,nomod:LCtrl,,nomod:RShift,,</v>
      </c>
      <c r="AE45" t="s">
        <v>101</v>
      </c>
      <c r="AF45">
        <v>21</v>
      </c>
      <c r="AG45">
        <f t="shared" si="35"/>
        <v>63</v>
      </c>
      <c r="AI45" t="str">
        <f t="shared" si="36"/>
        <v>[mod:LShift,mod:LAlt,mod:RCtrl,mod:RAlt,nomod:LCtrl,nomod:RShift]</v>
      </c>
      <c r="AJ45">
        <v>44</v>
      </c>
      <c r="AK45" t="s">
        <v>188</v>
      </c>
      <c r="AL45" t="str">
        <f t="shared" si="17"/>
        <v>{SLOT44};</v>
      </c>
    </row>
    <row r="46" spans="1:41" x14ac:dyDescent="0.25">
      <c r="A46" s="3">
        <v>45</v>
      </c>
      <c r="B46" s="3" t="s">
        <v>75</v>
      </c>
      <c r="C46" s="3"/>
      <c r="D46" s="3" t="s">
        <v>77</v>
      </c>
      <c r="E46" s="3"/>
      <c r="F46" s="3"/>
      <c r="G46" s="3" t="s">
        <v>78</v>
      </c>
      <c r="J46" t="str">
        <f t="shared" si="38"/>
        <v>LCtrl</v>
      </c>
      <c r="L46" t="str">
        <f>IF(ISBLANK(E46),L$1,"")</f>
        <v>RShift</v>
      </c>
      <c r="M46" t="str">
        <f>IF(ISBLANK(F46),M$1,"")</f>
        <v>RCtrl</v>
      </c>
      <c r="P46" t="str">
        <f t="shared" si="22"/>
        <v>mod:LShift</v>
      </c>
      <c r="Q46" t="str">
        <f t="shared" si="23"/>
        <v/>
      </c>
      <c r="R46" t="str">
        <f t="shared" si="24"/>
        <v>mod:LAlt</v>
      </c>
      <c r="S46" t="str">
        <f t="shared" si="25"/>
        <v/>
      </c>
      <c r="T46" t="str">
        <f t="shared" si="26"/>
        <v/>
      </c>
      <c r="U46" t="str">
        <f t="shared" si="27"/>
        <v>mod:RAlt</v>
      </c>
      <c r="W46" t="str">
        <f t="shared" si="28"/>
        <v/>
      </c>
      <c r="X46" t="str">
        <f t="shared" si="29"/>
        <v>nomod:LCtrl</v>
      </c>
      <c r="Y46" t="str">
        <f t="shared" si="30"/>
        <v/>
      </c>
      <c r="Z46" t="str">
        <f t="shared" si="31"/>
        <v>nomod:RShift</v>
      </c>
      <c r="AA46" t="str">
        <f t="shared" si="32"/>
        <v>nomod:RCtrl</v>
      </c>
      <c r="AB46" t="str">
        <f t="shared" si="33"/>
        <v/>
      </c>
      <c r="AD46" t="str">
        <f t="shared" si="34"/>
        <v>mod:LShift,,mod:LAlt,,,mod:RAlt,,nomod:LCtrl,,nomod:RShift,nomod:RCtrl,</v>
      </c>
      <c r="AE46" t="s">
        <v>103</v>
      </c>
      <c r="AF46">
        <v>23</v>
      </c>
      <c r="AG46">
        <f t="shared" si="35"/>
        <v>65</v>
      </c>
      <c r="AI46" t="str">
        <f t="shared" si="36"/>
        <v>[mod:LShift,mod:LAlt,mod:RAlt,nomod:LCtrl,nomod:RShift,nomod:RCtrl]</v>
      </c>
      <c r="AJ46">
        <v>45</v>
      </c>
      <c r="AK46" t="s">
        <v>189</v>
      </c>
      <c r="AL46" t="str">
        <f t="shared" si="17"/>
        <v>{SLOT45};</v>
      </c>
    </row>
    <row r="47" spans="1:41" x14ac:dyDescent="0.25">
      <c r="A47" s="3">
        <v>46</v>
      </c>
      <c r="B47" s="3" t="s">
        <v>75</v>
      </c>
      <c r="C47" s="3"/>
      <c r="D47" s="3"/>
      <c r="E47" s="3" t="s">
        <v>80</v>
      </c>
      <c r="F47" s="3" t="s">
        <v>79</v>
      </c>
      <c r="G47" s="3" t="s">
        <v>78</v>
      </c>
      <c r="J47" t="str">
        <f t="shared" si="38"/>
        <v>LCtrl</v>
      </c>
      <c r="K47" t="str">
        <f>IF(ISBLANK(D47),K$1,"")</f>
        <v>LAlt</v>
      </c>
      <c r="P47" t="str">
        <f t="shared" si="22"/>
        <v>mod:LShift</v>
      </c>
      <c r="Q47" t="str">
        <f t="shared" si="23"/>
        <v/>
      </c>
      <c r="R47" t="str">
        <f t="shared" si="24"/>
        <v/>
      </c>
      <c r="S47" t="str">
        <f t="shared" si="25"/>
        <v>mod:RShift</v>
      </c>
      <c r="T47" t="str">
        <f t="shared" si="26"/>
        <v>mod:RCtrl</v>
      </c>
      <c r="U47" t="str">
        <f t="shared" si="27"/>
        <v>mod:RAlt</v>
      </c>
      <c r="W47" t="str">
        <f t="shared" si="28"/>
        <v/>
      </c>
      <c r="X47" t="str">
        <f t="shared" si="29"/>
        <v>nomod:LCtrl</v>
      </c>
      <c r="Y47" t="str">
        <f t="shared" si="30"/>
        <v>nomod:LAlt</v>
      </c>
      <c r="Z47" t="str">
        <f t="shared" si="31"/>
        <v/>
      </c>
      <c r="AA47" t="str">
        <f t="shared" si="32"/>
        <v/>
      </c>
      <c r="AB47" t="str">
        <f t="shared" si="33"/>
        <v/>
      </c>
      <c r="AD47" t="str">
        <f t="shared" si="34"/>
        <v>mod:LShift,,,mod:RShift,mod:RCtrl,mod:RAlt,,nomod:LCtrl,nomod:LAlt,,,</v>
      </c>
      <c r="AE47" t="s">
        <v>105</v>
      </c>
      <c r="AF47">
        <v>25</v>
      </c>
      <c r="AG47">
        <f t="shared" si="35"/>
        <v>63</v>
      </c>
      <c r="AI47" t="str">
        <f t="shared" si="36"/>
        <v>[mod:LShift,mod:RShift,mod:RCtrl,mod:RAlt,nomod:LCtrl,nomod:LAlt]</v>
      </c>
      <c r="AJ47">
        <v>46</v>
      </c>
      <c r="AK47" t="s">
        <v>190</v>
      </c>
      <c r="AL47" t="str">
        <f t="shared" si="17"/>
        <v>{SLOT46};</v>
      </c>
    </row>
    <row r="48" spans="1:41" x14ac:dyDescent="0.25">
      <c r="A48" s="3">
        <v>47</v>
      </c>
      <c r="B48" s="3" t="s">
        <v>75</v>
      </c>
      <c r="C48" s="3"/>
      <c r="D48" s="3"/>
      <c r="E48" s="3" t="s">
        <v>80</v>
      </c>
      <c r="F48" s="3" t="s">
        <v>79</v>
      </c>
      <c r="G48" s="3"/>
      <c r="J48" t="str">
        <f t="shared" si="38"/>
        <v>LCtrl</v>
      </c>
      <c r="K48" t="str">
        <f>IF(ISBLANK(D48),K$1,"")</f>
        <v>LAlt</v>
      </c>
      <c r="N48" t="str">
        <f>IF(ISBLANK(G48),N$1,"")</f>
        <v>RAlt</v>
      </c>
      <c r="P48" t="str">
        <f t="shared" si="22"/>
        <v>mod:LShift</v>
      </c>
      <c r="Q48" t="str">
        <f t="shared" si="23"/>
        <v/>
      </c>
      <c r="R48" t="str">
        <f t="shared" si="24"/>
        <v/>
      </c>
      <c r="S48" t="str">
        <f t="shared" si="25"/>
        <v>mod:RShift</v>
      </c>
      <c r="T48" t="str">
        <f t="shared" si="26"/>
        <v>mod:RCtrl</v>
      </c>
      <c r="U48" t="str">
        <f t="shared" si="27"/>
        <v/>
      </c>
      <c r="W48" t="str">
        <f t="shared" si="28"/>
        <v/>
      </c>
      <c r="X48" t="str">
        <f t="shared" si="29"/>
        <v>nomod:LCtrl</v>
      </c>
      <c r="Y48" t="str">
        <f t="shared" si="30"/>
        <v>nomod:LAlt</v>
      </c>
      <c r="Z48" t="str">
        <f t="shared" si="31"/>
        <v/>
      </c>
      <c r="AA48" t="str">
        <f t="shared" si="32"/>
        <v/>
      </c>
      <c r="AB48" t="str">
        <f t="shared" si="33"/>
        <v>nomod:RAlt</v>
      </c>
      <c r="AD48" t="str">
        <f t="shared" si="34"/>
        <v>mod:LShift,,,mod:RShift,mod:RCtrl,,,nomod:LCtrl,nomod:LAlt,,,nomod:RAlt</v>
      </c>
      <c r="AE48" t="s">
        <v>106</v>
      </c>
      <c r="AF48">
        <v>26</v>
      </c>
      <c r="AG48">
        <f t="shared" si="35"/>
        <v>65</v>
      </c>
      <c r="AI48" t="str">
        <f t="shared" si="36"/>
        <v>[mod:LShift,mod:RShift,mod:RCtrl,nomod:LCtrl,nomod:LAlt,nomod:RAlt]</v>
      </c>
      <c r="AJ48">
        <v>47</v>
      </c>
      <c r="AK48" t="s">
        <v>191</v>
      </c>
      <c r="AL48" t="str">
        <f t="shared" si="17"/>
        <v>{SLOT47};</v>
      </c>
    </row>
    <row r="49" spans="1:41" x14ac:dyDescent="0.25">
      <c r="A49" s="3">
        <v>48</v>
      </c>
      <c r="B49" s="3" t="s">
        <v>75</v>
      </c>
      <c r="C49" s="3"/>
      <c r="D49" s="3"/>
      <c r="E49" s="3" t="s">
        <v>80</v>
      </c>
      <c r="F49" s="3"/>
      <c r="G49" s="3" t="s">
        <v>78</v>
      </c>
      <c r="J49" t="str">
        <f t="shared" si="38"/>
        <v>LCtrl</v>
      </c>
      <c r="K49" t="str">
        <f>IF(ISBLANK(D49),K$1,"")</f>
        <v>LAlt</v>
      </c>
      <c r="M49" t="str">
        <f>IF(ISBLANK(F49),M$1,"")</f>
        <v>RCtrl</v>
      </c>
      <c r="P49" t="str">
        <f t="shared" si="22"/>
        <v>mod:LShift</v>
      </c>
      <c r="Q49" t="str">
        <f t="shared" si="23"/>
        <v/>
      </c>
      <c r="R49" t="str">
        <f t="shared" si="24"/>
        <v/>
      </c>
      <c r="S49" t="str">
        <f t="shared" si="25"/>
        <v>mod:RShift</v>
      </c>
      <c r="T49" t="str">
        <f t="shared" si="26"/>
        <v/>
      </c>
      <c r="U49" t="str">
        <f t="shared" si="27"/>
        <v>mod:RAlt</v>
      </c>
      <c r="W49" t="str">
        <f t="shared" si="28"/>
        <v/>
      </c>
      <c r="X49" t="str">
        <f t="shared" si="29"/>
        <v>nomod:LCtrl</v>
      </c>
      <c r="Y49" t="str">
        <f t="shared" si="30"/>
        <v>nomod:LAlt</v>
      </c>
      <c r="Z49" t="str">
        <f t="shared" si="31"/>
        <v/>
      </c>
      <c r="AA49" t="str">
        <f t="shared" si="32"/>
        <v>nomod:RCtrl</v>
      </c>
      <c r="AB49" t="str">
        <f t="shared" si="33"/>
        <v/>
      </c>
      <c r="AD49" t="str">
        <f t="shared" si="34"/>
        <v>mod:LShift,,,mod:RShift,,mod:RAlt,,nomod:LCtrl,nomod:LAlt,,nomod:RCtrl,</v>
      </c>
      <c r="AE49" t="s">
        <v>107</v>
      </c>
      <c r="AF49">
        <v>27</v>
      </c>
      <c r="AG49">
        <f t="shared" si="35"/>
        <v>65</v>
      </c>
      <c r="AI49" t="str">
        <f t="shared" si="36"/>
        <v>[mod:LShift,mod:RShift,mod:RAlt,nomod:LCtrl,nomod:LAlt,nomod:RCtrl]</v>
      </c>
      <c r="AJ49">
        <v>48</v>
      </c>
      <c r="AK49" t="s">
        <v>192</v>
      </c>
      <c r="AL49" t="str">
        <f t="shared" si="17"/>
        <v>{SLOT48};</v>
      </c>
    </row>
    <row r="50" spans="1:41" x14ac:dyDescent="0.25">
      <c r="A50" s="3">
        <v>49</v>
      </c>
      <c r="B50" s="3" t="s">
        <v>75</v>
      </c>
      <c r="C50" s="3"/>
      <c r="D50" s="3"/>
      <c r="E50" s="3" t="s">
        <v>80</v>
      </c>
      <c r="F50" s="3"/>
      <c r="G50" s="3"/>
      <c r="J50" t="str">
        <f t="shared" si="38"/>
        <v>LCtrl</v>
      </c>
      <c r="K50" t="str">
        <f>IF(ISBLANK(D50),K$1,"")</f>
        <v>LAlt</v>
      </c>
      <c r="M50" t="str">
        <f>IF(ISBLANK(F50),M$1,"")</f>
        <v>RCtrl</v>
      </c>
      <c r="N50" t="str">
        <f>IF(ISBLANK(G50),N$1,"")</f>
        <v>RAlt</v>
      </c>
      <c r="P50" t="str">
        <f t="shared" si="22"/>
        <v>mod:LShift</v>
      </c>
      <c r="Q50" t="str">
        <f t="shared" si="23"/>
        <v/>
      </c>
      <c r="R50" t="str">
        <f t="shared" si="24"/>
        <v/>
      </c>
      <c r="S50" t="str">
        <f t="shared" si="25"/>
        <v>mod:RShift</v>
      </c>
      <c r="T50" t="str">
        <f t="shared" si="26"/>
        <v/>
      </c>
      <c r="U50" t="str">
        <f t="shared" si="27"/>
        <v/>
      </c>
      <c r="W50" t="str">
        <f t="shared" si="28"/>
        <v/>
      </c>
      <c r="X50" t="str">
        <f t="shared" si="29"/>
        <v>nomod:LCtrl</v>
      </c>
      <c r="Y50" t="str">
        <f t="shared" si="30"/>
        <v>nomod:LAlt</v>
      </c>
      <c r="Z50" t="str">
        <f t="shared" si="31"/>
        <v/>
      </c>
      <c r="AA50" t="str">
        <f t="shared" si="32"/>
        <v>nomod:RCtrl</v>
      </c>
      <c r="AB50" t="str">
        <f t="shared" si="33"/>
        <v>nomod:RAlt</v>
      </c>
      <c r="AD50" t="str">
        <f t="shared" si="34"/>
        <v>mod:LShift,,,mod:RShift,,,,nomod:LCtrl,nomod:LAlt,,nomod:RCtrl,nomod:RAlt</v>
      </c>
      <c r="AE50" t="s">
        <v>108</v>
      </c>
      <c r="AF50">
        <v>28</v>
      </c>
      <c r="AG50">
        <f t="shared" si="35"/>
        <v>67</v>
      </c>
      <c r="AI50" t="str">
        <f t="shared" si="36"/>
        <v>[mod:LShift,mod:RShift,nomod:LCtrl,nomod:LAlt,nomod:RCtrl,nomod:RAlt]</v>
      </c>
      <c r="AJ50">
        <v>49</v>
      </c>
      <c r="AK50" t="s">
        <v>193</v>
      </c>
      <c r="AL50" t="str">
        <f t="shared" si="17"/>
        <v>{SLOT49};</v>
      </c>
    </row>
    <row r="51" spans="1:41" x14ac:dyDescent="0.25">
      <c r="A51" s="3">
        <v>50</v>
      </c>
      <c r="B51" s="3"/>
      <c r="C51" s="3" t="s">
        <v>76</v>
      </c>
      <c r="D51" s="3" t="s">
        <v>77</v>
      </c>
      <c r="E51" s="3" t="s">
        <v>80</v>
      </c>
      <c r="F51" s="3" t="s">
        <v>79</v>
      </c>
      <c r="G51" s="3" t="s">
        <v>78</v>
      </c>
      <c r="I51" t="str">
        <f t="shared" ref="I51:I64" si="39">IF(ISBLANK(B51),I$1,"")</f>
        <v>LShift</v>
      </c>
      <c r="P51" t="str">
        <f t="shared" si="22"/>
        <v/>
      </c>
      <c r="Q51" t="str">
        <f t="shared" si="23"/>
        <v>mod:LCtrl</v>
      </c>
      <c r="R51" t="str">
        <f t="shared" si="24"/>
        <v>mod:LAlt</v>
      </c>
      <c r="S51" t="str">
        <f t="shared" si="25"/>
        <v>mod:RShift</v>
      </c>
      <c r="T51" t="str">
        <f t="shared" si="26"/>
        <v>mod:RCtrl</v>
      </c>
      <c r="U51" t="str">
        <f t="shared" si="27"/>
        <v>mod:RAlt</v>
      </c>
      <c r="W51" t="str">
        <f t="shared" si="28"/>
        <v>nomod:LShift</v>
      </c>
      <c r="X51" t="str">
        <f t="shared" si="29"/>
        <v/>
      </c>
      <c r="Y51" t="str">
        <f t="shared" si="30"/>
        <v/>
      </c>
      <c r="Z51" t="str">
        <f t="shared" si="31"/>
        <v/>
      </c>
      <c r="AA51" t="str">
        <f t="shared" si="32"/>
        <v/>
      </c>
      <c r="AB51" t="str">
        <f t="shared" si="33"/>
        <v/>
      </c>
      <c r="AD51" t="str">
        <f t="shared" si="34"/>
        <v>,mod:LCtrl,mod:LAlt,mod:RShift,mod:RCtrl,mod:RAlt,nomod:LShift,,,,,</v>
      </c>
      <c r="AE51" t="s">
        <v>113</v>
      </c>
      <c r="AF51">
        <v>33</v>
      </c>
      <c r="AG51">
        <f t="shared" si="35"/>
        <v>61</v>
      </c>
      <c r="AI51" t="str">
        <f t="shared" si="36"/>
        <v>[mod:LCtrl,mod:LAlt,mod:RShift,mod:RCtrl,mod:RAlt,nomod:LShift]</v>
      </c>
      <c r="AJ51">
        <v>50</v>
      </c>
      <c r="AK51" t="s">
        <v>194</v>
      </c>
      <c r="AL51" t="str">
        <f t="shared" si="17"/>
        <v>{SLOT50};</v>
      </c>
    </row>
    <row r="52" spans="1:41" x14ac:dyDescent="0.25">
      <c r="A52" s="3">
        <v>51</v>
      </c>
      <c r="B52" s="3"/>
      <c r="C52" s="3" t="s">
        <v>76</v>
      </c>
      <c r="D52" s="3" t="s">
        <v>77</v>
      </c>
      <c r="E52" s="3" t="s">
        <v>80</v>
      </c>
      <c r="F52" s="3" t="s">
        <v>79</v>
      </c>
      <c r="G52" s="3"/>
      <c r="I52" t="str">
        <f t="shared" si="39"/>
        <v>LShift</v>
      </c>
      <c r="N52" t="str">
        <f>IF(ISBLANK(G52),N$1,"")</f>
        <v>RAlt</v>
      </c>
      <c r="P52" t="str">
        <f t="shared" si="22"/>
        <v/>
      </c>
      <c r="Q52" t="str">
        <f t="shared" si="23"/>
        <v>mod:LCtrl</v>
      </c>
      <c r="R52" t="str">
        <f t="shared" si="24"/>
        <v>mod:LAlt</v>
      </c>
      <c r="S52" t="str">
        <f t="shared" si="25"/>
        <v>mod:RShift</v>
      </c>
      <c r="T52" t="str">
        <f t="shared" si="26"/>
        <v>mod:RCtrl</v>
      </c>
      <c r="U52" t="str">
        <f t="shared" si="27"/>
        <v/>
      </c>
      <c r="W52" t="str">
        <f t="shared" si="28"/>
        <v>nomod:LShift</v>
      </c>
      <c r="X52" t="str">
        <f t="shared" si="29"/>
        <v/>
      </c>
      <c r="Y52" t="str">
        <f t="shared" si="30"/>
        <v/>
      </c>
      <c r="Z52" t="str">
        <f t="shared" si="31"/>
        <v/>
      </c>
      <c r="AA52" t="str">
        <f t="shared" si="32"/>
        <v/>
      </c>
      <c r="AB52" t="str">
        <f t="shared" si="33"/>
        <v>nomod:RAlt</v>
      </c>
      <c r="AD52" t="str">
        <f t="shared" si="34"/>
        <v>,mod:LCtrl,mod:LAlt,mod:RShift,mod:RCtrl,,nomod:LShift,,,,,nomod:RAlt</v>
      </c>
      <c r="AE52" t="s">
        <v>114</v>
      </c>
      <c r="AF52">
        <v>34</v>
      </c>
      <c r="AG52">
        <f t="shared" si="35"/>
        <v>63</v>
      </c>
      <c r="AI52" t="str">
        <f t="shared" si="36"/>
        <v>[mod:LCtrl,mod:LAlt,mod:RShift,mod:RCtrl,nomod:LShift,nomod:RAlt]</v>
      </c>
      <c r="AJ52">
        <v>51</v>
      </c>
      <c r="AK52" t="s">
        <v>195</v>
      </c>
      <c r="AL52" t="str">
        <f t="shared" si="17"/>
        <v>{SLOT51};</v>
      </c>
      <c r="AO52">
        <f>SUM(AG40:AG52)</f>
        <v>829</v>
      </c>
    </row>
    <row r="53" spans="1:41" x14ac:dyDescent="0.25">
      <c r="A53" s="3">
        <v>52</v>
      </c>
      <c r="B53" s="3"/>
      <c r="C53" s="3" t="s">
        <v>76</v>
      </c>
      <c r="D53" s="3" t="s">
        <v>77</v>
      </c>
      <c r="E53" s="3" t="s">
        <v>80</v>
      </c>
      <c r="F53" s="3"/>
      <c r="G53" s="3" t="s">
        <v>78</v>
      </c>
      <c r="I53" t="str">
        <f t="shared" si="39"/>
        <v>LShift</v>
      </c>
      <c r="M53" t="str">
        <f>IF(ISBLANK(F53),M$1,"")</f>
        <v>RCtrl</v>
      </c>
      <c r="P53" t="str">
        <f t="shared" si="22"/>
        <v/>
      </c>
      <c r="Q53" t="str">
        <f t="shared" si="23"/>
        <v>mod:LCtrl</v>
      </c>
      <c r="R53" t="str">
        <f t="shared" si="24"/>
        <v>mod:LAlt</v>
      </c>
      <c r="S53" t="str">
        <f t="shared" si="25"/>
        <v>mod:RShift</v>
      </c>
      <c r="T53" t="str">
        <f t="shared" si="26"/>
        <v/>
      </c>
      <c r="U53" t="str">
        <f t="shared" si="27"/>
        <v>mod:RAlt</v>
      </c>
      <c r="W53" t="str">
        <f t="shared" si="28"/>
        <v>nomod:LShift</v>
      </c>
      <c r="X53" t="str">
        <f t="shared" si="29"/>
        <v/>
      </c>
      <c r="Y53" t="str">
        <f t="shared" si="30"/>
        <v/>
      </c>
      <c r="Z53" t="str">
        <f t="shared" si="31"/>
        <v/>
      </c>
      <c r="AA53" t="str">
        <f t="shared" si="32"/>
        <v>nomod:RCtrl</v>
      </c>
      <c r="AB53" t="str">
        <f t="shared" si="33"/>
        <v/>
      </c>
      <c r="AD53" t="str">
        <f t="shared" si="34"/>
        <v>,mod:LCtrl,mod:LAlt,mod:RShift,,mod:RAlt,nomod:LShift,,,,nomod:RCtrl,</v>
      </c>
      <c r="AE53" t="s">
        <v>115</v>
      </c>
      <c r="AF53">
        <v>35</v>
      </c>
      <c r="AG53">
        <f t="shared" si="35"/>
        <v>63</v>
      </c>
      <c r="AI53" t="str">
        <f t="shared" si="36"/>
        <v>[mod:LCtrl,mod:LAlt,mod:RShift,mod:RAlt,nomod:LShift,nomod:RCtrl]</v>
      </c>
      <c r="AJ53">
        <v>52</v>
      </c>
      <c r="AK53" t="s">
        <v>196</v>
      </c>
      <c r="AL53" t="str">
        <f t="shared" si="17"/>
        <v>{SLOT52};</v>
      </c>
      <c r="AO53" t="str">
        <f>"/follow "&amp;AK53&amp;AL53&amp;AK54&amp;AL54&amp;AK55&amp;AL55&amp;AK56&amp;AL56&amp;AK57&amp;AL57&amp;AK58&amp;AL58&amp;AK59&amp;AL59&amp;AK60&amp;AL60&amp;AK61&amp;AL61&amp;AK62&amp;AL62&amp;AK63&amp;AL63&amp;AK64&amp;AL64</f>
        <v>/follow [mod:LCtrl,mod:LAlt,mod:RShift,mod:RAlt,nomod:LShift,nomod:RCtrl]{SLOT52};[mod:LCtrl,mod:LAlt,mod:RCtrl,mod:RAlt,nomod:LShift,nomod:RShift]{SLOT53};[mod:LCtrl,mod:LAlt,mod:RCtrl,nomod:LShift,nomod:RShift,nomod:RAlt]{SLOT54};[mod:LCtrl,mod:LAlt,mod:RAlt,nomod:LShift,nomod:RShift,nomod:RCtrl]{SLOT55};[mod:LCtrl,mod:RShift,mod:RCtrl,mod:RAlt,nomod:LShift,nomod:LAlt]{SLOT56};[mod:LCtrl,mod:RShift,mod:RCtrl,nomod:LShift,nomod:LAlt,nomod:RAlt]{SLOT57};[mod:LCtrl,mod:RCtrl,mod:RAlt,nomod:LShift,nomod:LAlt,nomod:RShift]{SLOT58};[mod:LCtrl,mod:RCtrl,nomod:LShift,nomod:LAlt,nomod:RShift,nomod:RAlt]{SLOT59};[mod:LAlt,mod:RShift,mod:RCtrl,mod:RAlt,nomod:LShift,nomod:LCtrl]{SLOT60};[mod:LAlt,mod:RShift,mod:RAlt,nomod:LShift,nomod:LCtrl,nomod:RCtrl]{SLOT61};[mod:LAlt,mod:RCtrl,mod:RAlt,nomod:LShift,nomod:LCtrl,nomod:RShift]{SLOT62};[mod:LAlt,mod:RAlt,nomod:LShift,nomod:LCtrl,nomod:RShift,nomod:RCtrl]{SLOT63};</v>
      </c>
    </row>
    <row r="54" spans="1:41" x14ac:dyDescent="0.25">
      <c r="A54" s="3">
        <v>53</v>
      </c>
      <c r="B54" s="3"/>
      <c r="C54" s="3" t="s">
        <v>76</v>
      </c>
      <c r="D54" s="3" t="s">
        <v>77</v>
      </c>
      <c r="E54" s="3"/>
      <c r="F54" s="3" t="s">
        <v>79</v>
      </c>
      <c r="G54" s="3" t="s">
        <v>78</v>
      </c>
      <c r="I54" t="str">
        <f t="shared" si="39"/>
        <v>LShift</v>
      </c>
      <c r="L54" t="str">
        <f>IF(ISBLANK(E54),L$1,"")</f>
        <v>RShift</v>
      </c>
      <c r="P54" t="str">
        <f t="shared" si="22"/>
        <v/>
      </c>
      <c r="Q54" t="str">
        <f t="shared" si="23"/>
        <v>mod:LCtrl</v>
      </c>
      <c r="R54" t="str">
        <f t="shared" si="24"/>
        <v>mod:LAlt</v>
      </c>
      <c r="S54" t="str">
        <f t="shared" si="25"/>
        <v/>
      </c>
      <c r="T54" t="str">
        <f t="shared" si="26"/>
        <v>mod:RCtrl</v>
      </c>
      <c r="U54" t="str">
        <f t="shared" si="27"/>
        <v>mod:RAlt</v>
      </c>
      <c r="W54" t="str">
        <f t="shared" si="28"/>
        <v>nomod:LShift</v>
      </c>
      <c r="X54" t="str">
        <f t="shared" si="29"/>
        <v/>
      </c>
      <c r="Y54" t="str">
        <f t="shared" si="30"/>
        <v/>
      </c>
      <c r="Z54" t="str">
        <f t="shared" si="31"/>
        <v>nomod:RShift</v>
      </c>
      <c r="AA54" t="str">
        <f t="shared" si="32"/>
        <v/>
      </c>
      <c r="AB54" t="str">
        <f t="shared" si="33"/>
        <v/>
      </c>
      <c r="AD54" t="str">
        <f t="shared" si="34"/>
        <v>,mod:LCtrl,mod:LAlt,,mod:RCtrl,mod:RAlt,nomod:LShift,,,nomod:RShift,,</v>
      </c>
      <c r="AE54" t="s">
        <v>117</v>
      </c>
      <c r="AF54">
        <v>37</v>
      </c>
      <c r="AG54">
        <f t="shared" si="35"/>
        <v>63</v>
      </c>
      <c r="AI54" t="str">
        <f t="shared" si="36"/>
        <v>[mod:LCtrl,mod:LAlt,mod:RCtrl,mod:RAlt,nomod:LShift,nomod:RShift]</v>
      </c>
      <c r="AJ54">
        <v>53</v>
      </c>
      <c r="AK54" t="s">
        <v>197</v>
      </c>
      <c r="AL54" t="str">
        <f t="shared" si="17"/>
        <v>{SLOT53};</v>
      </c>
    </row>
    <row r="55" spans="1:41" x14ac:dyDescent="0.25">
      <c r="A55" s="3">
        <v>54</v>
      </c>
      <c r="B55" s="3"/>
      <c r="C55" s="3" t="s">
        <v>76</v>
      </c>
      <c r="D55" s="3" t="s">
        <v>77</v>
      </c>
      <c r="E55" s="3"/>
      <c r="F55" s="3" t="s">
        <v>79</v>
      </c>
      <c r="G55" s="3"/>
      <c r="I55" t="str">
        <f t="shared" si="39"/>
        <v>LShift</v>
      </c>
      <c r="L55" t="str">
        <f>IF(ISBLANK(E55),L$1,"")</f>
        <v>RShift</v>
      </c>
      <c r="N55" t="str">
        <f>IF(ISBLANK(G55),N$1,"")</f>
        <v>RAlt</v>
      </c>
      <c r="P55" t="str">
        <f t="shared" si="22"/>
        <v/>
      </c>
      <c r="Q55" t="str">
        <f t="shared" si="23"/>
        <v>mod:LCtrl</v>
      </c>
      <c r="R55" t="str">
        <f t="shared" si="24"/>
        <v>mod:LAlt</v>
      </c>
      <c r="S55" t="str">
        <f t="shared" si="25"/>
        <v/>
      </c>
      <c r="T55" t="str">
        <f t="shared" si="26"/>
        <v>mod:RCtrl</v>
      </c>
      <c r="U55" t="str">
        <f t="shared" si="27"/>
        <v/>
      </c>
      <c r="W55" t="str">
        <f t="shared" si="28"/>
        <v>nomod:LShift</v>
      </c>
      <c r="X55" t="str">
        <f t="shared" si="29"/>
        <v/>
      </c>
      <c r="Y55" t="str">
        <f t="shared" si="30"/>
        <v/>
      </c>
      <c r="Z55" t="str">
        <f t="shared" si="31"/>
        <v>nomod:RShift</v>
      </c>
      <c r="AA55" t="str">
        <f t="shared" si="32"/>
        <v/>
      </c>
      <c r="AB55" t="str">
        <f t="shared" si="33"/>
        <v>nomod:RAlt</v>
      </c>
      <c r="AD55" t="str">
        <f t="shared" si="34"/>
        <v>,mod:LCtrl,mod:LAlt,,mod:RCtrl,,nomod:LShift,,,nomod:RShift,,nomod:RAlt</v>
      </c>
      <c r="AE55" t="s">
        <v>118</v>
      </c>
      <c r="AF55">
        <v>38</v>
      </c>
      <c r="AG55">
        <f t="shared" si="35"/>
        <v>65</v>
      </c>
      <c r="AI55" t="str">
        <f t="shared" si="36"/>
        <v>[mod:LCtrl,mod:LAlt,mod:RCtrl,nomod:LShift,nomod:RShift,nomod:RAlt]</v>
      </c>
      <c r="AJ55">
        <v>54</v>
      </c>
      <c r="AK55" t="s">
        <v>198</v>
      </c>
      <c r="AL55" t="str">
        <f t="shared" si="17"/>
        <v>{SLOT54};</v>
      </c>
    </row>
    <row r="56" spans="1:41" x14ac:dyDescent="0.25">
      <c r="A56" s="3">
        <v>55</v>
      </c>
      <c r="B56" s="3"/>
      <c r="C56" s="3" t="s">
        <v>76</v>
      </c>
      <c r="D56" s="3" t="s">
        <v>77</v>
      </c>
      <c r="E56" s="3"/>
      <c r="F56" s="3"/>
      <c r="G56" s="3" t="s">
        <v>78</v>
      </c>
      <c r="I56" t="str">
        <f t="shared" si="39"/>
        <v>LShift</v>
      </c>
      <c r="L56" t="str">
        <f>IF(ISBLANK(E56),L$1,"")</f>
        <v>RShift</v>
      </c>
      <c r="M56" t="str">
        <f>IF(ISBLANK(F56),M$1,"")</f>
        <v>RCtrl</v>
      </c>
      <c r="P56" t="str">
        <f t="shared" si="22"/>
        <v/>
      </c>
      <c r="Q56" t="str">
        <f t="shared" si="23"/>
        <v>mod:LCtrl</v>
      </c>
      <c r="R56" t="str">
        <f t="shared" si="24"/>
        <v>mod:LAlt</v>
      </c>
      <c r="S56" t="str">
        <f t="shared" si="25"/>
        <v/>
      </c>
      <c r="T56" t="str">
        <f t="shared" si="26"/>
        <v/>
      </c>
      <c r="U56" t="str">
        <f t="shared" si="27"/>
        <v>mod:RAlt</v>
      </c>
      <c r="W56" t="str">
        <f t="shared" si="28"/>
        <v>nomod:LShift</v>
      </c>
      <c r="X56" t="str">
        <f t="shared" si="29"/>
        <v/>
      </c>
      <c r="Y56" t="str">
        <f t="shared" si="30"/>
        <v/>
      </c>
      <c r="Z56" t="str">
        <f t="shared" si="31"/>
        <v>nomod:RShift</v>
      </c>
      <c r="AA56" t="str">
        <f t="shared" si="32"/>
        <v>nomod:RCtrl</v>
      </c>
      <c r="AB56" t="str">
        <f t="shared" si="33"/>
        <v/>
      </c>
      <c r="AD56" t="str">
        <f t="shared" si="34"/>
        <v>,mod:LCtrl,mod:LAlt,,,mod:RAlt,nomod:LShift,,,nomod:RShift,nomod:RCtrl,</v>
      </c>
      <c r="AE56" t="s">
        <v>119</v>
      </c>
      <c r="AF56">
        <v>39</v>
      </c>
      <c r="AG56">
        <f t="shared" si="35"/>
        <v>65</v>
      </c>
      <c r="AI56" t="str">
        <f t="shared" si="36"/>
        <v>[mod:LCtrl,mod:LAlt,mod:RAlt,nomod:LShift,nomod:RShift,nomod:RCtrl]</v>
      </c>
      <c r="AJ56">
        <v>55</v>
      </c>
      <c r="AK56" t="s">
        <v>199</v>
      </c>
      <c r="AL56" t="str">
        <f t="shared" si="17"/>
        <v>{SLOT55};</v>
      </c>
    </row>
    <row r="57" spans="1:41" x14ac:dyDescent="0.25">
      <c r="A57" s="3">
        <v>56</v>
      </c>
      <c r="B57" s="3"/>
      <c r="C57" s="3" t="s">
        <v>76</v>
      </c>
      <c r="D57" s="3"/>
      <c r="E57" s="3" t="s">
        <v>80</v>
      </c>
      <c r="F57" s="3" t="s">
        <v>79</v>
      </c>
      <c r="G57" s="3" t="s">
        <v>78</v>
      </c>
      <c r="I57" t="str">
        <f t="shared" si="39"/>
        <v>LShift</v>
      </c>
      <c r="K57" t="str">
        <f>IF(ISBLANK(D57),K$1,"")</f>
        <v>LAlt</v>
      </c>
      <c r="P57" t="str">
        <f t="shared" si="22"/>
        <v/>
      </c>
      <c r="Q57" t="str">
        <f t="shared" si="23"/>
        <v>mod:LCtrl</v>
      </c>
      <c r="R57" t="str">
        <f t="shared" si="24"/>
        <v/>
      </c>
      <c r="S57" t="str">
        <f t="shared" si="25"/>
        <v>mod:RShift</v>
      </c>
      <c r="T57" t="str">
        <f t="shared" si="26"/>
        <v>mod:RCtrl</v>
      </c>
      <c r="U57" t="str">
        <f t="shared" si="27"/>
        <v>mod:RAlt</v>
      </c>
      <c r="W57" t="str">
        <f t="shared" si="28"/>
        <v>nomod:LShift</v>
      </c>
      <c r="X57" t="str">
        <f t="shared" si="29"/>
        <v/>
      </c>
      <c r="Y57" t="str">
        <f t="shared" si="30"/>
        <v>nomod:LAlt</v>
      </c>
      <c r="Z57" t="str">
        <f t="shared" si="31"/>
        <v/>
      </c>
      <c r="AA57" t="str">
        <f t="shared" si="32"/>
        <v/>
      </c>
      <c r="AB57" t="str">
        <f t="shared" si="33"/>
        <v/>
      </c>
      <c r="AD57" t="str">
        <f t="shared" si="34"/>
        <v>,mod:LCtrl,,mod:RShift,mod:RCtrl,mod:RAlt,nomod:LShift,,nomod:LAlt,,,</v>
      </c>
      <c r="AE57" t="s">
        <v>121</v>
      </c>
      <c r="AF57">
        <v>41</v>
      </c>
      <c r="AG57">
        <f t="shared" si="35"/>
        <v>63</v>
      </c>
      <c r="AI57" t="str">
        <f t="shared" si="36"/>
        <v>[mod:LCtrl,mod:RShift,mod:RCtrl,mod:RAlt,nomod:LShift,nomod:LAlt]</v>
      </c>
      <c r="AJ57">
        <v>56</v>
      </c>
      <c r="AK57" t="s">
        <v>200</v>
      </c>
      <c r="AL57" t="str">
        <f t="shared" si="17"/>
        <v>{SLOT56};</v>
      </c>
    </row>
    <row r="58" spans="1:41" x14ac:dyDescent="0.25">
      <c r="A58" s="3">
        <v>57</v>
      </c>
      <c r="B58" s="3"/>
      <c r="C58" s="3" t="s">
        <v>76</v>
      </c>
      <c r="D58" s="3"/>
      <c r="E58" s="3" t="s">
        <v>80</v>
      </c>
      <c r="F58" s="3" t="s">
        <v>79</v>
      </c>
      <c r="G58" s="3"/>
      <c r="I58" t="str">
        <f t="shared" si="39"/>
        <v>LShift</v>
      </c>
      <c r="K58" t="str">
        <f>IF(ISBLANK(D58),K$1,"")</f>
        <v>LAlt</v>
      </c>
      <c r="N58" t="str">
        <f>IF(ISBLANK(G58),N$1,"")</f>
        <v>RAlt</v>
      </c>
      <c r="P58" t="str">
        <f t="shared" si="22"/>
        <v/>
      </c>
      <c r="Q58" t="str">
        <f t="shared" si="23"/>
        <v>mod:LCtrl</v>
      </c>
      <c r="R58" t="str">
        <f t="shared" si="24"/>
        <v/>
      </c>
      <c r="S58" t="str">
        <f t="shared" si="25"/>
        <v>mod:RShift</v>
      </c>
      <c r="T58" t="str">
        <f t="shared" si="26"/>
        <v>mod:RCtrl</v>
      </c>
      <c r="U58" t="str">
        <f t="shared" si="27"/>
        <v/>
      </c>
      <c r="W58" t="str">
        <f t="shared" si="28"/>
        <v>nomod:LShift</v>
      </c>
      <c r="X58" t="str">
        <f t="shared" si="29"/>
        <v/>
      </c>
      <c r="Y58" t="str">
        <f t="shared" si="30"/>
        <v>nomod:LAlt</v>
      </c>
      <c r="Z58" t="str">
        <f t="shared" si="31"/>
        <v/>
      </c>
      <c r="AA58" t="str">
        <f t="shared" si="32"/>
        <v/>
      </c>
      <c r="AB58" t="str">
        <f t="shared" si="33"/>
        <v>nomod:RAlt</v>
      </c>
      <c r="AD58" t="str">
        <f t="shared" si="34"/>
        <v>,mod:LCtrl,,mod:RShift,mod:RCtrl,,nomod:LShift,,nomod:LAlt,,,nomod:RAlt</v>
      </c>
      <c r="AE58" t="s">
        <v>122</v>
      </c>
      <c r="AF58">
        <v>42</v>
      </c>
      <c r="AG58">
        <f t="shared" si="35"/>
        <v>65</v>
      </c>
      <c r="AI58" t="str">
        <f t="shared" si="36"/>
        <v>[mod:LCtrl,mod:RShift,mod:RCtrl,nomod:LShift,nomod:LAlt,nomod:RAlt]</v>
      </c>
      <c r="AJ58">
        <v>57</v>
      </c>
      <c r="AK58" t="s">
        <v>201</v>
      </c>
      <c r="AL58" t="str">
        <f t="shared" si="17"/>
        <v>{SLOT57};</v>
      </c>
    </row>
    <row r="59" spans="1:41" x14ac:dyDescent="0.25">
      <c r="A59" s="3">
        <v>58</v>
      </c>
      <c r="B59" s="3"/>
      <c r="C59" s="3" t="s">
        <v>76</v>
      </c>
      <c r="D59" s="3"/>
      <c r="E59" s="3"/>
      <c r="F59" s="3" t="s">
        <v>79</v>
      </c>
      <c r="G59" s="3" t="s">
        <v>78</v>
      </c>
      <c r="I59" t="str">
        <f t="shared" si="39"/>
        <v>LShift</v>
      </c>
      <c r="K59" t="str">
        <f>IF(ISBLANK(D59),K$1,"")</f>
        <v>LAlt</v>
      </c>
      <c r="L59" t="str">
        <f>IF(ISBLANK(E59),L$1,"")</f>
        <v>RShift</v>
      </c>
      <c r="P59" t="str">
        <f t="shared" si="22"/>
        <v/>
      </c>
      <c r="Q59" t="str">
        <f t="shared" si="23"/>
        <v>mod:LCtrl</v>
      </c>
      <c r="R59" t="str">
        <f t="shared" si="24"/>
        <v/>
      </c>
      <c r="S59" t="str">
        <f t="shared" si="25"/>
        <v/>
      </c>
      <c r="T59" t="str">
        <f t="shared" si="26"/>
        <v>mod:RCtrl</v>
      </c>
      <c r="U59" t="str">
        <f t="shared" si="27"/>
        <v>mod:RAlt</v>
      </c>
      <c r="W59" t="str">
        <f t="shared" si="28"/>
        <v>nomod:LShift</v>
      </c>
      <c r="X59" t="str">
        <f t="shared" si="29"/>
        <v/>
      </c>
      <c r="Y59" t="str">
        <f t="shared" si="30"/>
        <v>nomod:LAlt</v>
      </c>
      <c r="Z59" t="str">
        <f t="shared" si="31"/>
        <v>nomod:RShift</v>
      </c>
      <c r="AA59" t="str">
        <f t="shared" si="32"/>
        <v/>
      </c>
      <c r="AB59" t="str">
        <f t="shared" si="33"/>
        <v/>
      </c>
      <c r="AD59" t="str">
        <f t="shared" si="34"/>
        <v>,mod:LCtrl,,,mod:RCtrl,mod:RAlt,nomod:LShift,,nomod:LAlt,nomod:RShift,,</v>
      </c>
      <c r="AE59" t="s">
        <v>125</v>
      </c>
      <c r="AF59">
        <v>45</v>
      </c>
      <c r="AG59">
        <f t="shared" si="35"/>
        <v>65</v>
      </c>
      <c r="AI59" t="str">
        <f t="shared" si="36"/>
        <v>[mod:LCtrl,mod:RCtrl,mod:RAlt,nomod:LShift,nomod:LAlt,nomod:RShift]</v>
      </c>
      <c r="AJ59">
        <v>58</v>
      </c>
      <c r="AK59" t="s">
        <v>202</v>
      </c>
      <c r="AL59" t="str">
        <f t="shared" si="17"/>
        <v>{SLOT58};</v>
      </c>
    </row>
    <row r="60" spans="1:41" x14ac:dyDescent="0.25">
      <c r="A60" s="3">
        <v>59</v>
      </c>
      <c r="B60" s="3"/>
      <c r="C60" s="3" t="s">
        <v>76</v>
      </c>
      <c r="D60" s="3"/>
      <c r="E60" s="3"/>
      <c r="F60" s="3" t="s">
        <v>79</v>
      </c>
      <c r="G60" s="3"/>
      <c r="I60" t="str">
        <f t="shared" si="39"/>
        <v>LShift</v>
      </c>
      <c r="K60" t="str">
        <f>IF(ISBLANK(D60),K$1,"")</f>
        <v>LAlt</v>
      </c>
      <c r="L60" t="str">
        <f>IF(ISBLANK(E60),L$1,"")</f>
        <v>RShift</v>
      </c>
      <c r="N60" t="str">
        <f>IF(ISBLANK(G60),N$1,"")</f>
        <v>RAlt</v>
      </c>
      <c r="P60" t="str">
        <f t="shared" si="22"/>
        <v/>
      </c>
      <c r="Q60" t="str">
        <f t="shared" si="23"/>
        <v>mod:LCtrl</v>
      </c>
      <c r="R60" t="str">
        <f t="shared" si="24"/>
        <v/>
      </c>
      <c r="S60" t="str">
        <f t="shared" si="25"/>
        <v/>
      </c>
      <c r="T60" t="str">
        <f t="shared" si="26"/>
        <v>mod:RCtrl</v>
      </c>
      <c r="U60" t="str">
        <f t="shared" si="27"/>
        <v/>
      </c>
      <c r="W60" t="str">
        <f t="shared" si="28"/>
        <v>nomod:LShift</v>
      </c>
      <c r="X60" t="str">
        <f t="shared" si="29"/>
        <v/>
      </c>
      <c r="Y60" t="str">
        <f t="shared" si="30"/>
        <v>nomod:LAlt</v>
      </c>
      <c r="Z60" t="str">
        <f t="shared" si="31"/>
        <v>nomod:RShift</v>
      </c>
      <c r="AA60" t="str">
        <f t="shared" si="32"/>
        <v/>
      </c>
      <c r="AB60" t="str">
        <f t="shared" si="33"/>
        <v>nomod:RAlt</v>
      </c>
      <c r="AD60" t="str">
        <f t="shared" si="34"/>
        <v>,mod:LCtrl,,,mod:RCtrl,,nomod:LShift,,nomod:LAlt,nomod:RShift,,nomod:RAlt</v>
      </c>
      <c r="AE60" t="s">
        <v>126</v>
      </c>
      <c r="AF60">
        <v>46</v>
      </c>
      <c r="AG60">
        <f t="shared" si="35"/>
        <v>67</v>
      </c>
      <c r="AI60" t="str">
        <f t="shared" si="36"/>
        <v>[mod:LCtrl,mod:RCtrl,nomod:LShift,nomod:LAlt,nomod:RShift,nomod:RAlt]</v>
      </c>
      <c r="AJ60">
        <v>59</v>
      </c>
      <c r="AK60" t="s">
        <v>203</v>
      </c>
      <c r="AL60" t="str">
        <f t="shared" si="17"/>
        <v>{SLOT59};</v>
      </c>
    </row>
    <row r="61" spans="1:41" x14ac:dyDescent="0.25">
      <c r="A61" s="3">
        <v>60</v>
      </c>
      <c r="B61" s="3"/>
      <c r="C61" s="3"/>
      <c r="D61" s="3" t="s">
        <v>77</v>
      </c>
      <c r="E61" s="3" t="s">
        <v>80</v>
      </c>
      <c r="F61" s="3" t="s">
        <v>79</v>
      </c>
      <c r="G61" s="3" t="s">
        <v>78</v>
      </c>
      <c r="I61" t="str">
        <f t="shared" si="39"/>
        <v>LShift</v>
      </c>
      <c r="J61" t="str">
        <f>IF(ISBLANK(C61),J$1,"")</f>
        <v>LCtrl</v>
      </c>
      <c r="P61" t="str">
        <f t="shared" si="22"/>
        <v/>
      </c>
      <c r="Q61" t="str">
        <f t="shared" si="23"/>
        <v/>
      </c>
      <c r="R61" t="str">
        <f t="shared" si="24"/>
        <v>mod:LAlt</v>
      </c>
      <c r="S61" t="str">
        <f t="shared" si="25"/>
        <v>mod:RShift</v>
      </c>
      <c r="T61" t="str">
        <f t="shared" si="26"/>
        <v>mod:RCtrl</v>
      </c>
      <c r="U61" t="str">
        <f t="shared" si="27"/>
        <v>mod:RAlt</v>
      </c>
      <c r="W61" t="str">
        <f t="shared" si="28"/>
        <v>nomod:LShift</v>
      </c>
      <c r="X61" t="str">
        <f t="shared" si="29"/>
        <v>nomod:LCtrl</v>
      </c>
      <c r="Y61" t="str">
        <f t="shared" si="30"/>
        <v/>
      </c>
      <c r="Z61" t="str">
        <f t="shared" si="31"/>
        <v/>
      </c>
      <c r="AA61" t="str">
        <f t="shared" si="32"/>
        <v/>
      </c>
      <c r="AB61" t="str">
        <f t="shared" si="33"/>
        <v/>
      </c>
      <c r="AD61" t="str">
        <f t="shared" si="34"/>
        <v>,,mod:LAlt,mod:RShift,mod:RCtrl,mod:RAlt,nomod:LShift,nomod:LCtrl,,,,</v>
      </c>
      <c r="AE61" t="s">
        <v>129</v>
      </c>
      <c r="AF61">
        <v>49</v>
      </c>
      <c r="AG61">
        <f t="shared" si="35"/>
        <v>63</v>
      </c>
      <c r="AI61" t="str">
        <f t="shared" si="36"/>
        <v>[mod:LAlt,mod:RShift,mod:RCtrl,mod:RAlt,nomod:LShift,nomod:LCtrl]</v>
      </c>
      <c r="AJ61">
        <v>60</v>
      </c>
      <c r="AK61" t="s">
        <v>204</v>
      </c>
      <c r="AL61" t="str">
        <f t="shared" si="17"/>
        <v>{SLOT60};</v>
      </c>
    </row>
    <row r="62" spans="1:41" x14ac:dyDescent="0.25">
      <c r="A62" s="3">
        <v>61</v>
      </c>
      <c r="B62" s="3"/>
      <c r="C62" s="3"/>
      <c r="D62" s="3" t="s">
        <v>77</v>
      </c>
      <c r="E62" s="3" t="s">
        <v>80</v>
      </c>
      <c r="F62" s="3"/>
      <c r="G62" s="3" t="s">
        <v>78</v>
      </c>
      <c r="I62" t="str">
        <f t="shared" si="39"/>
        <v>LShift</v>
      </c>
      <c r="J62" t="str">
        <f>IF(ISBLANK(C62),J$1,"")</f>
        <v>LCtrl</v>
      </c>
      <c r="M62" t="str">
        <f>IF(ISBLANK(F62),M$1,"")</f>
        <v>RCtrl</v>
      </c>
      <c r="P62" t="str">
        <f t="shared" si="22"/>
        <v/>
      </c>
      <c r="Q62" t="str">
        <f t="shared" si="23"/>
        <v/>
      </c>
      <c r="R62" t="str">
        <f t="shared" si="24"/>
        <v>mod:LAlt</v>
      </c>
      <c r="S62" t="str">
        <f t="shared" si="25"/>
        <v>mod:RShift</v>
      </c>
      <c r="T62" t="str">
        <f t="shared" si="26"/>
        <v/>
      </c>
      <c r="U62" t="str">
        <f t="shared" si="27"/>
        <v>mod:RAlt</v>
      </c>
      <c r="W62" t="str">
        <f t="shared" si="28"/>
        <v>nomod:LShift</v>
      </c>
      <c r="X62" t="str">
        <f t="shared" si="29"/>
        <v>nomod:LCtrl</v>
      </c>
      <c r="Y62" t="str">
        <f t="shared" si="30"/>
        <v/>
      </c>
      <c r="Z62" t="str">
        <f t="shared" si="31"/>
        <v/>
      </c>
      <c r="AA62" t="str">
        <f t="shared" si="32"/>
        <v>nomod:RCtrl</v>
      </c>
      <c r="AB62" t="str">
        <f t="shared" si="33"/>
        <v/>
      </c>
      <c r="AD62" t="str">
        <f t="shared" si="34"/>
        <v>,,mod:LAlt,mod:RShift,,mod:RAlt,nomod:LShift,nomod:LCtrl,,,nomod:RCtrl,</v>
      </c>
      <c r="AE62" t="s">
        <v>131</v>
      </c>
      <c r="AF62">
        <v>51</v>
      </c>
      <c r="AG62">
        <f t="shared" si="35"/>
        <v>65</v>
      </c>
      <c r="AI62" t="str">
        <f t="shared" si="36"/>
        <v>[mod:LAlt,mod:RShift,mod:RAlt,nomod:LShift,nomod:LCtrl,nomod:RCtrl]</v>
      </c>
      <c r="AJ62">
        <v>61</v>
      </c>
      <c r="AK62" t="s">
        <v>205</v>
      </c>
      <c r="AL62" t="str">
        <f t="shared" si="17"/>
        <v>{SLOT61};</v>
      </c>
    </row>
    <row r="63" spans="1:41" x14ac:dyDescent="0.25">
      <c r="A63" s="3">
        <v>62</v>
      </c>
      <c r="B63" s="3"/>
      <c r="C63" s="3"/>
      <c r="D63" s="3" t="s">
        <v>77</v>
      </c>
      <c r="E63" s="3"/>
      <c r="F63" s="3" t="s">
        <v>79</v>
      </c>
      <c r="G63" s="3" t="s">
        <v>78</v>
      </c>
      <c r="I63" t="str">
        <f t="shared" si="39"/>
        <v>LShift</v>
      </c>
      <c r="J63" t="str">
        <f>IF(ISBLANK(C63),J$1,"")</f>
        <v>LCtrl</v>
      </c>
      <c r="L63" t="str">
        <f>IF(ISBLANK(E63),L$1,"")</f>
        <v>RShift</v>
      </c>
      <c r="P63" t="str">
        <f t="shared" si="22"/>
        <v/>
      </c>
      <c r="Q63" t="str">
        <f t="shared" si="23"/>
        <v/>
      </c>
      <c r="R63" t="str">
        <f t="shared" si="24"/>
        <v>mod:LAlt</v>
      </c>
      <c r="S63" t="str">
        <f t="shared" si="25"/>
        <v/>
      </c>
      <c r="T63" t="str">
        <f t="shared" si="26"/>
        <v>mod:RCtrl</v>
      </c>
      <c r="U63" t="str">
        <f t="shared" si="27"/>
        <v>mod:RAlt</v>
      </c>
      <c r="W63" t="str">
        <f t="shared" si="28"/>
        <v>nomod:LShift</v>
      </c>
      <c r="X63" t="str">
        <f t="shared" si="29"/>
        <v>nomod:LCtrl</v>
      </c>
      <c r="Y63" t="str">
        <f t="shared" si="30"/>
        <v/>
      </c>
      <c r="Z63" t="str">
        <f t="shared" si="31"/>
        <v>nomod:RShift</v>
      </c>
      <c r="AA63" t="str">
        <f t="shared" si="32"/>
        <v/>
      </c>
      <c r="AB63" t="str">
        <f t="shared" si="33"/>
        <v/>
      </c>
      <c r="AD63" t="str">
        <f t="shared" si="34"/>
        <v>,,mod:LAlt,,mod:RCtrl,mod:RAlt,nomod:LShift,nomod:LCtrl,,nomod:RShift,,</v>
      </c>
      <c r="AE63" t="s">
        <v>133</v>
      </c>
      <c r="AF63">
        <v>53</v>
      </c>
      <c r="AG63">
        <f t="shared" si="35"/>
        <v>65</v>
      </c>
      <c r="AI63" t="str">
        <f t="shared" si="36"/>
        <v>[mod:LAlt,mod:RCtrl,mod:RAlt,nomod:LShift,nomod:LCtrl,nomod:RShift]</v>
      </c>
      <c r="AJ63">
        <v>62</v>
      </c>
      <c r="AK63" t="s">
        <v>206</v>
      </c>
      <c r="AL63" t="str">
        <f t="shared" si="17"/>
        <v>{SLOT62};</v>
      </c>
    </row>
    <row r="64" spans="1:41" x14ac:dyDescent="0.25">
      <c r="A64" s="3">
        <v>63</v>
      </c>
      <c r="B64" s="3"/>
      <c r="C64" s="3"/>
      <c r="D64" s="3" t="s">
        <v>77</v>
      </c>
      <c r="E64" s="3"/>
      <c r="F64" s="3"/>
      <c r="G64" s="3" t="s">
        <v>78</v>
      </c>
      <c r="I64" t="str">
        <f t="shared" si="39"/>
        <v>LShift</v>
      </c>
      <c r="J64" t="str">
        <f>IF(ISBLANK(C64),J$1,"")</f>
        <v>LCtrl</v>
      </c>
      <c r="L64" t="str">
        <f>IF(ISBLANK(E64),L$1,"")</f>
        <v>RShift</v>
      </c>
      <c r="M64" t="str">
        <f>IF(ISBLANK(F64),M$1,"")</f>
        <v>RCtrl</v>
      </c>
      <c r="P64" t="str">
        <f t="shared" si="22"/>
        <v/>
      </c>
      <c r="Q64" t="str">
        <f t="shared" si="23"/>
        <v/>
      </c>
      <c r="R64" t="str">
        <f t="shared" si="24"/>
        <v>mod:LAlt</v>
      </c>
      <c r="S64" t="str">
        <f t="shared" si="25"/>
        <v/>
      </c>
      <c r="T64" t="str">
        <f t="shared" si="26"/>
        <v/>
      </c>
      <c r="U64" t="str">
        <f t="shared" si="27"/>
        <v>mod:RAlt</v>
      </c>
      <c r="W64" t="str">
        <f t="shared" si="28"/>
        <v>nomod:LShift</v>
      </c>
      <c r="X64" t="str">
        <f t="shared" si="29"/>
        <v>nomod:LCtrl</v>
      </c>
      <c r="Y64" t="str">
        <f t="shared" si="30"/>
        <v/>
      </c>
      <c r="Z64" t="str">
        <f t="shared" si="31"/>
        <v>nomod:RShift</v>
      </c>
      <c r="AA64" t="str">
        <f t="shared" si="32"/>
        <v>nomod:RCtrl</v>
      </c>
      <c r="AB64" t="str">
        <f t="shared" si="33"/>
        <v/>
      </c>
      <c r="AD64" t="str">
        <f t="shared" si="34"/>
        <v>,,mod:LAlt,,,mod:RAlt,nomod:LShift,nomod:LCtrl,,nomod:RShift,nomod:RCtrl,</v>
      </c>
      <c r="AE64" t="s">
        <v>135</v>
      </c>
      <c r="AF64">
        <v>55</v>
      </c>
      <c r="AG64">
        <f t="shared" si="35"/>
        <v>67</v>
      </c>
      <c r="AI64" t="str">
        <f t="shared" si="36"/>
        <v>[mod:LAlt,mod:RAlt,nomod:LShift,nomod:LCtrl,nomod:RShift,nomod:RCtrl]</v>
      </c>
      <c r="AJ64">
        <v>63</v>
      </c>
      <c r="AK64" t="s">
        <v>207</v>
      </c>
      <c r="AL64" t="str">
        <f t="shared" si="17"/>
        <v>{SLOT63};</v>
      </c>
      <c r="AO64">
        <f>SUM(AG52:AG64)</f>
        <v>839</v>
      </c>
    </row>
  </sheetData>
  <autoFilter ref="A1:AK1" xr:uid="{1D23F126-D743-4ED7-A008-983754B179A6}"/>
  <sortState xmlns:xlrd2="http://schemas.microsoft.com/office/spreadsheetml/2017/richdata2" ref="A2:AI64">
    <sortCondition ref="A2:A64"/>
    <sortCondition ref="B2:B64"/>
    <sortCondition ref="C2:C64"/>
    <sortCondition ref="D2:D64"/>
    <sortCondition ref="E2:E64"/>
    <sortCondition ref="F2:F64"/>
    <sortCondition ref="G2:G64"/>
  </sortState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068E-57BF-4438-8EE5-8C1840F909BA}">
  <dimension ref="A1:Q37"/>
  <sheetViews>
    <sheetView workbookViewId="0">
      <selection activeCell="R16" sqref="R16"/>
    </sheetView>
    <sheetView workbookViewId="1"/>
  </sheetViews>
  <sheetFormatPr defaultRowHeight="15" x14ac:dyDescent="0.25"/>
  <sheetData>
    <row r="1" spans="1:17" x14ac:dyDescent="0.25">
      <c r="A1" s="3">
        <v>27</v>
      </c>
      <c r="B1" s="3" t="s">
        <v>208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J1">
        <f>IF(ISBLANK(A1),0,A1)</f>
        <v>27</v>
      </c>
      <c r="K1" t="str">
        <f t="shared" ref="K1:Q1" si="0">IF(ISBLANK(B1),0,B1)</f>
        <v>Slot 27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</row>
    <row r="2" spans="1:17" x14ac:dyDescent="0.25">
      <c r="A2" s="3">
        <v>28</v>
      </c>
      <c r="B2" s="3" t="s">
        <v>209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/>
      <c r="J2">
        <f t="shared" ref="J2:J37" si="1">IF(ISBLANK(A2),0,A2)</f>
        <v>28</v>
      </c>
      <c r="K2" t="str">
        <f t="shared" ref="K2:K37" si="2">IF(ISBLANK(B2),0,B2)</f>
        <v>Slot 28</v>
      </c>
      <c r="L2">
        <f t="shared" ref="L2:L37" si="3">IF(ISBLANK(C2),0,C2)</f>
        <v>1</v>
      </c>
      <c r="M2">
        <f t="shared" ref="M2:M37" si="4">IF(ISBLANK(D2),0,D2)</f>
        <v>1</v>
      </c>
      <c r="N2">
        <f t="shared" ref="N2:N37" si="5">IF(ISBLANK(E2),0,E2)</f>
        <v>1</v>
      </c>
      <c r="O2">
        <f t="shared" ref="O2:O37" si="6">IF(ISBLANK(F2),0,F2)</f>
        <v>1</v>
      </c>
      <c r="P2">
        <f t="shared" ref="P2:P37" si="7">IF(ISBLANK(G2),0,G2)</f>
        <v>1</v>
      </c>
      <c r="Q2">
        <f t="shared" ref="Q2:Q37" si="8">IF(ISBLANK(H2),0,H2)</f>
        <v>0</v>
      </c>
    </row>
    <row r="3" spans="1:17" x14ac:dyDescent="0.25">
      <c r="A3" s="3">
        <v>29</v>
      </c>
      <c r="B3" s="3" t="s">
        <v>210</v>
      </c>
      <c r="C3" s="3">
        <v>1</v>
      </c>
      <c r="D3" s="3">
        <v>1</v>
      </c>
      <c r="E3" s="3">
        <v>1</v>
      </c>
      <c r="F3" s="3"/>
      <c r="G3" s="3">
        <v>1</v>
      </c>
      <c r="H3" s="3">
        <v>1</v>
      </c>
      <c r="J3">
        <f t="shared" si="1"/>
        <v>29</v>
      </c>
      <c r="K3" t="str">
        <f t="shared" si="2"/>
        <v>Slot 29</v>
      </c>
      <c r="L3">
        <f t="shared" si="3"/>
        <v>1</v>
      </c>
      <c r="M3">
        <f t="shared" si="4"/>
        <v>1</v>
      </c>
      <c r="N3">
        <f t="shared" si="5"/>
        <v>1</v>
      </c>
      <c r="O3">
        <f t="shared" si="6"/>
        <v>0</v>
      </c>
      <c r="P3">
        <f t="shared" si="7"/>
        <v>1</v>
      </c>
      <c r="Q3">
        <f t="shared" si="8"/>
        <v>1</v>
      </c>
    </row>
    <row r="4" spans="1:17" x14ac:dyDescent="0.25">
      <c r="A4" s="3">
        <v>30</v>
      </c>
      <c r="B4" s="3" t="s">
        <v>211</v>
      </c>
      <c r="C4" s="3">
        <v>1</v>
      </c>
      <c r="D4" s="3">
        <v>1</v>
      </c>
      <c r="E4" s="3">
        <v>1</v>
      </c>
      <c r="F4" s="3"/>
      <c r="G4" s="3">
        <v>1</v>
      </c>
      <c r="H4" s="3"/>
      <c r="J4">
        <f t="shared" si="1"/>
        <v>30</v>
      </c>
      <c r="K4" t="str">
        <f t="shared" si="2"/>
        <v>Slot 30</v>
      </c>
      <c r="L4">
        <f t="shared" si="3"/>
        <v>1</v>
      </c>
      <c r="M4">
        <f t="shared" si="4"/>
        <v>1</v>
      </c>
      <c r="N4">
        <f t="shared" si="5"/>
        <v>1</v>
      </c>
      <c r="O4">
        <f t="shared" si="6"/>
        <v>0</v>
      </c>
      <c r="P4">
        <f t="shared" si="7"/>
        <v>1</v>
      </c>
      <c r="Q4">
        <f t="shared" si="8"/>
        <v>0</v>
      </c>
    </row>
    <row r="5" spans="1:17" x14ac:dyDescent="0.25">
      <c r="A5" s="3">
        <v>31</v>
      </c>
      <c r="B5" s="3" t="s">
        <v>212</v>
      </c>
      <c r="C5" s="3">
        <v>1</v>
      </c>
      <c r="D5" s="3">
        <v>1</v>
      </c>
      <c r="E5" s="3">
        <v>1</v>
      </c>
      <c r="F5" s="3">
        <v>1</v>
      </c>
      <c r="G5" s="3"/>
      <c r="H5" s="3">
        <v>1</v>
      </c>
      <c r="J5">
        <f t="shared" si="1"/>
        <v>31</v>
      </c>
      <c r="K5" t="str">
        <f t="shared" si="2"/>
        <v>Slot 31</v>
      </c>
      <c r="L5">
        <f t="shared" si="3"/>
        <v>1</v>
      </c>
      <c r="M5">
        <f t="shared" si="4"/>
        <v>1</v>
      </c>
      <c r="N5">
        <f t="shared" si="5"/>
        <v>1</v>
      </c>
      <c r="O5">
        <f t="shared" si="6"/>
        <v>1</v>
      </c>
      <c r="P5">
        <f t="shared" si="7"/>
        <v>0</v>
      </c>
      <c r="Q5">
        <f t="shared" si="8"/>
        <v>1</v>
      </c>
    </row>
    <row r="6" spans="1:17" x14ac:dyDescent="0.25">
      <c r="A6" s="3">
        <v>32</v>
      </c>
      <c r="B6" s="3" t="s">
        <v>213</v>
      </c>
      <c r="C6" s="3">
        <v>1</v>
      </c>
      <c r="D6" s="3">
        <v>1</v>
      </c>
      <c r="E6" s="3">
        <v>1</v>
      </c>
      <c r="F6" s="3">
        <v>1</v>
      </c>
      <c r="G6" s="3"/>
      <c r="H6" s="3"/>
      <c r="J6">
        <f t="shared" si="1"/>
        <v>32</v>
      </c>
      <c r="K6" t="str">
        <f t="shared" si="2"/>
        <v>Slot 32</v>
      </c>
      <c r="L6">
        <f t="shared" si="3"/>
        <v>1</v>
      </c>
      <c r="M6">
        <f t="shared" si="4"/>
        <v>1</v>
      </c>
      <c r="N6">
        <f t="shared" si="5"/>
        <v>1</v>
      </c>
      <c r="O6">
        <f t="shared" si="6"/>
        <v>1</v>
      </c>
      <c r="P6">
        <f t="shared" si="7"/>
        <v>0</v>
      </c>
      <c r="Q6">
        <f t="shared" si="8"/>
        <v>0</v>
      </c>
    </row>
    <row r="7" spans="1:17" x14ac:dyDescent="0.25">
      <c r="A7" s="3">
        <v>33</v>
      </c>
      <c r="B7" s="3" t="s">
        <v>214</v>
      </c>
      <c r="C7" s="3">
        <v>1</v>
      </c>
      <c r="D7" s="3">
        <v>1</v>
      </c>
      <c r="E7" s="3">
        <v>1</v>
      </c>
      <c r="F7" s="3"/>
      <c r="G7" s="3"/>
      <c r="H7" s="3">
        <v>1</v>
      </c>
      <c r="J7">
        <f t="shared" si="1"/>
        <v>33</v>
      </c>
      <c r="K7" t="str">
        <f t="shared" si="2"/>
        <v>Slot 33</v>
      </c>
      <c r="L7">
        <f t="shared" si="3"/>
        <v>1</v>
      </c>
      <c r="M7">
        <f t="shared" si="4"/>
        <v>1</v>
      </c>
      <c r="N7">
        <f t="shared" si="5"/>
        <v>1</v>
      </c>
      <c r="O7">
        <f t="shared" si="6"/>
        <v>0</v>
      </c>
      <c r="P7">
        <f t="shared" si="7"/>
        <v>0</v>
      </c>
      <c r="Q7">
        <f t="shared" si="8"/>
        <v>1</v>
      </c>
    </row>
    <row r="8" spans="1:17" x14ac:dyDescent="0.25">
      <c r="A8" s="3">
        <v>34</v>
      </c>
      <c r="B8" s="3" t="s">
        <v>215</v>
      </c>
      <c r="C8" s="3">
        <v>1</v>
      </c>
      <c r="D8" s="3">
        <v>1</v>
      </c>
      <c r="E8" s="3"/>
      <c r="F8" s="3">
        <v>1</v>
      </c>
      <c r="G8" s="3">
        <v>1</v>
      </c>
      <c r="H8" s="3">
        <v>1</v>
      </c>
      <c r="J8">
        <f t="shared" si="1"/>
        <v>34</v>
      </c>
      <c r="K8" t="str">
        <f t="shared" si="2"/>
        <v>Slot 34</v>
      </c>
      <c r="L8">
        <f t="shared" si="3"/>
        <v>1</v>
      </c>
      <c r="M8">
        <f t="shared" si="4"/>
        <v>1</v>
      </c>
      <c r="N8">
        <f t="shared" si="5"/>
        <v>0</v>
      </c>
      <c r="O8">
        <f t="shared" si="6"/>
        <v>1</v>
      </c>
      <c r="P8">
        <f t="shared" si="7"/>
        <v>1</v>
      </c>
      <c r="Q8">
        <f t="shared" si="8"/>
        <v>1</v>
      </c>
    </row>
    <row r="9" spans="1:17" x14ac:dyDescent="0.25">
      <c r="A9" s="3">
        <v>35</v>
      </c>
      <c r="B9" s="3" t="s">
        <v>216</v>
      </c>
      <c r="C9" s="3">
        <v>1</v>
      </c>
      <c r="D9" s="3">
        <v>1</v>
      </c>
      <c r="E9" s="3"/>
      <c r="F9" s="3">
        <v>1</v>
      </c>
      <c r="G9" s="3">
        <v>1</v>
      </c>
      <c r="H9" s="3"/>
      <c r="J9">
        <f t="shared" si="1"/>
        <v>35</v>
      </c>
      <c r="K9" t="str">
        <f t="shared" si="2"/>
        <v>Slot 35</v>
      </c>
      <c r="L9">
        <f t="shared" si="3"/>
        <v>1</v>
      </c>
      <c r="M9">
        <f t="shared" si="4"/>
        <v>1</v>
      </c>
      <c r="N9">
        <f t="shared" si="5"/>
        <v>0</v>
      </c>
      <c r="O9">
        <f t="shared" si="6"/>
        <v>1</v>
      </c>
      <c r="P9">
        <f t="shared" si="7"/>
        <v>1</v>
      </c>
      <c r="Q9">
        <f t="shared" si="8"/>
        <v>0</v>
      </c>
    </row>
    <row r="10" spans="1:17" x14ac:dyDescent="0.25">
      <c r="A10" s="3">
        <v>36</v>
      </c>
      <c r="B10" s="3" t="s">
        <v>217</v>
      </c>
      <c r="C10" s="3">
        <v>1</v>
      </c>
      <c r="D10" s="3">
        <v>1</v>
      </c>
      <c r="E10" s="3"/>
      <c r="F10" s="3"/>
      <c r="G10" s="3">
        <v>1</v>
      </c>
      <c r="H10" s="3">
        <v>1</v>
      </c>
      <c r="J10">
        <f t="shared" si="1"/>
        <v>36</v>
      </c>
      <c r="K10" t="str">
        <f t="shared" si="2"/>
        <v>Slot 36</v>
      </c>
      <c r="L10">
        <f t="shared" si="3"/>
        <v>1</v>
      </c>
      <c r="M10">
        <f t="shared" si="4"/>
        <v>1</v>
      </c>
      <c r="N10">
        <f t="shared" si="5"/>
        <v>0</v>
      </c>
      <c r="O10">
        <f t="shared" si="6"/>
        <v>0</v>
      </c>
      <c r="P10">
        <f t="shared" si="7"/>
        <v>1</v>
      </c>
      <c r="Q10">
        <f t="shared" si="8"/>
        <v>1</v>
      </c>
    </row>
    <row r="11" spans="1:17" x14ac:dyDescent="0.25">
      <c r="A11" s="3">
        <v>37</v>
      </c>
      <c r="B11" s="3" t="s">
        <v>218</v>
      </c>
      <c r="C11" s="3">
        <v>1</v>
      </c>
      <c r="D11" s="3">
        <v>1</v>
      </c>
      <c r="E11" s="3"/>
      <c r="F11" s="3"/>
      <c r="G11" s="3">
        <v>1</v>
      </c>
      <c r="H11" s="3"/>
      <c r="J11">
        <f t="shared" si="1"/>
        <v>37</v>
      </c>
      <c r="K11" t="str">
        <f t="shared" si="2"/>
        <v>Slot 37</v>
      </c>
      <c r="L11">
        <f t="shared" si="3"/>
        <v>1</v>
      </c>
      <c r="M11">
        <f t="shared" si="4"/>
        <v>1</v>
      </c>
      <c r="N11">
        <f t="shared" si="5"/>
        <v>0</v>
      </c>
      <c r="O11">
        <f t="shared" si="6"/>
        <v>0</v>
      </c>
      <c r="P11">
        <f t="shared" si="7"/>
        <v>1</v>
      </c>
      <c r="Q11">
        <f t="shared" si="8"/>
        <v>0</v>
      </c>
    </row>
    <row r="12" spans="1:17" x14ac:dyDescent="0.25">
      <c r="A12" s="3">
        <v>38</v>
      </c>
      <c r="B12" s="3" t="s">
        <v>219</v>
      </c>
      <c r="C12" s="3">
        <v>1</v>
      </c>
      <c r="D12" s="3">
        <v>1</v>
      </c>
      <c r="E12" s="3"/>
      <c r="F12" s="3">
        <v>1</v>
      </c>
      <c r="G12" s="3"/>
      <c r="H12" s="3">
        <v>1</v>
      </c>
      <c r="J12">
        <f t="shared" si="1"/>
        <v>38</v>
      </c>
      <c r="K12" t="str">
        <f t="shared" si="2"/>
        <v>Slot 38</v>
      </c>
      <c r="L12">
        <f t="shared" si="3"/>
        <v>1</v>
      </c>
      <c r="M12">
        <f t="shared" si="4"/>
        <v>1</v>
      </c>
      <c r="N12">
        <f t="shared" si="5"/>
        <v>0</v>
      </c>
      <c r="O12">
        <f t="shared" si="6"/>
        <v>1</v>
      </c>
      <c r="P12">
        <f t="shared" si="7"/>
        <v>0</v>
      </c>
      <c r="Q12">
        <f t="shared" si="8"/>
        <v>1</v>
      </c>
    </row>
    <row r="13" spans="1:17" x14ac:dyDescent="0.25">
      <c r="A13" s="3">
        <v>39</v>
      </c>
      <c r="B13" s="3" t="s">
        <v>220</v>
      </c>
      <c r="C13" s="3">
        <v>1</v>
      </c>
      <c r="D13" s="3">
        <v>1</v>
      </c>
      <c r="E13" s="3"/>
      <c r="F13" s="3">
        <v>1</v>
      </c>
      <c r="G13" s="3"/>
      <c r="H13" s="3"/>
      <c r="J13">
        <f t="shared" si="1"/>
        <v>39</v>
      </c>
      <c r="K13" t="str">
        <f t="shared" si="2"/>
        <v>Slot 39</v>
      </c>
      <c r="L13">
        <f t="shared" si="3"/>
        <v>1</v>
      </c>
      <c r="M13">
        <f t="shared" si="4"/>
        <v>1</v>
      </c>
      <c r="N13">
        <f t="shared" si="5"/>
        <v>0</v>
      </c>
      <c r="O13">
        <f t="shared" si="6"/>
        <v>1</v>
      </c>
      <c r="P13">
        <f t="shared" si="7"/>
        <v>0</v>
      </c>
      <c r="Q13">
        <f t="shared" si="8"/>
        <v>0</v>
      </c>
    </row>
    <row r="14" spans="1:17" x14ac:dyDescent="0.25">
      <c r="A14" s="3">
        <v>40</v>
      </c>
      <c r="B14" s="3" t="s">
        <v>221</v>
      </c>
      <c r="C14" s="3"/>
      <c r="D14" s="3">
        <v>1</v>
      </c>
      <c r="E14" s="3">
        <v>1</v>
      </c>
      <c r="F14" s="3">
        <v>1</v>
      </c>
      <c r="G14" s="3">
        <v>1</v>
      </c>
      <c r="H14" s="3">
        <v>1</v>
      </c>
      <c r="J14">
        <f t="shared" si="1"/>
        <v>40</v>
      </c>
      <c r="K14" t="str">
        <f t="shared" si="2"/>
        <v>Slot 40</v>
      </c>
      <c r="L14">
        <f t="shared" si="3"/>
        <v>0</v>
      </c>
      <c r="M14">
        <f t="shared" si="4"/>
        <v>1</v>
      </c>
      <c r="N14">
        <f t="shared" si="5"/>
        <v>1</v>
      </c>
      <c r="O14">
        <f t="shared" si="6"/>
        <v>1</v>
      </c>
      <c r="P14">
        <f t="shared" si="7"/>
        <v>1</v>
      </c>
      <c r="Q14">
        <f t="shared" si="8"/>
        <v>1</v>
      </c>
    </row>
    <row r="15" spans="1:17" x14ac:dyDescent="0.25">
      <c r="A15" s="3">
        <v>41</v>
      </c>
      <c r="B15" s="3" t="s">
        <v>222</v>
      </c>
      <c r="C15" s="3"/>
      <c r="D15" s="3">
        <v>1</v>
      </c>
      <c r="E15" s="3">
        <v>1</v>
      </c>
      <c r="F15" s="3">
        <v>1</v>
      </c>
      <c r="G15" s="3">
        <v>1</v>
      </c>
      <c r="H15" s="3"/>
      <c r="J15">
        <f t="shared" si="1"/>
        <v>41</v>
      </c>
      <c r="K15" t="str">
        <f t="shared" si="2"/>
        <v>Slot 41</v>
      </c>
      <c r="L15">
        <f t="shared" si="3"/>
        <v>0</v>
      </c>
      <c r="M15">
        <f t="shared" si="4"/>
        <v>1</v>
      </c>
      <c r="N15">
        <f t="shared" si="5"/>
        <v>1</v>
      </c>
      <c r="O15">
        <f t="shared" si="6"/>
        <v>1</v>
      </c>
      <c r="P15">
        <f t="shared" si="7"/>
        <v>1</v>
      </c>
      <c r="Q15">
        <f t="shared" si="8"/>
        <v>0</v>
      </c>
    </row>
    <row r="16" spans="1:17" x14ac:dyDescent="0.25">
      <c r="A16" s="3">
        <v>42</v>
      </c>
      <c r="B16" s="3" t="s">
        <v>223</v>
      </c>
      <c r="C16" s="3"/>
      <c r="D16" s="3">
        <v>1</v>
      </c>
      <c r="E16" s="3">
        <v>1</v>
      </c>
      <c r="F16" s="3"/>
      <c r="G16" s="3">
        <v>1</v>
      </c>
      <c r="H16" s="3">
        <v>1</v>
      </c>
      <c r="J16">
        <f t="shared" si="1"/>
        <v>42</v>
      </c>
      <c r="K16" t="str">
        <f t="shared" si="2"/>
        <v>Slot 42</v>
      </c>
      <c r="L16">
        <f t="shared" si="3"/>
        <v>0</v>
      </c>
      <c r="M16">
        <f t="shared" si="4"/>
        <v>1</v>
      </c>
      <c r="N16">
        <f t="shared" si="5"/>
        <v>1</v>
      </c>
      <c r="O16">
        <f t="shared" si="6"/>
        <v>0</v>
      </c>
      <c r="P16">
        <f t="shared" si="7"/>
        <v>1</v>
      </c>
      <c r="Q16">
        <f t="shared" si="8"/>
        <v>1</v>
      </c>
    </row>
    <row r="17" spans="1:17" x14ac:dyDescent="0.25">
      <c r="A17" s="3">
        <v>43</v>
      </c>
      <c r="B17" s="3" t="s">
        <v>224</v>
      </c>
      <c r="C17" s="3"/>
      <c r="D17" s="3">
        <v>1</v>
      </c>
      <c r="E17" s="3">
        <v>1</v>
      </c>
      <c r="F17" s="3"/>
      <c r="G17" s="3">
        <v>1</v>
      </c>
      <c r="H17" s="3"/>
      <c r="J17">
        <f t="shared" si="1"/>
        <v>43</v>
      </c>
      <c r="K17" t="str">
        <f t="shared" si="2"/>
        <v>Slot 43</v>
      </c>
      <c r="L17">
        <f t="shared" si="3"/>
        <v>0</v>
      </c>
      <c r="M17">
        <f t="shared" si="4"/>
        <v>1</v>
      </c>
      <c r="N17">
        <f t="shared" si="5"/>
        <v>1</v>
      </c>
      <c r="O17">
        <f t="shared" si="6"/>
        <v>0</v>
      </c>
      <c r="P17">
        <f t="shared" si="7"/>
        <v>1</v>
      </c>
      <c r="Q17">
        <f t="shared" si="8"/>
        <v>0</v>
      </c>
    </row>
    <row r="18" spans="1:17" x14ac:dyDescent="0.25">
      <c r="A18" s="3">
        <v>44</v>
      </c>
      <c r="B18" s="3" t="s">
        <v>225</v>
      </c>
      <c r="C18" s="3"/>
      <c r="D18" s="3">
        <v>1</v>
      </c>
      <c r="E18" s="3">
        <v>1</v>
      </c>
      <c r="F18" s="3">
        <v>1</v>
      </c>
      <c r="G18" s="3"/>
      <c r="H18" s="3">
        <v>1</v>
      </c>
      <c r="J18">
        <f t="shared" si="1"/>
        <v>44</v>
      </c>
      <c r="K18" t="str">
        <f t="shared" si="2"/>
        <v>Slot 44</v>
      </c>
      <c r="L18">
        <f t="shared" si="3"/>
        <v>0</v>
      </c>
      <c r="M18">
        <f t="shared" si="4"/>
        <v>1</v>
      </c>
      <c r="N18">
        <f t="shared" si="5"/>
        <v>1</v>
      </c>
      <c r="O18">
        <f t="shared" si="6"/>
        <v>1</v>
      </c>
      <c r="P18">
        <f t="shared" si="7"/>
        <v>0</v>
      </c>
      <c r="Q18">
        <f t="shared" si="8"/>
        <v>1</v>
      </c>
    </row>
    <row r="19" spans="1:17" x14ac:dyDescent="0.25">
      <c r="A19" s="3">
        <v>45</v>
      </c>
      <c r="B19" s="3" t="s">
        <v>226</v>
      </c>
      <c r="C19" s="3"/>
      <c r="D19" s="3">
        <v>1</v>
      </c>
      <c r="E19" s="3">
        <v>1</v>
      </c>
      <c r="F19" s="3"/>
      <c r="G19" s="3"/>
      <c r="H19" s="3">
        <v>1</v>
      </c>
      <c r="J19">
        <f t="shared" si="1"/>
        <v>45</v>
      </c>
      <c r="K19" t="str">
        <f t="shared" si="2"/>
        <v>Slot 45</v>
      </c>
      <c r="L19">
        <f t="shared" si="3"/>
        <v>0</v>
      </c>
      <c r="M19">
        <f t="shared" si="4"/>
        <v>1</v>
      </c>
      <c r="N19">
        <f t="shared" si="5"/>
        <v>1</v>
      </c>
      <c r="O19">
        <f t="shared" si="6"/>
        <v>0</v>
      </c>
      <c r="P19">
        <f t="shared" si="7"/>
        <v>0</v>
      </c>
      <c r="Q19">
        <f t="shared" si="8"/>
        <v>1</v>
      </c>
    </row>
    <row r="20" spans="1:17" x14ac:dyDescent="0.25">
      <c r="A20" s="3">
        <v>46</v>
      </c>
      <c r="B20" s="3" t="s">
        <v>227</v>
      </c>
      <c r="C20" s="3"/>
      <c r="D20" s="3">
        <v>1</v>
      </c>
      <c r="E20" s="3"/>
      <c r="F20" s="3">
        <v>1</v>
      </c>
      <c r="G20" s="3">
        <v>1</v>
      </c>
      <c r="H20" s="3">
        <v>1</v>
      </c>
      <c r="J20">
        <f t="shared" si="1"/>
        <v>46</v>
      </c>
      <c r="K20" t="str">
        <f t="shared" si="2"/>
        <v>Slot 46</v>
      </c>
      <c r="L20">
        <f t="shared" si="3"/>
        <v>0</v>
      </c>
      <c r="M20">
        <f t="shared" si="4"/>
        <v>1</v>
      </c>
      <c r="N20">
        <f t="shared" si="5"/>
        <v>0</v>
      </c>
      <c r="O20">
        <f t="shared" si="6"/>
        <v>1</v>
      </c>
      <c r="P20">
        <f t="shared" si="7"/>
        <v>1</v>
      </c>
      <c r="Q20">
        <f t="shared" si="8"/>
        <v>1</v>
      </c>
    </row>
    <row r="21" spans="1:17" x14ac:dyDescent="0.25">
      <c r="A21" s="3">
        <v>47</v>
      </c>
      <c r="B21" s="3" t="s">
        <v>228</v>
      </c>
      <c r="C21" s="3"/>
      <c r="D21" s="3">
        <v>1</v>
      </c>
      <c r="E21" s="3"/>
      <c r="F21" s="3">
        <v>1</v>
      </c>
      <c r="G21" s="3">
        <v>1</v>
      </c>
      <c r="H21" s="3"/>
      <c r="J21">
        <f t="shared" si="1"/>
        <v>47</v>
      </c>
      <c r="K21" t="str">
        <f t="shared" si="2"/>
        <v>Slot 47</v>
      </c>
      <c r="L21">
        <f t="shared" si="3"/>
        <v>0</v>
      </c>
      <c r="M21">
        <f t="shared" si="4"/>
        <v>1</v>
      </c>
      <c r="N21">
        <f t="shared" si="5"/>
        <v>0</v>
      </c>
      <c r="O21">
        <f t="shared" si="6"/>
        <v>1</v>
      </c>
      <c r="P21">
        <f t="shared" si="7"/>
        <v>1</v>
      </c>
      <c r="Q21">
        <f t="shared" si="8"/>
        <v>0</v>
      </c>
    </row>
    <row r="22" spans="1:17" x14ac:dyDescent="0.25">
      <c r="A22" s="3">
        <v>48</v>
      </c>
      <c r="B22" s="3" t="s">
        <v>229</v>
      </c>
      <c r="C22" s="3"/>
      <c r="D22" s="3">
        <v>1</v>
      </c>
      <c r="E22" s="3"/>
      <c r="F22" s="3"/>
      <c r="G22" s="3">
        <v>1</v>
      </c>
      <c r="H22" s="3">
        <v>1</v>
      </c>
      <c r="J22">
        <f t="shared" si="1"/>
        <v>48</v>
      </c>
      <c r="K22" t="str">
        <f t="shared" si="2"/>
        <v>Slot 48</v>
      </c>
      <c r="L22">
        <f t="shared" si="3"/>
        <v>0</v>
      </c>
      <c r="M22">
        <f t="shared" si="4"/>
        <v>1</v>
      </c>
      <c r="N22">
        <f t="shared" si="5"/>
        <v>0</v>
      </c>
      <c r="O22">
        <f t="shared" si="6"/>
        <v>0</v>
      </c>
      <c r="P22">
        <f t="shared" si="7"/>
        <v>1</v>
      </c>
      <c r="Q22">
        <f t="shared" si="8"/>
        <v>1</v>
      </c>
    </row>
    <row r="23" spans="1:17" x14ac:dyDescent="0.25">
      <c r="A23" s="3">
        <v>49</v>
      </c>
      <c r="B23" s="3" t="s">
        <v>230</v>
      </c>
      <c r="C23" s="3"/>
      <c r="D23" s="3">
        <v>1</v>
      </c>
      <c r="E23" s="3"/>
      <c r="F23" s="3"/>
      <c r="G23" s="3">
        <v>1</v>
      </c>
      <c r="H23" s="3"/>
      <c r="J23">
        <f t="shared" si="1"/>
        <v>49</v>
      </c>
      <c r="K23" t="str">
        <f t="shared" si="2"/>
        <v>Slot 49</v>
      </c>
      <c r="L23">
        <f t="shared" si="3"/>
        <v>0</v>
      </c>
      <c r="M23">
        <f t="shared" si="4"/>
        <v>1</v>
      </c>
      <c r="N23">
        <f t="shared" si="5"/>
        <v>0</v>
      </c>
      <c r="O23">
        <f t="shared" si="6"/>
        <v>0</v>
      </c>
      <c r="P23">
        <f t="shared" si="7"/>
        <v>1</v>
      </c>
      <c r="Q23">
        <f t="shared" si="8"/>
        <v>0</v>
      </c>
    </row>
    <row r="24" spans="1:17" x14ac:dyDescent="0.25">
      <c r="A24" s="3">
        <v>50</v>
      </c>
      <c r="B24" s="3" t="s">
        <v>231</v>
      </c>
      <c r="C24" s="3">
        <v>1</v>
      </c>
      <c r="D24" s="3"/>
      <c r="E24" s="3">
        <v>1</v>
      </c>
      <c r="F24" s="3">
        <v>1</v>
      </c>
      <c r="G24" s="3">
        <v>1</v>
      </c>
      <c r="H24" s="3">
        <v>1</v>
      </c>
      <c r="J24">
        <f t="shared" si="1"/>
        <v>50</v>
      </c>
      <c r="K24" t="str">
        <f t="shared" si="2"/>
        <v>Slot 50</v>
      </c>
      <c r="L24">
        <f t="shared" si="3"/>
        <v>1</v>
      </c>
      <c r="M24">
        <f t="shared" si="4"/>
        <v>0</v>
      </c>
      <c r="N24">
        <f t="shared" si="5"/>
        <v>1</v>
      </c>
      <c r="O24">
        <f t="shared" si="6"/>
        <v>1</v>
      </c>
      <c r="P24">
        <f t="shared" si="7"/>
        <v>1</v>
      </c>
      <c r="Q24">
        <f t="shared" si="8"/>
        <v>1</v>
      </c>
    </row>
    <row r="25" spans="1:17" x14ac:dyDescent="0.25">
      <c r="A25" s="3">
        <v>51</v>
      </c>
      <c r="B25" s="3" t="s">
        <v>232</v>
      </c>
      <c r="C25" s="3">
        <v>1</v>
      </c>
      <c r="D25" s="3"/>
      <c r="E25" s="3">
        <v>1</v>
      </c>
      <c r="F25" s="3">
        <v>1</v>
      </c>
      <c r="G25" s="3">
        <v>1</v>
      </c>
      <c r="H25" s="3"/>
      <c r="J25">
        <f t="shared" si="1"/>
        <v>51</v>
      </c>
      <c r="K25" t="str">
        <f t="shared" si="2"/>
        <v>Slot 51</v>
      </c>
      <c r="L25">
        <f t="shared" si="3"/>
        <v>1</v>
      </c>
      <c r="M25">
        <f t="shared" si="4"/>
        <v>0</v>
      </c>
      <c r="N25">
        <f t="shared" si="5"/>
        <v>1</v>
      </c>
      <c r="O25">
        <f t="shared" si="6"/>
        <v>1</v>
      </c>
      <c r="P25">
        <f t="shared" si="7"/>
        <v>1</v>
      </c>
      <c r="Q25">
        <f t="shared" si="8"/>
        <v>0</v>
      </c>
    </row>
    <row r="26" spans="1:17" x14ac:dyDescent="0.25">
      <c r="A26" s="3">
        <v>52</v>
      </c>
      <c r="B26" s="3" t="s">
        <v>233</v>
      </c>
      <c r="C26" s="3">
        <v>1</v>
      </c>
      <c r="D26" s="3"/>
      <c r="E26" s="3">
        <v>1</v>
      </c>
      <c r="F26" s="3"/>
      <c r="G26" s="3">
        <v>1</v>
      </c>
      <c r="H26" s="3">
        <v>1</v>
      </c>
      <c r="J26">
        <f t="shared" si="1"/>
        <v>52</v>
      </c>
      <c r="K26" t="str">
        <f t="shared" si="2"/>
        <v>Slot 52</v>
      </c>
      <c r="L26">
        <f t="shared" si="3"/>
        <v>1</v>
      </c>
      <c r="M26">
        <f t="shared" si="4"/>
        <v>0</v>
      </c>
      <c r="N26">
        <f t="shared" si="5"/>
        <v>1</v>
      </c>
      <c r="O26">
        <f t="shared" si="6"/>
        <v>0</v>
      </c>
      <c r="P26">
        <f t="shared" si="7"/>
        <v>1</v>
      </c>
      <c r="Q26">
        <f t="shared" si="8"/>
        <v>1</v>
      </c>
    </row>
    <row r="27" spans="1:17" x14ac:dyDescent="0.25">
      <c r="A27" s="3">
        <v>53</v>
      </c>
      <c r="B27" s="3" t="s">
        <v>234</v>
      </c>
      <c r="C27" s="3">
        <v>1</v>
      </c>
      <c r="D27" s="3"/>
      <c r="E27" s="3">
        <v>1</v>
      </c>
      <c r="F27" s="3">
        <v>1</v>
      </c>
      <c r="G27" s="3"/>
      <c r="H27" s="3">
        <v>1</v>
      </c>
      <c r="J27">
        <f t="shared" si="1"/>
        <v>53</v>
      </c>
      <c r="K27" t="str">
        <f t="shared" si="2"/>
        <v>Slot 53</v>
      </c>
      <c r="L27">
        <f t="shared" si="3"/>
        <v>1</v>
      </c>
      <c r="M27">
        <f t="shared" si="4"/>
        <v>0</v>
      </c>
      <c r="N27">
        <f t="shared" si="5"/>
        <v>1</v>
      </c>
      <c r="O27">
        <f t="shared" si="6"/>
        <v>1</v>
      </c>
      <c r="P27">
        <f t="shared" si="7"/>
        <v>0</v>
      </c>
      <c r="Q27">
        <f t="shared" si="8"/>
        <v>1</v>
      </c>
    </row>
    <row r="28" spans="1:17" x14ac:dyDescent="0.25">
      <c r="A28" s="3">
        <v>54</v>
      </c>
      <c r="B28" s="3" t="s">
        <v>235</v>
      </c>
      <c r="C28" s="3">
        <v>1</v>
      </c>
      <c r="D28" s="3"/>
      <c r="E28" s="3">
        <v>1</v>
      </c>
      <c r="F28" s="3">
        <v>1</v>
      </c>
      <c r="G28" s="3"/>
      <c r="H28" s="3"/>
      <c r="J28">
        <f t="shared" si="1"/>
        <v>54</v>
      </c>
      <c r="K28" t="str">
        <f t="shared" si="2"/>
        <v>Slot 54</v>
      </c>
      <c r="L28">
        <f t="shared" si="3"/>
        <v>1</v>
      </c>
      <c r="M28">
        <f t="shared" si="4"/>
        <v>0</v>
      </c>
      <c r="N28">
        <f t="shared" si="5"/>
        <v>1</v>
      </c>
      <c r="O28">
        <f t="shared" si="6"/>
        <v>1</v>
      </c>
      <c r="P28">
        <f t="shared" si="7"/>
        <v>0</v>
      </c>
      <c r="Q28">
        <f t="shared" si="8"/>
        <v>0</v>
      </c>
    </row>
    <row r="29" spans="1:17" x14ac:dyDescent="0.25">
      <c r="A29" s="3">
        <v>55</v>
      </c>
      <c r="B29" s="3" t="s">
        <v>236</v>
      </c>
      <c r="C29" s="3">
        <v>1</v>
      </c>
      <c r="D29" s="3"/>
      <c r="E29" s="3">
        <v>1</v>
      </c>
      <c r="F29" s="3"/>
      <c r="G29" s="3"/>
      <c r="H29" s="3">
        <v>1</v>
      </c>
      <c r="J29">
        <f t="shared" si="1"/>
        <v>55</v>
      </c>
      <c r="K29" t="str">
        <f t="shared" si="2"/>
        <v>Slot 55</v>
      </c>
      <c r="L29">
        <f t="shared" si="3"/>
        <v>1</v>
      </c>
      <c r="M29">
        <f t="shared" si="4"/>
        <v>0</v>
      </c>
      <c r="N29">
        <f t="shared" si="5"/>
        <v>1</v>
      </c>
      <c r="O29">
        <f t="shared" si="6"/>
        <v>0</v>
      </c>
      <c r="P29">
        <f t="shared" si="7"/>
        <v>0</v>
      </c>
      <c r="Q29">
        <f t="shared" si="8"/>
        <v>1</v>
      </c>
    </row>
    <row r="30" spans="1:17" x14ac:dyDescent="0.25">
      <c r="A30" s="3">
        <v>56</v>
      </c>
      <c r="B30" s="3" t="s">
        <v>237</v>
      </c>
      <c r="C30" s="3">
        <v>1</v>
      </c>
      <c r="D30" s="3"/>
      <c r="E30" s="3"/>
      <c r="F30" s="3">
        <v>1</v>
      </c>
      <c r="G30" s="3">
        <v>1</v>
      </c>
      <c r="H30" s="3">
        <v>1</v>
      </c>
      <c r="J30">
        <f t="shared" si="1"/>
        <v>56</v>
      </c>
      <c r="K30" t="str">
        <f t="shared" si="2"/>
        <v>Slot 56</v>
      </c>
      <c r="L30">
        <f t="shared" si="3"/>
        <v>1</v>
      </c>
      <c r="M30">
        <f t="shared" si="4"/>
        <v>0</v>
      </c>
      <c r="N30">
        <f t="shared" si="5"/>
        <v>0</v>
      </c>
      <c r="O30">
        <f t="shared" si="6"/>
        <v>1</v>
      </c>
      <c r="P30">
        <f t="shared" si="7"/>
        <v>1</v>
      </c>
      <c r="Q30">
        <f t="shared" si="8"/>
        <v>1</v>
      </c>
    </row>
    <row r="31" spans="1:17" x14ac:dyDescent="0.25">
      <c r="A31" s="3">
        <v>57</v>
      </c>
      <c r="B31" s="3" t="s">
        <v>238</v>
      </c>
      <c r="C31" s="3">
        <v>1</v>
      </c>
      <c r="D31" s="3"/>
      <c r="E31" s="3"/>
      <c r="F31" s="3">
        <v>1</v>
      </c>
      <c r="G31" s="3">
        <v>1</v>
      </c>
      <c r="H31" s="3"/>
      <c r="J31">
        <f t="shared" si="1"/>
        <v>57</v>
      </c>
      <c r="K31" t="str">
        <f t="shared" si="2"/>
        <v>Slot 57</v>
      </c>
      <c r="L31">
        <f t="shared" si="3"/>
        <v>1</v>
      </c>
      <c r="M31">
        <f t="shared" si="4"/>
        <v>0</v>
      </c>
      <c r="N31">
        <f t="shared" si="5"/>
        <v>0</v>
      </c>
      <c r="O31">
        <f t="shared" si="6"/>
        <v>1</v>
      </c>
      <c r="P31">
        <f t="shared" si="7"/>
        <v>1</v>
      </c>
      <c r="Q31">
        <f t="shared" si="8"/>
        <v>0</v>
      </c>
    </row>
    <row r="32" spans="1:17" x14ac:dyDescent="0.25">
      <c r="A32" s="3">
        <v>58</v>
      </c>
      <c r="B32" s="3" t="s">
        <v>239</v>
      </c>
      <c r="C32" s="3">
        <v>1</v>
      </c>
      <c r="D32" s="3"/>
      <c r="E32" s="3"/>
      <c r="F32" s="3">
        <v>1</v>
      </c>
      <c r="G32" s="3"/>
      <c r="H32" s="3">
        <v>1</v>
      </c>
      <c r="J32">
        <f t="shared" si="1"/>
        <v>58</v>
      </c>
      <c r="K32" t="str">
        <f t="shared" si="2"/>
        <v>Slot 58</v>
      </c>
      <c r="L32">
        <f t="shared" si="3"/>
        <v>1</v>
      </c>
      <c r="M32">
        <f t="shared" si="4"/>
        <v>0</v>
      </c>
      <c r="N32">
        <f t="shared" si="5"/>
        <v>0</v>
      </c>
      <c r="O32">
        <f t="shared" si="6"/>
        <v>1</v>
      </c>
      <c r="P32">
        <f t="shared" si="7"/>
        <v>0</v>
      </c>
      <c r="Q32">
        <f t="shared" si="8"/>
        <v>1</v>
      </c>
    </row>
    <row r="33" spans="1:17" x14ac:dyDescent="0.25">
      <c r="A33" s="3">
        <v>59</v>
      </c>
      <c r="B33" s="3" t="s">
        <v>240</v>
      </c>
      <c r="C33" s="3">
        <v>1</v>
      </c>
      <c r="D33" s="3"/>
      <c r="E33" s="3"/>
      <c r="F33" s="3">
        <v>1</v>
      </c>
      <c r="G33" s="3"/>
      <c r="H33" s="3"/>
      <c r="J33">
        <f t="shared" si="1"/>
        <v>59</v>
      </c>
      <c r="K33" t="str">
        <f t="shared" si="2"/>
        <v>Slot 59</v>
      </c>
      <c r="L33">
        <f t="shared" si="3"/>
        <v>1</v>
      </c>
      <c r="M33">
        <f t="shared" si="4"/>
        <v>0</v>
      </c>
      <c r="N33">
        <f t="shared" si="5"/>
        <v>0</v>
      </c>
      <c r="O33">
        <f t="shared" si="6"/>
        <v>1</v>
      </c>
      <c r="P33">
        <f t="shared" si="7"/>
        <v>0</v>
      </c>
      <c r="Q33">
        <f t="shared" si="8"/>
        <v>0</v>
      </c>
    </row>
    <row r="34" spans="1:17" x14ac:dyDescent="0.25">
      <c r="A34" s="3">
        <v>60</v>
      </c>
      <c r="B34" s="3" t="s">
        <v>241</v>
      </c>
      <c r="C34" s="3"/>
      <c r="D34" s="3"/>
      <c r="E34" s="3">
        <v>1</v>
      </c>
      <c r="F34" s="3">
        <v>1</v>
      </c>
      <c r="G34" s="3">
        <v>1</v>
      </c>
      <c r="H34" s="3">
        <v>1</v>
      </c>
      <c r="J34">
        <f t="shared" si="1"/>
        <v>60</v>
      </c>
      <c r="K34" t="str">
        <f t="shared" si="2"/>
        <v>Slot 60</v>
      </c>
      <c r="L34">
        <f t="shared" si="3"/>
        <v>0</v>
      </c>
      <c r="M34">
        <f t="shared" si="4"/>
        <v>0</v>
      </c>
      <c r="N34">
        <f t="shared" si="5"/>
        <v>1</v>
      </c>
      <c r="O34">
        <f t="shared" si="6"/>
        <v>1</v>
      </c>
      <c r="P34">
        <f t="shared" si="7"/>
        <v>1</v>
      </c>
      <c r="Q34">
        <f t="shared" si="8"/>
        <v>1</v>
      </c>
    </row>
    <row r="35" spans="1:17" x14ac:dyDescent="0.25">
      <c r="A35" s="3">
        <v>61</v>
      </c>
      <c r="B35" s="3" t="s">
        <v>242</v>
      </c>
      <c r="C35" s="3"/>
      <c r="D35" s="3"/>
      <c r="E35" s="3">
        <v>1</v>
      </c>
      <c r="F35" s="3"/>
      <c r="G35" s="3">
        <v>1</v>
      </c>
      <c r="H35" s="3">
        <v>1</v>
      </c>
      <c r="J35">
        <f t="shared" si="1"/>
        <v>61</v>
      </c>
      <c r="K35" t="str">
        <f t="shared" si="2"/>
        <v>Slot 61</v>
      </c>
      <c r="L35">
        <f t="shared" si="3"/>
        <v>0</v>
      </c>
      <c r="M35">
        <f t="shared" si="4"/>
        <v>0</v>
      </c>
      <c r="N35">
        <f t="shared" si="5"/>
        <v>1</v>
      </c>
      <c r="O35">
        <f t="shared" si="6"/>
        <v>0</v>
      </c>
      <c r="P35">
        <f t="shared" si="7"/>
        <v>1</v>
      </c>
      <c r="Q35">
        <f t="shared" si="8"/>
        <v>1</v>
      </c>
    </row>
    <row r="36" spans="1:17" x14ac:dyDescent="0.25">
      <c r="A36" s="3">
        <v>62</v>
      </c>
      <c r="B36" s="3" t="s">
        <v>243</v>
      </c>
      <c r="C36" s="3"/>
      <c r="D36" s="3"/>
      <c r="E36" s="3">
        <v>1</v>
      </c>
      <c r="F36" s="3">
        <v>1</v>
      </c>
      <c r="G36" s="3"/>
      <c r="H36" s="3">
        <v>1</v>
      </c>
      <c r="J36">
        <f t="shared" si="1"/>
        <v>62</v>
      </c>
      <c r="K36" t="str">
        <f t="shared" si="2"/>
        <v>Slot 62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1</v>
      </c>
      <c r="P36">
        <f t="shared" si="7"/>
        <v>0</v>
      </c>
      <c r="Q36">
        <f t="shared" si="8"/>
        <v>1</v>
      </c>
    </row>
    <row r="37" spans="1:17" x14ac:dyDescent="0.25">
      <c r="A37" s="3">
        <v>63</v>
      </c>
      <c r="B37" s="3" t="s">
        <v>244</v>
      </c>
      <c r="C37" s="3"/>
      <c r="D37" s="3"/>
      <c r="E37" s="3">
        <v>1</v>
      </c>
      <c r="F37" s="3"/>
      <c r="G37" s="3"/>
      <c r="H37" s="3">
        <v>1</v>
      </c>
      <c r="J37">
        <f t="shared" si="1"/>
        <v>63</v>
      </c>
      <c r="K37" t="str">
        <f t="shared" si="2"/>
        <v>Slot 63</v>
      </c>
      <c r="L37">
        <f t="shared" si="3"/>
        <v>0</v>
      </c>
      <c r="M37">
        <f t="shared" si="4"/>
        <v>0</v>
      </c>
      <c r="N37">
        <f t="shared" si="5"/>
        <v>1</v>
      </c>
      <c r="O37">
        <f t="shared" si="6"/>
        <v>0</v>
      </c>
      <c r="P37">
        <f t="shared" si="7"/>
        <v>0</v>
      </c>
      <c r="Q37">
        <f t="shared" si="8"/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8391-3D5A-44E4-8350-F1D81B63CEBF}">
  <dimension ref="A1:AN64"/>
  <sheetViews>
    <sheetView tabSelected="1" zoomScale="70" zoomScaleNormal="70" workbookViewId="0">
      <selection activeCell="AM16" sqref="AM16"/>
    </sheetView>
    <sheetView workbookViewId="1"/>
  </sheetViews>
  <sheetFormatPr defaultRowHeight="15" x14ac:dyDescent="0.25"/>
  <cols>
    <col min="2" max="2" width="9" bestFit="1" customWidth="1"/>
    <col min="3" max="3" width="8" bestFit="1" customWidth="1"/>
    <col min="4" max="4" width="7.42578125" bestFit="1" customWidth="1"/>
    <col min="5" max="5" width="10.140625" bestFit="1" customWidth="1"/>
    <col min="7" max="7" width="8.5703125" bestFit="1" customWidth="1"/>
    <col min="8" max="8" width="0" hidden="1" customWidth="1"/>
    <col min="9" max="9" width="9" hidden="1" customWidth="1"/>
    <col min="10" max="10" width="8" hidden="1" customWidth="1"/>
    <col min="11" max="11" width="7.42578125" hidden="1" customWidth="1"/>
    <col min="12" max="12" width="10.140625" hidden="1" customWidth="1"/>
    <col min="13" max="13" width="0" hidden="1" customWidth="1"/>
    <col min="14" max="14" width="8.5703125" hidden="1" customWidth="1"/>
    <col min="15" max="15" width="0" hidden="1" customWidth="1"/>
    <col min="16" max="21" width="13.42578125" hidden="1" customWidth="1"/>
    <col min="22" max="22" width="0" hidden="1" customWidth="1"/>
    <col min="23" max="28" width="13.28515625" hidden="1" customWidth="1"/>
    <col min="29" max="29" width="0" hidden="1" customWidth="1"/>
    <col min="30" max="30" width="95" hidden="1" customWidth="1"/>
    <col min="31" max="31" width="79.5703125" hidden="1" customWidth="1"/>
    <col min="32" max="32" width="0" hidden="1" customWidth="1"/>
    <col min="33" max="33" width="37.28515625" hidden="1" customWidth="1"/>
    <col min="34" max="34" width="0" hidden="1" customWidth="1"/>
    <col min="35" max="35" width="85.140625" hidden="1" customWidth="1"/>
    <col min="36" max="36" width="3.85546875" bestFit="1" customWidth="1"/>
    <col min="37" max="37" width="76" bestFit="1" customWidth="1"/>
    <col min="38" max="38" width="21.140625" customWidth="1"/>
    <col min="39" max="39" width="22.5703125" customWidth="1"/>
    <col min="40" max="40" width="19.140625" customWidth="1"/>
  </cols>
  <sheetData>
    <row r="1" spans="1:40" x14ac:dyDescent="0.25">
      <c r="A1" t="s">
        <v>144</v>
      </c>
      <c r="B1" t="s">
        <v>75</v>
      </c>
      <c r="C1" t="s">
        <v>76</v>
      </c>
      <c r="D1" t="s">
        <v>77</v>
      </c>
      <c r="E1" t="s">
        <v>80</v>
      </c>
      <c r="F1" t="s">
        <v>79</v>
      </c>
      <c r="G1" t="s">
        <v>78</v>
      </c>
      <c r="I1" t="s">
        <v>75</v>
      </c>
      <c r="J1" t="s">
        <v>76</v>
      </c>
      <c r="K1" t="s">
        <v>77</v>
      </c>
      <c r="L1" t="s">
        <v>80</v>
      </c>
      <c r="M1" t="s">
        <v>79</v>
      </c>
      <c r="N1" t="s">
        <v>78</v>
      </c>
      <c r="AL1" s="3" t="s">
        <v>246</v>
      </c>
      <c r="AM1" s="3" t="s">
        <v>247</v>
      </c>
      <c r="AN1" s="3" t="s">
        <v>248</v>
      </c>
    </row>
    <row r="2" spans="1:40" x14ac:dyDescent="0.25">
      <c r="A2" s="3">
        <v>1</v>
      </c>
      <c r="B2" s="3" t="s">
        <v>75</v>
      </c>
      <c r="C2" s="3"/>
      <c r="D2" s="3"/>
      <c r="E2" s="3"/>
      <c r="F2" s="3"/>
      <c r="G2" s="3"/>
      <c r="J2" t="str">
        <f>IF(ISBLANK(C2),J$1,"")</f>
        <v>LCtrl</v>
      </c>
      <c r="K2" t="str">
        <f>IF(ISBLANK(D2),K$1,"")</f>
        <v>LAlt</v>
      </c>
      <c r="L2" t="str">
        <f>IF(ISBLANK(E2),L$1,"")</f>
        <v>RShift</v>
      </c>
      <c r="M2" t="str">
        <f>IF(ISBLANK(F2),M$1,"")</f>
        <v>RCtrl</v>
      </c>
      <c r="N2" t="str">
        <f>IF(ISBLANK(G2),N$1,"")</f>
        <v>RAlt</v>
      </c>
      <c r="P2" t="str">
        <f t="shared" ref="P2:U33" si="0">IF(ISBLANK(B2),"","mod:"&amp;B2)</f>
        <v>mod:LShift</v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W2" t="str">
        <f t="shared" ref="W2:AB33" si="1">IF(ISBLANK(I2),"","nomod:"&amp;I2)</f>
        <v/>
      </c>
      <c r="X2" t="str">
        <f t="shared" si="1"/>
        <v>nomod:LCtrl</v>
      </c>
      <c r="Y2" t="str">
        <f t="shared" si="1"/>
        <v>nomod:LAlt</v>
      </c>
      <c r="Z2" t="str">
        <f t="shared" si="1"/>
        <v>nomod:RShift</v>
      </c>
      <c r="AA2" t="str">
        <f t="shared" si="1"/>
        <v>nomod:RCtrl</v>
      </c>
      <c r="AB2" t="str">
        <f t="shared" si="1"/>
        <v>nomod:RAlt</v>
      </c>
      <c r="AD2" t="str">
        <f t="shared" ref="AD2:AD64" si="2">P2&amp;","&amp;Q2&amp;","&amp;R2&amp;","&amp;S2&amp;","&amp;T2&amp;","&amp;U2&amp;","&amp;W2&amp;","&amp;X2&amp;","&amp;Y2&amp;","&amp;Z2&amp;","&amp;AA2&amp;","&amp;AB2</f>
        <v>mod:LShift,,,,,,,nomod:LCtrl,nomod:LAlt,nomod:RShift,nomod:RCtrl,nomod:RAlt</v>
      </c>
      <c r="AE2" t="s">
        <v>112</v>
      </c>
      <c r="AF2">
        <v>32</v>
      </c>
      <c r="AG2">
        <f t="shared" ref="AG2:AG64" si="3">LEN(AE2)</f>
        <v>69</v>
      </c>
      <c r="AI2" t="str">
        <f t="shared" ref="AI2:AI64" si="4">"["&amp;AE2&amp;"]"</f>
        <v>[mod:LShift,nomod:LCtrl,nomod:LAlt,nomod:RShift,nomod:RCtrl,nomod:RAlt]</v>
      </c>
      <c r="AJ2" s="5">
        <v>1</v>
      </c>
      <c r="AK2" t="s">
        <v>145</v>
      </c>
      <c r="AL2" s="3"/>
      <c r="AM2" s="3" t="s">
        <v>250</v>
      </c>
      <c r="AN2" s="3" t="s">
        <v>254</v>
      </c>
    </row>
    <row r="3" spans="1:40" x14ac:dyDescent="0.25">
      <c r="A3" s="3">
        <v>2</v>
      </c>
      <c r="B3" s="3"/>
      <c r="C3" s="3"/>
      <c r="D3" s="3"/>
      <c r="E3" s="3" t="s">
        <v>80</v>
      </c>
      <c r="F3" s="3"/>
      <c r="G3" s="3"/>
      <c r="I3" t="str">
        <f>IF(ISBLANK(B3),I$1,"")</f>
        <v>LShift</v>
      </c>
      <c r="J3" t="str">
        <f>IF(ISBLANK(C3),J$1,"")</f>
        <v>LCtrl</v>
      </c>
      <c r="K3" t="str">
        <f>IF(ISBLANK(D3),K$1,"")</f>
        <v>LAlt</v>
      </c>
      <c r="M3" t="str">
        <f t="shared" ref="M3:N18" si="5">IF(ISBLANK(F3),M$1,"")</f>
        <v>RCtrl</v>
      </c>
      <c r="N3" t="str">
        <f t="shared" si="5"/>
        <v>RAlt</v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>mod:RShift</v>
      </c>
      <c r="T3" t="str">
        <f t="shared" si="0"/>
        <v/>
      </c>
      <c r="U3" t="str">
        <f t="shared" si="0"/>
        <v/>
      </c>
      <c r="W3" t="str">
        <f t="shared" si="1"/>
        <v>nomod:LShift</v>
      </c>
      <c r="X3" t="str">
        <f t="shared" si="1"/>
        <v>nomod:LCtrl</v>
      </c>
      <c r="Y3" t="str">
        <f t="shared" si="1"/>
        <v>nomod:LAlt</v>
      </c>
      <c r="Z3" t="str">
        <f t="shared" si="1"/>
        <v/>
      </c>
      <c r="AA3" t="str">
        <f t="shared" si="1"/>
        <v>nomod:RCtrl</v>
      </c>
      <c r="AB3" t="str">
        <f t="shared" si="1"/>
        <v>nomod:RAlt</v>
      </c>
      <c r="AD3" t="str">
        <f t="shared" si="2"/>
        <v>,,,mod:RShift,,,nomod:LShift,nomod:LCtrl,nomod:LAlt,,nomod:RCtrl,nomod:RAlt</v>
      </c>
      <c r="AE3" t="s">
        <v>140</v>
      </c>
      <c r="AF3">
        <v>60</v>
      </c>
      <c r="AG3">
        <f t="shared" si="3"/>
        <v>69</v>
      </c>
      <c r="AI3" t="str">
        <f t="shared" si="4"/>
        <v>[mod:RShift,nomod:LShift,nomod:LCtrl,nomod:LAlt,nomod:RCtrl,nomod:RAlt]</v>
      </c>
      <c r="AJ3" s="5">
        <v>2</v>
      </c>
      <c r="AK3" t="s">
        <v>146</v>
      </c>
      <c r="AL3" s="3"/>
      <c r="AM3" s="3" t="s">
        <v>251</v>
      </c>
      <c r="AN3" s="3" t="s">
        <v>255</v>
      </c>
    </row>
    <row r="4" spans="1:40" x14ac:dyDescent="0.25">
      <c r="A4" s="3">
        <v>3</v>
      </c>
      <c r="B4" s="3"/>
      <c r="C4" s="3" t="s">
        <v>76</v>
      </c>
      <c r="D4" s="3"/>
      <c r="E4" s="3"/>
      <c r="F4" s="3"/>
      <c r="G4" s="3"/>
      <c r="I4" t="str">
        <f>IF(ISBLANK(B4),I$1,"")</f>
        <v>LShift</v>
      </c>
      <c r="K4" t="str">
        <f>IF(ISBLANK(D4),K$1,"")</f>
        <v>LAlt</v>
      </c>
      <c r="L4" t="str">
        <f>IF(ISBLANK(E4),L$1,"")</f>
        <v>RShift</v>
      </c>
      <c r="M4" t="str">
        <f t="shared" si="5"/>
        <v>RCtrl</v>
      </c>
      <c r="N4" t="str">
        <f t="shared" si="5"/>
        <v>RAlt</v>
      </c>
      <c r="P4" t="str">
        <f t="shared" si="0"/>
        <v/>
      </c>
      <c r="Q4" t="str">
        <f t="shared" si="0"/>
        <v>mod:LCtrl</v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W4" t="str">
        <f t="shared" si="1"/>
        <v>nomod:LShift</v>
      </c>
      <c r="X4" t="str">
        <f t="shared" si="1"/>
        <v/>
      </c>
      <c r="Y4" t="str">
        <f t="shared" si="1"/>
        <v>nomod:LAlt</v>
      </c>
      <c r="Z4" t="str">
        <f t="shared" si="1"/>
        <v>nomod:RShift</v>
      </c>
      <c r="AA4" t="str">
        <f t="shared" si="1"/>
        <v>nomod:RCtrl</v>
      </c>
      <c r="AB4" t="str">
        <f t="shared" si="1"/>
        <v>nomod:RAlt</v>
      </c>
      <c r="AD4" t="str">
        <f t="shared" si="2"/>
        <v>,mod:LCtrl,,,,,nomod:LShift,,nomod:LAlt,nomod:RShift,nomod:RCtrl,nomod:RAlt</v>
      </c>
      <c r="AE4" t="s">
        <v>128</v>
      </c>
      <c r="AF4">
        <v>48</v>
      </c>
      <c r="AG4">
        <f t="shared" si="3"/>
        <v>69</v>
      </c>
      <c r="AI4" t="str">
        <f t="shared" si="4"/>
        <v>[mod:LCtrl,nomod:LShift,nomod:LAlt,nomod:RShift,nomod:RCtrl,nomod:RAlt]</v>
      </c>
      <c r="AJ4" s="5">
        <v>3</v>
      </c>
      <c r="AK4" t="s">
        <v>147</v>
      </c>
      <c r="AL4" s="3"/>
      <c r="AM4" s="3" t="s">
        <v>252</v>
      </c>
      <c r="AN4" s="3" t="s">
        <v>257</v>
      </c>
    </row>
    <row r="5" spans="1:40" x14ac:dyDescent="0.25">
      <c r="A5" s="3">
        <v>4</v>
      </c>
      <c r="B5" s="3"/>
      <c r="C5" s="3"/>
      <c r="D5" s="3" t="s">
        <v>77</v>
      </c>
      <c r="E5" s="3"/>
      <c r="F5" s="3"/>
      <c r="G5" s="3"/>
      <c r="I5" t="str">
        <f>IF(ISBLANK(B5),I$1,"")</f>
        <v>LShift</v>
      </c>
      <c r="J5" t="str">
        <f>IF(ISBLANK(C5),J$1,"")</f>
        <v>LCtrl</v>
      </c>
      <c r="L5" t="str">
        <f>IF(ISBLANK(E5),L$1,"")</f>
        <v>RShift</v>
      </c>
      <c r="M5" t="str">
        <f t="shared" si="5"/>
        <v>RCtrl</v>
      </c>
      <c r="N5" t="str">
        <f t="shared" si="5"/>
        <v>RAlt</v>
      </c>
      <c r="P5" t="str">
        <f t="shared" si="0"/>
        <v/>
      </c>
      <c r="Q5" t="str">
        <f t="shared" si="0"/>
        <v/>
      </c>
      <c r="R5" t="str">
        <f t="shared" si="0"/>
        <v>mod:LAlt</v>
      </c>
      <c r="S5" t="str">
        <f t="shared" si="0"/>
        <v/>
      </c>
      <c r="T5" t="str">
        <f t="shared" si="0"/>
        <v/>
      </c>
      <c r="U5" t="str">
        <f t="shared" si="0"/>
        <v/>
      </c>
      <c r="W5" t="str">
        <f t="shared" si="1"/>
        <v>nomod:LShift</v>
      </c>
      <c r="X5" t="str">
        <f t="shared" si="1"/>
        <v>nomod:LCtrl</v>
      </c>
      <c r="Y5" t="str">
        <f t="shared" si="1"/>
        <v/>
      </c>
      <c r="Z5" t="str">
        <f t="shared" si="1"/>
        <v>nomod:RShift</v>
      </c>
      <c r="AA5" t="str">
        <f t="shared" si="1"/>
        <v>nomod:RCtrl</v>
      </c>
      <c r="AB5" t="str">
        <f t="shared" si="1"/>
        <v>nomod:RAlt</v>
      </c>
      <c r="AD5" t="str">
        <f t="shared" si="2"/>
        <v>,,mod:LAlt,,,,nomod:LShift,nomod:LCtrl,,nomod:RShift,nomod:RCtrl,nomod:RAlt</v>
      </c>
      <c r="AE5" t="s">
        <v>136</v>
      </c>
      <c r="AF5">
        <v>56</v>
      </c>
      <c r="AG5">
        <f t="shared" si="3"/>
        <v>69</v>
      </c>
      <c r="AI5" t="str">
        <f t="shared" si="4"/>
        <v>[mod:LAlt,nomod:LShift,nomod:LCtrl,nomod:RShift,nomod:RCtrl,nomod:RAlt]</v>
      </c>
      <c r="AJ5" s="5">
        <v>4</v>
      </c>
      <c r="AK5" t="s">
        <v>148</v>
      </c>
      <c r="AL5" s="3"/>
      <c r="AM5" s="3" t="s">
        <v>249</v>
      </c>
      <c r="AN5" s="3" t="s">
        <v>258</v>
      </c>
    </row>
    <row r="6" spans="1:40" x14ac:dyDescent="0.25">
      <c r="A6" s="3">
        <v>5</v>
      </c>
      <c r="B6" s="3" t="s">
        <v>75</v>
      </c>
      <c r="C6" s="3" t="s">
        <v>76</v>
      </c>
      <c r="D6" s="3"/>
      <c r="E6" s="3"/>
      <c r="F6" s="3"/>
      <c r="G6" s="3"/>
      <c r="K6" t="str">
        <f>IF(ISBLANK(D6),K$1,"")</f>
        <v>LAlt</v>
      </c>
      <c r="L6" t="str">
        <f>IF(ISBLANK(E6),L$1,"")</f>
        <v>RShift</v>
      </c>
      <c r="M6" t="str">
        <f t="shared" si="5"/>
        <v>RCtrl</v>
      </c>
      <c r="N6" t="str">
        <f t="shared" si="5"/>
        <v>RAlt</v>
      </c>
      <c r="P6" t="str">
        <f t="shared" si="0"/>
        <v>mod:LShift</v>
      </c>
      <c r="Q6" t="str">
        <f t="shared" si="0"/>
        <v>mod:LCtrl</v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W6" t="str">
        <f t="shared" si="1"/>
        <v/>
      </c>
      <c r="X6" t="str">
        <f t="shared" si="1"/>
        <v/>
      </c>
      <c r="Y6" t="str">
        <f t="shared" si="1"/>
        <v>nomod:LAlt</v>
      </c>
      <c r="Z6" t="str">
        <f t="shared" si="1"/>
        <v>nomod:RShift</v>
      </c>
      <c r="AA6" t="str">
        <f t="shared" si="1"/>
        <v>nomod:RCtrl</v>
      </c>
      <c r="AB6" t="str">
        <f t="shared" si="1"/>
        <v>nomod:RAlt</v>
      </c>
      <c r="AD6" t="str">
        <f t="shared" si="2"/>
        <v>mod:LShift,mod:LCtrl,,,,,,,nomod:LAlt,nomod:RShift,nomod:RCtrl,nomod:RAlt</v>
      </c>
      <c r="AE6" t="s">
        <v>96</v>
      </c>
      <c r="AF6">
        <v>16</v>
      </c>
      <c r="AG6">
        <f t="shared" si="3"/>
        <v>67</v>
      </c>
      <c r="AI6" t="str">
        <f t="shared" si="4"/>
        <v>[mod:LShift,mod:LCtrl,nomod:LAlt,nomod:RShift,nomod:RCtrl,nomod:RAlt]</v>
      </c>
      <c r="AJ6" s="5">
        <v>5</v>
      </c>
      <c r="AK6" t="s">
        <v>149</v>
      </c>
      <c r="AL6" s="3"/>
      <c r="AM6" s="3"/>
      <c r="AN6" s="3"/>
    </row>
    <row r="7" spans="1:40" x14ac:dyDescent="0.25">
      <c r="A7" s="3">
        <v>6</v>
      </c>
      <c r="B7" s="3" t="s">
        <v>75</v>
      </c>
      <c r="C7" s="3"/>
      <c r="D7" s="3" t="s">
        <v>77</v>
      </c>
      <c r="E7" s="3"/>
      <c r="F7" s="3"/>
      <c r="G7" s="3"/>
      <c r="J7" t="str">
        <f>IF(ISBLANK(C7),J$1,"")</f>
        <v>LCtrl</v>
      </c>
      <c r="L7" t="str">
        <f>IF(ISBLANK(E7),L$1,"")</f>
        <v>RShift</v>
      </c>
      <c r="M7" t="str">
        <f t="shared" si="5"/>
        <v>RCtrl</v>
      </c>
      <c r="N7" t="str">
        <f t="shared" si="5"/>
        <v>RAlt</v>
      </c>
      <c r="P7" t="str">
        <f t="shared" si="0"/>
        <v>mod:LShift</v>
      </c>
      <c r="Q7" t="str">
        <f t="shared" si="0"/>
        <v/>
      </c>
      <c r="R7" t="str">
        <f t="shared" si="0"/>
        <v>mod:LAlt</v>
      </c>
      <c r="S7" t="str">
        <f t="shared" si="0"/>
        <v/>
      </c>
      <c r="T7" t="str">
        <f t="shared" si="0"/>
        <v/>
      </c>
      <c r="U7" t="str">
        <f t="shared" si="0"/>
        <v/>
      </c>
      <c r="W7" t="str">
        <f t="shared" si="1"/>
        <v/>
      </c>
      <c r="X7" t="str">
        <f t="shared" si="1"/>
        <v>nomod:LCtrl</v>
      </c>
      <c r="Y7" t="str">
        <f t="shared" si="1"/>
        <v/>
      </c>
      <c r="Z7" t="str">
        <f t="shared" si="1"/>
        <v>nomod:RShift</v>
      </c>
      <c r="AA7" t="str">
        <f t="shared" si="1"/>
        <v>nomod:RCtrl</v>
      </c>
      <c r="AB7" t="str">
        <f t="shared" si="1"/>
        <v>nomod:RAlt</v>
      </c>
      <c r="AD7" t="str">
        <f t="shared" si="2"/>
        <v>mod:LShift,,mod:LAlt,,,,,nomod:LCtrl,,nomod:RShift,nomod:RCtrl,nomod:RAlt</v>
      </c>
      <c r="AE7" t="s">
        <v>104</v>
      </c>
      <c r="AF7">
        <v>24</v>
      </c>
      <c r="AG7">
        <f t="shared" si="3"/>
        <v>67</v>
      </c>
      <c r="AI7" t="str">
        <f t="shared" si="4"/>
        <v>[mod:LShift,mod:LAlt,nomod:LCtrl,nomod:RShift,nomod:RCtrl,nomod:RAlt]</v>
      </c>
      <c r="AJ7" s="5">
        <v>6</v>
      </c>
      <c r="AK7" t="s">
        <v>150</v>
      </c>
      <c r="AL7" s="3"/>
      <c r="AM7" s="3"/>
      <c r="AN7" s="3"/>
    </row>
    <row r="8" spans="1:40" x14ac:dyDescent="0.25">
      <c r="A8" s="3">
        <v>7</v>
      </c>
      <c r="B8" s="3"/>
      <c r="C8" s="3" t="s">
        <v>76</v>
      </c>
      <c r="D8" s="3"/>
      <c r="E8" s="3" t="s">
        <v>80</v>
      </c>
      <c r="F8" s="3"/>
      <c r="G8" s="3"/>
      <c r="I8" t="str">
        <f>IF(ISBLANK(B8),I$1,"")</f>
        <v>LShift</v>
      </c>
      <c r="K8" t="str">
        <f>IF(ISBLANK(D8),K$1,"")</f>
        <v>LAlt</v>
      </c>
      <c r="M8" t="str">
        <f t="shared" si="5"/>
        <v>RCtrl</v>
      </c>
      <c r="N8" t="str">
        <f t="shared" si="5"/>
        <v>RAlt</v>
      </c>
      <c r="P8" t="str">
        <f t="shared" si="0"/>
        <v/>
      </c>
      <c r="Q8" t="str">
        <f t="shared" si="0"/>
        <v>mod:LCtrl</v>
      </c>
      <c r="R8" t="str">
        <f t="shared" si="0"/>
        <v/>
      </c>
      <c r="S8" t="str">
        <f t="shared" si="0"/>
        <v>mod:RShift</v>
      </c>
      <c r="T8" t="str">
        <f t="shared" si="0"/>
        <v/>
      </c>
      <c r="U8" t="str">
        <f t="shared" si="0"/>
        <v/>
      </c>
      <c r="W8" t="str">
        <f t="shared" si="1"/>
        <v>nomod:LShift</v>
      </c>
      <c r="X8" t="str">
        <f t="shared" si="1"/>
        <v/>
      </c>
      <c r="Y8" t="str">
        <f t="shared" si="1"/>
        <v>nomod:LAlt</v>
      </c>
      <c r="Z8" t="str">
        <f t="shared" si="1"/>
        <v/>
      </c>
      <c r="AA8" t="str">
        <f t="shared" si="1"/>
        <v>nomod:RCtrl</v>
      </c>
      <c r="AB8" t="str">
        <f t="shared" si="1"/>
        <v>nomod:RAlt</v>
      </c>
      <c r="AD8" t="str">
        <f t="shared" si="2"/>
        <v>,mod:LCtrl,,mod:RShift,,,nomod:LShift,,nomod:LAlt,,nomod:RCtrl,nomod:RAlt</v>
      </c>
      <c r="AE8" t="s">
        <v>124</v>
      </c>
      <c r="AF8">
        <v>44</v>
      </c>
      <c r="AG8">
        <f t="shared" si="3"/>
        <v>67</v>
      </c>
      <c r="AI8" t="str">
        <f t="shared" si="4"/>
        <v>[mod:LCtrl,mod:RShift,nomod:LShift,nomod:LAlt,nomod:RCtrl,nomod:RAlt]</v>
      </c>
      <c r="AJ8" s="5">
        <v>7</v>
      </c>
      <c r="AK8" t="s">
        <v>151</v>
      </c>
      <c r="AL8" s="3"/>
      <c r="AM8" s="3"/>
      <c r="AN8" s="3"/>
    </row>
    <row r="9" spans="1:40" x14ac:dyDescent="0.25">
      <c r="A9" s="3">
        <v>8</v>
      </c>
      <c r="B9" s="3"/>
      <c r="C9" s="3"/>
      <c r="D9" s="3" t="s">
        <v>77</v>
      </c>
      <c r="E9" s="3" t="s">
        <v>80</v>
      </c>
      <c r="F9" s="3"/>
      <c r="G9" s="3"/>
      <c r="I9" t="str">
        <f>IF(ISBLANK(B9),I$1,"")</f>
        <v>LShift</v>
      </c>
      <c r="J9" t="str">
        <f>IF(ISBLANK(C9),J$1,"")</f>
        <v>LCtrl</v>
      </c>
      <c r="M9" t="str">
        <f t="shared" si="5"/>
        <v>RCtrl</v>
      </c>
      <c r="N9" t="str">
        <f t="shared" si="5"/>
        <v>RAlt</v>
      </c>
      <c r="P9" t="str">
        <f t="shared" si="0"/>
        <v/>
      </c>
      <c r="Q9" t="str">
        <f t="shared" si="0"/>
        <v/>
      </c>
      <c r="R9" t="str">
        <f t="shared" si="0"/>
        <v>mod:LAlt</v>
      </c>
      <c r="S9" t="str">
        <f t="shared" si="0"/>
        <v>mod:RShift</v>
      </c>
      <c r="T9" t="str">
        <f t="shared" si="0"/>
        <v/>
      </c>
      <c r="U9" t="str">
        <f t="shared" si="0"/>
        <v/>
      </c>
      <c r="W9" t="str">
        <f t="shared" si="1"/>
        <v>nomod:LShift</v>
      </c>
      <c r="X9" t="str">
        <f t="shared" si="1"/>
        <v>nomod:LCtrl</v>
      </c>
      <c r="Y9" t="str">
        <f t="shared" si="1"/>
        <v/>
      </c>
      <c r="Z9" t="str">
        <f t="shared" si="1"/>
        <v/>
      </c>
      <c r="AA9" t="str">
        <f t="shared" si="1"/>
        <v>nomod:RCtrl</v>
      </c>
      <c r="AB9" t="str">
        <f t="shared" si="1"/>
        <v>nomod:RAlt</v>
      </c>
      <c r="AD9" t="str">
        <f t="shared" si="2"/>
        <v>,,mod:LAlt,mod:RShift,,,nomod:LShift,nomod:LCtrl,,,nomod:RCtrl,nomod:RAlt</v>
      </c>
      <c r="AE9" t="s">
        <v>132</v>
      </c>
      <c r="AF9">
        <v>52</v>
      </c>
      <c r="AG9">
        <f t="shared" si="3"/>
        <v>67</v>
      </c>
      <c r="AI9" t="str">
        <f t="shared" si="4"/>
        <v>[mod:LAlt,mod:RShift,nomod:LShift,nomod:LCtrl,nomod:RCtrl,nomod:RAlt]</v>
      </c>
      <c r="AJ9" s="5">
        <v>8</v>
      </c>
      <c r="AK9" t="s">
        <v>152</v>
      </c>
      <c r="AL9" s="3"/>
      <c r="AM9" s="3"/>
      <c r="AN9" s="3"/>
    </row>
    <row r="10" spans="1:40" x14ac:dyDescent="0.25">
      <c r="A10" s="3">
        <v>9</v>
      </c>
      <c r="B10" s="3"/>
      <c r="C10" s="3" t="s">
        <v>76</v>
      </c>
      <c r="D10" s="3" t="s">
        <v>77</v>
      </c>
      <c r="E10" s="3"/>
      <c r="F10" s="3"/>
      <c r="G10" s="3"/>
      <c r="I10" t="str">
        <f>IF(ISBLANK(B10),I$1,"")</f>
        <v>LShift</v>
      </c>
      <c r="L10" t="str">
        <f>IF(ISBLANK(E10),L$1,"")</f>
        <v>RShift</v>
      </c>
      <c r="M10" t="str">
        <f t="shared" si="5"/>
        <v>RCtrl</v>
      </c>
      <c r="N10" t="str">
        <f t="shared" si="5"/>
        <v>RAlt</v>
      </c>
      <c r="P10" t="str">
        <f t="shared" si="0"/>
        <v/>
      </c>
      <c r="Q10" t="str">
        <f t="shared" si="0"/>
        <v>mod:LCtrl</v>
      </c>
      <c r="R10" t="str">
        <f t="shared" si="0"/>
        <v>mod:LAlt</v>
      </c>
      <c r="S10" t="str">
        <f t="shared" si="0"/>
        <v/>
      </c>
      <c r="T10" t="str">
        <f t="shared" si="0"/>
        <v/>
      </c>
      <c r="U10" t="str">
        <f t="shared" si="0"/>
        <v/>
      </c>
      <c r="W10" t="str">
        <f t="shared" si="1"/>
        <v>nomod:LShift</v>
      </c>
      <c r="X10" t="str">
        <f t="shared" si="1"/>
        <v/>
      </c>
      <c r="Y10" t="str">
        <f t="shared" si="1"/>
        <v/>
      </c>
      <c r="Z10" t="str">
        <f t="shared" si="1"/>
        <v>nomod:RShift</v>
      </c>
      <c r="AA10" t="str">
        <f t="shared" si="1"/>
        <v>nomod:RCtrl</v>
      </c>
      <c r="AB10" t="str">
        <f t="shared" si="1"/>
        <v>nomod:RAlt</v>
      </c>
      <c r="AD10" t="str">
        <f t="shared" si="2"/>
        <v>,mod:LCtrl,mod:LAlt,,,,nomod:LShift,,,nomod:RShift,nomod:RCtrl,nomod:RAlt</v>
      </c>
      <c r="AE10" t="s">
        <v>120</v>
      </c>
      <c r="AF10">
        <v>40</v>
      </c>
      <c r="AG10">
        <f t="shared" si="3"/>
        <v>67</v>
      </c>
      <c r="AI10" t="str">
        <f t="shared" si="4"/>
        <v>[mod:LCtrl,mod:LAlt,nomod:LShift,nomod:RShift,nomod:RCtrl,nomod:RAlt]</v>
      </c>
      <c r="AJ10" s="5">
        <v>9</v>
      </c>
      <c r="AK10" t="s">
        <v>153</v>
      </c>
      <c r="AL10" s="3"/>
      <c r="AM10" s="3"/>
      <c r="AN10" s="3"/>
    </row>
    <row r="11" spans="1:40" x14ac:dyDescent="0.25">
      <c r="A11" s="3">
        <v>10</v>
      </c>
      <c r="B11" s="3" t="s">
        <v>75</v>
      </c>
      <c r="C11" s="3" t="s">
        <v>76</v>
      </c>
      <c r="D11" s="3" t="s">
        <v>77</v>
      </c>
      <c r="E11" s="3"/>
      <c r="F11" s="3"/>
      <c r="G11" s="3"/>
      <c r="L11" t="str">
        <f>IF(ISBLANK(E11),L$1,"")</f>
        <v>RShift</v>
      </c>
      <c r="M11" t="str">
        <f t="shared" si="5"/>
        <v>RCtrl</v>
      </c>
      <c r="N11" t="str">
        <f t="shared" si="5"/>
        <v>RAlt</v>
      </c>
      <c r="P11" t="str">
        <f t="shared" si="0"/>
        <v>mod:LShift</v>
      </c>
      <c r="Q11" t="str">
        <f t="shared" si="0"/>
        <v>mod:LCtrl</v>
      </c>
      <c r="R11" t="str">
        <f t="shared" si="0"/>
        <v>mod:LAlt</v>
      </c>
      <c r="S11" t="str">
        <f t="shared" si="0"/>
        <v/>
      </c>
      <c r="T11" t="str">
        <f t="shared" si="0"/>
        <v/>
      </c>
      <c r="U11" t="str">
        <f t="shared" si="0"/>
        <v/>
      </c>
      <c r="W11" t="str">
        <f t="shared" si="1"/>
        <v/>
      </c>
      <c r="X11" t="str">
        <f t="shared" si="1"/>
        <v/>
      </c>
      <c r="Y11" t="str">
        <f t="shared" si="1"/>
        <v/>
      </c>
      <c r="Z11" t="str">
        <f t="shared" si="1"/>
        <v>nomod:RShift</v>
      </c>
      <c r="AA11" t="str">
        <f t="shared" si="1"/>
        <v>nomod:RCtrl</v>
      </c>
      <c r="AB11" t="str">
        <f t="shared" si="1"/>
        <v>nomod:RAlt</v>
      </c>
      <c r="AD11" t="str">
        <f t="shared" si="2"/>
        <v>mod:LShift,mod:LCtrl,mod:LAlt,,,,,,,nomod:RShift,nomod:RCtrl,nomod:RAlt</v>
      </c>
      <c r="AE11" t="s">
        <v>88</v>
      </c>
      <c r="AF11">
        <v>8</v>
      </c>
      <c r="AG11">
        <f t="shared" si="3"/>
        <v>65</v>
      </c>
      <c r="AI11" t="str">
        <f t="shared" si="4"/>
        <v>[mod:LShift,mod:LCtrl,mod:LAlt,nomod:RShift,nomod:RCtrl,nomod:RAlt]</v>
      </c>
      <c r="AJ11" s="5">
        <v>10</v>
      </c>
      <c r="AK11" t="s">
        <v>154</v>
      </c>
      <c r="AL11" s="3"/>
      <c r="AM11" s="3"/>
      <c r="AN11" s="3"/>
    </row>
    <row r="12" spans="1:40" x14ac:dyDescent="0.25">
      <c r="A12" s="3">
        <v>11</v>
      </c>
      <c r="B12" s="3"/>
      <c r="C12" s="3" t="s">
        <v>76</v>
      </c>
      <c r="D12" s="3" t="s">
        <v>77</v>
      </c>
      <c r="E12" s="3" t="s">
        <v>80</v>
      </c>
      <c r="F12" s="3"/>
      <c r="G12" s="3"/>
      <c r="I12" t="str">
        <f>IF(ISBLANK(B12),I$1,"")</f>
        <v>LShift</v>
      </c>
      <c r="M12" t="str">
        <f t="shared" si="5"/>
        <v>RCtrl</v>
      </c>
      <c r="N12" t="str">
        <f t="shared" si="5"/>
        <v>RAlt</v>
      </c>
      <c r="P12" t="str">
        <f t="shared" si="0"/>
        <v/>
      </c>
      <c r="Q12" t="str">
        <f t="shared" si="0"/>
        <v>mod:LCtrl</v>
      </c>
      <c r="R12" t="str">
        <f t="shared" si="0"/>
        <v>mod:LAlt</v>
      </c>
      <c r="S12" t="str">
        <f t="shared" si="0"/>
        <v>mod:RShift</v>
      </c>
      <c r="T12" t="str">
        <f t="shared" si="0"/>
        <v/>
      </c>
      <c r="U12" t="str">
        <f t="shared" si="0"/>
        <v/>
      </c>
      <c r="W12" t="str">
        <f t="shared" si="1"/>
        <v>nomod:LShift</v>
      </c>
      <c r="X12" t="str">
        <f t="shared" si="1"/>
        <v/>
      </c>
      <c r="Y12" t="str">
        <f t="shared" si="1"/>
        <v/>
      </c>
      <c r="Z12" t="str">
        <f t="shared" si="1"/>
        <v/>
      </c>
      <c r="AA12" t="str">
        <f t="shared" si="1"/>
        <v>nomod:RCtrl</v>
      </c>
      <c r="AB12" t="str">
        <f t="shared" si="1"/>
        <v>nomod:RAlt</v>
      </c>
      <c r="AD12" t="str">
        <f t="shared" si="2"/>
        <v>,mod:LCtrl,mod:LAlt,mod:RShift,,,nomod:LShift,,,,nomod:RCtrl,nomod:RAlt</v>
      </c>
      <c r="AE12" t="s">
        <v>116</v>
      </c>
      <c r="AF12">
        <v>36</v>
      </c>
      <c r="AG12">
        <f t="shared" si="3"/>
        <v>65</v>
      </c>
      <c r="AI12" t="str">
        <f t="shared" si="4"/>
        <v>[mod:LCtrl,mod:LAlt,mod:RShift,nomod:LShift,nomod:RCtrl,nomod:RAlt]</v>
      </c>
      <c r="AJ12" s="5">
        <v>11</v>
      </c>
      <c r="AK12" t="s">
        <v>155</v>
      </c>
      <c r="AL12" s="3"/>
      <c r="AM12" s="3"/>
      <c r="AN12" s="3"/>
    </row>
    <row r="13" spans="1:40" x14ac:dyDescent="0.25">
      <c r="A13" s="3">
        <v>12</v>
      </c>
      <c r="B13" s="3"/>
      <c r="C13" s="3"/>
      <c r="D13" s="3"/>
      <c r="E13" s="3"/>
      <c r="F13" s="3" t="s">
        <v>79</v>
      </c>
      <c r="G13" s="3"/>
      <c r="I13" t="str">
        <f>IF(ISBLANK(B13),I$1,"")</f>
        <v>LShift</v>
      </c>
      <c r="J13" t="str">
        <f t="shared" ref="J13:L14" si="6">IF(ISBLANK(C13),J$1,"")</f>
        <v>LCtrl</v>
      </c>
      <c r="K13" t="str">
        <f t="shared" si="6"/>
        <v>LAlt</v>
      </c>
      <c r="L13" t="str">
        <f t="shared" si="6"/>
        <v>RShift</v>
      </c>
      <c r="N13" t="str">
        <f t="shared" si="5"/>
        <v>RAlt</v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>mod:RCtrl</v>
      </c>
      <c r="U13" t="str">
        <f t="shared" si="0"/>
        <v/>
      </c>
      <c r="W13" t="str">
        <f t="shared" si="1"/>
        <v>nomod:LShift</v>
      </c>
      <c r="X13" t="str">
        <f t="shared" si="1"/>
        <v>nomod:LCtrl</v>
      </c>
      <c r="Y13" t="str">
        <f t="shared" si="1"/>
        <v>nomod:LAlt</v>
      </c>
      <c r="Z13" t="str">
        <f t="shared" si="1"/>
        <v>nomod:RShift</v>
      </c>
      <c r="AA13" t="str">
        <f t="shared" si="1"/>
        <v/>
      </c>
      <c r="AB13" t="str">
        <f t="shared" si="1"/>
        <v>nomod:RAlt</v>
      </c>
      <c r="AD13" t="str">
        <f t="shared" si="2"/>
        <v>,,,,mod:RCtrl,,nomod:LShift,nomod:LCtrl,nomod:LAlt,nomod:RShift,,nomod:RAlt</v>
      </c>
      <c r="AE13" t="s">
        <v>142</v>
      </c>
      <c r="AF13">
        <v>62</v>
      </c>
      <c r="AG13">
        <f t="shared" si="3"/>
        <v>69</v>
      </c>
      <c r="AI13" t="str">
        <f t="shared" si="4"/>
        <v>[mod:RCtrl,nomod:LShift,nomod:LCtrl,nomod:LAlt,nomod:RShift,nomod:RAlt]</v>
      </c>
      <c r="AJ13" s="5">
        <v>12</v>
      </c>
      <c r="AK13" t="s">
        <v>156</v>
      </c>
      <c r="AL13" s="3"/>
      <c r="AM13" s="3" t="s">
        <v>253</v>
      </c>
      <c r="AN13" s="3" t="s">
        <v>256</v>
      </c>
    </row>
    <row r="14" spans="1:40" x14ac:dyDescent="0.25">
      <c r="A14" s="3">
        <v>13</v>
      </c>
      <c r="B14" s="3" t="s">
        <v>75</v>
      </c>
      <c r="C14" s="3"/>
      <c r="D14" s="3"/>
      <c r="E14" s="3"/>
      <c r="F14" s="3" t="s">
        <v>79</v>
      </c>
      <c r="G14" s="3"/>
      <c r="J14" t="str">
        <f t="shared" si="6"/>
        <v>LCtrl</v>
      </c>
      <c r="K14" t="str">
        <f t="shared" si="6"/>
        <v>LAlt</v>
      </c>
      <c r="L14" t="str">
        <f t="shared" si="6"/>
        <v>RShift</v>
      </c>
      <c r="N14" t="str">
        <f t="shared" si="5"/>
        <v>RAlt</v>
      </c>
      <c r="P14" t="str">
        <f t="shared" si="0"/>
        <v>mod:LShift</v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>mod:RCtrl</v>
      </c>
      <c r="U14" t="str">
        <f t="shared" si="0"/>
        <v/>
      </c>
      <c r="W14" t="str">
        <f t="shared" si="1"/>
        <v/>
      </c>
      <c r="X14" t="str">
        <f t="shared" si="1"/>
        <v>nomod:LCtrl</v>
      </c>
      <c r="Y14" t="str">
        <f t="shared" si="1"/>
        <v>nomod:LAlt</v>
      </c>
      <c r="Z14" t="str">
        <f t="shared" si="1"/>
        <v>nomod:RShift</v>
      </c>
      <c r="AA14" t="str">
        <f t="shared" si="1"/>
        <v/>
      </c>
      <c r="AB14" t="str">
        <f t="shared" si="1"/>
        <v>nomod:RAlt</v>
      </c>
      <c r="AD14" t="str">
        <f t="shared" si="2"/>
        <v>mod:LShift,,,,mod:RCtrl,,,nomod:LCtrl,nomod:LAlt,nomod:RShift,,nomod:RAlt</v>
      </c>
      <c r="AE14" t="s">
        <v>110</v>
      </c>
      <c r="AF14">
        <v>30</v>
      </c>
      <c r="AG14">
        <f t="shared" si="3"/>
        <v>67</v>
      </c>
      <c r="AI14" t="str">
        <f t="shared" si="4"/>
        <v>[mod:LShift,mod:RCtrl,nomod:LCtrl,nomod:LAlt,nomod:RShift,nomod:RAlt]</v>
      </c>
      <c r="AJ14" s="5">
        <v>13</v>
      </c>
      <c r="AK14" t="s">
        <v>157</v>
      </c>
      <c r="AL14" s="3"/>
      <c r="AM14" s="3" t="s">
        <v>259</v>
      </c>
      <c r="AN14" s="3"/>
    </row>
    <row r="15" spans="1:40" x14ac:dyDescent="0.25">
      <c r="A15" s="3">
        <v>14</v>
      </c>
      <c r="B15" s="3"/>
      <c r="C15" s="3"/>
      <c r="D15" s="3"/>
      <c r="E15" s="3" t="s">
        <v>80</v>
      </c>
      <c r="F15" s="3" t="s">
        <v>79</v>
      </c>
      <c r="G15" s="3"/>
      <c r="I15" t="str">
        <f>IF(ISBLANK(B15),I$1,"")</f>
        <v>LShift</v>
      </c>
      <c r="J15" t="str">
        <f>IF(ISBLANK(C15),J$1,"")</f>
        <v>LCtrl</v>
      </c>
      <c r="K15" t="str">
        <f>IF(ISBLANK(D15),K$1,"")</f>
        <v>LAlt</v>
      </c>
      <c r="N15" t="str">
        <f t="shared" si="5"/>
        <v>RAlt</v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>mod:RShift</v>
      </c>
      <c r="T15" t="str">
        <f t="shared" si="0"/>
        <v>mod:RCtrl</v>
      </c>
      <c r="U15" t="str">
        <f t="shared" si="0"/>
        <v/>
      </c>
      <c r="W15" t="str">
        <f t="shared" si="1"/>
        <v>nomod:LShift</v>
      </c>
      <c r="X15" t="str">
        <f t="shared" si="1"/>
        <v>nomod:LCtrl</v>
      </c>
      <c r="Y15" t="str">
        <f t="shared" si="1"/>
        <v>nomod:LAlt</v>
      </c>
      <c r="Z15" t="str">
        <f t="shared" si="1"/>
        <v/>
      </c>
      <c r="AA15" t="str">
        <f t="shared" si="1"/>
        <v/>
      </c>
      <c r="AB15" t="str">
        <f t="shared" si="1"/>
        <v>nomod:RAlt</v>
      </c>
      <c r="AD15" t="str">
        <f t="shared" si="2"/>
        <v>,,,mod:RShift,mod:RCtrl,,nomod:LShift,nomod:LCtrl,nomod:LAlt,,,nomod:RAlt</v>
      </c>
      <c r="AE15" t="s">
        <v>138</v>
      </c>
      <c r="AF15">
        <v>58</v>
      </c>
      <c r="AG15">
        <f t="shared" si="3"/>
        <v>67</v>
      </c>
      <c r="AI15" t="str">
        <f t="shared" si="4"/>
        <v>[mod:RShift,mod:RCtrl,nomod:LShift,nomod:LCtrl,nomod:LAlt,nomod:RAlt]</v>
      </c>
      <c r="AJ15" s="5">
        <v>14</v>
      </c>
      <c r="AK15" t="s">
        <v>158</v>
      </c>
      <c r="AL15" s="3"/>
      <c r="AM15" s="3" t="s">
        <v>260</v>
      </c>
      <c r="AN15" s="3"/>
    </row>
    <row r="16" spans="1:40" x14ac:dyDescent="0.25">
      <c r="A16" s="3">
        <v>15</v>
      </c>
      <c r="B16" s="3"/>
      <c r="C16" s="3"/>
      <c r="D16" s="3" t="s">
        <v>77</v>
      </c>
      <c r="E16" s="3"/>
      <c r="F16" s="3" t="s">
        <v>79</v>
      </c>
      <c r="G16" s="3"/>
      <c r="I16" t="str">
        <f>IF(ISBLANK(B16),I$1,"")</f>
        <v>LShift</v>
      </c>
      <c r="J16" t="str">
        <f>IF(ISBLANK(C16),J$1,"")</f>
        <v>LCtrl</v>
      </c>
      <c r="L16" t="str">
        <f>IF(ISBLANK(E16),L$1,"")</f>
        <v>RShift</v>
      </c>
      <c r="N16" t="str">
        <f t="shared" si="5"/>
        <v>RAlt</v>
      </c>
      <c r="P16" t="str">
        <f t="shared" si="0"/>
        <v/>
      </c>
      <c r="Q16" t="str">
        <f t="shared" si="0"/>
        <v/>
      </c>
      <c r="R16" t="str">
        <f t="shared" si="0"/>
        <v>mod:LAlt</v>
      </c>
      <c r="S16" t="str">
        <f t="shared" si="0"/>
        <v/>
      </c>
      <c r="T16" t="str">
        <f t="shared" si="0"/>
        <v>mod:RCtrl</v>
      </c>
      <c r="U16" t="str">
        <f t="shared" si="0"/>
        <v/>
      </c>
      <c r="W16" t="str">
        <f t="shared" si="1"/>
        <v>nomod:LShift</v>
      </c>
      <c r="X16" t="str">
        <f t="shared" si="1"/>
        <v>nomod:LCtrl</v>
      </c>
      <c r="Y16" t="str">
        <f t="shared" si="1"/>
        <v/>
      </c>
      <c r="Z16" t="str">
        <f t="shared" si="1"/>
        <v>nomod:RShift</v>
      </c>
      <c r="AA16" t="str">
        <f t="shared" si="1"/>
        <v/>
      </c>
      <c r="AB16" t="str">
        <f t="shared" si="1"/>
        <v>nomod:RAlt</v>
      </c>
      <c r="AD16" t="str">
        <f t="shared" si="2"/>
        <v>,,mod:LAlt,,mod:RCtrl,,nomod:LShift,nomod:LCtrl,,nomod:RShift,,nomod:RAlt</v>
      </c>
      <c r="AE16" t="s">
        <v>134</v>
      </c>
      <c r="AF16">
        <v>54</v>
      </c>
      <c r="AG16">
        <f t="shared" si="3"/>
        <v>67</v>
      </c>
      <c r="AI16" t="str">
        <f t="shared" si="4"/>
        <v>[mod:LAlt,mod:RCtrl,nomod:LShift,nomod:LCtrl,nomod:RShift,nomod:RAlt]</v>
      </c>
      <c r="AJ16" s="5">
        <v>15</v>
      </c>
      <c r="AK16" t="s">
        <v>159</v>
      </c>
      <c r="AL16" s="3"/>
      <c r="AM16" s="3"/>
      <c r="AN16" s="3"/>
    </row>
    <row r="17" spans="1:40" x14ac:dyDescent="0.25">
      <c r="A17" s="3">
        <v>16</v>
      </c>
      <c r="B17" s="3" t="s">
        <v>75</v>
      </c>
      <c r="C17" s="3"/>
      <c r="D17" s="3" t="s">
        <v>77</v>
      </c>
      <c r="E17" s="3"/>
      <c r="F17" s="3" t="s">
        <v>79</v>
      </c>
      <c r="G17" s="3"/>
      <c r="J17" t="str">
        <f>IF(ISBLANK(C17),J$1,"")</f>
        <v>LCtrl</v>
      </c>
      <c r="L17" t="str">
        <f>IF(ISBLANK(E17),L$1,"")</f>
        <v>RShift</v>
      </c>
      <c r="N17" t="str">
        <f t="shared" si="5"/>
        <v>RAlt</v>
      </c>
      <c r="P17" t="str">
        <f t="shared" si="0"/>
        <v>mod:LShift</v>
      </c>
      <c r="Q17" t="str">
        <f t="shared" si="0"/>
        <v/>
      </c>
      <c r="R17" t="str">
        <f t="shared" si="0"/>
        <v>mod:LAlt</v>
      </c>
      <c r="S17" t="str">
        <f t="shared" si="0"/>
        <v/>
      </c>
      <c r="T17" t="str">
        <f t="shared" si="0"/>
        <v>mod:RCtrl</v>
      </c>
      <c r="U17" t="str">
        <f t="shared" si="0"/>
        <v/>
      </c>
      <c r="W17" t="str">
        <f t="shared" si="1"/>
        <v/>
      </c>
      <c r="X17" t="str">
        <f t="shared" si="1"/>
        <v>nomod:LCtrl</v>
      </c>
      <c r="Y17" t="str">
        <f t="shared" si="1"/>
        <v/>
      </c>
      <c r="Z17" t="str">
        <f t="shared" si="1"/>
        <v>nomod:RShift</v>
      </c>
      <c r="AA17" t="str">
        <f t="shared" si="1"/>
        <v/>
      </c>
      <c r="AB17" t="str">
        <f t="shared" si="1"/>
        <v>nomod:RAlt</v>
      </c>
      <c r="AD17" t="str">
        <f t="shared" si="2"/>
        <v>mod:LShift,,mod:LAlt,,mod:RCtrl,,,nomod:LCtrl,,nomod:RShift,,nomod:RAlt</v>
      </c>
      <c r="AE17" t="s">
        <v>102</v>
      </c>
      <c r="AF17">
        <v>22</v>
      </c>
      <c r="AG17">
        <f t="shared" si="3"/>
        <v>65</v>
      </c>
      <c r="AI17" t="str">
        <f t="shared" si="4"/>
        <v>[mod:LShift,mod:LAlt,mod:RCtrl,nomod:LCtrl,nomod:RShift,nomod:RAlt]</v>
      </c>
      <c r="AJ17" s="5">
        <v>16</v>
      </c>
      <c r="AK17" t="s">
        <v>160</v>
      </c>
      <c r="AL17" s="3"/>
      <c r="AM17" s="3"/>
      <c r="AN17" s="3"/>
    </row>
    <row r="18" spans="1:40" x14ac:dyDescent="0.25">
      <c r="A18" s="3">
        <v>17</v>
      </c>
      <c r="B18" s="3"/>
      <c r="C18" s="3"/>
      <c r="D18" s="3" t="s">
        <v>77</v>
      </c>
      <c r="E18" s="3" t="s">
        <v>80</v>
      </c>
      <c r="F18" s="3" t="s">
        <v>79</v>
      </c>
      <c r="G18" s="3"/>
      <c r="I18" t="str">
        <f>IF(ISBLANK(B18),I$1,"")</f>
        <v>LShift</v>
      </c>
      <c r="J18" t="str">
        <f>IF(ISBLANK(C18),J$1,"")</f>
        <v>LCtrl</v>
      </c>
      <c r="N18" t="str">
        <f t="shared" si="5"/>
        <v>RAlt</v>
      </c>
      <c r="P18" t="str">
        <f t="shared" si="0"/>
        <v/>
      </c>
      <c r="Q18" t="str">
        <f t="shared" si="0"/>
        <v/>
      </c>
      <c r="R18" t="str">
        <f t="shared" si="0"/>
        <v>mod:LAlt</v>
      </c>
      <c r="S18" t="str">
        <f t="shared" si="0"/>
        <v>mod:RShift</v>
      </c>
      <c r="T18" t="str">
        <f t="shared" si="0"/>
        <v>mod:RCtrl</v>
      </c>
      <c r="U18" t="str">
        <f t="shared" si="0"/>
        <v/>
      </c>
      <c r="W18" t="str">
        <f t="shared" si="1"/>
        <v>nomod:LShift</v>
      </c>
      <c r="X18" t="str">
        <f t="shared" si="1"/>
        <v>nomod:LCtrl</v>
      </c>
      <c r="Y18" t="str">
        <f t="shared" si="1"/>
        <v/>
      </c>
      <c r="Z18" t="str">
        <f t="shared" si="1"/>
        <v/>
      </c>
      <c r="AA18" t="str">
        <f t="shared" si="1"/>
        <v/>
      </c>
      <c r="AB18" t="str">
        <f t="shared" si="1"/>
        <v>nomod:RAlt</v>
      </c>
      <c r="AD18" t="str">
        <f t="shared" si="2"/>
        <v>,,mod:LAlt,mod:RShift,mod:RCtrl,,nomod:LShift,nomod:LCtrl,,,,nomod:RAlt</v>
      </c>
      <c r="AE18" t="s">
        <v>130</v>
      </c>
      <c r="AF18">
        <v>50</v>
      </c>
      <c r="AG18">
        <f t="shared" si="3"/>
        <v>65</v>
      </c>
      <c r="AI18" t="str">
        <f t="shared" si="4"/>
        <v>[mod:LAlt,mod:RShift,mod:RCtrl,nomod:LShift,nomod:LCtrl,nomod:RAlt]</v>
      </c>
      <c r="AJ18" s="5">
        <v>17</v>
      </c>
      <c r="AK18" t="s">
        <v>161</v>
      </c>
      <c r="AL18" s="3"/>
      <c r="AM18" s="3"/>
      <c r="AN18" s="3"/>
    </row>
    <row r="19" spans="1:40" x14ac:dyDescent="0.25">
      <c r="A19" s="3">
        <v>18</v>
      </c>
      <c r="B19" s="3"/>
      <c r="C19" s="3"/>
      <c r="D19" s="3"/>
      <c r="E19" s="3"/>
      <c r="F19" s="3"/>
      <c r="G19" s="3" t="s">
        <v>78</v>
      </c>
      <c r="I19" t="str">
        <f>IF(ISBLANK(B19),I$1,"")</f>
        <v>LShift</v>
      </c>
      <c r="J19" t="str">
        <f>IF(ISBLANK(C19),J$1,"")</f>
        <v>LCtrl</v>
      </c>
      <c r="K19" t="str">
        <f t="shared" ref="K19:M27" si="7">IF(ISBLANK(D19),K$1,"")</f>
        <v>LAlt</v>
      </c>
      <c r="L19" t="str">
        <f t="shared" si="7"/>
        <v>RShift</v>
      </c>
      <c r="M19" t="str">
        <f t="shared" si="7"/>
        <v>RCtrl</v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/>
      </c>
      <c r="T19" t="str">
        <f t="shared" si="0"/>
        <v/>
      </c>
      <c r="U19" t="str">
        <f t="shared" si="0"/>
        <v>mod:RAlt</v>
      </c>
      <c r="W19" t="str">
        <f t="shared" si="1"/>
        <v>nomod:LShift</v>
      </c>
      <c r="X19" t="str">
        <f t="shared" si="1"/>
        <v>nomod:LCtrl</v>
      </c>
      <c r="Y19" t="str">
        <f t="shared" si="1"/>
        <v>nomod:LAlt</v>
      </c>
      <c r="Z19" t="str">
        <f t="shared" si="1"/>
        <v>nomod:RShift</v>
      </c>
      <c r="AA19" t="str">
        <f t="shared" si="1"/>
        <v>nomod:RCtrl</v>
      </c>
      <c r="AB19" t="str">
        <f t="shared" si="1"/>
        <v/>
      </c>
      <c r="AD19" t="str">
        <f t="shared" si="2"/>
        <v>,,,,,mod:RAlt,nomod:LShift,nomod:LCtrl,nomod:LAlt,nomod:RShift,nomod:RCtrl,</v>
      </c>
      <c r="AE19" t="s">
        <v>143</v>
      </c>
      <c r="AF19">
        <v>63</v>
      </c>
      <c r="AG19">
        <f t="shared" si="3"/>
        <v>69</v>
      </c>
      <c r="AI19" t="str">
        <f t="shared" si="4"/>
        <v>[mod:RAlt,nomod:LShift,nomod:LCtrl,nomod:LAlt,nomod:RShift,nomod:RCtrl]</v>
      </c>
      <c r="AJ19" s="5">
        <v>18</v>
      </c>
      <c r="AK19" t="s">
        <v>162</v>
      </c>
      <c r="AL19" s="3"/>
      <c r="AM19" s="3"/>
      <c r="AN19" s="3"/>
    </row>
    <row r="20" spans="1:40" x14ac:dyDescent="0.25">
      <c r="A20" s="3">
        <v>19</v>
      </c>
      <c r="B20" s="3" t="s">
        <v>75</v>
      </c>
      <c r="C20" s="3"/>
      <c r="D20" s="3"/>
      <c r="E20" s="3"/>
      <c r="F20" s="3"/>
      <c r="G20" s="3" t="s">
        <v>78</v>
      </c>
      <c r="J20" t="str">
        <f>IF(ISBLANK(C20),J$1,"")</f>
        <v>LCtrl</v>
      </c>
      <c r="K20" t="str">
        <f t="shared" si="7"/>
        <v>LAlt</v>
      </c>
      <c r="L20" t="str">
        <f t="shared" si="7"/>
        <v>RShift</v>
      </c>
      <c r="M20" t="str">
        <f t="shared" si="7"/>
        <v>RCtrl</v>
      </c>
      <c r="P20" t="str">
        <f t="shared" si="0"/>
        <v>mod:LShift</v>
      </c>
      <c r="Q20" t="str">
        <f t="shared" si="0"/>
        <v/>
      </c>
      <c r="R20" t="str">
        <f t="shared" si="0"/>
        <v/>
      </c>
      <c r="S20" t="str">
        <f t="shared" si="0"/>
        <v/>
      </c>
      <c r="T20" t="str">
        <f t="shared" si="0"/>
        <v/>
      </c>
      <c r="U20" t="str">
        <f t="shared" si="0"/>
        <v>mod:RAlt</v>
      </c>
      <c r="W20" t="str">
        <f t="shared" si="1"/>
        <v/>
      </c>
      <c r="X20" t="str">
        <f t="shared" si="1"/>
        <v>nomod:LCtrl</v>
      </c>
      <c r="Y20" t="str">
        <f t="shared" si="1"/>
        <v>nomod:LAlt</v>
      </c>
      <c r="Z20" t="str">
        <f t="shared" si="1"/>
        <v>nomod:RShift</v>
      </c>
      <c r="AA20" t="str">
        <f t="shared" si="1"/>
        <v>nomod:RCtrl</v>
      </c>
      <c r="AB20" t="str">
        <f t="shared" si="1"/>
        <v/>
      </c>
      <c r="AD20" t="str">
        <f t="shared" si="2"/>
        <v>mod:LShift,,,,,mod:RAlt,,nomod:LCtrl,nomod:LAlt,nomod:RShift,nomod:RCtrl,</v>
      </c>
      <c r="AE20" t="s">
        <v>111</v>
      </c>
      <c r="AF20">
        <v>31</v>
      </c>
      <c r="AG20">
        <f t="shared" si="3"/>
        <v>67</v>
      </c>
      <c r="AI20" t="str">
        <f t="shared" si="4"/>
        <v>[mod:LShift,mod:RAlt,nomod:LCtrl,nomod:LAlt,nomod:RShift,nomod:RCtrl]</v>
      </c>
      <c r="AJ20" s="5">
        <v>19</v>
      </c>
      <c r="AK20" t="s">
        <v>163</v>
      </c>
      <c r="AL20" s="3"/>
      <c r="AM20" s="3"/>
      <c r="AN20" s="3"/>
    </row>
    <row r="21" spans="1:40" x14ac:dyDescent="0.25">
      <c r="A21" s="3">
        <v>20</v>
      </c>
      <c r="B21" s="3"/>
      <c r="C21" s="3"/>
      <c r="D21" s="3"/>
      <c r="E21" s="3" t="s">
        <v>80</v>
      </c>
      <c r="F21" s="3"/>
      <c r="G21" s="3" t="s">
        <v>78</v>
      </c>
      <c r="I21" t="str">
        <f>IF(ISBLANK(B21),I$1,"")</f>
        <v>LShift</v>
      </c>
      <c r="J21" t="str">
        <f>IF(ISBLANK(C21),J$1,"")</f>
        <v>LCtrl</v>
      </c>
      <c r="K21" t="str">
        <f t="shared" si="7"/>
        <v>LAlt</v>
      </c>
      <c r="M21" t="str">
        <f>IF(ISBLANK(F21),M$1,"")</f>
        <v>RCtrl</v>
      </c>
      <c r="P21" t="str">
        <f t="shared" si="0"/>
        <v/>
      </c>
      <c r="Q21" t="str">
        <f t="shared" si="0"/>
        <v/>
      </c>
      <c r="R21" t="str">
        <f t="shared" si="0"/>
        <v/>
      </c>
      <c r="S21" t="str">
        <f t="shared" si="0"/>
        <v>mod:RShift</v>
      </c>
      <c r="T21" t="str">
        <f t="shared" si="0"/>
        <v/>
      </c>
      <c r="U21" t="str">
        <f t="shared" si="0"/>
        <v>mod:RAlt</v>
      </c>
      <c r="W21" t="str">
        <f t="shared" si="1"/>
        <v>nomod:LShift</v>
      </c>
      <c r="X21" t="str">
        <f t="shared" si="1"/>
        <v>nomod:LCtrl</v>
      </c>
      <c r="Y21" t="str">
        <f t="shared" si="1"/>
        <v>nomod:LAlt</v>
      </c>
      <c r="Z21" t="str">
        <f t="shared" si="1"/>
        <v/>
      </c>
      <c r="AA21" t="str">
        <f t="shared" si="1"/>
        <v>nomod:RCtrl</v>
      </c>
      <c r="AB21" t="str">
        <f t="shared" si="1"/>
        <v/>
      </c>
      <c r="AD21" t="str">
        <f t="shared" si="2"/>
        <v>,,,mod:RShift,,mod:RAlt,nomod:LShift,nomod:LCtrl,nomod:LAlt,,nomod:RCtrl,</v>
      </c>
      <c r="AE21" t="s">
        <v>139</v>
      </c>
      <c r="AF21">
        <v>59</v>
      </c>
      <c r="AG21">
        <f t="shared" si="3"/>
        <v>67</v>
      </c>
      <c r="AI21" t="str">
        <f t="shared" si="4"/>
        <v>[mod:RShift,mod:RAlt,nomod:LShift,nomod:LCtrl,nomod:LAlt,nomod:RCtrl]</v>
      </c>
      <c r="AJ21" s="5">
        <v>20</v>
      </c>
      <c r="AK21" t="s">
        <v>164</v>
      </c>
      <c r="AL21" s="3"/>
      <c r="AM21" s="3"/>
      <c r="AN21" s="3"/>
    </row>
    <row r="22" spans="1:40" x14ac:dyDescent="0.25">
      <c r="A22" s="3">
        <v>21</v>
      </c>
      <c r="B22" s="3"/>
      <c r="C22" s="3" t="s">
        <v>76</v>
      </c>
      <c r="D22" s="3"/>
      <c r="E22" s="3"/>
      <c r="F22" s="3"/>
      <c r="G22" s="3" t="s">
        <v>78</v>
      </c>
      <c r="I22" t="str">
        <f>IF(ISBLANK(B22),I$1,"")</f>
        <v>LShift</v>
      </c>
      <c r="K22" t="str">
        <f t="shared" si="7"/>
        <v>LAlt</v>
      </c>
      <c r="L22" t="str">
        <f>IF(ISBLANK(E22),L$1,"")</f>
        <v>RShift</v>
      </c>
      <c r="M22" t="str">
        <f>IF(ISBLANK(F22),M$1,"")</f>
        <v>RCtrl</v>
      </c>
      <c r="P22" t="str">
        <f t="shared" si="0"/>
        <v/>
      </c>
      <c r="Q22" t="str">
        <f t="shared" si="0"/>
        <v>mod:LCtrl</v>
      </c>
      <c r="R22" t="str">
        <f t="shared" si="0"/>
        <v/>
      </c>
      <c r="S22" t="str">
        <f t="shared" si="0"/>
        <v/>
      </c>
      <c r="T22" t="str">
        <f t="shared" si="0"/>
        <v/>
      </c>
      <c r="U22" t="str">
        <f t="shared" si="0"/>
        <v>mod:RAlt</v>
      </c>
      <c r="W22" t="str">
        <f t="shared" si="1"/>
        <v>nomod:LShift</v>
      </c>
      <c r="X22" t="str">
        <f t="shared" si="1"/>
        <v/>
      </c>
      <c r="Y22" t="str">
        <f t="shared" si="1"/>
        <v>nomod:LAlt</v>
      </c>
      <c r="Z22" t="str">
        <f t="shared" si="1"/>
        <v>nomod:RShift</v>
      </c>
      <c r="AA22" t="str">
        <f t="shared" si="1"/>
        <v>nomod:RCtrl</v>
      </c>
      <c r="AB22" t="str">
        <f t="shared" si="1"/>
        <v/>
      </c>
      <c r="AD22" t="str">
        <f t="shared" si="2"/>
        <v>,mod:LCtrl,,,,mod:RAlt,nomod:LShift,,nomod:LAlt,nomod:RShift,nomod:RCtrl,</v>
      </c>
      <c r="AE22" t="s">
        <v>127</v>
      </c>
      <c r="AF22">
        <v>47</v>
      </c>
      <c r="AG22">
        <f t="shared" si="3"/>
        <v>67</v>
      </c>
      <c r="AI22" t="str">
        <f t="shared" si="4"/>
        <v>[mod:LCtrl,mod:RAlt,nomod:LShift,nomod:LAlt,nomod:RShift,nomod:RCtrl]</v>
      </c>
      <c r="AJ22" s="5">
        <v>21</v>
      </c>
      <c r="AK22" t="s">
        <v>165</v>
      </c>
      <c r="AL22" s="3"/>
      <c r="AM22" s="3"/>
      <c r="AN22" s="3"/>
    </row>
    <row r="23" spans="1:40" x14ac:dyDescent="0.25">
      <c r="A23" s="3">
        <v>22</v>
      </c>
      <c r="B23" s="3"/>
      <c r="C23" s="3"/>
      <c r="D23" s="3"/>
      <c r="E23" s="3"/>
      <c r="F23" s="3" t="s">
        <v>79</v>
      </c>
      <c r="G23" s="3" t="s">
        <v>78</v>
      </c>
      <c r="I23" t="str">
        <f>IF(ISBLANK(B23),I$1,"")</f>
        <v>LShift</v>
      </c>
      <c r="J23" t="str">
        <f>IF(ISBLANK(C23),J$1,"")</f>
        <v>LCtrl</v>
      </c>
      <c r="K23" t="str">
        <f t="shared" si="7"/>
        <v>LAlt</v>
      </c>
      <c r="L23" t="str">
        <f>IF(ISBLANK(E23),L$1,"")</f>
        <v>RShift</v>
      </c>
      <c r="P23" t="str">
        <f t="shared" si="0"/>
        <v/>
      </c>
      <c r="Q23" t="str">
        <f t="shared" si="0"/>
        <v/>
      </c>
      <c r="R23" t="str">
        <f t="shared" si="0"/>
        <v/>
      </c>
      <c r="S23" t="str">
        <f t="shared" si="0"/>
        <v/>
      </c>
      <c r="T23" t="str">
        <f t="shared" si="0"/>
        <v>mod:RCtrl</v>
      </c>
      <c r="U23" t="str">
        <f t="shared" si="0"/>
        <v>mod:RAlt</v>
      </c>
      <c r="W23" t="str">
        <f t="shared" si="1"/>
        <v>nomod:LShift</v>
      </c>
      <c r="X23" t="str">
        <f t="shared" si="1"/>
        <v>nomod:LCtrl</v>
      </c>
      <c r="Y23" t="str">
        <f t="shared" si="1"/>
        <v>nomod:LAlt</v>
      </c>
      <c r="Z23" t="str">
        <f t="shared" si="1"/>
        <v>nomod:RShift</v>
      </c>
      <c r="AA23" t="str">
        <f t="shared" si="1"/>
        <v/>
      </c>
      <c r="AB23" t="str">
        <f t="shared" si="1"/>
        <v/>
      </c>
      <c r="AD23" t="str">
        <f t="shared" si="2"/>
        <v>,,,,mod:RCtrl,mod:RAlt,nomod:LShift,nomod:LCtrl,nomod:LAlt,nomod:RShift,,</v>
      </c>
      <c r="AE23" t="s">
        <v>141</v>
      </c>
      <c r="AF23">
        <v>61</v>
      </c>
      <c r="AG23">
        <f t="shared" si="3"/>
        <v>67</v>
      </c>
      <c r="AI23" t="str">
        <f t="shared" si="4"/>
        <v>[mod:RCtrl,mod:RAlt,nomod:LShift,nomod:LCtrl,nomod:LAlt,nomod:RShift]</v>
      </c>
      <c r="AJ23" s="5">
        <v>22</v>
      </c>
      <c r="AK23" t="s">
        <v>166</v>
      </c>
      <c r="AL23" s="3"/>
      <c r="AM23" s="3"/>
      <c r="AN23" s="3"/>
    </row>
    <row r="24" spans="1:40" x14ac:dyDescent="0.25">
      <c r="A24" s="3">
        <v>23</v>
      </c>
      <c r="B24" s="3" t="s">
        <v>75</v>
      </c>
      <c r="C24" s="3" t="s">
        <v>76</v>
      </c>
      <c r="D24" s="3"/>
      <c r="E24" s="3"/>
      <c r="F24" s="3"/>
      <c r="G24" s="3" t="s">
        <v>78</v>
      </c>
      <c r="K24" t="str">
        <f t="shared" si="7"/>
        <v>LAlt</v>
      </c>
      <c r="L24" t="str">
        <f>IF(ISBLANK(E24),L$1,"")</f>
        <v>RShift</v>
      </c>
      <c r="M24" t="str">
        <f>IF(ISBLANK(F24),M$1,"")</f>
        <v>RCtrl</v>
      </c>
      <c r="P24" t="str">
        <f t="shared" si="0"/>
        <v>mod:LShift</v>
      </c>
      <c r="Q24" t="str">
        <f t="shared" si="0"/>
        <v>mod:LCtrl</v>
      </c>
      <c r="R24" t="str">
        <f t="shared" si="0"/>
        <v/>
      </c>
      <c r="S24" t="str">
        <f t="shared" si="0"/>
        <v/>
      </c>
      <c r="T24" t="str">
        <f t="shared" si="0"/>
        <v/>
      </c>
      <c r="U24" t="str">
        <f t="shared" si="0"/>
        <v>mod:RAlt</v>
      </c>
      <c r="W24" t="str">
        <f t="shared" si="1"/>
        <v/>
      </c>
      <c r="X24" t="str">
        <f t="shared" si="1"/>
        <v/>
      </c>
      <c r="Y24" t="str">
        <f t="shared" si="1"/>
        <v>nomod:LAlt</v>
      </c>
      <c r="Z24" t="str">
        <f t="shared" si="1"/>
        <v>nomod:RShift</v>
      </c>
      <c r="AA24" t="str">
        <f t="shared" si="1"/>
        <v>nomod:RCtrl</v>
      </c>
      <c r="AB24" t="str">
        <f t="shared" si="1"/>
        <v/>
      </c>
      <c r="AD24" t="str">
        <f t="shared" si="2"/>
        <v>mod:LShift,mod:LCtrl,,,,mod:RAlt,,,nomod:LAlt,nomod:RShift,nomod:RCtrl,</v>
      </c>
      <c r="AE24" t="s">
        <v>95</v>
      </c>
      <c r="AF24">
        <v>15</v>
      </c>
      <c r="AG24">
        <f t="shared" si="3"/>
        <v>65</v>
      </c>
      <c r="AI24" t="str">
        <f t="shared" si="4"/>
        <v>[mod:LShift,mod:LCtrl,mod:RAlt,nomod:LAlt,nomod:RShift,nomod:RCtrl]</v>
      </c>
      <c r="AJ24" s="5">
        <v>23</v>
      </c>
      <c r="AK24" t="s">
        <v>167</v>
      </c>
      <c r="AL24" s="3"/>
      <c r="AM24" s="3"/>
      <c r="AN24" s="3"/>
    </row>
    <row r="25" spans="1:40" x14ac:dyDescent="0.25">
      <c r="A25" s="3">
        <v>24</v>
      </c>
      <c r="B25" s="3"/>
      <c r="C25" s="3" t="s">
        <v>76</v>
      </c>
      <c r="D25" s="3"/>
      <c r="E25" s="3" t="s">
        <v>80</v>
      </c>
      <c r="F25" s="3"/>
      <c r="G25" s="3" t="s">
        <v>78</v>
      </c>
      <c r="I25" t="str">
        <f>IF(ISBLANK(B25),I$1,"")</f>
        <v>LShift</v>
      </c>
      <c r="K25" t="str">
        <f t="shared" si="7"/>
        <v>LAlt</v>
      </c>
      <c r="M25" t="str">
        <f>IF(ISBLANK(F25),M$1,"")</f>
        <v>RCtrl</v>
      </c>
      <c r="P25" t="str">
        <f t="shared" si="0"/>
        <v/>
      </c>
      <c r="Q25" t="str">
        <f t="shared" si="0"/>
        <v>mod:LCtrl</v>
      </c>
      <c r="R25" t="str">
        <f t="shared" si="0"/>
        <v/>
      </c>
      <c r="S25" t="str">
        <f t="shared" si="0"/>
        <v>mod:RShift</v>
      </c>
      <c r="T25" t="str">
        <f t="shared" si="0"/>
        <v/>
      </c>
      <c r="U25" t="str">
        <f t="shared" si="0"/>
        <v>mod:RAlt</v>
      </c>
      <c r="W25" t="str">
        <f t="shared" si="1"/>
        <v>nomod:LShift</v>
      </c>
      <c r="X25" t="str">
        <f t="shared" si="1"/>
        <v/>
      </c>
      <c r="Y25" t="str">
        <f t="shared" si="1"/>
        <v>nomod:LAlt</v>
      </c>
      <c r="Z25" t="str">
        <f t="shared" si="1"/>
        <v/>
      </c>
      <c r="AA25" t="str">
        <f t="shared" si="1"/>
        <v>nomod:RCtrl</v>
      </c>
      <c r="AB25" t="str">
        <f t="shared" si="1"/>
        <v/>
      </c>
      <c r="AD25" t="str">
        <f t="shared" si="2"/>
        <v>,mod:LCtrl,,mod:RShift,,mod:RAlt,nomod:LShift,,nomod:LAlt,,nomod:RCtrl,</v>
      </c>
      <c r="AE25" t="s">
        <v>123</v>
      </c>
      <c r="AF25">
        <v>43</v>
      </c>
      <c r="AG25">
        <f t="shared" si="3"/>
        <v>65</v>
      </c>
      <c r="AI25" t="str">
        <f t="shared" si="4"/>
        <v>[mod:LCtrl,mod:RShift,mod:RAlt,nomod:LShift,nomod:LAlt,nomod:RCtrl]</v>
      </c>
      <c r="AJ25" s="5">
        <v>24</v>
      </c>
      <c r="AK25" t="s">
        <v>168</v>
      </c>
      <c r="AL25" s="3"/>
      <c r="AM25" s="3"/>
      <c r="AN25" s="3"/>
    </row>
    <row r="26" spans="1:40" x14ac:dyDescent="0.25">
      <c r="A26" s="3">
        <v>25</v>
      </c>
      <c r="B26" s="3" t="s">
        <v>75</v>
      </c>
      <c r="C26" s="3"/>
      <c r="D26" s="3"/>
      <c r="E26" s="3"/>
      <c r="F26" s="3" t="s">
        <v>79</v>
      </c>
      <c r="G26" s="3" t="s">
        <v>78</v>
      </c>
      <c r="J26" t="str">
        <f>IF(ISBLANK(C26),J$1,"")</f>
        <v>LCtrl</v>
      </c>
      <c r="K26" t="str">
        <f t="shared" si="7"/>
        <v>LAlt</v>
      </c>
      <c r="L26" t="str">
        <f>IF(ISBLANK(E26),L$1,"")</f>
        <v>RShift</v>
      </c>
      <c r="P26" t="str">
        <f t="shared" si="0"/>
        <v>mod:LShift</v>
      </c>
      <c r="Q26" t="str">
        <f t="shared" si="0"/>
        <v/>
      </c>
      <c r="R26" t="str">
        <f t="shared" si="0"/>
        <v/>
      </c>
      <c r="S26" t="str">
        <f t="shared" si="0"/>
        <v/>
      </c>
      <c r="T26" t="str">
        <f t="shared" si="0"/>
        <v>mod:RCtrl</v>
      </c>
      <c r="U26" t="str">
        <f t="shared" si="0"/>
        <v>mod:RAlt</v>
      </c>
      <c r="W26" t="str">
        <f t="shared" si="1"/>
        <v/>
      </c>
      <c r="X26" t="str">
        <f t="shared" si="1"/>
        <v>nomod:LCtrl</v>
      </c>
      <c r="Y26" t="str">
        <f t="shared" si="1"/>
        <v>nomod:LAlt</v>
      </c>
      <c r="Z26" t="str">
        <f t="shared" si="1"/>
        <v>nomod:RShift</v>
      </c>
      <c r="AA26" t="str">
        <f t="shared" si="1"/>
        <v/>
      </c>
      <c r="AB26" t="str">
        <f t="shared" si="1"/>
        <v/>
      </c>
      <c r="AD26" t="str">
        <f t="shared" si="2"/>
        <v>mod:LShift,,,,mod:RCtrl,mod:RAlt,,nomod:LCtrl,nomod:LAlt,nomod:RShift,,</v>
      </c>
      <c r="AE26" t="s">
        <v>109</v>
      </c>
      <c r="AF26">
        <v>29</v>
      </c>
      <c r="AG26">
        <f t="shared" si="3"/>
        <v>65</v>
      </c>
      <c r="AI26" t="str">
        <f t="shared" si="4"/>
        <v>[mod:LShift,mod:RCtrl,mod:RAlt,nomod:LCtrl,nomod:LAlt,nomod:RShift]</v>
      </c>
      <c r="AJ26" s="5">
        <v>25</v>
      </c>
      <c r="AK26" t="s">
        <v>169</v>
      </c>
      <c r="AL26" s="3"/>
      <c r="AM26" s="3"/>
      <c r="AN26" s="3"/>
    </row>
    <row r="27" spans="1:40" x14ac:dyDescent="0.25">
      <c r="A27" s="3">
        <v>26</v>
      </c>
      <c r="B27" s="3"/>
      <c r="C27" s="3"/>
      <c r="D27" s="3"/>
      <c r="E27" s="3" t="s">
        <v>80</v>
      </c>
      <c r="F27" s="3" t="s">
        <v>79</v>
      </c>
      <c r="G27" s="3" t="s">
        <v>78</v>
      </c>
      <c r="I27" t="str">
        <f>IF(ISBLANK(B27),I$1,"")</f>
        <v>LShift</v>
      </c>
      <c r="J27" t="str">
        <f>IF(ISBLANK(C27),J$1,"")</f>
        <v>LCtrl</v>
      </c>
      <c r="K27" t="str">
        <f t="shared" si="7"/>
        <v>LAlt</v>
      </c>
      <c r="P27" t="str">
        <f t="shared" si="0"/>
        <v/>
      </c>
      <c r="Q27" t="str">
        <f t="shared" si="0"/>
        <v/>
      </c>
      <c r="R27" t="str">
        <f t="shared" si="0"/>
        <v/>
      </c>
      <c r="S27" t="str">
        <f t="shared" si="0"/>
        <v>mod:RShift</v>
      </c>
      <c r="T27" t="str">
        <f t="shared" si="0"/>
        <v>mod:RCtrl</v>
      </c>
      <c r="U27" t="str">
        <f t="shared" si="0"/>
        <v>mod:RAlt</v>
      </c>
      <c r="W27" t="str">
        <f t="shared" si="1"/>
        <v>nomod:LShift</v>
      </c>
      <c r="X27" t="str">
        <f t="shared" si="1"/>
        <v>nomod:LCtrl</v>
      </c>
      <c r="Y27" t="str">
        <f t="shared" si="1"/>
        <v>nomod:LAlt</v>
      </c>
      <c r="Z27" t="str">
        <f t="shared" si="1"/>
        <v/>
      </c>
      <c r="AA27" t="str">
        <f t="shared" si="1"/>
        <v/>
      </c>
      <c r="AB27" t="str">
        <f t="shared" si="1"/>
        <v/>
      </c>
      <c r="AD27" t="str">
        <f t="shared" si="2"/>
        <v>,,,mod:RShift,mod:RCtrl,mod:RAlt,nomod:LShift,nomod:LCtrl,nomod:LAlt,,,</v>
      </c>
      <c r="AE27" t="s">
        <v>137</v>
      </c>
      <c r="AF27">
        <v>57</v>
      </c>
      <c r="AG27">
        <f t="shared" si="3"/>
        <v>65</v>
      </c>
      <c r="AI27" t="str">
        <f t="shared" si="4"/>
        <v>[mod:RShift,mod:RCtrl,mod:RAlt,nomod:LShift,nomod:LCtrl,nomod:LAlt]</v>
      </c>
      <c r="AJ27" s="5">
        <v>26</v>
      </c>
      <c r="AK27" t="s">
        <v>170</v>
      </c>
      <c r="AL27" s="3"/>
      <c r="AM27" s="3"/>
      <c r="AN27" s="3"/>
    </row>
    <row r="28" spans="1:40" x14ac:dyDescent="0.25">
      <c r="A28" s="3">
        <v>27</v>
      </c>
      <c r="B28" s="3" t="s">
        <v>75</v>
      </c>
      <c r="C28" s="3" t="s">
        <v>76</v>
      </c>
      <c r="D28" s="3" t="s">
        <v>77</v>
      </c>
      <c r="E28" s="3" t="s">
        <v>80</v>
      </c>
      <c r="F28" s="3" t="s">
        <v>79</v>
      </c>
      <c r="G28" s="3" t="s">
        <v>78</v>
      </c>
      <c r="P28" t="str">
        <f t="shared" si="0"/>
        <v>mod:LShift</v>
      </c>
      <c r="Q28" t="str">
        <f t="shared" si="0"/>
        <v>mod:LCtrl</v>
      </c>
      <c r="R28" t="str">
        <f t="shared" si="0"/>
        <v>mod:LAlt</v>
      </c>
      <c r="S28" t="str">
        <f t="shared" si="0"/>
        <v>mod:RShift</v>
      </c>
      <c r="T28" t="str">
        <f t="shared" si="0"/>
        <v>mod:RCtrl</v>
      </c>
      <c r="U28" t="str">
        <f t="shared" si="0"/>
        <v>mod:RAlt</v>
      </c>
      <c r="V28" t="str">
        <f>IF(ISBLANK(H28),"","mod:"&amp;H28)</f>
        <v/>
      </c>
      <c r="W28" t="str">
        <f t="shared" si="1"/>
        <v/>
      </c>
      <c r="X28" t="str">
        <f t="shared" si="1"/>
        <v/>
      </c>
      <c r="Y28" t="str">
        <f t="shared" si="1"/>
        <v/>
      </c>
      <c r="Z28" t="str">
        <f t="shared" si="1"/>
        <v/>
      </c>
      <c r="AA28" t="str">
        <f t="shared" si="1"/>
        <v/>
      </c>
      <c r="AB28" t="str">
        <f t="shared" si="1"/>
        <v/>
      </c>
      <c r="AD28" t="str">
        <f t="shared" si="2"/>
        <v>mod:LShift,mod:LCtrl,mod:LAlt,mod:RShift,mod:RCtrl,mod:RAlt,,,,,,</v>
      </c>
      <c r="AE28" t="s">
        <v>81</v>
      </c>
      <c r="AF28">
        <v>1</v>
      </c>
      <c r="AG28">
        <f t="shared" si="3"/>
        <v>59</v>
      </c>
      <c r="AI28" t="str">
        <f t="shared" si="4"/>
        <v>[mod:LShift,mod:LCtrl,mod:LAlt,mod:RShift,mod:RCtrl,mod:RAlt]</v>
      </c>
      <c r="AJ28">
        <v>27</v>
      </c>
      <c r="AK28" t="s">
        <v>171</v>
      </c>
    </row>
    <row r="29" spans="1:40" x14ac:dyDescent="0.25">
      <c r="A29" s="3">
        <v>28</v>
      </c>
      <c r="B29" s="3" t="s">
        <v>75</v>
      </c>
      <c r="C29" s="3" t="s">
        <v>76</v>
      </c>
      <c r="D29" s="3" t="s">
        <v>77</v>
      </c>
      <c r="E29" s="3" t="s">
        <v>80</v>
      </c>
      <c r="F29" s="3" t="s">
        <v>79</v>
      </c>
      <c r="G29" s="3"/>
      <c r="N29" t="str">
        <f>IF(ISBLANK(G29),N$1,"")</f>
        <v>RAlt</v>
      </c>
      <c r="P29" t="str">
        <f t="shared" si="0"/>
        <v>mod:LShift</v>
      </c>
      <c r="Q29" t="str">
        <f t="shared" si="0"/>
        <v>mod:LCtrl</v>
      </c>
      <c r="R29" t="str">
        <f t="shared" si="0"/>
        <v>mod:LAlt</v>
      </c>
      <c r="S29" t="str">
        <f t="shared" si="0"/>
        <v>mod:RShift</v>
      </c>
      <c r="T29" t="str">
        <f t="shared" si="0"/>
        <v>mod:RCtrl</v>
      </c>
      <c r="U29" t="str">
        <f t="shared" si="0"/>
        <v/>
      </c>
      <c r="W29" t="str">
        <f t="shared" si="1"/>
        <v/>
      </c>
      <c r="X29" t="str">
        <f t="shared" si="1"/>
        <v/>
      </c>
      <c r="Y29" t="str">
        <f t="shared" si="1"/>
        <v/>
      </c>
      <c r="Z29" t="str">
        <f t="shared" si="1"/>
        <v/>
      </c>
      <c r="AA29" t="str">
        <f t="shared" si="1"/>
        <v/>
      </c>
      <c r="AB29" t="str">
        <f t="shared" si="1"/>
        <v>nomod:RAlt</v>
      </c>
      <c r="AD29" t="str">
        <f t="shared" si="2"/>
        <v>mod:LShift,mod:LCtrl,mod:LAlt,mod:RShift,mod:RCtrl,,,,,,,nomod:RAlt</v>
      </c>
      <c r="AE29" t="s">
        <v>82</v>
      </c>
      <c r="AF29">
        <v>2</v>
      </c>
      <c r="AG29">
        <f t="shared" si="3"/>
        <v>61</v>
      </c>
      <c r="AI29" t="str">
        <f t="shared" si="4"/>
        <v>[mod:LShift,mod:LCtrl,mod:LAlt,mod:RShift,mod:RCtrl,nomod:RAlt]</v>
      </c>
      <c r="AJ29">
        <v>28</v>
      </c>
      <c r="AK29" t="s">
        <v>172</v>
      </c>
    </row>
    <row r="30" spans="1:40" x14ac:dyDescent="0.25">
      <c r="A30" s="3">
        <v>29</v>
      </c>
      <c r="B30" s="3" t="s">
        <v>75</v>
      </c>
      <c r="C30" s="3" t="s">
        <v>76</v>
      </c>
      <c r="D30" s="3" t="s">
        <v>77</v>
      </c>
      <c r="E30" s="3" t="s">
        <v>80</v>
      </c>
      <c r="F30" s="3"/>
      <c r="G30" s="3" t="s">
        <v>78</v>
      </c>
      <c r="M30" t="str">
        <f>IF(ISBLANK(F30),M$1,"")</f>
        <v>RCtrl</v>
      </c>
      <c r="P30" t="str">
        <f t="shared" si="0"/>
        <v>mod:LShift</v>
      </c>
      <c r="Q30" t="str">
        <f t="shared" si="0"/>
        <v>mod:LCtrl</v>
      </c>
      <c r="R30" t="str">
        <f t="shared" si="0"/>
        <v>mod:LAlt</v>
      </c>
      <c r="S30" t="str">
        <f t="shared" si="0"/>
        <v>mod:RShift</v>
      </c>
      <c r="T30" t="str">
        <f t="shared" si="0"/>
        <v/>
      </c>
      <c r="U30" t="str">
        <f t="shared" si="0"/>
        <v>mod:RAlt</v>
      </c>
      <c r="W30" t="str">
        <f t="shared" si="1"/>
        <v/>
      </c>
      <c r="X30" t="str">
        <f t="shared" si="1"/>
        <v/>
      </c>
      <c r="Y30" t="str">
        <f t="shared" si="1"/>
        <v/>
      </c>
      <c r="Z30" t="str">
        <f t="shared" si="1"/>
        <v/>
      </c>
      <c r="AA30" t="str">
        <f t="shared" si="1"/>
        <v>nomod:RCtrl</v>
      </c>
      <c r="AB30" t="str">
        <f t="shared" si="1"/>
        <v/>
      </c>
      <c r="AD30" t="str">
        <f t="shared" si="2"/>
        <v>mod:LShift,mod:LCtrl,mod:LAlt,mod:RShift,,mod:RAlt,,,,,nomod:RCtrl,</v>
      </c>
      <c r="AE30" t="s">
        <v>83</v>
      </c>
      <c r="AF30">
        <v>3</v>
      </c>
      <c r="AG30">
        <f t="shared" si="3"/>
        <v>61</v>
      </c>
      <c r="AI30" t="str">
        <f t="shared" si="4"/>
        <v>[mod:LShift,mod:LCtrl,mod:LAlt,mod:RShift,mod:RAlt,nomod:RCtrl]</v>
      </c>
      <c r="AJ30">
        <v>29</v>
      </c>
      <c r="AK30" t="s">
        <v>173</v>
      </c>
    </row>
    <row r="31" spans="1:40" x14ac:dyDescent="0.25">
      <c r="A31" s="3">
        <v>30</v>
      </c>
      <c r="B31" s="3" t="s">
        <v>75</v>
      </c>
      <c r="C31" s="3" t="s">
        <v>76</v>
      </c>
      <c r="D31" s="3" t="s">
        <v>77</v>
      </c>
      <c r="E31" s="3" t="s">
        <v>80</v>
      </c>
      <c r="F31" s="3"/>
      <c r="G31" s="3"/>
      <c r="M31" t="str">
        <f>IF(ISBLANK(F31),M$1,"")</f>
        <v>RCtrl</v>
      </c>
      <c r="N31" t="str">
        <f>IF(ISBLANK(G31),N$1,"")</f>
        <v>RAlt</v>
      </c>
      <c r="P31" t="str">
        <f t="shared" si="0"/>
        <v>mod:LShift</v>
      </c>
      <c r="Q31" t="str">
        <f t="shared" si="0"/>
        <v>mod:LCtrl</v>
      </c>
      <c r="R31" t="str">
        <f t="shared" si="0"/>
        <v>mod:LAlt</v>
      </c>
      <c r="S31" t="str">
        <f t="shared" si="0"/>
        <v>mod:RShift</v>
      </c>
      <c r="T31" t="str">
        <f t="shared" si="0"/>
        <v/>
      </c>
      <c r="U31" t="str">
        <f t="shared" si="0"/>
        <v/>
      </c>
      <c r="W31" t="str">
        <f t="shared" si="1"/>
        <v/>
      </c>
      <c r="X31" t="str">
        <f t="shared" si="1"/>
        <v/>
      </c>
      <c r="Y31" t="str">
        <f t="shared" si="1"/>
        <v/>
      </c>
      <c r="Z31" t="str">
        <f t="shared" si="1"/>
        <v/>
      </c>
      <c r="AA31" t="str">
        <f t="shared" si="1"/>
        <v>nomod:RCtrl</v>
      </c>
      <c r="AB31" t="str">
        <f t="shared" si="1"/>
        <v>nomod:RAlt</v>
      </c>
      <c r="AD31" t="str">
        <f t="shared" si="2"/>
        <v>mod:LShift,mod:LCtrl,mod:LAlt,mod:RShift,,,,,,,nomod:RCtrl,nomod:RAlt</v>
      </c>
      <c r="AE31" t="s">
        <v>84</v>
      </c>
      <c r="AF31">
        <v>4</v>
      </c>
      <c r="AG31">
        <f t="shared" si="3"/>
        <v>63</v>
      </c>
      <c r="AI31" t="str">
        <f t="shared" si="4"/>
        <v>[mod:LShift,mod:LCtrl,mod:LAlt,mod:RShift,nomod:RCtrl,nomod:RAlt]</v>
      </c>
      <c r="AJ31">
        <v>30</v>
      </c>
      <c r="AK31" t="s">
        <v>174</v>
      </c>
    </row>
    <row r="32" spans="1:40" x14ac:dyDescent="0.25">
      <c r="A32" s="3">
        <v>31</v>
      </c>
      <c r="B32" s="3" t="s">
        <v>75</v>
      </c>
      <c r="C32" s="3" t="s">
        <v>76</v>
      </c>
      <c r="D32" s="3" t="s">
        <v>77</v>
      </c>
      <c r="E32" s="3"/>
      <c r="F32" s="3" t="s">
        <v>79</v>
      </c>
      <c r="G32" s="3" t="s">
        <v>78</v>
      </c>
      <c r="L32" t="str">
        <f>IF(ISBLANK(E32),L$1,"")</f>
        <v>RShift</v>
      </c>
      <c r="P32" t="str">
        <f t="shared" si="0"/>
        <v>mod:LShift</v>
      </c>
      <c r="Q32" t="str">
        <f t="shared" si="0"/>
        <v>mod:LCtrl</v>
      </c>
      <c r="R32" t="str">
        <f t="shared" si="0"/>
        <v>mod:LAlt</v>
      </c>
      <c r="S32" t="str">
        <f t="shared" si="0"/>
        <v/>
      </c>
      <c r="T32" t="str">
        <f t="shared" si="0"/>
        <v>mod:RCtrl</v>
      </c>
      <c r="U32" t="str">
        <f t="shared" si="0"/>
        <v>mod:RAlt</v>
      </c>
      <c r="W32" t="str">
        <f t="shared" si="1"/>
        <v/>
      </c>
      <c r="X32" t="str">
        <f t="shared" si="1"/>
        <v/>
      </c>
      <c r="Y32" t="str">
        <f t="shared" si="1"/>
        <v/>
      </c>
      <c r="Z32" t="str">
        <f t="shared" si="1"/>
        <v>nomod:RShift</v>
      </c>
      <c r="AA32" t="str">
        <f t="shared" si="1"/>
        <v/>
      </c>
      <c r="AB32" t="str">
        <f t="shared" si="1"/>
        <v/>
      </c>
      <c r="AD32" t="str">
        <f t="shared" si="2"/>
        <v>mod:LShift,mod:LCtrl,mod:LAlt,,mod:RCtrl,mod:RAlt,,,,nomod:RShift,,</v>
      </c>
      <c r="AE32" t="s">
        <v>85</v>
      </c>
      <c r="AF32">
        <v>5</v>
      </c>
      <c r="AG32">
        <f t="shared" si="3"/>
        <v>61</v>
      </c>
      <c r="AI32" t="str">
        <f t="shared" si="4"/>
        <v>[mod:LShift,mod:LCtrl,mod:LAlt,mod:RCtrl,mod:RAlt,nomod:RShift]</v>
      </c>
      <c r="AJ32">
        <v>31</v>
      </c>
      <c r="AK32" t="s">
        <v>175</v>
      </c>
    </row>
    <row r="33" spans="1:37" x14ac:dyDescent="0.25">
      <c r="A33" s="3">
        <v>32</v>
      </c>
      <c r="B33" s="3" t="s">
        <v>75</v>
      </c>
      <c r="C33" s="3" t="s">
        <v>76</v>
      </c>
      <c r="D33" s="3" t="s">
        <v>77</v>
      </c>
      <c r="E33" s="3"/>
      <c r="F33" s="3" t="s">
        <v>79</v>
      </c>
      <c r="G33" s="3"/>
      <c r="L33" t="str">
        <f>IF(ISBLANK(E33),L$1,"")</f>
        <v>RShift</v>
      </c>
      <c r="N33" t="str">
        <f>IF(ISBLANK(G33),N$1,"")</f>
        <v>RAlt</v>
      </c>
      <c r="P33" t="str">
        <f t="shared" si="0"/>
        <v>mod:LShift</v>
      </c>
      <c r="Q33" t="str">
        <f t="shared" si="0"/>
        <v>mod:LCtrl</v>
      </c>
      <c r="R33" t="str">
        <f t="shared" si="0"/>
        <v>mod:LAlt</v>
      </c>
      <c r="S33" t="str">
        <f t="shared" si="0"/>
        <v/>
      </c>
      <c r="T33" t="str">
        <f t="shared" si="0"/>
        <v>mod:RCtrl</v>
      </c>
      <c r="U33" t="str">
        <f t="shared" si="0"/>
        <v/>
      </c>
      <c r="W33" t="str">
        <f t="shared" si="1"/>
        <v/>
      </c>
      <c r="X33" t="str">
        <f t="shared" si="1"/>
        <v/>
      </c>
      <c r="Y33" t="str">
        <f t="shared" si="1"/>
        <v/>
      </c>
      <c r="Z33" t="str">
        <f t="shared" si="1"/>
        <v>nomod:RShift</v>
      </c>
      <c r="AA33" t="str">
        <f t="shared" si="1"/>
        <v/>
      </c>
      <c r="AB33" t="str">
        <f t="shared" si="1"/>
        <v>nomod:RAlt</v>
      </c>
      <c r="AD33" t="str">
        <f t="shared" si="2"/>
        <v>mod:LShift,mod:LCtrl,mod:LAlt,,mod:RCtrl,,,,,nomod:RShift,,nomod:RAlt</v>
      </c>
      <c r="AE33" t="s">
        <v>86</v>
      </c>
      <c r="AF33">
        <v>6</v>
      </c>
      <c r="AG33">
        <f t="shared" si="3"/>
        <v>63</v>
      </c>
      <c r="AI33" t="str">
        <f t="shared" si="4"/>
        <v>[mod:LShift,mod:LCtrl,mod:LAlt,mod:RCtrl,nomod:RShift,nomod:RAlt]</v>
      </c>
      <c r="AJ33">
        <v>32</v>
      </c>
      <c r="AK33" t="s">
        <v>176</v>
      </c>
    </row>
    <row r="34" spans="1:37" x14ac:dyDescent="0.25">
      <c r="A34" s="3">
        <v>33</v>
      </c>
      <c r="B34" s="3" t="s">
        <v>75</v>
      </c>
      <c r="C34" s="3" t="s">
        <v>76</v>
      </c>
      <c r="D34" s="3" t="s">
        <v>77</v>
      </c>
      <c r="E34" s="3"/>
      <c r="F34" s="3"/>
      <c r="G34" s="3" t="s">
        <v>78</v>
      </c>
      <c r="L34" t="str">
        <f>IF(ISBLANK(E34),L$1,"")</f>
        <v>RShift</v>
      </c>
      <c r="M34" t="str">
        <f>IF(ISBLANK(F34),M$1,"")</f>
        <v>RCtrl</v>
      </c>
      <c r="P34" t="str">
        <f t="shared" ref="P34:U64" si="8">IF(ISBLANK(B34),"","mod:"&amp;B34)</f>
        <v>mod:LShift</v>
      </c>
      <c r="Q34" t="str">
        <f t="shared" si="8"/>
        <v>mod:LCtrl</v>
      </c>
      <c r="R34" t="str">
        <f t="shared" si="8"/>
        <v>mod:LAlt</v>
      </c>
      <c r="S34" t="str">
        <f t="shared" si="8"/>
        <v/>
      </c>
      <c r="T34" t="str">
        <f t="shared" si="8"/>
        <v/>
      </c>
      <c r="U34" t="str">
        <f t="shared" si="8"/>
        <v>mod:RAlt</v>
      </c>
      <c r="W34" t="str">
        <f t="shared" ref="W34:AB64" si="9">IF(ISBLANK(I34),"","nomod:"&amp;I34)</f>
        <v/>
      </c>
      <c r="X34" t="str">
        <f t="shared" si="9"/>
        <v/>
      </c>
      <c r="Y34" t="str">
        <f t="shared" si="9"/>
        <v/>
      </c>
      <c r="Z34" t="str">
        <f t="shared" si="9"/>
        <v>nomod:RShift</v>
      </c>
      <c r="AA34" t="str">
        <f t="shared" si="9"/>
        <v>nomod:RCtrl</v>
      </c>
      <c r="AB34" t="str">
        <f t="shared" si="9"/>
        <v/>
      </c>
      <c r="AD34" t="str">
        <f t="shared" si="2"/>
        <v>mod:LShift,mod:LCtrl,mod:LAlt,,,mod:RAlt,,,,nomod:RShift,nomod:RCtrl,</v>
      </c>
      <c r="AE34" t="s">
        <v>87</v>
      </c>
      <c r="AF34">
        <v>7</v>
      </c>
      <c r="AG34">
        <f t="shared" si="3"/>
        <v>63</v>
      </c>
      <c r="AI34" t="str">
        <f t="shared" si="4"/>
        <v>[mod:LShift,mod:LCtrl,mod:LAlt,mod:RAlt,nomod:RShift,nomod:RCtrl]</v>
      </c>
      <c r="AJ34">
        <v>33</v>
      </c>
      <c r="AK34" t="s">
        <v>177</v>
      </c>
    </row>
    <row r="35" spans="1:37" x14ac:dyDescent="0.25">
      <c r="A35" s="3">
        <v>34</v>
      </c>
      <c r="B35" s="3" t="s">
        <v>75</v>
      </c>
      <c r="C35" s="3" t="s">
        <v>76</v>
      </c>
      <c r="D35" s="3"/>
      <c r="E35" s="3" t="s">
        <v>80</v>
      </c>
      <c r="F35" s="3" t="s">
        <v>79</v>
      </c>
      <c r="G35" s="3" t="s">
        <v>78</v>
      </c>
      <c r="K35" t="str">
        <f t="shared" ref="K35:K40" si="10">IF(ISBLANK(D35),K$1,"")</f>
        <v>LAlt</v>
      </c>
      <c r="P35" t="str">
        <f t="shared" si="8"/>
        <v>mod:LShift</v>
      </c>
      <c r="Q35" t="str">
        <f t="shared" si="8"/>
        <v>mod:LCtrl</v>
      </c>
      <c r="R35" t="str">
        <f t="shared" si="8"/>
        <v/>
      </c>
      <c r="S35" t="str">
        <f t="shared" si="8"/>
        <v>mod:RShift</v>
      </c>
      <c r="T35" t="str">
        <f t="shared" si="8"/>
        <v>mod:RCtrl</v>
      </c>
      <c r="U35" t="str">
        <f t="shared" si="8"/>
        <v>mod:RAlt</v>
      </c>
      <c r="W35" t="str">
        <f t="shared" si="9"/>
        <v/>
      </c>
      <c r="X35" t="str">
        <f t="shared" si="9"/>
        <v/>
      </c>
      <c r="Y35" t="str">
        <f t="shared" si="9"/>
        <v>nomod:LAlt</v>
      </c>
      <c r="Z35" t="str">
        <f t="shared" si="9"/>
        <v/>
      </c>
      <c r="AA35" t="str">
        <f t="shared" si="9"/>
        <v/>
      </c>
      <c r="AB35" t="str">
        <f t="shared" si="9"/>
        <v/>
      </c>
      <c r="AD35" t="str">
        <f t="shared" si="2"/>
        <v>mod:LShift,mod:LCtrl,,mod:RShift,mod:RCtrl,mod:RAlt,,,nomod:LAlt,,,</v>
      </c>
      <c r="AE35" t="s">
        <v>89</v>
      </c>
      <c r="AF35">
        <v>9</v>
      </c>
      <c r="AG35">
        <f t="shared" si="3"/>
        <v>61</v>
      </c>
      <c r="AI35" t="str">
        <f t="shared" si="4"/>
        <v>[mod:LShift,mod:LCtrl,mod:RShift,mod:RCtrl,mod:RAlt,nomod:LAlt]</v>
      </c>
      <c r="AJ35">
        <v>34</v>
      </c>
      <c r="AK35" t="s">
        <v>178</v>
      </c>
    </row>
    <row r="36" spans="1:37" x14ac:dyDescent="0.25">
      <c r="A36" s="3">
        <v>35</v>
      </c>
      <c r="B36" s="3" t="s">
        <v>75</v>
      </c>
      <c r="C36" s="3" t="s">
        <v>76</v>
      </c>
      <c r="D36" s="3"/>
      <c r="E36" s="3" t="s">
        <v>80</v>
      </c>
      <c r="F36" s="3" t="s">
        <v>79</v>
      </c>
      <c r="G36" s="3"/>
      <c r="K36" t="str">
        <f t="shared" si="10"/>
        <v>LAlt</v>
      </c>
      <c r="N36" t="str">
        <f>IF(ISBLANK(G36),N$1,"")</f>
        <v>RAlt</v>
      </c>
      <c r="P36" t="str">
        <f t="shared" si="8"/>
        <v>mod:LShift</v>
      </c>
      <c r="Q36" t="str">
        <f t="shared" si="8"/>
        <v>mod:LCtrl</v>
      </c>
      <c r="R36" t="str">
        <f t="shared" si="8"/>
        <v/>
      </c>
      <c r="S36" t="str">
        <f t="shared" si="8"/>
        <v>mod:RShift</v>
      </c>
      <c r="T36" t="str">
        <f t="shared" si="8"/>
        <v>mod:RCtrl</v>
      </c>
      <c r="U36" t="str">
        <f t="shared" si="8"/>
        <v/>
      </c>
      <c r="W36" t="str">
        <f t="shared" si="9"/>
        <v/>
      </c>
      <c r="X36" t="str">
        <f t="shared" si="9"/>
        <v/>
      </c>
      <c r="Y36" t="str">
        <f t="shared" si="9"/>
        <v>nomod:LAlt</v>
      </c>
      <c r="Z36" t="str">
        <f t="shared" si="9"/>
        <v/>
      </c>
      <c r="AA36" t="str">
        <f t="shared" si="9"/>
        <v/>
      </c>
      <c r="AB36" t="str">
        <f t="shared" si="9"/>
        <v>nomod:RAlt</v>
      </c>
      <c r="AD36" t="str">
        <f t="shared" si="2"/>
        <v>mod:LShift,mod:LCtrl,,mod:RShift,mod:RCtrl,,,,nomod:LAlt,,,nomod:RAlt</v>
      </c>
      <c r="AE36" t="s">
        <v>90</v>
      </c>
      <c r="AF36">
        <v>10</v>
      </c>
      <c r="AG36">
        <f t="shared" si="3"/>
        <v>63</v>
      </c>
      <c r="AI36" t="str">
        <f t="shared" si="4"/>
        <v>[mod:LShift,mod:LCtrl,mod:RShift,mod:RCtrl,nomod:LAlt,nomod:RAlt]</v>
      </c>
      <c r="AJ36">
        <v>35</v>
      </c>
      <c r="AK36" t="s">
        <v>179</v>
      </c>
    </row>
    <row r="37" spans="1:37" x14ac:dyDescent="0.25">
      <c r="A37" s="3">
        <v>36</v>
      </c>
      <c r="B37" s="3" t="s">
        <v>75</v>
      </c>
      <c r="C37" s="3" t="s">
        <v>76</v>
      </c>
      <c r="D37" s="3"/>
      <c r="E37" s="3" t="s">
        <v>80</v>
      </c>
      <c r="F37" s="3"/>
      <c r="G37" s="3" t="s">
        <v>78</v>
      </c>
      <c r="K37" t="str">
        <f t="shared" si="10"/>
        <v>LAlt</v>
      </c>
      <c r="M37" t="str">
        <f>IF(ISBLANK(F37),M$1,"")</f>
        <v>RCtrl</v>
      </c>
      <c r="P37" t="str">
        <f t="shared" si="8"/>
        <v>mod:LShift</v>
      </c>
      <c r="Q37" t="str">
        <f t="shared" si="8"/>
        <v>mod:LCtrl</v>
      </c>
      <c r="R37" t="str">
        <f t="shared" si="8"/>
        <v/>
      </c>
      <c r="S37" t="str">
        <f t="shared" si="8"/>
        <v>mod:RShift</v>
      </c>
      <c r="T37" t="str">
        <f t="shared" si="8"/>
        <v/>
      </c>
      <c r="U37" t="str">
        <f t="shared" si="8"/>
        <v>mod:RAlt</v>
      </c>
      <c r="W37" t="str">
        <f t="shared" si="9"/>
        <v/>
      </c>
      <c r="X37" t="str">
        <f t="shared" si="9"/>
        <v/>
      </c>
      <c r="Y37" t="str">
        <f t="shared" si="9"/>
        <v>nomod:LAlt</v>
      </c>
      <c r="Z37" t="str">
        <f t="shared" si="9"/>
        <v/>
      </c>
      <c r="AA37" t="str">
        <f t="shared" si="9"/>
        <v>nomod:RCtrl</v>
      </c>
      <c r="AB37" t="str">
        <f t="shared" si="9"/>
        <v/>
      </c>
      <c r="AD37" t="str">
        <f t="shared" si="2"/>
        <v>mod:LShift,mod:LCtrl,,mod:RShift,,mod:RAlt,,,nomod:LAlt,,nomod:RCtrl,</v>
      </c>
      <c r="AE37" t="s">
        <v>91</v>
      </c>
      <c r="AF37">
        <v>11</v>
      </c>
      <c r="AG37">
        <f t="shared" si="3"/>
        <v>63</v>
      </c>
      <c r="AI37" t="str">
        <f t="shared" si="4"/>
        <v>[mod:LShift,mod:LCtrl,mod:RShift,mod:RAlt,nomod:LAlt,nomod:RCtrl]</v>
      </c>
      <c r="AJ37">
        <v>36</v>
      </c>
      <c r="AK37" t="s">
        <v>180</v>
      </c>
    </row>
    <row r="38" spans="1:37" x14ac:dyDescent="0.25">
      <c r="A38" s="3">
        <v>37</v>
      </c>
      <c r="B38" s="3" t="s">
        <v>75</v>
      </c>
      <c r="C38" s="3" t="s">
        <v>76</v>
      </c>
      <c r="D38" s="3"/>
      <c r="E38" s="3" t="s">
        <v>80</v>
      </c>
      <c r="F38" s="3"/>
      <c r="G38" s="3"/>
      <c r="K38" t="str">
        <f t="shared" si="10"/>
        <v>LAlt</v>
      </c>
      <c r="M38" t="str">
        <f>IF(ISBLANK(F38),M$1,"")</f>
        <v>RCtrl</v>
      </c>
      <c r="N38" t="str">
        <f>IF(ISBLANK(G38),N$1,"")</f>
        <v>RAlt</v>
      </c>
      <c r="P38" t="str">
        <f t="shared" si="8"/>
        <v>mod:LShift</v>
      </c>
      <c r="Q38" t="str">
        <f t="shared" si="8"/>
        <v>mod:LCtrl</v>
      </c>
      <c r="R38" t="str">
        <f t="shared" si="8"/>
        <v/>
      </c>
      <c r="S38" t="str">
        <f t="shared" si="8"/>
        <v>mod:RShift</v>
      </c>
      <c r="T38" t="str">
        <f t="shared" si="8"/>
        <v/>
      </c>
      <c r="U38" t="str">
        <f t="shared" si="8"/>
        <v/>
      </c>
      <c r="W38" t="str">
        <f t="shared" si="9"/>
        <v/>
      </c>
      <c r="X38" t="str">
        <f t="shared" si="9"/>
        <v/>
      </c>
      <c r="Y38" t="str">
        <f t="shared" si="9"/>
        <v>nomod:LAlt</v>
      </c>
      <c r="Z38" t="str">
        <f t="shared" si="9"/>
        <v/>
      </c>
      <c r="AA38" t="str">
        <f t="shared" si="9"/>
        <v>nomod:RCtrl</v>
      </c>
      <c r="AB38" t="str">
        <f t="shared" si="9"/>
        <v>nomod:RAlt</v>
      </c>
      <c r="AD38" t="str">
        <f t="shared" si="2"/>
        <v>mod:LShift,mod:LCtrl,,mod:RShift,,,,,nomod:LAlt,,nomod:RCtrl,nomod:RAlt</v>
      </c>
      <c r="AE38" t="s">
        <v>92</v>
      </c>
      <c r="AF38">
        <v>12</v>
      </c>
      <c r="AG38">
        <f t="shared" si="3"/>
        <v>65</v>
      </c>
      <c r="AI38" t="str">
        <f t="shared" si="4"/>
        <v>[mod:LShift,mod:LCtrl,mod:RShift,nomod:LAlt,nomod:RCtrl,nomod:RAlt]</v>
      </c>
      <c r="AJ38">
        <v>37</v>
      </c>
      <c r="AK38" t="s">
        <v>181</v>
      </c>
    </row>
    <row r="39" spans="1:37" x14ac:dyDescent="0.25">
      <c r="A39" s="3">
        <v>38</v>
      </c>
      <c r="B39" s="3" t="s">
        <v>75</v>
      </c>
      <c r="C39" s="3" t="s">
        <v>76</v>
      </c>
      <c r="D39" s="3"/>
      <c r="E39" s="3"/>
      <c r="F39" s="3" t="s">
        <v>79</v>
      </c>
      <c r="G39" s="3" t="s">
        <v>78</v>
      </c>
      <c r="K39" t="str">
        <f t="shared" si="10"/>
        <v>LAlt</v>
      </c>
      <c r="L39" t="str">
        <f>IF(ISBLANK(E39),L$1,"")</f>
        <v>RShift</v>
      </c>
      <c r="P39" t="str">
        <f t="shared" si="8"/>
        <v>mod:LShift</v>
      </c>
      <c r="Q39" t="str">
        <f t="shared" si="8"/>
        <v>mod:LCtrl</v>
      </c>
      <c r="R39" t="str">
        <f t="shared" si="8"/>
        <v/>
      </c>
      <c r="S39" t="str">
        <f t="shared" si="8"/>
        <v/>
      </c>
      <c r="T39" t="str">
        <f t="shared" si="8"/>
        <v>mod:RCtrl</v>
      </c>
      <c r="U39" t="str">
        <f t="shared" si="8"/>
        <v>mod:RAlt</v>
      </c>
      <c r="W39" t="str">
        <f t="shared" si="9"/>
        <v/>
      </c>
      <c r="X39" t="str">
        <f t="shared" si="9"/>
        <v/>
      </c>
      <c r="Y39" t="str">
        <f t="shared" si="9"/>
        <v>nomod:LAlt</v>
      </c>
      <c r="Z39" t="str">
        <f t="shared" si="9"/>
        <v>nomod:RShift</v>
      </c>
      <c r="AA39" t="str">
        <f t="shared" si="9"/>
        <v/>
      </c>
      <c r="AB39" t="str">
        <f t="shared" si="9"/>
        <v/>
      </c>
      <c r="AD39" t="str">
        <f t="shared" si="2"/>
        <v>mod:LShift,mod:LCtrl,,,mod:RCtrl,mod:RAlt,,,nomod:LAlt,nomod:RShift,,</v>
      </c>
      <c r="AE39" t="s">
        <v>93</v>
      </c>
      <c r="AF39">
        <v>13</v>
      </c>
      <c r="AG39">
        <f t="shared" si="3"/>
        <v>63</v>
      </c>
      <c r="AI39" t="str">
        <f t="shared" si="4"/>
        <v>[mod:LShift,mod:LCtrl,mod:RCtrl,mod:RAlt,nomod:LAlt,nomod:RShift]</v>
      </c>
      <c r="AJ39">
        <v>38</v>
      </c>
      <c r="AK39" t="s">
        <v>182</v>
      </c>
    </row>
    <row r="40" spans="1:37" x14ac:dyDescent="0.25">
      <c r="A40" s="3">
        <v>39</v>
      </c>
      <c r="B40" s="3" t="s">
        <v>75</v>
      </c>
      <c r="C40" s="3" t="s">
        <v>76</v>
      </c>
      <c r="D40" s="3"/>
      <c r="E40" s="3"/>
      <c r="F40" s="3" t="s">
        <v>79</v>
      </c>
      <c r="G40" s="3"/>
      <c r="K40" t="str">
        <f t="shared" si="10"/>
        <v>LAlt</v>
      </c>
      <c r="L40" t="str">
        <f>IF(ISBLANK(E40),L$1,"")</f>
        <v>RShift</v>
      </c>
      <c r="N40" t="str">
        <f>IF(ISBLANK(G40),N$1,"")</f>
        <v>RAlt</v>
      </c>
      <c r="P40" t="str">
        <f t="shared" si="8"/>
        <v>mod:LShift</v>
      </c>
      <c r="Q40" t="str">
        <f t="shared" si="8"/>
        <v>mod:LCtrl</v>
      </c>
      <c r="R40" t="str">
        <f t="shared" si="8"/>
        <v/>
      </c>
      <c r="S40" t="str">
        <f t="shared" si="8"/>
        <v/>
      </c>
      <c r="T40" t="str">
        <f t="shared" si="8"/>
        <v>mod:RCtrl</v>
      </c>
      <c r="U40" t="str">
        <f t="shared" si="8"/>
        <v/>
      </c>
      <c r="W40" t="str">
        <f t="shared" si="9"/>
        <v/>
      </c>
      <c r="X40" t="str">
        <f t="shared" si="9"/>
        <v/>
      </c>
      <c r="Y40" t="str">
        <f t="shared" si="9"/>
        <v>nomod:LAlt</v>
      </c>
      <c r="Z40" t="str">
        <f t="shared" si="9"/>
        <v>nomod:RShift</v>
      </c>
      <c r="AA40" t="str">
        <f t="shared" si="9"/>
        <v/>
      </c>
      <c r="AB40" t="str">
        <f t="shared" si="9"/>
        <v>nomod:RAlt</v>
      </c>
      <c r="AD40" t="str">
        <f t="shared" si="2"/>
        <v>mod:LShift,mod:LCtrl,,,mod:RCtrl,,,,nomod:LAlt,nomod:RShift,,nomod:RAlt</v>
      </c>
      <c r="AE40" t="s">
        <v>94</v>
      </c>
      <c r="AF40">
        <v>14</v>
      </c>
      <c r="AG40">
        <f t="shared" si="3"/>
        <v>65</v>
      </c>
      <c r="AI40" t="str">
        <f t="shared" si="4"/>
        <v>[mod:LShift,mod:LCtrl,mod:RCtrl,nomod:LAlt,nomod:RShift,nomod:RAlt]</v>
      </c>
      <c r="AJ40">
        <v>39</v>
      </c>
      <c r="AK40" t="s">
        <v>183</v>
      </c>
    </row>
    <row r="41" spans="1:37" x14ac:dyDescent="0.25">
      <c r="A41" s="3">
        <v>40</v>
      </c>
      <c r="B41" s="3" t="s">
        <v>75</v>
      </c>
      <c r="C41" s="3"/>
      <c r="D41" s="3" t="s">
        <v>77</v>
      </c>
      <c r="E41" s="3" t="s">
        <v>80</v>
      </c>
      <c r="F41" s="3" t="s">
        <v>79</v>
      </c>
      <c r="G41" s="3" t="s">
        <v>78</v>
      </c>
      <c r="J41" t="str">
        <f t="shared" ref="J41:J50" si="11">IF(ISBLANK(C41),J$1,"")</f>
        <v>LCtrl</v>
      </c>
      <c r="P41" t="str">
        <f t="shared" si="8"/>
        <v>mod:LShift</v>
      </c>
      <c r="Q41" t="str">
        <f t="shared" si="8"/>
        <v/>
      </c>
      <c r="R41" t="str">
        <f t="shared" si="8"/>
        <v>mod:LAlt</v>
      </c>
      <c r="S41" t="str">
        <f t="shared" si="8"/>
        <v>mod:RShift</v>
      </c>
      <c r="T41" t="str">
        <f t="shared" si="8"/>
        <v>mod:RCtrl</v>
      </c>
      <c r="U41" t="str">
        <f t="shared" si="8"/>
        <v>mod:RAlt</v>
      </c>
      <c r="W41" t="str">
        <f t="shared" si="9"/>
        <v/>
      </c>
      <c r="X41" t="str">
        <f t="shared" si="9"/>
        <v>nomod:LCtrl</v>
      </c>
      <c r="Y41" t="str">
        <f t="shared" si="9"/>
        <v/>
      </c>
      <c r="Z41" t="str">
        <f t="shared" si="9"/>
        <v/>
      </c>
      <c r="AA41" t="str">
        <f t="shared" si="9"/>
        <v/>
      </c>
      <c r="AB41" t="str">
        <f t="shared" si="9"/>
        <v/>
      </c>
      <c r="AD41" t="str">
        <f t="shared" si="2"/>
        <v>mod:LShift,,mod:LAlt,mod:RShift,mod:RCtrl,mod:RAlt,,nomod:LCtrl,,,,</v>
      </c>
      <c r="AE41" t="s">
        <v>97</v>
      </c>
      <c r="AF41">
        <v>17</v>
      </c>
      <c r="AG41">
        <f t="shared" si="3"/>
        <v>61</v>
      </c>
      <c r="AI41" t="str">
        <f t="shared" si="4"/>
        <v>[mod:LShift,mod:LAlt,mod:RShift,mod:RCtrl,mod:RAlt,nomod:LCtrl]</v>
      </c>
      <c r="AJ41">
        <v>40</v>
      </c>
      <c r="AK41" t="s">
        <v>184</v>
      </c>
    </row>
    <row r="42" spans="1:37" x14ac:dyDescent="0.25">
      <c r="A42" s="3">
        <v>41</v>
      </c>
      <c r="B42" s="3" t="s">
        <v>75</v>
      </c>
      <c r="C42" s="3"/>
      <c r="D42" s="3" t="s">
        <v>77</v>
      </c>
      <c r="E42" s="3" t="s">
        <v>80</v>
      </c>
      <c r="F42" s="3" t="s">
        <v>79</v>
      </c>
      <c r="G42" s="3"/>
      <c r="J42" t="str">
        <f t="shared" si="11"/>
        <v>LCtrl</v>
      </c>
      <c r="N42" t="str">
        <f>IF(ISBLANK(G42),N$1,"")</f>
        <v>RAlt</v>
      </c>
      <c r="P42" t="str">
        <f t="shared" si="8"/>
        <v>mod:LShift</v>
      </c>
      <c r="Q42" t="str">
        <f t="shared" si="8"/>
        <v/>
      </c>
      <c r="R42" t="str">
        <f t="shared" si="8"/>
        <v>mod:LAlt</v>
      </c>
      <c r="S42" t="str">
        <f t="shared" si="8"/>
        <v>mod:RShift</v>
      </c>
      <c r="T42" t="str">
        <f t="shared" si="8"/>
        <v>mod:RCtrl</v>
      </c>
      <c r="U42" t="str">
        <f t="shared" si="8"/>
        <v/>
      </c>
      <c r="W42" t="str">
        <f t="shared" si="9"/>
        <v/>
      </c>
      <c r="X42" t="str">
        <f t="shared" si="9"/>
        <v>nomod:LCtrl</v>
      </c>
      <c r="Y42" t="str">
        <f t="shared" si="9"/>
        <v/>
      </c>
      <c r="Z42" t="str">
        <f t="shared" si="9"/>
        <v/>
      </c>
      <c r="AA42" t="str">
        <f t="shared" si="9"/>
        <v/>
      </c>
      <c r="AB42" t="str">
        <f t="shared" si="9"/>
        <v>nomod:RAlt</v>
      </c>
      <c r="AD42" t="str">
        <f t="shared" si="2"/>
        <v>mod:LShift,,mod:LAlt,mod:RShift,mod:RCtrl,,,nomod:LCtrl,,,,nomod:RAlt</v>
      </c>
      <c r="AE42" t="s">
        <v>98</v>
      </c>
      <c r="AF42">
        <v>18</v>
      </c>
      <c r="AG42">
        <f t="shared" si="3"/>
        <v>63</v>
      </c>
      <c r="AI42" t="str">
        <f t="shared" si="4"/>
        <v>[mod:LShift,mod:LAlt,mod:RShift,mod:RCtrl,nomod:LCtrl,nomod:RAlt]</v>
      </c>
      <c r="AJ42">
        <v>41</v>
      </c>
      <c r="AK42" t="s">
        <v>185</v>
      </c>
    </row>
    <row r="43" spans="1:37" x14ac:dyDescent="0.25">
      <c r="A43" s="3">
        <v>42</v>
      </c>
      <c r="B43" s="3" t="s">
        <v>75</v>
      </c>
      <c r="C43" s="3"/>
      <c r="D43" s="3" t="s">
        <v>77</v>
      </c>
      <c r="E43" s="3" t="s">
        <v>80</v>
      </c>
      <c r="F43" s="3"/>
      <c r="G43" s="3" t="s">
        <v>78</v>
      </c>
      <c r="J43" t="str">
        <f t="shared" si="11"/>
        <v>LCtrl</v>
      </c>
      <c r="M43" t="str">
        <f>IF(ISBLANK(F43),M$1,"")</f>
        <v>RCtrl</v>
      </c>
      <c r="P43" t="str">
        <f t="shared" si="8"/>
        <v>mod:LShift</v>
      </c>
      <c r="Q43" t="str">
        <f t="shared" si="8"/>
        <v/>
      </c>
      <c r="R43" t="str">
        <f t="shared" si="8"/>
        <v>mod:LAlt</v>
      </c>
      <c r="S43" t="str">
        <f t="shared" si="8"/>
        <v>mod:RShift</v>
      </c>
      <c r="T43" t="str">
        <f t="shared" si="8"/>
        <v/>
      </c>
      <c r="U43" t="str">
        <f t="shared" si="8"/>
        <v>mod:RAlt</v>
      </c>
      <c r="W43" t="str">
        <f t="shared" si="9"/>
        <v/>
      </c>
      <c r="X43" t="str">
        <f t="shared" si="9"/>
        <v>nomod:LCtrl</v>
      </c>
      <c r="Y43" t="str">
        <f t="shared" si="9"/>
        <v/>
      </c>
      <c r="Z43" t="str">
        <f t="shared" si="9"/>
        <v/>
      </c>
      <c r="AA43" t="str">
        <f t="shared" si="9"/>
        <v>nomod:RCtrl</v>
      </c>
      <c r="AB43" t="str">
        <f t="shared" si="9"/>
        <v/>
      </c>
      <c r="AD43" t="str">
        <f t="shared" si="2"/>
        <v>mod:LShift,,mod:LAlt,mod:RShift,,mod:RAlt,,nomod:LCtrl,,,nomod:RCtrl,</v>
      </c>
      <c r="AE43" t="s">
        <v>99</v>
      </c>
      <c r="AF43">
        <v>19</v>
      </c>
      <c r="AG43">
        <f t="shared" si="3"/>
        <v>63</v>
      </c>
      <c r="AI43" t="str">
        <f t="shared" si="4"/>
        <v>[mod:LShift,mod:LAlt,mod:RShift,mod:RAlt,nomod:LCtrl,nomod:RCtrl]</v>
      </c>
      <c r="AJ43">
        <v>42</v>
      </c>
      <c r="AK43" t="s">
        <v>186</v>
      </c>
    </row>
    <row r="44" spans="1:37" x14ac:dyDescent="0.25">
      <c r="A44" s="3">
        <v>43</v>
      </c>
      <c r="B44" s="3" t="s">
        <v>75</v>
      </c>
      <c r="C44" s="3"/>
      <c r="D44" s="3" t="s">
        <v>77</v>
      </c>
      <c r="E44" s="3" t="s">
        <v>80</v>
      </c>
      <c r="F44" s="3"/>
      <c r="G44" s="3"/>
      <c r="J44" t="str">
        <f t="shared" si="11"/>
        <v>LCtrl</v>
      </c>
      <c r="M44" t="str">
        <f>IF(ISBLANK(F44),M$1,"")</f>
        <v>RCtrl</v>
      </c>
      <c r="N44" t="str">
        <f>IF(ISBLANK(G44),N$1,"")</f>
        <v>RAlt</v>
      </c>
      <c r="P44" t="str">
        <f t="shared" si="8"/>
        <v>mod:LShift</v>
      </c>
      <c r="Q44" t="str">
        <f t="shared" si="8"/>
        <v/>
      </c>
      <c r="R44" t="str">
        <f t="shared" si="8"/>
        <v>mod:LAlt</v>
      </c>
      <c r="S44" t="str">
        <f t="shared" si="8"/>
        <v>mod:RShift</v>
      </c>
      <c r="T44" t="str">
        <f t="shared" si="8"/>
        <v/>
      </c>
      <c r="U44" t="str">
        <f t="shared" si="8"/>
        <v/>
      </c>
      <c r="W44" t="str">
        <f t="shared" si="9"/>
        <v/>
      </c>
      <c r="X44" t="str">
        <f t="shared" si="9"/>
        <v>nomod:LCtrl</v>
      </c>
      <c r="Y44" t="str">
        <f t="shared" si="9"/>
        <v/>
      </c>
      <c r="Z44" t="str">
        <f t="shared" si="9"/>
        <v/>
      </c>
      <c r="AA44" t="str">
        <f t="shared" si="9"/>
        <v>nomod:RCtrl</v>
      </c>
      <c r="AB44" t="str">
        <f t="shared" si="9"/>
        <v>nomod:RAlt</v>
      </c>
      <c r="AD44" t="str">
        <f t="shared" si="2"/>
        <v>mod:LShift,,mod:LAlt,mod:RShift,,,,nomod:LCtrl,,,nomod:RCtrl,nomod:RAlt</v>
      </c>
      <c r="AE44" t="s">
        <v>100</v>
      </c>
      <c r="AF44">
        <v>20</v>
      </c>
      <c r="AG44">
        <f t="shared" si="3"/>
        <v>65</v>
      </c>
      <c r="AI44" t="str">
        <f t="shared" si="4"/>
        <v>[mod:LShift,mod:LAlt,mod:RShift,nomod:LCtrl,nomod:RCtrl,nomod:RAlt]</v>
      </c>
      <c r="AJ44">
        <v>43</v>
      </c>
      <c r="AK44" t="s">
        <v>187</v>
      </c>
    </row>
    <row r="45" spans="1:37" x14ac:dyDescent="0.25">
      <c r="A45" s="3">
        <v>44</v>
      </c>
      <c r="B45" s="3" t="s">
        <v>75</v>
      </c>
      <c r="C45" s="3"/>
      <c r="D45" s="3" t="s">
        <v>77</v>
      </c>
      <c r="E45" s="3"/>
      <c r="F45" s="3" t="s">
        <v>79</v>
      </c>
      <c r="G45" s="3" t="s">
        <v>78</v>
      </c>
      <c r="J45" t="str">
        <f t="shared" si="11"/>
        <v>LCtrl</v>
      </c>
      <c r="L45" t="str">
        <f>IF(ISBLANK(E45),L$1,"")</f>
        <v>RShift</v>
      </c>
      <c r="P45" t="str">
        <f t="shared" si="8"/>
        <v>mod:LShift</v>
      </c>
      <c r="Q45" t="str">
        <f t="shared" si="8"/>
        <v/>
      </c>
      <c r="R45" t="str">
        <f t="shared" si="8"/>
        <v>mod:LAlt</v>
      </c>
      <c r="S45" t="str">
        <f t="shared" si="8"/>
        <v/>
      </c>
      <c r="T45" t="str">
        <f t="shared" si="8"/>
        <v>mod:RCtrl</v>
      </c>
      <c r="U45" t="str">
        <f t="shared" si="8"/>
        <v>mod:RAlt</v>
      </c>
      <c r="W45" t="str">
        <f t="shared" si="9"/>
        <v/>
      </c>
      <c r="X45" t="str">
        <f t="shared" si="9"/>
        <v>nomod:LCtrl</v>
      </c>
      <c r="Y45" t="str">
        <f t="shared" si="9"/>
        <v/>
      </c>
      <c r="Z45" t="str">
        <f t="shared" si="9"/>
        <v>nomod:RShift</v>
      </c>
      <c r="AA45" t="str">
        <f t="shared" si="9"/>
        <v/>
      </c>
      <c r="AB45" t="str">
        <f t="shared" si="9"/>
        <v/>
      </c>
      <c r="AD45" t="str">
        <f t="shared" si="2"/>
        <v>mod:LShift,,mod:LAlt,,mod:RCtrl,mod:RAlt,,nomod:LCtrl,,nomod:RShift,,</v>
      </c>
      <c r="AE45" t="s">
        <v>101</v>
      </c>
      <c r="AF45">
        <v>21</v>
      </c>
      <c r="AG45">
        <f t="shared" si="3"/>
        <v>63</v>
      </c>
      <c r="AI45" t="str">
        <f t="shared" si="4"/>
        <v>[mod:LShift,mod:LAlt,mod:RCtrl,mod:RAlt,nomod:LCtrl,nomod:RShift]</v>
      </c>
      <c r="AJ45">
        <v>44</v>
      </c>
      <c r="AK45" t="s">
        <v>188</v>
      </c>
    </row>
    <row r="46" spans="1:37" x14ac:dyDescent="0.25">
      <c r="A46" s="3">
        <v>45</v>
      </c>
      <c r="B46" s="3" t="s">
        <v>75</v>
      </c>
      <c r="C46" s="3"/>
      <c r="D46" s="3" t="s">
        <v>77</v>
      </c>
      <c r="E46" s="3"/>
      <c r="F46" s="3"/>
      <c r="G46" s="3" t="s">
        <v>78</v>
      </c>
      <c r="J46" t="str">
        <f t="shared" si="11"/>
        <v>LCtrl</v>
      </c>
      <c r="L46" t="str">
        <f>IF(ISBLANK(E46),L$1,"")</f>
        <v>RShift</v>
      </c>
      <c r="M46" t="str">
        <f>IF(ISBLANK(F46),M$1,"")</f>
        <v>RCtrl</v>
      </c>
      <c r="P46" t="str">
        <f t="shared" si="8"/>
        <v>mod:LShift</v>
      </c>
      <c r="Q46" t="str">
        <f t="shared" si="8"/>
        <v/>
      </c>
      <c r="R46" t="str">
        <f t="shared" si="8"/>
        <v>mod:LAlt</v>
      </c>
      <c r="S46" t="str">
        <f t="shared" si="8"/>
        <v/>
      </c>
      <c r="T46" t="str">
        <f t="shared" si="8"/>
        <v/>
      </c>
      <c r="U46" t="str">
        <f t="shared" si="8"/>
        <v>mod:RAlt</v>
      </c>
      <c r="W46" t="str">
        <f t="shared" si="9"/>
        <v/>
      </c>
      <c r="X46" t="str">
        <f t="shared" si="9"/>
        <v>nomod:LCtrl</v>
      </c>
      <c r="Y46" t="str">
        <f t="shared" si="9"/>
        <v/>
      </c>
      <c r="Z46" t="str">
        <f t="shared" si="9"/>
        <v>nomod:RShift</v>
      </c>
      <c r="AA46" t="str">
        <f t="shared" si="9"/>
        <v>nomod:RCtrl</v>
      </c>
      <c r="AB46" t="str">
        <f t="shared" si="9"/>
        <v/>
      </c>
      <c r="AD46" t="str">
        <f t="shared" si="2"/>
        <v>mod:LShift,,mod:LAlt,,,mod:RAlt,,nomod:LCtrl,,nomod:RShift,nomod:RCtrl,</v>
      </c>
      <c r="AE46" t="s">
        <v>103</v>
      </c>
      <c r="AF46">
        <v>23</v>
      </c>
      <c r="AG46">
        <f t="shared" si="3"/>
        <v>65</v>
      </c>
      <c r="AI46" t="str">
        <f t="shared" si="4"/>
        <v>[mod:LShift,mod:LAlt,mod:RAlt,nomod:LCtrl,nomod:RShift,nomod:RCtrl]</v>
      </c>
      <c r="AJ46">
        <v>45</v>
      </c>
      <c r="AK46" t="s">
        <v>189</v>
      </c>
    </row>
    <row r="47" spans="1:37" x14ac:dyDescent="0.25">
      <c r="A47" s="3">
        <v>46</v>
      </c>
      <c r="B47" s="3" t="s">
        <v>75</v>
      </c>
      <c r="C47" s="3"/>
      <c r="D47" s="3"/>
      <c r="E47" s="3" t="s">
        <v>80</v>
      </c>
      <c r="F47" s="3" t="s">
        <v>79</v>
      </c>
      <c r="G47" s="3" t="s">
        <v>78</v>
      </c>
      <c r="J47" t="str">
        <f t="shared" si="11"/>
        <v>LCtrl</v>
      </c>
      <c r="K47" t="str">
        <f>IF(ISBLANK(D47),K$1,"")</f>
        <v>LAlt</v>
      </c>
      <c r="P47" t="str">
        <f t="shared" si="8"/>
        <v>mod:LShift</v>
      </c>
      <c r="Q47" t="str">
        <f t="shared" si="8"/>
        <v/>
      </c>
      <c r="R47" t="str">
        <f t="shared" si="8"/>
        <v/>
      </c>
      <c r="S47" t="str">
        <f t="shared" si="8"/>
        <v>mod:RShift</v>
      </c>
      <c r="T47" t="str">
        <f t="shared" si="8"/>
        <v>mod:RCtrl</v>
      </c>
      <c r="U47" t="str">
        <f t="shared" si="8"/>
        <v>mod:RAlt</v>
      </c>
      <c r="W47" t="str">
        <f t="shared" si="9"/>
        <v/>
      </c>
      <c r="X47" t="str">
        <f t="shared" si="9"/>
        <v>nomod:LCtrl</v>
      </c>
      <c r="Y47" t="str">
        <f t="shared" si="9"/>
        <v>nomod:LAlt</v>
      </c>
      <c r="Z47" t="str">
        <f t="shared" si="9"/>
        <v/>
      </c>
      <c r="AA47" t="str">
        <f t="shared" si="9"/>
        <v/>
      </c>
      <c r="AB47" t="str">
        <f t="shared" si="9"/>
        <v/>
      </c>
      <c r="AD47" t="str">
        <f t="shared" si="2"/>
        <v>mod:LShift,,,mod:RShift,mod:RCtrl,mod:RAlt,,nomod:LCtrl,nomod:LAlt,,,</v>
      </c>
      <c r="AE47" t="s">
        <v>105</v>
      </c>
      <c r="AF47">
        <v>25</v>
      </c>
      <c r="AG47">
        <f t="shared" si="3"/>
        <v>63</v>
      </c>
      <c r="AI47" t="str">
        <f t="shared" si="4"/>
        <v>[mod:LShift,mod:RShift,mod:RCtrl,mod:RAlt,nomod:LCtrl,nomod:LAlt]</v>
      </c>
      <c r="AJ47">
        <v>46</v>
      </c>
      <c r="AK47" t="s">
        <v>190</v>
      </c>
    </row>
    <row r="48" spans="1:37" x14ac:dyDescent="0.25">
      <c r="A48" s="3">
        <v>47</v>
      </c>
      <c r="B48" s="3" t="s">
        <v>75</v>
      </c>
      <c r="C48" s="3"/>
      <c r="D48" s="3"/>
      <c r="E48" s="3" t="s">
        <v>80</v>
      </c>
      <c r="F48" s="3" t="s">
        <v>79</v>
      </c>
      <c r="G48" s="3"/>
      <c r="J48" t="str">
        <f t="shared" si="11"/>
        <v>LCtrl</v>
      </c>
      <c r="K48" t="str">
        <f>IF(ISBLANK(D48),K$1,"")</f>
        <v>LAlt</v>
      </c>
      <c r="N48" t="str">
        <f>IF(ISBLANK(G48),N$1,"")</f>
        <v>RAlt</v>
      </c>
      <c r="P48" t="str">
        <f t="shared" si="8"/>
        <v>mod:LShift</v>
      </c>
      <c r="Q48" t="str">
        <f t="shared" si="8"/>
        <v/>
      </c>
      <c r="R48" t="str">
        <f t="shared" si="8"/>
        <v/>
      </c>
      <c r="S48" t="str">
        <f t="shared" si="8"/>
        <v>mod:RShift</v>
      </c>
      <c r="T48" t="str">
        <f t="shared" si="8"/>
        <v>mod:RCtrl</v>
      </c>
      <c r="U48" t="str">
        <f t="shared" si="8"/>
        <v/>
      </c>
      <c r="W48" t="str">
        <f t="shared" si="9"/>
        <v/>
      </c>
      <c r="X48" t="str">
        <f t="shared" si="9"/>
        <v>nomod:LCtrl</v>
      </c>
      <c r="Y48" t="str">
        <f t="shared" si="9"/>
        <v>nomod:LAlt</v>
      </c>
      <c r="Z48" t="str">
        <f t="shared" si="9"/>
        <v/>
      </c>
      <c r="AA48" t="str">
        <f t="shared" si="9"/>
        <v/>
      </c>
      <c r="AB48" t="str">
        <f t="shared" si="9"/>
        <v>nomod:RAlt</v>
      </c>
      <c r="AD48" t="str">
        <f t="shared" si="2"/>
        <v>mod:LShift,,,mod:RShift,mod:RCtrl,,,nomod:LCtrl,nomod:LAlt,,,nomod:RAlt</v>
      </c>
      <c r="AE48" t="s">
        <v>106</v>
      </c>
      <c r="AF48">
        <v>26</v>
      </c>
      <c r="AG48">
        <f t="shared" si="3"/>
        <v>65</v>
      </c>
      <c r="AI48" t="str">
        <f t="shared" si="4"/>
        <v>[mod:LShift,mod:RShift,mod:RCtrl,nomod:LCtrl,nomod:LAlt,nomod:RAlt]</v>
      </c>
      <c r="AJ48">
        <v>47</v>
      </c>
      <c r="AK48" t="s">
        <v>191</v>
      </c>
    </row>
    <row r="49" spans="1:37" x14ac:dyDescent="0.25">
      <c r="A49" s="3">
        <v>48</v>
      </c>
      <c r="B49" s="3" t="s">
        <v>75</v>
      </c>
      <c r="C49" s="3"/>
      <c r="D49" s="3"/>
      <c r="E49" s="3" t="s">
        <v>80</v>
      </c>
      <c r="F49" s="3"/>
      <c r="G49" s="3" t="s">
        <v>78</v>
      </c>
      <c r="J49" t="str">
        <f t="shared" si="11"/>
        <v>LCtrl</v>
      </c>
      <c r="K49" t="str">
        <f>IF(ISBLANK(D49),K$1,"")</f>
        <v>LAlt</v>
      </c>
      <c r="M49" t="str">
        <f>IF(ISBLANK(F49),M$1,"")</f>
        <v>RCtrl</v>
      </c>
      <c r="P49" t="str">
        <f t="shared" si="8"/>
        <v>mod:LShift</v>
      </c>
      <c r="Q49" t="str">
        <f t="shared" si="8"/>
        <v/>
      </c>
      <c r="R49" t="str">
        <f t="shared" si="8"/>
        <v/>
      </c>
      <c r="S49" t="str">
        <f t="shared" si="8"/>
        <v>mod:RShift</v>
      </c>
      <c r="T49" t="str">
        <f t="shared" si="8"/>
        <v/>
      </c>
      <c r="U49" t="str">
        <f t="shared" si="8"/>
        <v>mod:RAlt</v>
      </c>
      <c r="W49" t="str">
        <f t="shared" si="9"/>
        <v/>
      </c>
      <c r="X49" t="str">
        <f t="shared" si="9"/>
        <v>nomod:LCtrl</v>
      </c>
      <c r="Y49" t="str">
        <f t="shared" si="9"/>
        <v>nomod:LAlt</v>
      </c>
      <c r="Z49" t="str">
        <f t="shared" si="9"/>
        <v/>
      </c>
      <c r="AA49" t="str">
        <f t="shared" si="9"/>
        <v>nomod:RCtrl</v>
      </c>
      <c r="AB49" t="str">
        <f t="shared" si="9"/>
        <v/>
      </c>
      <c r="AD49" t="str">
        <f t="shared" si="2"/>
        <v>mod:LShift,,,mod:RShift,,mod:RAlt,,nomod:LCtrl,nomod:LAlt,,nomod:RCtrl,</v>
      </c>
      <c r="AE49" t="s">
        <v>107</v>
      </c>
      <c r="AF49">
        <v>27</v>
      </c>
      <c r="AG49">
        <f t="shared" si="3"/>
        <v>65</v>
      </c>
      <c r="AI49" t="str">
        <f t="shared" si="4"/>
        <v>[mod:LShift,mod:RShift,mod:RAlt,nomod:LCtrl,nomod:LAlt,nomod:RCtrl]</v>
      </c>
      <c r="AJ49">
        <v>48</v>
      </c>
      <c r="AK49" t="s">
        <v>192</v>
      </c>
    </row>
    <row r="50" spans="1:37" x14ac:dyDescent="0.25">
      <c r="A50" s="3">
        <v>49</v>
      </c>
      <c r="B50" s="3" t="s">
        <v>75</v>
      </c>
      <c r="C50" s="3"/>
      <c r="D50" s="3"/>
      <c r="E50" s="3" t="s">
        <v>80</v>
      </c>
      <c r="F50" s="3"/>
      <c r="G50" s="3"/>
      <c r="J50" t="str">
        <f t="shared" si="11"/>
        <v>LCtrl</v>
      </c>
      <c r="K50" t="str">
        <f>IF(ISBLANK(D50),K$1,"")</f>
        <v>LAlt</v>
      </c>
      <c r="M50" t="str">
        <f>IF(ISBLANK(F50),M$1,"")</f>
        <v>RCtrl</v>
      </c>
      <c r="N50" t="str">
        <f>IF(ISBLANK(G50),N$1,"")</f>
        <v>RAlt</v>
      </c>
      <c r="P50" t="str">
        <f t="shared" si="8"/>
        <v>mod:LShift</v>
      </c>
      <c r="Q50" t="str">
        <f t="shared" si="8"/>
        <v/>
      </c>
      <c r="R50" t="str">
        <f t="shared" si="8"/>
        <v/>
      </c>
      <c r="S50" t="str">
        <f t="shared" si="8"/>
        <v>mod:RShift</v>
      </c>
      <c r="T50" t="str">
        <f t="shared" si="8"/>
        <v/>
      </c>
      <c r="U50" t="str">
        <f t="shared" si="8"/>
        <v/>
      </c>
      <c r="W50" t="str">
        <f t="shared" si="9"/>
        <v/>
      </c>
      <c r="X50" t="str">
        <f t="shared" si="9"/>
        <v>nomod:LCtrl</v>
      </c>
      <c r="Y50" t="str">
        <f t="shared" si="9"/>
        <v>nomod:LAlt</v>
      </c>
      <c r="Z50" t="str">
        <f t="shared" si="9"/>
        <v/>
      </c>
      <c r="AA50" t="str">
        <f t="shared" si="9"/>
        <v>nomod:RCtrl</v>
      </c>
      <c r="AB50" t="str">
        <f t="shared" si="9"/>
        <v>nomod:RAlt</v>
      </c>
      <c r="AD50" t="str">
        <f t="shared" si="2"/>
        <v>mod:LShift,,,mod:RShift,,,,nomod:LCtrl,nomod:LAlt,,nomod:RCtrl,nomod:RAlt</v>
      </c>
      <c r="AE50" t="s">
        <v>108</v>
      </c>
      <c r="AF50">
        <v>28</v>
      </c>
      <c r="AG50">
        <f t="shared" si="3"/>
        <v>67</v>
      </c>
      <c r="AI50" t="str">
        <f t="shared" si="4"/>
        <v>[mod:LShift,mod:RShift,nomod:LCtrl,nomod:LAlt,nomod:RCtrl,nomod:RAlt]</v>
      </c>
      <c r="AJ50">
        <v>49</v>
      </c>
      <c r="AK50" t="s">
        <v>193</v>
      </c>
    </row>
    <row r="51" spans="1:37" x14ac:dyDescent="0.25">
      <c r="A51" s="3">
        <v>50</v>
      </c>
      <c r="B51" s="3"/>
      <c r="C51" s="3" t="s">
        <v>76</v>
      </c>
      <c r="D51" s="3" t="s">
        <v>77</v>
      </c>
      <c r="E51" s="3" t="s">
        <v>80</v>
      </c>
      <c r="F51" s="3" t="s">
        <v>79</v>
      </c>
      <c r="G51" s="3" t="s">
        <v>78</v>
      </c>
      <c r="I51" t="str">
        <f t="shared" ref="I51:I64" si="12">IF(ISBLANK(B51),I$1,"")</f>
        <v>LShift</v>
      </c>
      <c r="P51" t="str">
        <f t="shared" si="8"/>
        <v/>
      </c>
      <c r="Q51" t="str">
        <f t="shared" si="8"/>
        <v>mod:LCtrl</v>
      </c>
      <c r="R51" t="str">
        <f t="shared" si="8"/>
        <v>mod:LAlt</v>
      </c>
      <c r="S51" t="str">
        <f t="shared" si="8"/>
        <v>mod:RShift</v>
      </c>
      <c r="T51" t="str">
        <f t="shared" si="8"/>
        <v>mod:RCtrl</v>
      </c>
      <c r="U51" t="str">
        <f t="shared" si="8"/>
        <v>mod:RAlt</v>
      </c>
      <c r="W51" t="str">
        <f t="shared" si="9"/>
        <v>nomod:LShift</v>
      </c>
      <c r="X51" t="str">
        <f t="shared" si="9"/>
        <v/>
      </c>
      <c r="Y51" t="str">
        <f t="shared" si="9"/>
        <v/>
      </c>
      <c r="Z51" t="str">
        <f t="shared" si="9"/>
        <v/>
      </c>
      <c r="AA51" t="str">
        <f t="shared" si="9"/>
        <v/>
      </c>
      <c r="AB51" t="str">
        <f t="shared" si="9"/>
        <v/>
      </c>
      <c r="AD51" t="str">
        <f t="shared" si="2"/>
        <v>,mod:LCtrl,mod:LAlt,mod:RShift,mod:RCtrl,mod:RAlt,nomod:LShift,,,,,</v>
      </c>
      <c r="AE51" t="s">
        <v>113</v>
      </c>
      <c r="AF51">
        <v>33</v>
      </c>
      <c r="AG51">
        <f t="shared" si="3"/>
        <v>61</v>
      </c>
      <c r="AI51" t="str">
        <f t="shared" si="4"/>
        <v>[mod:LCtrl,mod:LAlt,mod:RShift,mod:RCtrl,mod:RAlt,nomod:LShift]</v>
      </c>
      <c r="AJ51">
        <v>50</v>
      </c>
      <c r="AK51" t="s">
        <v>194</v>
      </c>
    </row>
    <row r="52" spans="1:37" x14ac:dyDescent="0.25">
      <c r="A52" s="3">
        <v>51</v>
      </c>
      <c r="B52" s="3"/>
      <c r="C52" s="3" t="s">
        <v>76</v>
      </c>
      <c r="D52" s="3" t="s">
        <v>77</v>
      </c>
      <c r="E52" s="3" t="s">
        <v>80</v>
      </c>
      <c r="F52" s="3" t="s">
        <v>79</v>
      </c>
      <c r="G52" s="3"/>
      <c r="I52" t="str">
        <f t="shared" si="12"/>
        <v>LShift</v>
      </c>
      <c r="N52" t="str">
        <f>IF(ISBLANK(G52),N$1,"")</f>
        <v>RAlt</v>
      </c>
      <c r="P52" t="str">
        <f t="shared" si="8"/>
        <v/>
      </c>
      <c r="Q52" t="str">
        <f t="shared" si="8"/>
        <v>mod:LCtrl</v>
      </c>
      <c r="R52" t="str">
        <f t="shared" si="8"/>
        <v>mod:LAlt</v>
      </c>
      <c r="S52" t="str">
        <f t="shared" si="8"/>
        <v>mod:RShift</v>
      </c>
      <c r="T52" t="str">
        <f t="shared" si="8"/>
        <v>mod:RCtrl</v>
      </c>
      <c r="U52" t="str">
        <f t="shared" si="8"/>
        <v/>
      </c>
      <c r="W52" t="str">
        <f t="shared" si="9"/>
        <v>nomod:LShift</v>
      </c>
      <c r="X52" t="str">
        <f t="shared" si="9"/>
        <v/>
      </c>
      <c r="Y52" t="str">
        <f t="shared" si="9"/>
        <v/>
      </c>
      <c r="Z52" t="str">
        <f t="shared" si="9"/>
        <v/>
      </c>
      <c r="AA52" t="str">
        <f t="shared" si="9"/>
        <v/>
      </c>
      <c r="AB52" t="str">
        <f t="shared" si="9"/>
        <v>nomod:RAlt</v>
      </c>
      <c r="AD52" t="str">
        <f t="shared" si="2"/>
        <v>,mod:LCtrl,mod:LAlt,mod:RShift,mod:RCtrl,,nomod:LShift,,,,,nomod:RAlt</v>
      </c>
      <c r="AE52" t="s">
        <v>114</v>
      </c>
      <c r="AF52">
        <v>34</v>
      </c>
      <c r="AG52">
        <f t="shared" si="3"/>
        <v>63</v>
      </c>
      <c r="AI52" t="str">
        <f t="shared" si="4"/>
        <v>[mod:LCtrl,mod:LAlt,mod:RShift,mod:RCtrl,nomod:LShift,nomod:RAlt]</v>
      </c>
      <c r="AJ52">
        <v>51</v>
      </c>
      <c r="AK52" t="s">
        <v>195</v>
      </c>
    </row>
    <row r="53" spans="1:37" x14ac:dyDescent="0.25">
      <c r="A53" s="3">
        <v>52</v>
      </c>
      <c r="B53" s="3"/>
      <c r="C53" s="3" t="s">
        <v>76</v>
      </c>
      <c r="D53" s="3" t="s">
        <v>77</v>
      </c>
      <c r="E53" s="3" t="s">
        <v>80</v>
      </c>
      <c r="F53" s="3"/>
      <c r="G53" s="3" t="s">
        <v>78</v>
      </c>
      <c r="I53" t="str">
        <f t="shared" si="12"/>
        <v>LShift</v>
      </c>
      <c r="M53" t="str">
        <f>IF(ISBLANK(F53),M$1,"")</f>
        <v>RCtrl</v>
      </c>
      <c r="P53" t="str">
        <f t="shared" si="8"/>
        <v/>
      </c>
      <c r="Q53" t="str">
        <f t="shared" si="8"/>
        <v>mod:LCtrl</v>
      </c>
      <c r="R53" t="str">
        <f t="shared" si="8"/>
        <v>mod:LAlt</v>
      </c>
      <c r="S53" t="str">
        <f t="shared" si="8"/>
        <v>mod:RShift</v>
      </c>
      <c r="T53" t="str">
        <f t="shared" si="8"/>
        <v/>
      </c>
      <c r="U53" t="str">
        <f t="shared" si="8"/>
        <v>mod:RAlt</v>
      </c>
      <c r="W53" t="str">
        <f t="shared" si="9"/>
        <v>nomod:LShift</v>
      </c>
      <c r="X53" t="str">
        <f t="shared" si="9"/>
        <v/>
      </c>
      <c r="Y53" t="str">
        <f t="shared" si="9"/>
        <v/>
      </c>
      <c r="Z53" t="str">
        <f t="shared" si="9"/>
        <v/>
      </c>
      <c r="AA53" t="str">
        <f t="shared" si="9"/>
        <v>nomod:RCtrl</v>
      </c>
      <c r="AB53" t="str">
        <f t="shared" si="9"/>
        <v/>
      </c>
      <c r="AD53" t="str">
        <f t="shared" si="2"/>
        <v>,mod:LCtrl,mod:LAlt,mod:RShift,,mod:RAlt,nomod:LShift,,,,nomod:RCtrl,</v>
      </c>
      <c r="AE53" t="s">
        <v>115</v>
      </c>
      <c r="AF53">
        <v>35</v>
      </c>
      <c r="AG53">
        <f t="shared" si="3"/>
        <v>63</v>
      </c>
      <c r="AI53" t="str">
        <f t="shared" si="4"/>
        <v>[mod:LCtrl,mod:LAlt,mod:RShift,mod:RAlt,nomod:LShift,nomod:RCtrl]</v>
      </c>
      <c r="AJ53">
        <v>52</v>
      </c>
      <c r="AK53" t="s">
        <v>196</v>
      </c>
    </row>
    <row r="54" spans="1:37" x14ac:dyDescent="0.25">
      <c r="A54" s="3">
        <v>53</v>
      </c>
      <c r="B54" s="3"/>
      <c r="C54" s="3" t="s">
        <v>76</v>
      </c>
      <c r="D54" s="3" t="s">
        <v>77</v>
      </c>
      <c r="E54" s="3"/>
      <c r="F54" s="3" t="s">
        <v>79</v>
      </c>
      <c r="G54" s="3" t="s">
        <v>78</v>
      </c>
      <c r="I54" t="str">
        <f t="shared" si="12"/>
        <v>LShift</v>
      </c>
      <c r="L54" t="str">
        <f>IF(ISBLANK(E54),L$1,"")</f>
        <v>RShift</v>
      </c>
      <c r="P54" t="str">
        <f t="shared" si="8"/>
        <v/>
      </c>
      <c r="Q54" t="str">
        <f t="shared" si="8"/>
        <v>mod:LCtrl</v>
      </c>
      <c r="R54" t="str">
        <f t="shared" si="8"/>
        <v>mod:LAlt</v>
      </c>
      <c r="S54" t="str">
        <f t="shared" si="8"/>
        <v/>
      </c>
      <c r="T54" t="str">
        <f t="shared" si="8"/>
        <v>mod:RCtrl</v>
      </c>
      <c r="U54" t="str">
        <f t="shared" si="8"/>
        <v>mod:RAlt</v>
      </c>
      <c r="W54" t="str">
        <f t="shared" si="9"/>
        <v>nomod:LShift</v>
      </c>
      <c r="X54" t="str">
        <f t="shared" si="9"/>
        <v/>
      </c>
      <c r="Y54" t="str">
        <f t="shared" si="9"/>
        <v/>
      </c>
      <c r="Z54" t="str">
        <f t="shared" si="9"/>
        <v>nomod:RShift</v>
      </c>
      <c r="AA54" t="str">
        <f t="shared" si="9"/>
        <v/>
      </c>
      <c r="AB54" t="str">
        <f t="shared" si="9"/>
        <v/>
      </c>
      <c r="AD54" t="str">
        <f t="shared" si="2"/>
        <v>,mod:LCtrl,mod:LAlt,,mod:RCtrl,mod:RAlt,nomod:LShift,,,nomod:RShift,,</v>
      </c>
      <c r="AE54" t="s">
        <v>117</v>
      </c>
      <c r="AF54">
        <v>37</v>
      </c>
      <c r="AG54">
        <f t="shared" si="3"/>
        <v>63</v>
      </c>
      <c r="AI54" t="str">
        <f t="shared" si="4"/>
        <v>[mod:LCtrl,mod:LAlt,mod:RCtrl,mod:RAlt,nomod:LShift,nomod:RShift]</v>
      </c>
      <c r="AJ54">
        <v>53</v>
      </c>
      <c r="AK54" t="s">
        <v>197</v>
      </c>
    </row>
    <row r="55" spans="1:37" x14ac:dyDescent="0.25">
      <c r="A55" s="3">
        <v>54</v>
      </c>
      <c r="B55" s="3"/>
      <c r="C55" s="3" t="s">
        <v>76</v>
      </c>
      <c r="D55" s="3" t="s">
        <v>77</v>
      </c>
      <c r="E55" s="3"/>
      <c r="F55" s="3" t="s">
        <v>79</v>
      </c>
      <c r="G55" s="3"/>
      <c r="I55" t="str">
        <f t="shared" si="12"/>
        <v>LShift</v>
      </c>
      <c r="L55" t="str">
        <f>IF(ISBLANK(E55),L$1,"")</f>
        <v>RShift</v>
      </c>
      <c r="N55" t="str">
        <f>IF(ISBLANK(G55),N$1,"")</f>
        <v>RAlt</v>
      </c>
      <c r="P55" t="str">
        <f t="shared" si="8"/>
        <v/>
      </c>
      <c r="Q55" t="str">
        <f t="shared" si="8"/>
        <v>mod:LCtrl</v>
      </c>
      <c r="R55" t="str">
        <f t="shared" si="8"/>
        <v>mod:LAlt</v>
      </c>
      <c r="S55" t="str">
        <f t="shared" si="8"/>
        <v/>
      </c>
      <c r="T55" t="str">
        <f t="shared" si="8"/>
        <v>mod:RCtrl</v>
      </c>
      <c r="U55" t="str">
        <f t="shared" si="8"/>
        <v/>
      </c>
      <c r="W55" t="str">
        <f t="shared" si="9"/>
        <v>nomod:LShift</v>
      </c>
      <c r="X55" t="str">
        <f t="shared" si="9"/>
        <v/>
      </c>
      <c r="Y55" t="str">
        <f t="shared" si="9"/>
        <v/>
      </c>
      <c r="Z55" t="str">
        <f t="shared" si="9"/>
        <v>nomod:RShift</v>
      </c>
      <c r="AA55" t="str">
        <f t="shared" si="9"/>
        <v/>
      </c>
      <c r="AB55" t="str">
        <f t="shared" si="9"/>
        <v>nomod:RAlt</v>
      </c>
      <c r="AD55" t="str">
        <f t="shared" si="2"/>
        <v>,mod:LCtrl,mod:LAlt,,mod:RCtrl,,nomod:LShift,,,nomod:RShift,,nomod:RAlt</v>
      </c>
      <c r="AE55" t="s">
        <v>118</v>
      </c>
      <c r="AF55">
        <v>38</v>
      </c>
      <c r="AG55">
        <f t="shared" si="3"/>
        <v>65</v>
      </c>
      <c r="AI55" t="str">
        <f t="shared" si="4"/>
        <v>[mod:LCtrl,mod:LAlt,mod:RCtrl,nomod:LShift,nomod:RShift,nomod:RAlt]</v>
      </c>
      <c r="AJ55">
        <v>54</v>
      </c>
      <c r="AK55" t="s">
        <v>198</v>
      </c>
    </row>
    <row r="56" spans="1:37" x14ac:dyDescent="0.25">
      <c r="A56" s="3">
        <v>55</v>
      </c>
      <c r="B56" s="3"/>
      <c r="C56" s="3" t="s">
        <v>76</v>
      </c>
      <c r="D56" s="3" t="s">
        <v>77</v>
      </c>
      <c r="E56" s="3"/>
      <c r="F56" s="3"/>
      <c r="G56" s="3" t="s">
        <v>78</v>
      </c>
      <c r="I56" t="str">
        <f t="shared" si="12"/>
        <v>LShift</v>
      </c>
      <c r="L56" t="str">
        <f>IF(ISBLANK(E56),L$1,"")</f>
        <v>RShift</v>
      </c>
      <c r="M56" t="str">
        <f>IF(ISBLANK(F56),M$1,"")</f>
        <v>RCtrl</v>
      </c>
      <c r="P56" t="str">
        <f t="shared" si="8"/>
        <v/>
      </c>
      <c r="Q56" t="str">
        <f t="shared" si="8"/>
        <v>mod:LCtrl</v>
      </c>
      <c r="R56" t="str">
        <f t="shared" si="8"/>
        <v>mod:LAlt</v>
      </c>
      <c r="S56" t="str">
        <f t="shared" si="8"/>
        <v/>
      </c>
      <c r="T56" t="str">
        <f t="shared" si="8"/>
        <v/>
      </c>
      <c r="U56" t="str">
        <f t="shared" si="8"/>
        <v>mod:RAlt</v>
      </c>
      <c r="W56" t="str">
        <f t="shared" si="9"/>
        <v>nomod:LShift</v>
      </c>
      <c r="X56" t="str">
        <f t="shared" si="9"/>
        <v/>
      </c>
      <c r="Y56" t="str">
        <f t="shared" si="9"/>
        <v/>
      </c>
      <c r="Z56" t="str">
        <f t="shared" si="9"/>
        <v>nomod:RShift</v>
      </c>
      <c r="AA56" t="str">
        <f t="shared" si="9"/>
        <v>nomod:RCtrl</v>
      </c>
      <c r="AB56" t="str">
        <f t="shared" si="9"/>
        <v/>
      </c>
      <c r="AD56" t="str">
        <f t="shared" si="2"/>
        <v>,mod:LCtrl,mod:LAlt,,,mod:RAlt,nomod:LShift,,,nomod:RShift,nomod:RCtrl,</v>
      </c>
      <c r="AE56" t="s">
        <v>119</v>
      </c>
      <c r="AF56">
        <v>39</v>
      </c>
      <c r="AG56">
        <f t="shared" si="3"/>
        <v>65</v>
      </c>
      <c r="AI56" t="str">
        <f t="shared" si="4"/>
        <v>[mod:LCtrl,mod:LAlt,mod:RAlt,nomod:LShift,nomod:RShift,nomod:RCtrl]</v>
      </c>
      <c r="AJ56">
        <v>55</v>
      </c>
      <c r="AK56" t="s">
        <v>199</v>
      </c>
    </row>
    <row r="57" spans="1:37" x14ac:dyDescent="0.25">
      <c r="A57" s="3">
        <v>56</v>
      </c>
      <c r="B57" s="3"/>
      <c r="C57" s="3" t="s">
        <v>76</v>
      </c>
      <c r="D57" s="3"/>
      <c r="E57" s="3" t="s">
        <v>80</v>
      </c>
      <c r="F57" s="3" t="s">
        <v>79</v>
      </c>
      <c r="G57" s="3" t="s">
        <v>78</v>
      </c>
      <c r="I57" t="str">
        <f t="shared" si="12"/>
        <v>LShift</v>
      </c>
      <c r="K57" t="str">
        <f>IF(ISBLANK(D57),K$1,"")</f>
        <v>LAlt</v>
      </c>
      <c r="P57" t="str">
        <f t="shared" si="8"/>
        <v/>
      </c>
      <c r="Q57" t="str">
        <f t="shared" si="8"/>
        <v>mod:LCtrl</v>
      </c>
      <c r="R57" t="str">
        <f t="shared" si="8"/>
        <v/>
      </c>
      <c r="S57" t="str">
        <f t="shared" si="8"/>
        <v>mod:RShift</v>
      </c>
      <c r="T57" t="str">
        <f t="shared" si="8"/>
        <v>mod:RCtrl</v>
      </c>
      <c r="U57" t="str">
        <f t="shared" si="8"/>
        <v>mod:RAlt</v>
      </c>
      <c r="W57" t="str">
        <f t="shared" si="9"/>
        <v>nomod:LShift</v>
      </c>
      <c r="X57" t="str">
        <f t="shared" si="9"/>
        <v/>
      </c>
      <c r="Y57" t="str">
        <f t="shared" si="9"/>
        <v>nomod:LAlt</v>
      </c>
      <c r="Z57" t="str">
        <f t="shared" si="9"/>
        <v/>
      </c>
      <c r="AA57" t="str">
        <f t="shared" si="9"/>
        <v/>
      </c>
      <c r="AB57" t="str">
        <f t="shared" si="9"/>
        <v/>
      </c>
      <c r="AD57" t="str">
        <f t="shared" si="2"/>
        <v>,mod:LCtrl,,mod:RShift,mod:RCtrl,mod:RAlt,nomod:LShift,,nomod:LAlt,,,</v>
      </c>
      <c r="AE57" t="s">
        <v>121</v>
      </c>
      <c r="AF57">
        <v>41</v>
      </c>
      <c r="AG57">
        <f t="shared" si="3"/>
        <v>63</v>
      </c>
      <c r="AI57" t="str">
        <f t="shared" si="4"/>
        <v>[mod:LCtrl,mod:RShift,mod:RCtrl,mod:RAlt,nomod:LShift,nomod:LAlt]</v>
      </c>
      <c r="AJ57">
        <v>56</v>
      </c>
      <c r="AK57" t="s">
        <v>200</v>
      </c>
    </row>
    <row r="58" spans="1:37" x14ac:dyDescent="0.25">
      <c r="A58" s="3">
        <v>57</v>
      </c>
      <c r="B58" s="3"/>
      <c r="C58" s="3" t="s">
        <v>76</v>
      </c>
      <c r="D58" s="3"/>
      <c r="E58" s="3" t="s">
        <v>80</v>
      </c>
      <c r="F58" s="3" t="s">
        <v>79</v>
      </c>
      <c r="G58" s="3"/>
      <c r="I58" t="str">
        <f t="shared" si="12"/>
        <v>LShift</v>
      </c>
      <c r="K58" t="str">
        <f>IF(ISBLANK(D58),K$1,"")</f>
        <v>LAlt</v>
      </c>
      <c r="N58" t="str">
        <f>IF(ISBLANK(G58),N$1,"")</f>
        <v>RAlt</v>
      </c>
      <c r="P58" t="str">
        <f t="shared" si="8"/>
        <v/>
      </c>
      <c r="Q58" t="str">
        <f t="shared" si="8"/>
        <v>mod:LCtrl</v>
      </c>
      <c r="R58" t="str">
        <f t="shared" si="8"/>
        <v/>
      </c>
      <c r="S58" t="str">
        <f t="shared" si="8"/>
        <v>mod:RShift</v>
      </c>
      <c r="T58" t="str">
        <f t="shared" si="8"/>
        <v>mod:RCtrl</v>
      </c>
      <c r="U58" t="str">
        <f t="shared" si="8"/>
        <v/>
      </c>
      <c r="W58" t="str">
        <f t="shared" si="9"/>
        <v>nomod:LShift</v>
      </c>
      <c r="X58" t="str">
        <f t="shared" si="9"/>
        <v/>
      </c>
      <c r="Y58" t="str">
        <f t="shared" si="9"/>
        <v>nomod:LAlt</v>
      </c>
      <c r="Z58" t="str">
        <f t="shared" si="9"/>
        <v/>
      </c>
      <c r="AA58" t="str">
        <f t="shared" si="9"/>
        <v/>
      </c>
      <c r="AB58" t="str">
        <f t="shared" si="9"/>
        <v>nomod:RAlt</v>
      </c>
      <c r="AD58" t="str">
        <f t="shared" si="2"/>
        <v>,mod:LCtrl,,mod:RShift,mod:RCtrl,,nomod:LShift,,nomod:LAlt,,,nomod:RAlt</v>
      </c>
      <c r="AE58" t="s">
        <v>122</v>
      </c>
      <c r="AF58">
        <v>42</v>
      </c>
      <c r="AG58">
        <f t="shared" si="3"/>
        <v>65</v>
      </c>
      <c r="AI58" t="str">
        <f t="shared" si="4"/>
        <v>[mod:LCtrl,mod:RShift,mod:RCtrl,nomod:LShift,nomod:LAlt,nomod:RAlt]</v>
      </c>
      <c r="AJ58">
        <v>57</v>
      </c>
      <c r="AK58" t="s">
        <v>201</v>
      </c>
    </row>
    <row r="59" spans="1:37" x14ac:dyDescent="0.25">
      <c r="A59" s="3">
        <v>58</v>
      </c>
      <c r="B59" s="3"/>
      <c r="C59" s="3" t="s">
        <v>76</v>
      </c>
      <c r="D59" s="3"/>
      <c r="E59" s="3"/>
      <c r="F59" s="3" t="s">
        <v>79</v>
      </c>
      <c r="G59" s="3" t="s">
        <v>78</v>
      </c>
      <c r="I59" t="str">
        <f t="shared" si="12"/>
        <v>LShift</v>
      </c>
      <c r="K59" t="str">
        <f>IF(ISBLANK(D59),K$1,"")</f>
        <v>LAlt</v>
      </c>
      <c r="L59" t="str">
        <f>IF(ISBLANK(E59),L$1,"")</f>
        <v>RShift</v>
      </c>
      <c r="P59" t="str">
        <f t="shared" si="8"/>
        <v/>
      </c>
      <c r="Q59" t="str">
        <f t="shared" si="8"/>
        <v>mod:LCtrl</v>
      </c>
      <c r="R59" t="str">
        <f t="shared" si="8"/>
        <v/>
      </c>
      <c r="S59" t="str">
        <f t="shared" si="8"/>
        <v/>
      </c>
      <c r="T59" t="str">
        <f t="shared" si="8"/>
        <v>mod:RCtrl</v>
      </c>
      <c r="U59" t="str">
        <f t="shared" si="8"/>
        <v>mod:RAlt</v>
      </c>
      <c r="W59" t="str">
        <f t="shared" si="9"/>
        <v>nomod:LShift</v>
      </c>
      <c r="X59" t="str">
        <f t="shared" si="9"/>
        <v/>
      </c>
      <c r="Y59" t="str">
        <f t="shared" si="9"/>
        <v>nomod:LAlt</v>
      </c>
      <c r="Z59" t="str">
        <f t="shared" si="9"/>
        <v>nomod:RShift</v>
      </c>
      <c r="AA59" t="str">
        <f t="shared" si="9"/>
        <v/>
      </c>
      <c r="AB59" t="str">
        <f t="shared" si="9"/>
        <v/>
      </c>
      <c r="AD59" t="str">
        <f t="shared" si="2"/>
        <v>,mod:LCtrl,,,mod:RCtrl,mod:RAlt,nomod:LShift,,nomod:LAlt,nomod:RShift,,</v>
      </c>
      <c r="AE59" t="s">
        <v>125</v>
      </c>
      <c r="AF59">
        <v>45</v>
      </c>
      <c r="AG59">
        <f t="shared" si="3"/>
        <v>65</v>
      </c>
      <c r="AI59" t="str">
        <f t="shared" si="4"/>
        <v>[mod:LCtrl,mod:RCtrl,mod:RAlt,nomod:LShift,nomod:LAlt,nomod:RShift]</v>
      </c>
      <c r="AJ59">
        <v>58</v>
      </c>
      <c r="AK59" t="s">
        <v>202</v>
      </c>
    </row>
    <row r="60" spans="1:37" x14ac:dyDescent="0.25">
      <c r="A60" s="3">
        <v>59</v>
      </c>
      <c r="B60" s="3"/>
      <c r="C60" s="3" t="s">
        <v>76</v>
      </c>
      <c r="D60" s="3"/>
      <c r="E60" s="3"/>
      <c r="F60" s="3" t="s">
        <v>79</v>
      </c>
      <c r="G60" s="3"/>
      <c r="I60" t="str">
        <f t="shared" si="12"/>
        <v>LShift</v>
      </c>
      <c r="K60" t="str">
        <f>IF(ISBLANK(D60),K$1,"")</f>
        <v>LAlt</v>
      </c>
      <c r="L60" t="str">
        <f>IF(ISBLANK(E60),L$1,"")</f>
        <v>RShift</v>
      </c>
      <c r="N60" t="str">
        <f>IF(ISBLANK(G60),N$1,"")</f>
        <v>RAlt</v>
      </c>
      <c r="P60" t="str">
        <f t="shared" si="8"/>
        <v/>
      </c>
      <c r="Q60" t="str">
        <f t="shared" si="8"/>
        <v>mod:LCtrl</v>
      </c>
      <c r="R60" t="str">
        <f t="shared" si="8"/>
        <v/>
      </c>
      <c r="S60" t="str">
        <f t="shared" si="8"/>
        <v/>
      </c>
      <c r="T60" t="str">
        <f t="shared" si="8"/>
        <v>mod:RCtrl</v>
      </c>
      <c r="U60" t="str">
        <f t="shared" si="8"/>
        <v/>
      </c>
      <c r="W60" t="str">
        <f t="shared" si="9"/>
        <v>nomod:LShift</v>
      </c>
      <c r="X60" t="str">
        <f t="shared" si="9"/>
        <v/>
      </c>
      <c r="Y60" t="str">
        <f t="shared" si="9"/>
        <v>nomod:LAlt</v>
      </c>
      <c r="Z60" t="str">
        <f t="shared" si="9"/>
        <v>nomod:RShift</v>
      </c>
      <c r="AA60" t="str">
        <f t="shared" si="9"/>
        <v/>
      </c>
      <c r="AB60" t="str">
        <f t="shared" si="9"/>
        <v>nomod:RAlt</v>
      </c>
      <c r="AD60" t="str">
        <f t="shared" si="2"/>
        <v>,mod:LCtrl,,,mod:RCtrl,,nomod:LShift,,nomod:LAlt,nomod:RShift,,nomod:RAlt</v>
      </c>
      <c r="AE60" t="s">
        <v>126</v>
      </c>
      <c r="AF60">
        <v>46</v>
      </c>
      <c r="AG60">
        <f t="shared" si="3"/>
        <v>67</v>
      </c>
      <c r="AI60" t="str">
        <f t="shared" si="4"/>
        <v>[mod:LCtrl,mod:RCtrl,nomod:LShift,nomod:LAlt,nomod:RShift,nomod:RAlt]</v>
      </c>
      <c r="AJ60">
        <v>59</v>
      </c>
      <c r="AK60" t="s">
        <v>203</v>
      </c>
    </row>
    <row r="61" spans="1:37" x14ac:dyDescent="0.25">
      <c r="A61" s="3">
        <v>60</v>
      </c>
      <c r="B61" s="3"/>
      <c r="C61" s="3"/>
      <c r="D61" s="3" t="s">
        <v>77</v>
      </c>
      <c r="E61" s="3" t="s">
        <v>80</v>
      </c>
      <c r="F61" s="3" t="s">
        <v>79</v>
      </c>
      <c r="G61" s="3" t="s">
        <v>78</v>
      </c>
      <c r="I61" t="str">
        <f t="shared" si="12"/>
        <v>LShift</v>
      </c>
      <c r="J61" t="str">
        <f>IF(ISBLANK(C61),J$1,"")</f>
        <v>LCtrl</v>
      </c>
      <c r="P61" t="str">
        <f t="shared" si="8"/>
        <v/>
      </c>
      <c r="Q61" t="str">
        <f t="shared" si="8"/>
        <v/>
      </c>
      <c r="R61" t="str">
        <f t="shared" si="8"/>
        <v>mod:LAlt</v>
      </c>
      <c r="S61" t="str">
        <f t="shared" si="8"/>
        <v>mod:RShift</v>
      </c>
      <c r="T61" t="str">
        <f t="shared" si="8"/>
        <v>mod:RCtrl</v>
      </c>
      <c r="U61" t="str">
        <f t="shared" si="8"/>
        <v>mod:RAlt</v>
      </c>
      <c r="W61" t="str">
        <f t="shared" si="9"/>
        <v>nomod:LShift</v>
      </c>
      <c r="X61" t="str">
        <f t="shared" si="9"/>
        <v>nomod:LCtrl</v>
      </c>
      <c r="Y61" t="str">
        <f t="shared" si="9"/>
        <v/>
      </c>
      <c r="Z61" t="str">
        <f t="shared" si="9"/>
        <v/>
      </c>
      <c r="AA61" t="str">
        <f t="shared" si="9"/>
        <v/>
      </c>
      <c r="AB61" t="str">
        <f t="shared" si="9"/>
        <v/>
      </c>
      <c r="AD61" t="str">
        <f t="shared" si="2"/>
        <v>,,mod:LAlt,mod:RShift,mod:RCtrl,mod:RAlt,nomod:LShift,nomod:LCtrl,,,,</v>
      </c>
      <c r="AE61" t="s">
        <v>129</v>
      </c>
      <c r="AF61">
        <v>49</v>
      </c>
      <c r="AG61">
        <f t="shared" si="3"/>
        <v>63</v>
      </c>
      <c r="AI61" t="str">
        <f t="shared" si="4"/>
        <v>[mod:LAlt,mod:RShift,mod:RCtrl,mod:RAlt,nomod:LShift,nomod:LCtrl]</v>
      </c>
      <c r="AJ61">
        <v>60</v>
      </c>
      <c r="AK61" t="s">
        <v>204</v>
      </c>
    </row>
    <row r="62" spans="1:37" x14ac:dyDescent="0.25">
      <c r="A62" s="3">
        <v>61</v>
      </c>
      <c r="B62" s="3"/>
      <c r="C62" s="3"/>
      <c r="D62" s="3" t="s">
        <v>77</v>
      </c>
      <c r="E62" s="3" t="s">
        <v>80</v>
      </c>
      <c r="F62" s="3"/>
      <c r="G62" s="3" t="s">
        <v>78</v>
      </c>
      <c r="I62" t="str">
        <f t="shared" si="12"/>
        <v>LShift</v>
      </c>
      <c r="J62" t="str">
        <f>IF(ISBLANK(C62),J$1,"")</f>
        <v>LCtrl</v>
      </c>
      <c r="M62" t="str">
        <f>IF(ISBLANK(F62),M$1,"")</f>
        <v>RCtrl</v>
      </c>
      <c r="P62" t="str">
        <f t="shared" si="8"/>
        <v/>
      </c>
      <c r="Q62" t="str">
        <f t="shared" si="8"/>
        <v/>
      </c>
      <c r="R62" t="str">
        <f t="shared" si="8"/>
        <v>mod:LAlt</v>
      </c>
      <c r="S62" t="str">
        <f t="shared" si="8"/>
        <v>mod:RShift</v>
      </c>
      <c r="T62" t="str">
        <f t="shared" si="8"/>
        <v/>
      </c>
      <c r="U62" t="str">
        <f t="shared" si="8"/>
        <v>mod:RAlt</v>
      </c>
      <c r="W62" t="str">
        <f t="shared" si="9"/>
        <v>nomod:LShift</v>
      </c>
      <c r="X62" t="str">
        <f t="shared" si="9"/>
        <v>nomod:LCtrl</v>
      </c>
      <c r="Y62" t="str">
        <f t="shared" si="9"/>
        <v/>
      </c>
      <c r="Z62" t="str">
        <f t="shared" si="9"/>
        <v/>
      </c>
      <c r="AA62" t="str">
        <f t="shared" si="9"/>
        <v>nomod:RCtrl</v>
      </c>
      <c r="AB62" t="str">
        <f t="shared" si="9"/>
        <v/>
      </c>
      <c r="AD62" t="str">
        <f t="shared" si="2"/>
        <v>,,mod:LAlt,mod:RShift,,mod:RAlt,nomod:LShift,nomod:LCtrl,,,nomod:RCtrl,</v>
      </c>
      <c r="AE62" t="s">
        <v>131</v>
      </c>
      <c r="AF62">
        <v>51</v>
      </c>
      <c r="AG62">
        <f t="shared" si="3"/>
        <v>65</v>
      </c>
      <c r="AI62" t="str">
        <f t="shared" si="4"/>
        <v>[mod:LAlt,mod:RShift,mod:RAlt,nomod:LShift,nomod:LCtrl,nomod:RCtrl]</v>
      </c>
      <c r="AJ62">
        <v>61</v>
      </c>
      <c r="AK62" t="s">
        <v>205</v>
      </c>
    </row>
    <row r="63" spans="1:37" x14ac:dyDescent="0.25">
      <c r="A63" s="3">
        <v>62</v>
      </c>
      <c r="B63" s="3"/>
      <c r="C63" s="3"/>
      <c r="D63" s="3" t="s">
        <v>77</v>
      </c>
      <c r="E63" s="3"/>
      <c r="F63" s="3" t="s">
        <v>79</v>
      </c>
      <c r="G63" s="3" t="s">
        <v>78</v>
      </c>
      <c r="I63" t="str">
        <f t="shared" si="12"/>
        <v>LShift</v>
      </c>
      <c r="J63" t="str">
        <f>IF(ISBLANK(C63),J$1,"")</f>
        <v>LCtrl</v>
      </c>
      <c r="L63" t="str">
        <f>IF(ISBLANK(E63),L$1,"")</f>
        <v>RShift</v>
      </c>
      <c r="P63" t="str">
        <f t="shared" si="8"/>
        <v/>
      </c>
      <c r="Q63" t="str">
        <f t="shared" si="8"/>
        <v/>
      </c>
      <c r="R63" t="str">
        <f t="shared" si="8"/>
        <v>mod:LAlt</v>
      </c>
      <c r="S63" t="str">
        <f t="shared" si="8"/>
        <v/>
      </c>
      <c r="T63" t="str">
        <f t="shared" si="8"/>
        <v>mod:RCtrl</v>
      </c>
      <c r="U63" t="str">
        <f t="shared" si="8"/>
        <v>mod:RAlt</v>
      </c>
      <c r="W63" t="str">
        <f t="shared" si="9"/>
        <v>nomod:LShift</v>
      </c>
      <c r="X63" t="str">
        <f t="shared" si="9"/>
        <v>nomod:LCtrl</v>
      </c>
      <c r="Y63" t="str">
        <f t="shared" si="9"/>
        <v/>
      </c>
      <c r="Z63" t="str">
        <f t="shared" si="9"/>
        <v>nomod:RShift</v>
      </c>
      <c r="AA63" t="str">
        <f t="shared" si="9"/>
        <v/>
      </c>
      <c r="AB63" t="str">
        <f t="shared" si="9"/>
        <v/>
      </c>
      <c r="AD63" t="str">
        <f t="shared" si="2"/>
        <v>,,mod:LAlt,,mod:RCtrl,mod:RAlt,nomod:LShift,nomod:LCtrl,,nomod:RShift,,</v>
      </c>
      <c r="AE63" t="s">
        <v>133</v>
      </c>
      <c r="AF63">
        <v>53</v>
      </c>
      <c r="AG63">
        <f t="shared" si="3"/>
        <v>65</v>
      </c>
      <c r="AI63" t="str">
        <f t="shared" si="4"/>
        <v>[mod:LAlt,mod:RCtrl,mod:RAlt,nomod:LShift,nomod:LCtrl,nomod:RShift]</v>
      </c>
      <c r="AJ63">
        <v>62</v>
      </c>
      <c r="AK63" t="s">
        <v>206</v>
      </c>
    </row>
    <row r="64" spans="1:37" x14ac:dyDescent="0.25">
      <c r="A64" s="3">
        <v>63</v>
      </c>
      <c r="B64" s="3"/>
      <c r="C64" s="3"/>
      <c r="D64" s="3" t="s">
        <v>77</v>
      </c>
      <c r="E64" s="3"/>
      <c r="F64" s="3"/>
      <c r="G64" s="3" t="s">
        <v>78</v>
      </c>
      <c r="I64" t="str">
        <f t="shared" si="12"/>
        <v>LShift</v>
      </c>
      <c r="J64" t="str">
        <f>IF(ISBLANK(C64),J$1,"")</f>
        <v>LCtrl</v>
      </c>
      <c r="L64" t="str">
        <f>IF(ISBLANK(E64),L$1,"")</f>
        <v>RShift</v>
      </c>
      <c r="M64" t="str">
        <f>IF(ISBLANK(F64),M$1,"")</f>
        <v>RCtrl</v>
      </c>
      <c r="P64" t="str">
        <f t="shared" si="8"/>
        <v/>
      </c>
      <c r="Q64" t="str">
        <f t="shared" si="8"/>
        <v/>
      </c>
      <c r="R64" t="str">
        <f t="shared" si="8"/>
        <v>mod:LAlt</v>
      </c>
      <c r="S64" t="str">
        <f t="shared" si="8"/>
        <v/>
      </c>
      <c r="T64" t="str">
        <f t="shared" si="8"/>
        <v/>
      </c>
      <c r="U64" t="str">
        <f t="shared" si="8"/>
        <v>mod:RAlt</v>
      </c>
      <c r="W64" t="str">
        <f t="shared" si="9"/>
        <v>nomod:LShift</v>
      </c>
      <c r="X64" t="str">
        <f t="shared" si="9"/>
        <v>nomod:LCtrl</v>
      </c>
      <c r="Y64" t="str">
        <f t="shared" si="9"/>
        <v/>
      </c>
      <c r="Z64" t="str">
        <f t="shared" si="9"/>
        <v>nomod:RShift</v>
      </c>
      <c r="AA64" t="str">
        <f t="shared" si="9"/>
        <v>nomod:RCtrl</v>
      </c>
      <c r="AB64" t="str">
        <f t="shared" si="9"/>
        <v/>
      </c>
      <c r="AD64" t="str">
        <f t="shared" si="2"/>
        <v>,,mod:LAlt,,,mod:RAlt,nomod:LShift,nomod:LCtrl,,nomod:RShift,nomod:RCtrl,</v>
      </c>
      <c r="AE64" t="s">
        <v>135</v>
      </c>
      <c r="AF64">
        <v>55</v>
      </c>
      <c r="AG64">
        <f t="shared" si="3"/>
        <v>67</v>
      </c>
      <c r="AI64" t="str">
        <f t="shared" si="4"/>
        <v>[mod:LAlt,mod:RAlt,nomod:LShift,nomod:LCtrl,nomod:RShift,nomod:RCtrl]</v>
      </c>
      <c r="AJ64">
        <v>63</v>
      </c>
      <c r="AK64" t="s">
        <v>207</v>
      </c>
    </row>
  </sheetData>
  <autoFilter ref="A1:AK1" xr:uid="{1D23F126-D743-4ED7-A008-983754B179A6}"/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Sheet3</vt:lpstr>
      <vt:lpstr>Sheet4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Hubris</dc:creator>
  <cp:lastModifiedBy>Aaron Langan</cp:lastModifiedBy>
  <dcterms:created xsi:type="dcterms:W3CDTF">2019-08-09T23:50:46Z</dcterms:created>
  <dcterms:modified xsi:type="dcterms:W3CDTF">2020-09-08T14:54:23Z</dcterms:modified>
</cp:coreProperties>
</file>