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xr:revisionPtr revIDLastSave="0" documentId="13_ncr:1_{6BFD3580-7E49-498D-8B3D-DF5AA323FF69}" xr6:coauthVersionLast="46" xr6:coauthVersionMax="46" xr10:uidLastSave="{00000000-0000-0000-0000-000000000000}"/>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 l="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4" i="1"/>
  <c r="U5" i="1"/>
  <c r="U6" i="1"/>
  <c r="U3" i="1"/>
  <c r="Q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5" authorId="0" shapeId="0" xr:uid="{39ACF062-7B4A-4EFD-9193-BF171E0AB0A5}">
      <text>
        <r>
          <rPr>
            <b/>
            <sz val="9"/>
            <color indexed="81"/>
            <rFont val="Tahoma"/>
            <family val="2"/>
          </rPr>
          <t>Author:</t>
        </r>
        <r>
          <rPr>
            <sz val="9"/>
            <color indexed="81"/>
            <rFont val="Tahoma"/>
            <family val="2"/>
          </rPr>
          <t xml:space="preserve">
فایل توضیحات برای سوال شماره 4 است
</t>
        </r>
      </text>
    </comment>
    <comment ref="F6" authorId="0" shapeId="0" xr:uid="{64942673-499B-4019-8CEE-341CBB7D858F}">
      <text>
        <r>
          <rPr>
            <b/>
            <sz val="9"/>
            <color indexed="81"/>
            <rFont val="Tahoma"/>
          </rPr>
          <t>Author:</t>
        </r>
        <r>
          <rPr>
            <sz val="9"/>
            <color indexed="81"/>
            <rFont val="Tahoma"/>
          </rPr>
          <t xml:space="preserve">
فاقد کد و فایل توضیحات</t>
        </r>
      </text>
    </comment>
    <comment ref="J14" authorId="0" shapeId="0" xr:uid="{10DF6741-FA5D-40EC-A1FE-991B4EFDF5B7}">
      <text>
        <r>
          <rPr>
            <b/>
            <sz val="9"/>
            <color indexed="81"/>
            <rFont val="Tahoma"/>
            <family val="2"/>
          </rPr>
          <t>Author:</t>
        </r>
        <r>
          <rPr>
            <sz val="9"/>
            <color indexed="81"/>
            <rFont val="Tahoma"/>
            <family val="2"/>
          </rPr>
          <t xml:space="preserve">
فاقد کد و فایل توضیحات</t>
        </r>
      </text>
    </comment>
    <comment ref="N22" authorId="0" shapeId="0" xr:uid="{20C53F35-E65D-430F-B57F-7E45BB278413}">
      <text>
        <r>
          <rPr>
            <b/>
            <sz val="9"/>
            <color indexed="81"/>
            <rFont val="Tahoma"/>
            <family val="2"/>
          </rPr>
          <t>Author:</t>
        </r>
        <r>
          <rPr>
            <sz val="9"/>
            <color indexed="81"/>
            <rFont val="Tahoma"/>
            <family val="2"/>
          </rPr>
          <t xml:space="preserve">
فاقد فایل توضیحات</t>
        </r>
      </text>
    </comment>
    <comment ref="R22" authorId="0" shapeId="0" xr:uid="{C67C10EC-A885-4185-A4C5-FB396E25702F}">
      <text>
        <r>
          <rPr>
            <b/>
            <sz val="9"/>
            <color indexed="81"/>
            <rFont val="Tahoma"/>
            <family val="2"/>
          </rPr>
          <t>Author:</t>
        </r>
        <r>
          <rPr>
            <sz val="9"/>
            <color indexed="81"/>
            <rFont val="Tahoma"/>
            <family val="2"/>
          </rPr>
          <t xml:space="preserve">
فاقد فایل توضیحات</t>
        </r>
      </text>
    </comment>
    <comment ref="P23" authorId="0" shapeId="0" xr:uid="{21150A3E-D7CE-4009-BD7E-9F2707AEB890}">
      <text>
        <r>
          <rPr>
            <b/>
            <sz val="9"/>
            <color indexed="81"/>
            <rFont val="Tahoma"/>
            <family val="2"/>
          </rPr>
          <t>Author:</t>
        </r>
        <r>
          <rPr>
            <sz val="9"/>
            <color indexed="81"/>
            <rFont val="Tahoma"/>
            <family val="2"/>
          </rPr>
          <t xml:space="preserve">
فاقد فایل توضیحات</t>
        </r>
      </text>
    </comment>
    <comment ref="Q23" authorId="0" shapeId="0" xr:uid="{7919F873-88F0-49C9-ACB5-DA9BE155134F}">
      <text>
        <r>
          <rPr>
            <b/>
            <sz val="9"/>
            <color indexed="81"/>
            <rFont val="Tahoma"/>
            <family val="2"/>
          </rPr>
          <t>Author:</t>
        </r>
        <r>
          <rPr>
            <sz val="9"/>
            <color indexed="81"/>
            <rFont val="Tahoma"/>
            <family val="2"/>
          </rPr>
          <t xml:space="preserve">
حرکت موتور مشاهده نمیشود</t>
        </r>
      </text>
    </comment>
    <comment ref="N25" authorId="0" shapeId="0" xr:uid="{E4944FC2-2297-4CBF-8A5E-18D7B65EE20B}">
      <text>
        <r>
          <rPr>
            <b/>
            <sz val="9"/>
            <color indexed="81"/>
            <rFont val="Tahoma"/>
          </rPr>
          <t>Author:</t>
        </r>
        <r>
          <rPr>
            <sz val="9"/>
            <color indexed="81"/>
            <rFont val="Tahoma"/>
          </rPr>
          <t xml:space="preserve">
فاقد فایل توضیحات</t>
        </r>
      </text>
    </comment>
    <comment ref="R25" authorId="0" shapeId="0" xr:uid="{70BBE6EE-D23D-4C0E-B85E-C36BDC116403}">
      <text>
        <r>
          <rPr>
            <b/>
            <sz val="9"/>
            <color indexed="81"/>
            <rFont val="Tahoma"/>
          </rPr>
          <t>Author:</t>
        </r>
        <r>
          <rPr>
            <sz val="9"/>
            <color indexed="81"/>
            <rFont val="Tahoma"/>
          </rPr>
          <t xml:space="preserve">
فاقد فایل توضیحات</t>
        </r>
      </text>
    </comment>
    <comment ref="N31" authorId="0" shapeId="0" xr:uid="{626C828B-EEB2-4603-85C2-CACF6777A9BD}">
      <text>
        <r>
          <rPr>
            <b/>
            <sz val="9"/>
            <color indexed="81"/>
            <rFont val="Tahoma"/>
          </rPr>
          <t>Author:</t>
        </r>
        <r>
          <rPr>
            <sz val="9"/>
            <color indexed="81"/>
            <rFont val="Tahoma"/>
          </rPr>
          <t xml:space="preserve">
فاقد فایل توضیحات</t>
        </r>
      </text>
    </comment>
    <comment ref="R31" authorId="0" shapeId="0" xr:uid="{92ED21A8-530E-4353-A54B-C7BF17F5B156}">
      <text>
        <r>
          <rPr>
            <b/>
            <sz val="9"/>
            <color indexed="81"/>
            <rFont val="Tahoma"/>
          </rPr>
          <t>Author:</t>
        </r>
        <r>
          <rPr>
            <sz val="9"/>
            <color indexed="81"/>
            <rFont val="Tahoma"/>
          </rPr>
          <t xml:space="preserve">
فاقد فایل توضیحات</t>
        </r>
      </text>
    </comment>
    <comment ref="O47" authorId="0" shapeId="0" xr:uid="{538A2979-91E4-4B15-BC1B-ADD3B8E76ED7}">
      <text>
        <r>
          <rPr>
            <b/>
            <sz val="9"/>
            <color indexed="81"/>
            <rFont val="Tahoma"/>
            <family val="2"/>
          </rPr>
          <t>Author:</t>
        </r>
        <r>
          <rPr>
            <sz val="9"/>
            <color indexed="81"/>
            <rFont val="Tahoma"/>
            <family val="2"/>
          </rPr>
          <t xml:space="preserve">
فاقد فایل توضیحات کد</t>
        </r>
      </text>
    </comment>
    <comment ref="R53" authorId="0" shapeId="0" xr:uid="{9130FDC2-7CA4-4316-BCE7-3EA76C888017}">
      <text>
        <r>
          <rPr>
            <b/>
            <sz val="9"/>
            <color indexed="81"/>
            <rFont val="Tahoma"/>
          </rPr>
          <t>Author:</t>
        </r>
        <r>
          <rPr>
            <sz val="9"/>
            <color indexed="81"/>
            <rFont val="Tahoma"/>
          </rPr>
          <t xml:space="preserve">
فاقد فایل توضیحات</t>
        </r>
      </text>
    </comment>
    <comment ref="P54" authorId="0" shapeId="0" xr:uid="{5D0E4AD2-F324-4063-A3EB-872DFB4E5387}">
      <text>
        <r>
          <rPr>
            <b/>
            <sz val="9"/>
            <color indexed="81"/>
            <rFont val="Tahoma"/>
          </rPr>
          <t>Author:</t>
        </r>
        <r>
          <rPr>
            <sz val="9"/>
            <color indexed="81"/>
            <rFont val="Tahoma"/>
          </rPr>
          <t xml:space="preserve">
خروجی ال سی دی نشان داده نشد</t>
        </r>
      </text>
    </comment>
    <comment ref="I62" authorId="0" shapeId="0" xr:uid="{6BA35C29-6EF3-4118-9B01-3A0A13077EF5}">
      <text>
        <r>
          <rPr>
            <b/>
            <sz val="9"/>
            <color indexed="81"/>
            <rFont val="Tahoma"/>
          </rPr>
          <t>Author:</t>
        </r>
        <r>
          <rPr>
            <sz val="9"/>
            <color indexed="81"/>
            <rFont val="Tahoma"/>
          </rPr>
          <t xml:space="preserve">
فاقد فایل توضیحات</t>
        </r>
      </text>
    </comment>
    <comment ref="J64" authorId="0" shapeId="0" xr:uid="{36D39477-82F5-41C8-85E1-B4B91D0942BA}">
      <text>
        <r>
          <rPr>
            <b/>
            <sz val="9"/>
            <color indexed="81"/>
            <rFont val="Tahoma"/>
            <family val="2"/>
          </rPr>
          <t>Author:</t>
        </r>
        <r>
          <rPr>
            <sz val="9"/>
            <color indexed="81"/>
            <rFont val="Tahoma"/>
            <family val="2"/>
          </rPr>
          <t xml:space="preserve">
فاقد کد و فایل توضیحات</t>
        </r>
      </text>
    </comment>
  </commentList>
</comments>
</file>

<file path=xl/sharedStrings.xml><?xml version="1.0" encoding="utf-8"?>
<sst xmlns="http://schemas.openxmlformats.org/spreadsheetml/2006/main" count="272" uniqueCount="196">
  <si>
    <t>Student ID</t>
  </si>
  <si>
    <t>جریمه تاخیر در ارسال(به درصد)</t>
  </si>
  <si>
    <t>Total</t>
  </si>
  <si>
    <t>Comments</t>
  </si>
  <si>
    <t>محمدحسن</t>
  </si>
  <si>
    <t>رشیدی طغرالجردی</t>
  </si>
  <si>
    <t>9631034</t>
  </si>
  <si>
    <t>محسن</t>
  </si>
  <si>
    <t>متقیان</t>
  </si>
  <si>
    <t>9433028</t>
  </si>
  <si>
    <t>حسین</t>
  </si>
  <si>
    <t>محصل ارجمندی</t>
  </si>
  <si>
    <t>9431703</t>
  </si>
  <si>
    <t>صبا</t>
  </si>
  <si>
    <t>حاجی باشی</t>
  </si>
  <si>
    <t>9431705</t>
  </si>
  <si>
    <t>حسن</t>
  </si>
  <si>
    <t>پزشک</t>
  </si>
  <si>
    <t>9531013</t>
  </si>
  <si>
    <t>امیرحسین</t>
  </si>
  <si>
    <t>دهقانی محمدابادی</t>
  </si>
  <si>
    <t>9531030</t>
  </si>
  <si>
    <t>کیان</t>
  </si>
  <si>
    <t>اقاعلی اکبری</t>
  </si>
  <si>
    <t>9531402</t>
  </si>
  <si>
    <t>سیدعلی</t>
  </si>
  <si>
    <t>خضری</t>
  </si>
  <si>
    <t>9539022</t>
  </si>
  <si>
    <t>علی</t>
  </si>
  <si>
    <t>عالیشوندی</t>
  </si>
  <si>
    <t>9511023</t>
  </si>
  <si>
    <t>سیدسجاد</t>
  </si>
  <si>
    <t>معصومی</t>
  </si>
  <si>
    <t>9528090</t>
  </si>
  <si>
    <t>ابوالفضل</t>
  </si>
  <si>
    <t>طاهری</t>
  </si>
  <si>
    <t>9531097</t>
  </si>
  <si>
    <t>سهیل</t>
  </si>
  <si>
    <t>فکوراصغری</t>
  </si>
  <si>
    <t>9531423</t>
  </si>
  <si>
    <t>سیده کیمیا</t>
  </si>
  <si>
    <t>علوی یار</t>
  </si>
  <si>
    <t>9531706</t>
  </si>
  <si>
    <t>هستی</t>
  </si>
  <si>
    <t>نورمحمدی سیگارودی</t>
  </si>
  <si>
    <t>9531707</t>
  </si>
  <si>
    <t>اشکان</t>
  </si>
  <si>
    <t>گهرفر</t>
  </si>
  <si>
    <t>9531427</t>
  </si>
  <si>
    <t>علیرضا</t>
  </si>
  <si>
    <t>ختایی</t>
  </si>
  <si>
    <t>9531309</t>
  </si>
  <si>
    <t>محمد</t>
  </si>
  <si>
    <t>چمن مطلق</t>
  </si>
  <si>
    <t>9631018</t>
  </si>
  <si>
    <t>هدیه لو</t>
  </si>
  <si>
    <t>9631078</t>
  </si>
  <si>
    <t>عطیه</t>
  </si>
  <si>
    <t>براتی نیا</t>
  </si>
  <si>
    <t>9631010</t>
  </si>
  <si>
    <t>متین</t>
  </si>
  <si>
    <t>خسروانی</t>
  </si>
  <si>
    <t>9631021</t>
  </si>
  <si>
    <t>خواجه پور</t>
  </si>
  <si>
    <t>9631023</t>
  </si>
  <si>
    <t>رباطی شیرزاد</t>
  </si>
  <si>
    <t>9631028</t>
  </si>
  <si>
    <t>پویا</t>
  </si>
  <si>
    <t>رجبی</t>
  </si>
  <si>
    <t>9631029</t>
  </si>
  <si>
    <t>زارع دار</t>
  </si>
  <si>
    <t>9631035</t>
  </si>
  <si>
    <t>سیدحسن</t>
  </si>
  <si>
    <t>سعادت میرقدیم</t>
  </si>
  <si>
    <t>9631040</t>
  </si>
  <si>
    <t>محراب</t>
  </si>
  <si>
    <t>صاف دل</t>
  </si>
  <si>
    <t>9631045</t>
  </si>
  <si>
    <t>سیدمحمدهادی</t>
  </si>
  <si>
    <t>طباطبایی</t>
  </si>
  <si>
    <t>9631049</t>
  </si>
  <si>
    <t>محمدحسین</t>
  </si>
  <si>
    <t>محمدی راد</t>
  </si>
  <si>
    <t>9631066</t>
  </si>
  <si>
    <t>پرنا</t>
  </si>
  <si>
    <t>عزیزی</t>
  </si>
  <si>
    <t>9631415</t>
  </si>
  <si>
    <t>کسری</t>
  </si>
  <si>
    <t>مجلل</t>
  </si>
  <si>
    <t>9631419</t>
  </si>
  <si>
    <t>محمدرضا</t>
  </si>
  <si>
    <t>اخگری زیری</t>
  </si>
  <si>
    <t>9631001</t>
  </si>
  <si>
    <t>پیرهادی</t>
  </si>
  <si>
    <t>9631013</t>
  </si>
  <si>
    <t>سیدحسین</t>
  </si>
  <si>
    <t>خاتمی بیدگلی</t>
  </si>
  <si>
    <t>9631020</t>
  </si>
  <si>
    <t>مانا</t>
  </si>
  <si>
    <t>عطارد</t>
  </si>
  <si>
    <t>9631051</t>
  </si>
  <si>
    <t>کاشانی</t>
  </si>
  <si>
    <t>9631059</t>
  </si>
  <si>
    <t>مبین</t>
  </si>
  <si>
    <t>لطفی زاده دهکردی</t>
  </si>
  <si>
    <t>9631063</t>
  </si>
  <si>
    <t>نورمحمدی</t>
  </si>
  <si>
    <t>9631076</t>
  </si>
  <si>
    <t>جباری زاده گان</t>
  </si>
  <si>
    <t>9631015</t>
  </si>
  <si>
    <t>محمدعلی</t>
  </si>
  <si>
    <t>کشاورز</t>
  </si>
  <si>
    <t>9631061</t>
  </si>
  <si>
    <t>مازوچی</t>
  </si>
  <si>
    <t>9631064</t>
  </si>
  <si>
    <t>حمیدرضا</t>
  </si>
  <si>
    <t>همتی</t>
  </si>
  <si>
    <t>9631079</t>
  </si>
  <si>
    <t>محمدمهدی</t>
  </si>
  <si>
    <t>خان چرلی</t>
  </si>
  <si>
    <t>9631808</t>
  </si>
  <si>
    <t>میغانی</t>
  </si>
  <si>
    <t>9631072</t>
  </si>
  <si>
    <t>سپهر</t>
  </si>
  <si>
    <t>اخوندی</t>
  </si>
  <si>
    <t>9631002</t>
  </si>
  <si>
    <t>کریمی چشمه احمدرضائی</t>
  </si>
  <si>
    <t>9631060</t>
  </si>
  <si>
    <t>عارف</t>
  </si>
  <si>
    <t>معتمدی</t>
  </si>
  <si>
    <t>9631070</t>
  </si>
  <si>
    <t>اسمعیلی</t>
  </si>
  <si>
    <t>9631006</t>
  </si>
  <si>
    <t>سیدعلیرضا</t>
  </si>
  <si>
    <t>صالحی ده نوی</t>
  </si>
  <si>
    <t>9623068</t>
  </si>
  <si>
    <t>مرتضی</t>
  </si>
  <si>
    <t>دامغانی نوری</t>
  </si>
  <si>
    <t>9625801</t>
  </si>
  <si>
    <t>سروش</t>
  </si>
  <si>
    <t>مهربان براغوش</t>
  </si>
  <si>
    <t>9628099</t>
  </si>
  <si>
    <t>خسروجردی</t>
  </si>
  <si>
    <t>9631022</t>
  </si>
  <si>
    <t>پارسا</t>
  </si>
  <si>
    <t>علی اصفهانی</t>
  </si>
  <si>
    <t>9631052</t>
  </si>
  <si>
    <t>خانلری</t>
  </si>
  <si>
    <t>9631406</t>
  </si>
  <si>
    <t>شقایق</t>
  </si>
  <si>
    <t>قاسمی</t>
  </si>
  <si>
    <t>9639035</t>
  </si>
  <si>
    <t>کاظمی طهرانی</t>
  </si>
  <si>
    <t>9629041</t>
  </si>
  <si>
    <t>روژین سادات</t>
  </si>
  <si>
    <t>ستارپورفارسجین</t>
  </si>
  <si>
    <t>9731027</t>
  </si>
  <si>
    <t>عارفه</t>
  </si>
  <si>
    <t>کمپانی سعید</t>
  </si>
  <si>
    <t>9731054</t>
  </si>
  <si>
    <t>تارا</t>
  </si>
  <si>
    <t>9731037</t>
  </si>
  <si>
    <t>فاطمه</t>
  </si>
  <si>
    <t>صحرائی</t>
  </si>
  <si>
    <t>9731129</t>
  </si>
  <si>
    <t>سامان</t>
  </si>
  <si>
    <t>حسینی</t>
  </si>
  <si>
    <t>9731079</t>
  </si>
  <si>
    <t>آرش</t>
  </si>
  <si>
    <t>حریرپوش</t>
  </si>
  <si>
    <t>9731505</t>
  </si>
  <si>
    <t>الوانسازیزدی</t>
  </si>
  <si>
    <t>9531006</t>
  </si>
  <si>
    <t>محمدجواد</t>
  </si>
  <si>
    <t>تائبی</t>
  </si>
  <si>
    <t>92231501</t>
  </si>
  <si>
    <t>Q1 (Hello World – Blink)</t>
  </si>
  <si>
    <t>Q2 (Binary Counter)</t>
  </si>
  <si>
    <t>Q3 (PWM – ADC)</t>
  </si>
  <si>
    <t>Q4 (ADC – LED)</t>
  </si>
  <si>
    <t>Q5 (PWM – LED)</t>
  </si>
  <si>
    <t>Q6 (Water level Sensor)</t>
  </si>
  <si>
    <t>Q7 (Operation Modes)</t>
  </si>
  <si>
    <t>Hardware / Simulation</t>
  </si>
  <si>
    <t>Hardware</t>
  </si>
  <si>
    <t>Q1 (Blink)</t>
  </si>
  <si>
    <t>Q2 (Counter)</t>
  </si>
  <si>
    <t>Simulation</t>
  </si>
  <si>
    <t>sim</t>
  </si>
  <si>
    <t>Q5 (Lcd_charachter)</t>
  </si>
  <si>
    <t>Q6 (PWM - DC Motor)</t>
  </si>
  <si>
    <t>hw</t>
  </si>
  <si>
    <t xml:space="preserve">حجم فایلهای ارسالی حتما کاهش پیدا کند </t>
  </si>
  <si>
    <t>نامگذاری فایلها همانطور که در صورت پروژه آمده است باشد
حتما از تمامی مراحل به طور کامل ویدیو ضبط شود، فایلهای توضیحات ناقص بودند (با ارفاق این سری نمره کسر نشد)</t>
  </si>
  <si>
    <t>شماره گذاری در نامگذاری فایلها رعایت شود</t>
  </si>
  <si>
    <t>نامگذاری فایلها همانطور که در صورت پروژه آمده است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</si>
</sst>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amily val="2"/>
      <scheme val="minor"/>
    </font>
    <font>
      <sz val="12"/>
      <color theme="1"/>
      <name val="Calibri"/>
      <family val="2"/>
    </font>
    <font>
      <sz val="10"/>
      <color theme="1"/>
      <name val="Arial"/>
      <family val="2"/>
      <scheme val="minor"/>
    </font>
    <font>
      <sz val="12"/>
      <color rgb="FF000000"/>
      <name val="Calibri"/>
    </font>
    <font>
      <sz val="12"/>
      <color rgb="FF000000"/>
      <name val="Calibri"/>
      <family val="2"/>
    </font>
    <font>
      <sz val="9"/>
      <color indexed="81"/>
      <name val="Tahoma"/>
      <family val="2"/>
    </font>
    <font>
      <b/>
      <sz val="9"/>
      <color indexed="81"/>
      <name val="Tahoma"/>
      <family val="2"/>
    </font>
    <font>
      <sz val="9"/>
      <color indexed="81"/>
      <name val="Tahoma"/>
    </font>
    <font>
      <b/>
      <sz val="9"/>
      <color indexed="81"/>
      <name val="Tahoma"/>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s>
  <cellStyleXfs count="2">
    <xf numFmtId="0" fontId="0" fillId="0" borderId="0"/>
    <xf numFmtId="0" fontId="3" fillId="0" borderId="0"/>
  </cellStyleXfs>
  <cellXfs count="10">
    <xf numFmtId="0" fontId="0" fillId="0" borderId="0" xfId="0"/>
    <xf numFmtId="0" fontId="3" fillId="0" borderId="0" xfId="1" applyFont="1"/>
    <xf numFmtId="0" fontId="0" fillId="0" borderId="0" xfId="0" applyProtection="1">
      <protection locked="0"/>
    </xf>
    <xf numFmtId="0" fontId="1" fillId="0" borderId="1"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4" fillId="0" borderId="0" xfId="1" applyFont="1"/>
    <xf numFmtId="0" fontId="0" fillId="0" borderId="0" xfId="0" applyAlignment="1">
      <alignment wrapText="1"/>
    </xf>
    <xf numFmtId="0" fontId="4" fillId="0" borderId="0" xfId="1" applyFont="1" applyFill="1"/>
    <xf numFmtId="0" fontId="0" fillId="2" borderId="2" xfId="0" applyFill="1" applyBorder="1" applyAlignment="1">
      <alignment horizontal="center"/>
    </xf>
    <xf numFmtId="0" fontId="0" fillId="3" borderId="2" xfId="0" applyFill="1" applyBorder="1" applyAlignment="1">
      <alignment horizontal="center"/>
    </xf>
  </cellXfs>
  <cellStyles count="2">
    <cellStyle name="Normal" xfId="0" builtinId="0"/>
    <cellStyle name="Normal 2" xfId="1" xr:uid="{F332D222-7575-43FA-964C-70B0B97F0D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5"/>
  <sheetViews>
    <sheetView tabSelected="1" topLeftCell="C45" workbookViewId="0">
      <selection activeCell="L68" sqref="L68"/>
    </sheetView>
  </sheetViews>
  <sheetFormatPr defaultRowHeight="13.8" x14ac:dyDescent="0.25"/>
  <cols>
    <col min="1" max="1" width="11.3984375" bestFit="1" customWidth="1"/>
    <col min="2" max="2" width="17.69921875" bestFit="1" customWidth="1"/>
    <col min="3" max="3" width="8.8984375" bestFit="1" customWidth="1"/>
    <col min="4" max="4" width="10.796875" customWidth="1"/>
    <col min="5" max="5" width="11.09765625" customWidth="1"/>
    <col min="6" max="7" width="11.69921875" customWidth="1"/>
    <col min="8" max="8" width="11.3984375" customWidth="1"/>
    <col min="9" max="9" width="11.796875" customWidth="1"/>
    <col min="10" max="10" width="11.3984375" customWidth="1"/>
    <col min="11" max="11" width="10.5" customWidth="1"/>
    <col min="21" max="21" width="11.8984375" bestFit="1" customWidth="1"/>
    <col min="22" max="22" width="80.5" customWidth="1"/>
  </cols>
  <sheetData>
    <row r="1" spans="1:30" ht="14.4" thickBot="1" x14ac:dyDescent="0.3">
      <c r="E1" s="8" t="s">
        <v>184</v>
      </c>
      <c r="F1" s="8"/>
      <c r="G1" s="8"/>
      <c r="H1" s="8"/>
      <c r="I1" s="8"/>
      <c r="J1" s="8"/>
      <c r="K1" s="8"/>
      <c r="L1" s="9" t="s">
        <v>187</v>
      </c>
      <c r="M1" s="9"/>
      <c r="N1" s="9"/>
      <c r="O1" s="9"/>
      <c r="P1" s="9"/>
      <c r="Q1" s="9"/>
      <c r="R1" s="9"/>
    </row>
    <row r="2" spans="1:30" s="2" customFormat="1" ht="63" thickBot="1" x14ac:dyDescent="0.3">
      <c r="C2" s="3" t="s">
        <v>0</v>
      </c>
      <c r="D2" s="3" t="s">
        <v>183</v>
      </c>
      <c r="E2" s="3" t="s">
        <v>176</v>
      </c>
      <c r="F2" s="3" t="s">
        <v>177</v>
      </c>
      <c r="G2" s="3" t="s">
        <v>178</v>
      </c>
      <c r="H2" s="3" t="s">
        <v>179</v>
      </c>
      <c r="I2" s="3" t="s">
        <v>180</v>
      </c>
      <c r="J2" s="3" t="s">
        <v>181</v>
      </c>
      <c r="K2" s="3" t="s">
        <v>182</v>
      </c>
      <c r="L2" s="3" t="s">
        <v>185</v>
      </c>
      <c r="M2" s="3" t="s">
        <v>186</v>
      </c>
      <c r="N2" s="3" t="s">
        <v>178</v>
      </c>
      <c r="O2" s="3" t="s">
        <v>179</v>
      </c>
      <c r="P2" s="3" t="s">
        <v>189</v>
      </c>
      <c r="Q2" s="3" t="s">
        <v>190</v>
      </c>
      <c r="R2" s="3" t="s">
        <v>182</v>
      </c>
      <c r="S2" s="4"/>
      <c r="T2" s="3" t="s">
        <v>1</v>
      </c>
      <c r="U2" s="3" t="s">
        <v>2</v>
      </c>
      <c r="V2" s="3" t="s">
        <v>3</v>
      </c>
      <c r="W2" s="4"/>
      <c r="X2" s="4"/>
      <c r="Y2" s="4"/>
      <c r="Z2" s="4"/>
      <c r="AA2" s="4"/>
      <c r="AB2" s="4"/>
      <c r="AC2" s="4"/>
      <c r="AD2" s="4"/>
    </row>
    <row r="3" spans="1:30" ht="15.6" x14ac:dyDescent="0.3">
      <c r="A3" s="1" t="s">
        <v>4</v>
      </c>
      <c r="B3" s="1" t="s">
        <v>5</v>
      </c>
      <c r="C3" s="1" t="s">
        <v>6</v>
      </c>
      <c r="D3" s="1" t="s">
        <v>188</v>
      </c>
      <c r="L3">
        <v>100</v>
      </c>
      <c r="M3">
        <v>100</v>
      </c>
      <c r="N3">
        <v>100</v>
      </c>
      <c r="O3">
        <v>100</v>
      </c>
      <c r="P3">
        <v>100</v>
      </c>
      <c r="Q3">
        <v>100</v>
      </c>
      <c r="R3">
        <v>100</v>
      </c>
      <c r="U3">
        <f>IF(D3 = "hw",((E3+F3+G3+H3+I3+J3+K3) / 7)*((100-T3)/100),((L3+M3+N3+O3+P3+Q3+R3) / 7)*((100-T3)/100))</f>
        <v>100</v>
      </c>
      <c r="V3" t="s">
        <v>194</v>
      </c>
    </row>
    <row r="4" spans="1:30" ht="15.6" x14ac:dyDescent="0.3">
      <c r="A4" s="1" t="s">
        <v>7</v>
      </c>
      <c r="B4" s="1" t="s">
        <v>8</v>
      </c>
      <c r="C4" s="1" t="s">
        <v>9</v>
      </c>
      <c r="D4" s="1"/>
      <c r="U4">
        <f t="shared" ref="U4:U67" si="0">IF(D4 = "hw",((E4+F4+G4+H4+I4+J4+K4) / 7)*((100-T4)/100),((L4+M4+N4+O4+P4+Q4+R4) / 7)*((100-T4)/100))</f>
        <v>0</v>
      </c>
    </row>
    <row r="5" spans="1:30" ht="15.6" x14ac:dyDescent="0.3">
      <c r="A5" s="1" t="s">
        <v>10</v>
      </c>
      <c r="B5" s="1" t="s">
        <v>11</v>
      </c>
      <c r="C5" s="1" t="s">
        <v>12</v>
      </c>
      <c r="D5" s="5" t="s">
        <v>191</v>
      </c>
      <c r="E5">
        <v>100</v>
      </c>
      <c r="F5">
        <v>60</v>
      </c>
      <c r="G5">
        <v>100</v>
      </c>
      <c r="H5">
        <v>100</v>
      </c>
      <c r="I5">
        <v>100</v>
      </c>
      <c r="J5">
        <v>100</v>
      </c>
      <c r="K5">
        <v>100</v>
      </c>
      <c r="U5">
        <f t="shared" si="0"/>
        <v>94.285714285714292</v>
      </c>
    </row>
    <row r="6" spans="1:30" ht="15.6" x14ac:dyDescent="0.3">
      <c r="A6" s="1" t="s">
        <v>13</v>
      </c>
      <c r="B6" s="1" t="s">
        <v>14</v>
      </c>
      <c r="C6" s="1" t="s">
        <v>15</v>
      </c>
      <c r="D6" s="1" t="s">
        <v>191</v>
      </c>
      <c r="E6">
        <v>100</v>
      </c>
      <c r="F6">
        <v>0</v>
      </c>
      <c r="G6">
        <v>0</v>
      </c>
      <c r="H6">
        <v>0</v>
      </c>
      <c r="I6">
        <v>0</v>
      </c>
      <c r="J6">
        <v>0</v>
      </c>
      <c r="K6">
        <v>0</v>
      </c>
      <c r="U6">
        <f t="shared" si="0"/>
        <v>14.285714285714286</v>
      </c>
    </row>
    <row r="7" spans="1:30" ht="15.6" x14ac:dyDescent="0.3">
      <c r="A7" s="1" t="s">
        <v>16</v>
      </c>
      <c r="B7" s="1" t="s">
        <v>17</v>
      </c>
      <c r="C7" s="1" t="s">
        <v>18</v>
      </c>
      <c r="D7" s="5" t="s">
        <v>191</v>
      </c>
      <c r="E7">
        <v>100</v>
      </c>
      <c r="F7">
        <v>100</v>
      </c>
      <c r="G7">
        <v>100</v>
      </c>
      <c r="H7">
        <v>100</v>
      </c>
      <c r="I7">
        <v>100</v>
      </c>
      <c r="J7">
        <v>100</v>
      </c>
      <c r="K7">
        <v>100</v>
      </c>
      <c r="U7">
        <f t="shared" si="0"/>
        <v>100</v>
      </c>
    </row>
    <row r="8" spans="1:30" ht="15.6" x14ac:dyDescent="0.3">
      <c r="A8" s="1" t="s">
        <v>19</v>
      </c>
      <c r="B8" s="1" t="s">
        <v>20</v>
      </c>
      <c r="C8" s="1" t="s">
        <v>21</v>
      </c>
      <c r="D8" s="5" t="s">
        <v>191</v>
      </c>
      <c r="E8">
        <v>100</v>
      </c>
      <c r="F8">
        <v>100</v>
      </c>
      <c r="G8">
        <v>100</v>
      </c>
      <c r="H8">
        <v>100</v>
      </c>
      <c r="I8">
        <v>100</v>
      </c>
      <c r="J8">
        <v>100</v>
      </c>
      <c r="K8">
        <v>100</v>
      </c>
      <c r="U8">
        <f t="shared" si="0"/>
        <v>100</v>
      </c>
    </row>
    <row r="9" spans="1:30" ht="15.6" x14ac:dyDescent="0.3">
      <c r="A9" s="1" t="s">
        <v>22</v>
      </c>
      <c r="B9" s="1" t="s">
        <v>23</v>
      </c>
      <c r="C9" s="1" t="s">
        <v>24</v>
      </c>
      <c r="D9" s="5" t="s">
        <v>191</v>
      </c>
      <c r="E9">
        <v>100</v>
      </c>
      <c r="F9">
        <v>100</v>
      </c>
      <c r="G9">
        <v>100</v>
      </c>
      <c r="H9">
        <v>100</v>
      </c>
      <c r="I9">
        <v>100</v>
      </c>
      <c r="J9">
        <v>100</v>
      </c>
      <c r="K9">
        <v>100</v>
      </c>
      <c r="U9">
        <f t="shared" si="0"/>
        <v>100</v>
      </c>
    </row>
    <row r="10" spans="1:30" ht="15.6" x14ac:dyDescent="0.3">
      <c r="A10" s="1" t="s">
        <v>25</v>
      </c>
      <c r="B10" s="1" t="s">
        <v>26</v>
      </c>
      <c r="C10" s="1" t="s">
        <v>27</v>
      </c>
      <c r="D10" s="5" t="s">
        <v>191</v>
      </c>
      <c r="E10">
        <v>100</v>
      </c>
      <c r="F10">
        <v>100</v>
      </c>
      <c r="G10">
        <v>100</v>
      </c>
      <c r="H10">
        <v>100</v>
      </c>
      <c r="I10">
        <v>100</v>
      </c>
      <c r="J10">
        <v>100</v>
      </c>
      <c r="K10">
        <v>100</v>
      </c>
      <c r="U10">
        <f t="shared" si="0"/>
        <v>100</v>
      </c>
    </row>
    <row r="11" spans="1:30" ht="15.6" x14ac:dyDescent="0.3">
      <c r="A11" s="1" t="s">
        <v>28</v>
      </c>
      <c r="B11" s="1" t="s">
        <v>29</v>
      </c>
      <c r="C11" s="1" t="s">
        <v>30</v>
      </c>
      <c r="D11" s="1"/>
      <c r="E11" s="7"/>
      <c r="U11">
        <f t="shared" si="0"/>
        <v>0</v>
      </c>
    </row>
    <row r="12" spans="1:30" ht="15.6" x14ac:dyDescent="0.3">
      <c r="A12" s="1" t="s">
        <v>31</v>
      </c>
      <c r="B12" s="1" t="s">
        <v>32</v>
      </c>
      <c r="C12" s="1" t="s">
        <v>33</v>
      </c>
      <c r="D12" s="1"/>
      <c r="U12">
        <f t="shared" si="0"/>
        <v>0</v>
      </c>
    </row>
    <row r="13" spans="1:30" ht="15.6" x14ac:dyDescent="0.3">
      <c r="A13" s="1" t="s">
        <v>34</v>
      </c>
      <c r="B13" s="1" t="s">
        <v>35</v>
      </c>
      <c r="C13" s="1" t="s">
        <v>36</v>
      </c>
      <c r="D13" s="5" t="s">
        <v>188</v>
      </c>
      <c r="L13">
        <v>100</v>
      </c>
      <c r="M13">
        <v>100</v>
      </c>
      <c r="N13">
        <v>100</v>
      </c>
      <c r="O13">
        <v>100</v>
      </c>
      <c r="P13">
        <v>100</v>
      </c>
      <c r="Q13">
        <v>100</v>
      </c>
      <c r="R13">
        <v>100</v>
      </c>
      <c r="U13">
        <f t="shared" si="0"/>
        <v>100</v>
      </c>
      <c r="V13" t="s">
        <v>194</v>
      </c>
    </row>
    <row r="14" spans="1:30" ht="15.6" x14ac:dyDescent="0.3">
      <c r="A14" s="1" t="s">
        <v>37</v>
      </c>
      <c r="B14" s="1" t="s">
        <v>38</v>
      </c>
      <c r="C14" s="1" t="s">
        <v>39</v>
      </c>
      <c r="D14" s="5" t="s">
        <v>191</v>
      </c>
      <c r="E14">
        <v>100</v>
      </c>
      <c r="F14">
        <v>100</v>
      </c>
      <c r="G14">
        <v>100</v>
      </c>
      <c r="H14">
        <v>100</v>
      </c>
      <c r="I14">
        <v>100</v>
      </c>
      <c r="J14">
        <v>0</v>
      </c>
      <c r="K14">
        <v>100</v>
      </c>
      <c r="U14">
        <f t="shared" si="0"/>
        <v>85.714285714285708</v>
      </c>
      <c r="V14" t="s">
        <v>192</v>
      </c>
    </row>
    <row r="15" spans="1:30" ht="15.6" x14ac:dyDescent="0.3">
      <c r="A15" s="1" t="s">
        <v>40</v>
      </c>
      <c r="B15" s="1" t="s">
        <v>41</v>
      </c>
      <c r="C15" s="1" t="s">
        <v>42</v>
      </c>
      <c r="D15" s="5" t="s">
        <v>191</v>
      </c>
      <c r="E15">
        <v>100</v>
      </c>
      <c r="F15">
        <v>100</v>
      </c>
      <c r="G15">
        <v>100</v>
      </c>
      <c r="H15">
        <v>100</v>
      </c>
      <c r="I15">
        <v>100</v>
      </c>
      <c r="J15">
        <v>100</v>
      </c>
      <c r="K15">
        <v>100</v>
      </c>
      <c r="U15">
        <f t="shared" si="0"/>
        <v>100</v>
      </c>
    </row>
    <row r="16" spans="1:30" ht="15.6" x14ac:dyDescent="0.3">
      <c r="A16" s="1" t="s">
        <v>43</v>
      </c>
      <c r="B16" s="1" t="s">
        <v>44</v>
      </c>
      <c r="C16" s="1" t="s">
        <v>45</v>
      </c>
      <c r="D16" s="5" t="s">
        <v>191</v>
      </c>
      <c r="E16">
        <v>100</v>
      </c>
      <c r="F16">
        <v>100</v>
      </c>
      <c r="G16">
        <v>100</v>
      </c>
      <c r="H16">
        <v>100</v>
      </c>
      <c r="I16">
        <v>100</v>
      </c>
      <c r="J16">
        <v>100</v>
      </c>
      <c r="K16">
        <v>100</v>
      </c>
      <c r="U16">
        <f t="shared" si="0"/>
        <v>100</v>
      </c>
    </row>
    <row r="17" spans="1:22" ht="15.6" x14ac:dyDescent="0.3">
      <c r="A17" s="1" t="s">
        <v>46</v>
      </c>
      <c r="B17" s="1" t="s">
        <v>47</v>
      </c>
      <c r="C17" s="1" t="s">
        <v>48</v>
      </c>
      <c r="D17" s="5" t="s">
        <v>191</v>
      </c>
      <c r="E17">
        <v>100</v>
      </c>
      <c r="F17">
        <v>100</v>
      </c>
      <c r="G17">
        <v>100</v>
      </c>
      <c r="H17">
        <v>100</v>
      </c>
      <c r="I17">
        <v>100</v>
      </c>
      <c r="J17">
        <v>100</v>
      </c>
      <c r="K17">
        <v>100</v>
      </c>
      <c r="U17">
        <f t="shared" si="0"/>
        <v>100</v>
      </c>
    </row>
    <row r="18" spans="1:22" ht="15.6" x14ac:dyDescent="0.3">
      <c r="A18" s="1" t="s">
        <v>49</v>
      </c>
      <c r="B18" s="1" t="s">
        <v>50</v>
      </c>
      <c r="C18" s="1" t="s">
        <v>51</v>
      </c>
      <c r="D18" s="1"/>
      <c r="U18">
        <f t="shared" si="0"/>
        <v>0</v>
      </c>
    </row>
    <row r="19" spans="1:22" ht="15.6" x14ac:dyDescent="0.3">
      <c r="A19" s="1" t="s">
        <v>52</v>
      </c>
      <c r="B19" s="1" t="s">
        <v>53</v>
      </c>
      <c r="C19" s="1" t="s">
        <v>54</v>
      </c>
      <c r="D19" s="1" t="s">
        <v>191</v>
      </c>
      <c r="E19">
        <v>100</v>
      </c>
      <c r="F19">
        <v>100</v>
      </c>
      <c r="G19">
        <v>100</v>
      </c>
      <c r="H19">
        <v>100</v>
      </c>
      <c r="I19">
        <v>100</v>
      </c>
      <c r="J19">
        <v>100</v>
      </c>
      <c r="K19">
        <v>100</v>
      </c>
      <c r="U19">
        <f t="shared" si="0"/>
        <v>100</v>
      </c>
    </row>
    <row r="20" spans="1:22" ht="15.6" x14ac:dyDescent="0.3">
      <c r="A20" s="1" t="s">
        <v>19</v>
      </c>
      <c r="B20" s="1" t="s">
        <v>55</v>
      </c>
      <c r="C20" s="1" t="s">
        <v>56</v>
      </c>
      <c r="D20" s="1" t="s">
        <v>188</v>
      </c>
      <c r="L20">
        <v>100</v>
      </c>
      <c r="M20">
        <v>100</v>
      </c>
      <c r="N20">
        <v>100</v>
      </c>
      <c r="O20">
        <v>100</v>
      </c>
      <c r="P20">
        <v>100</v>
      </c>
      <c r="Q20">
        <v>100</v>
      </c>
      <c r="R20">
        <v>100</v>
      </c>
      <c r="U20">
        <f t="shared" si="0"/>
        <v>100</v>
      </c>
    </row>
    <row r="21" spans="1:22" ht="15.6" x14ac:dyDescent="0.3">
      <c r="A21" s="1" t="s">
        <v>57</v>
      </c>
      <c r="B21" s="1" t="s">
        <v>58</v>
      </c>
      <c r="C21" s="1" t="s">
        <v>59</v>
      </c>
      <c r="D21" s="1" t="s">
        <v>191</v>
      </c>
      <c r="E21">
        <v>100</v>
      </c>
      <c r="F21">
        <v>100</v>
      </c>
      <c r="G21">
        <v>100</v>
      </c>
      <c r="H21">
        <v>100</v>
      </c>
      <c r="I21">
        <v>100</v>
      </c>
      <c r="J21">
        <v>100</v>
      </c>
      <c r="K21">
        <v>100</v>
      </c>
      <c r="U21">
        <f t="shared" si="0"/>
        <v>100</v>
      </c>
      <c r="V21" t="s">
        <v>194</v>
      </c>
    </row>
    <row r="22" spans="1:22" ht="28.2" x14ac:dyDescent="0.3">
      <c r="A22" s="1" t="s">
        <v>60</v>
      </c>
      <c r="B22" s="1" t="s">
        <v>61</v>
      </c>
      <c r="C22" s="1" t="s">
        <v>62</v>
      </c>
      <c r="D22" s="5" t="s">
        <v>188</v>
      </c>
      <c r="L22">
        <v>100</v>
      </c>
      <c r="M22">
        <v>100</v>
      </c>
      <c r="N22">
        <v>60</v>
      </c>
      <c r="O22">
        <v>100</v>
      </c>
      <c r="P22">
        <v>100</v>
      </c>
      <c r="Q22">
        <v>100</v>
      </c>
      <c r="R22">
        <v>60</v>
      </c>
      <c r="U22">
        <f t="shared" si="0"/>
        <v>88.571428571428569</v>
      </c>
      <c r="V22" s="6" t="s">
        <v>193</v>
      </c>
    </row>
    <row r="23" spans="1:22" ht="15.6" x14ac:dyDescent="0.3">
      <c r="A23" s="1" t="s">
        <v>52</v>
      </c>
      <c r="B23" s="1" t="s">
        <v>63</v>
      </c>
      <c r="C23" s="1" t="s">
        <v>64</v>
      </c>
      <c r="D23" s="5" t="s">
        <v>188</v>
      </c>
      <c r="L23">
        <v>100</v>
      </c>
      <c r="M23">
        <v>100</v>
      </c>
      <c r="N23">
        <v>100</v>
      </c>
      <c r="O23">
        <v>100</v>
      </c>
      <c r="P23">
        <v>60</v>
      </c>
      <c r="Q23">
        <v>85</v>
      </c>
      <c r="R23">
        <v>100</v>
      </c>
      <c r="U23">
        <f t="shared" si="0"/>
        <v>92.142857142857139</v>
      </c>
    </row>
    <row r="24" spans="1:22" ht="15.6" x14ac:dyDescent="0.3">
      <c r="A24" s="1" t="s">
        <v>52</v>
      </c>
      <c r="B24" s="1" t="s">
        <v>65</v>
      </c>
      <c r="C24" s="1" t="s">
        <v>66</v>
      </c>
      <c r="D24" s="1" t="s">
        <v>188</v>
      </c>
      <c r="L24">
        <v>100</v>
      </c>
      <c r="M24">
        <v>100</v>
      </c>
      <c r="N24">
        <v>100</v>
      </c>
      <c r="O24">
        <v>100</v>
      </c>
      <c r="P24">
        <v>100</v>
      </c>
      <c r="Q24">
        <v>100</v>
      </c>
      <c r="R24">
        <v>100</v>
      </c>
      <c r="U24">
        <f t="shared" si="0"/>
        <v>100</v>
      </c>
    </row>
    <row r="25" spans="1:22" ht="15.6" x14ac:dyDescent="0.3">
      <c r="A25" s="1" t="s">
        <v>67</v>
      </c>
      <c r="B25" s="1" t="s">
        <v>68</v>
      </c>
      <c r="C25" s="1" t="s">
        <v>69</v>
      </c>
      <c r="D25" s="1" t="s">
        <v>188</v>
      </c>
      <c r="L25">
        <v>100</v>
      </c>
      <c r="M25">
        <v>100</v>
      </c>
      <c r="N25">
        <v>60</v>
      </c>
      <c r="O25">
        <v>100</v>
      </c>
      <c r="P25">
        <v>0</v>
      </c>
      <c r="Q25">
        <v>0</v>
      </c>
      <c r="R25">
        <v>60</v>
      </c>
      <c r="U25">
        <f t="shared" si="0"/>
        <v>60</v>
      </c>
    </row>
    <row r="26" spans="1:22" ht="15.6" x14ac:dyDescent="0.3">
      <c r="A26" s="1" t="s">
        <v>10</v>
      </c>
      <c r="B26" s="1" t="s">
        <v>70</v>
      </c>
      <c r="C26" s="1" t="s">
        <v>71</v>
      </c>
      <c r="D26" s="1" t="s">
        <v>191</v>
      </c>
      <c r="E26">
        <v>100</v>
      </c>
      <c r="F26">
        <v>100</v>
      </c>
      <c r="G26">
        <v>100</v>
      </c>
      <c r="H26">
        <v>100</v>
      </c>
      <c r="I26">
        <v>100</v>
      </c>
      <c r="J26">
        <v>100</v>
      </c>
      <c r="K26">
        <v>100</v>
      </c>
      <c r="U26">
        <f t="shared" si="0"/>
        <v>100</v>
      </c>
    </row>
    <row r="27" spans="1:22" ht="15.6" x14ac:dyDescent="0.3">
      <c r="A27" s="1" t="s">
        <v>72</v>
      </c>
      <c r="B27" s="1" t="s">
        <v>73</v>
      </c>
      <c r="C27" s="1" t="s">
        <v>74</v>
      </c>
      <c r="D27" s="1" t="s">
        <v>191</v>
      </c>
      <c r="E27">
        <v>100</v>
      </c>
      <c r="F27">
        <v>100</v>
      </c>
      <c r="G27">
        <v>100</v>
      </c>
      <c r="H27">
        <v>100</v>
      </c>
      <c r="I27">
        <v>100</v>
      </c>
      <c r="J27">
        <v>100</v>
      </c>
      <c r="K27">
        <v>100</v>
      </c>
      <c r="U27">
        <f t="shared" si="0"/>
        <v>100</v>
      </c>
    </row>
    <row r="28" spans="1:22" ht="15.6" x14ac:dyDescent="0.3">
      <c r="A28" s="1" t="s">
        <v>75</v>
      </c>
      <c r="B28" s="1" t="s">
        <v>76</v>
      </c>
      <c r="C28" s="1" t="s">
        <v>77</v>
      </c>
      <c r="D28" s="1" t="s">
        <v>188</v>
      </c>
      <c r="L28">
        <v>100</v>
      </c>
      <c r="M28">
        <v>100</v>
      </c>
      <c r="N28">
        <v>100</v>
      </c>
      <c r="O28">
        <v>0</v>
      </c>
      <c r="P28">
        <v>0</v>
      </c>
      <c r="Q28">
        <f>-Q280</f>
        <v>0</v>
      </c>
      <c r="R28">
        <v>0</v>
      </c>
      <c r="U28">
        <f t="shared" si="0"/>
        <v>42.857142857142854</v>
      </c>
    </row>
    <row r="29" spans="1:22" ht="15.6" x14ac:dyDescent="0.3">
      <c r="A29" s="1" t="s">
        <v>78</v>
      </c>
      <c r="B29" s="1" t="s">
        <v>79</v>
      </c>
      <c r="C29" s="1" t="s">
        <v>80</v>
      </c>
      <c r="D29" s="1" t="s">
        <v>188</v>
      </c>
      <c r="L29">
        <v>100</v>
      </c>
      <c r="M29">
        <v>100</v>
      </c>
      <c r="N29">
        <v>100</v>
      </c>
      <c r="O29">
        <v>100</v>
      </c>
      <c r="P29">
        <v>100</v>
      </c>
      <c r="Q29">
        <v>100</v>
      </c>
      <c r="R29">
        <v>100</v>
      </c>
      <c r="U29">
        <f t="shared" si="0"/>
        <v>100</v>
      </c>
    </row>
    <row r="30" spans="1:22" ht="15.6" x14ac:dyDescent="0.3">
      <c r="A30" s="1" t="s">
        <v>81</v>
      </c>
      <c r="B30" s="1" t="s">
        <v>82</v>
      </c>
      <c r="C30" s="1" t="s">
        <v>83</v>
      </c>
      <c r="D30" s="1" t="s">
        <v>191</v>
      </c>
      <c r="E30">
        <v>100</v>
      </c>
      <c r="F30">
        <v>100</v>
      </c>
      <c r="G30">
        <v>100</v>
      </c>
      <c r="H30">
        <v>100</v>
      </c>
      <c r="I30">
        <v>100</v>
      </c>
      <c r="J30">
        <v>100</v>
      </c>
      <c r="K30">
        <v>100</v>
      </c>
      <c r="U30">
        <f t="shared" si="0"/>
        <v>100</v>
      </c>
    </row>
    <row r="31" spans="1:22" ht="15.6" x14ac:dyDescent="0.3">
      <c r="A31" s="1" t="s">
        <v>84</v>
      </c>
      <c r="B31" s="1" t="s">
        <v>85</v>
      </c>
      <c r="C31" s="1" t="s">
        <v>86</v>
      </c>
      <c r="D31" s="1" t="s">
        <v>188</v>
      </c>
      <c r="L31">
        <v>100</v>
      </c>
      <c r="M31">
        <v>100</v>
      </c>
      <c r="N31">
        <v>60</v>
      </c>
      <c r="O31">
        <v>100</v>
      </c>
      <c r="P31">
        <v>0</v>
      </c>
      <c r="Q31">
        <v>0</v>
      </c>
      <c r="R31">
        <v>60</v>
      </c>
      <c r="U31">
        <f t="shared" si="0"/>
        <v>60</v>
      </c>
    </row>
    <row r="32" spans="1:22" ht="15.6" x14ac:dyDescent="0.3">
      <c r="A32" s="1" t="s">
        <v>87</v>
      </c>
      <c r="B32" s="1" t="s">
        <v>88</v>
      </c>
      <c r="C32" s="1" t="s">
        <v>89</v>
      </c>
      <c r="D32" s="1" t="s">
        <v>191</v>
      </c>
      <c r="E32">
        <v>100</v>
      </c>
      <c r="F32">
        <v>100</v>
      </c>
      <c r="G32">
        <v>100</v>
      </c>
      <c r="H32">
        <v>100</v>
      </c>
      <c r="I32">
        <v>100</v>
      </c>
      <c r="J32">
        <v>100</v>
      </c>
      <c r="K32">
        <v>100</v>
      </c>
      <c r="U32">
        <f t="shared" si="0"/>
        <v>100</v>
      </c>
    </row>
    <row r="33" spans="1:21" ht="15.6" x14ac:dyDescent="0.3">
      <c r="A33" s="1" t="s">
        <v>90</v>
      </c>
      <c r="B33" s="1" t="s">
        <v>91</v>
      </c>
      <c r="C33" s="1" t="s">
        <v>92</v>
      </c>
      <c r="D33" s="1" t="s">
        <v>191</v>
      </c>
      <c r="E33">
        <v>100</v>
      </c>
      <c r="F33">
        <v>100</v>
      </c>
      <c r="G33">
        <v>100</v>
      </c>
      <c r="H33">
        <v>100</v>
      </c>
      <c r="I33">
        <v>100</v>
      </c>
      <c r="J33">
        <v>100</v>
      </c>
      <c r="K33">
        <v>100</v>
      </c>
      <c r="U33">
        <f t="shared" si="0"/>
        <v>100</v>
      </c>
    </row>
    <row r="34" spans="1:21" ht="15.6" x14ac:dyDescent="0.3">
      <c r="A34" s="1" t="s">
        <v>49</v>
      </c>
      <c r="B34" s="1" t="s">
        <v>93</v>
      </c>
      <c r="C34" s="1" t="s">
        <v>94</v>
      </c>
      <c r="D34" s="1"/>
      <c r="U34">
        <f t="shared" si="0"/>
        <v>0</v>
      </c>
    </row>
    <row r="35" spans="1:21" ht="15.6" x14ac:dyDescent="0.3">
      <c r="A35" s="1" t="s">
        <v>95</v>
      </c>
      <c r="B35" s="1" t="s">
        <v>96</v>
      </c>
      <c r="C35" s="1" t="s">
        <v>97</v>
      </c>
      <c r="D35" s="1"/>
      <c r="U35">
        <f t="shared" si="0"/>
        <v>0</v>
      </c>
    </row>
    <row r="36" spans="1:21" ht="15.6" x14ac:dyDescent="0.3">
      <c r="A36" s="1" t="s">
        <v>98</v>
      </c>
      <c r="B36" s="1" t="s">
        <v>99</v>
      </c>
      <c r="C36" s="1" t="s">
        <v>100</v>
      </c>
      <c r="D36" s="1" t="s">
        <v>188</v>
      </c>
      <c r="L36">
        <v>100</v>
      </c>
      <c r="M36">
        <v>100</v>
      </c>
      <c r="N36">
        <v>100</v>
      </c>
      <c r="O36">
        <v>100</v>
      </c>
      <c r="P36">
        <v>100</v>
      </c>
      <c r="Q36">
        <v>100</v>
      </c>
      <c r="R36">
        <v>100</v>
      </c>
      <c r="U36">
        <f t="shared" si="0"/>
        <v>100</v>
      </c>
    </row>
    <row r="37" spans="1:21" ht="15.6" x14ac:dyDescent="0.3">
      <c r="A37" s="1" t="s">
        <v>19</v>
      </c>
      <c r="B37" s="1" t="s">
        <v>101</v>
      </c>
      <c r="C37" s="1" t="s">
        <v>102</v>
      </c>
      <c r="D37" s="1" t="s">
        <v>188</v>
      </c>
      <c r="L37">
        <v>100</v>
      </c>
      <c r="M37">
        <v>100</v>
      </c>
      <c r="N37">
        <v>100</v>
      </c>
      <c r="O37">
        <v>100</v>
      </c>
      <c r="P37">
        <v>100</v>
      </c>
      <c r="Q37">
        <v>100</v>
      </c>
      <c r="R37">
        <v>100</v>
      </c>
      <c r="U37">
        <f t="shared" si="0"/>
        <v>100</v>
      </c>
    </row>
    <row r="38" spans="1:21" ht="15.6" x14ac:dyDescent="0.3">
      <c r="A38" s="1" t="s">
        <v>103</v>
      </c>
      <c r="B38" s="1" t="s">
        <v>104</v>
      </c>
      <c r="C38" s="1" t="s">
        <v>105</v>
      </c>
      <c r="D38" s="1" t="s">
        <v>191</v>
      </c>
      <c r="E38">
        <v>100</v>
      </c>
      <c r="F38">
        <v>100</v>
      </c>
      <c r="G38">
        <v>100</v>
      </c>
      <c r="H38">
        <v>100</v>
      </c>
      <c r="I38">
        <v>100</v>
      </c>
      <c r="J38">
        <v>100</v>
      </c>
      <c r="K38">
        <v>100</v>
      </c>
      <c r="U38">
        <f t="shared" si="0"/>
        <v>100</v>
      </c>
    </row>
    <row r="39" spans="1:21" ht="15.6" x14ac:dyDescent="0.3">
      <c r="A39" s="1" t="s">
        <v>52</v>
      </c>
      <c r="B39" s="1" t="s">
        <v>106</v>
      </c>
      <c r="C39" s="1" t="s">
        <v>107</v>
      </c>
      <c r="D39" s="1" t="s">
        <v>191</v>
      </c>
      <c r="E39">
        <v>100</v>
      </c>
      <c r="F39">
        <v>100</v>
      </c>
      <c r="G39">
        <v>100</v>
      </c>
      <c r="H39">
        <v>100</v>
      </c>
      <c r="I39">
        <v>100</v>
      </c>
      <c r="J39">
        <v>100</v>
      </c>
      <c r="K39">
        <v>100</v>
      </c>
      <c r="U39">
        <f t="shared" si="0"/>
        <v>100</v>
      </c>
    </row>
    <row r="40" spans="1:21" ht="15.6" x14ac:dyDescent="0.3">
      <c r="A40" s="1" t="s">
        <v>52</v>
      </c>
      <c r="B40" s="1" t="s">
        <v>108</v>
      </c>
      <c r="C40" s="1" t="s">
        <v>109</v>
      </c>
      <c r="D40" s="1" t="s">
        <v>191</v>
      </c>
      <c r="E40">
        <v>100</v>
      </c>
      <c r="F40">
        <v>100</v>
      </c>
      <c r="G40">
        <v>100</v>
      </c>
      <c r="H40">
        <v>100</v>
      </c>
      <c r="I40">
        <v>100</v>
      </c>
      <c r="J40">
        <v>100</v>
      </c>
      <c r="K40">
        <v>100</v>
      </c>
      <c r="U40">
        <f t="shared" si="0"/>
        <v>100</v>
      </c>
    </row>
    <row r="41" spans="1:21" ht="15.6" x14ac:dyDescent="0.3">
      <c r="A41" s="1" t="s">
        <v>110</v>
      </c>
      <c r="B41" s="1" t="s">
        <v>111</v>
      </c>
      <c r="C41" s="1" t="s">
        <v>112</v>
      </c>
      <c r="D41" s="1" t="s">
        <v>191</v>
      </c>
      <c r="E41">
        <v>100</v>
      </c>
      <c r="F41">
        <v>100</v>
      </c>
      <c r="G41">
        <v>100</v>
      </c>
      <c r="H41">
        <v>100</v>
      </c>
      <c r="I41">
        <v>100</v>
      </c>
      <c r="J41">
        <v>100</v>
      </c>
      <c r="K41">
        <v>100</v>
      </c>
      <c r="U41">
        <f t="shared" si="0"/>
        <v>100</v>
      </c>
    </row>
    <row r="42" spans="1:21" ht="15.6" x14ac:dyDescent="0.3">
      <c r="A42" s="1" t="s">
        <v>49</v>
      </c>
      <c r="B42" s="1" t="s">
        <v>113</v>
      </c>
      <c r="C42" s="1" t="s">
        <v>114</v>
      </c>
      <c r="D42" s="1" t="s">
        <v>191</v>
      </c>
      <c r="E42">
        <v>100</v>
      </c>
      <c r="F42">
        <v>100</v>
      </c>
      <c r="G42">
        <v>100</v>
      </c>
      <c r="H42">
        <v>100</v>
      </c>
      <c r="I42">
        <v>100</v>
      </c>
      <c r="J42">
        <v>100</v>
      </c>
      <c r="K42">
        <v>100</v>
      </c>
      <c r="U42">
        <f t="shared" si="0"/>
        <v>100</v>
      </c>
    </row>
    <row r="43" spans="1:21" ht="15.6" x14ac:dyDescent="0.3">
      <c r="A43" s="1" t="s">
        <v>115</v>
      </c>
      <c r="B43" s="1" t="s">
        <v>116</v>
      </c>
      <c r="C43" s="1" t="s">
        <v>117</v>
      </c>
      <c r="D43" s="1" t="s">
        <v>191</v>
      </c>
      <c r="E43">
        <v>100</v>
      </c>
      <c r="F43">
        <v>100</v>
      </c>
      <c r="G43">
        <v>100</v>
      </c>
      <c r="H43">
        <v>100</v>
      </c>
      <c r="I43">
        <v>100</v>
      </c>
      <c r="J43">
        <v>100</v>
      </c>
      <c r="K43">
        <v>100</v>
      </c>
      <c r="U43">
        <f t="shared" si="0"/>
        <v>100</v>
      </c>
    </row>
    <row r="44" spans="1:21" ht="15.6" x14ac:dyDescent="0.3">
      <c r="A44" s="1" t="s">
        <v>118</v>
      </c>
      <c r="B44" s="1" t="s">
        <v>119</v>
      </c>
      <c r="C44" s="1" t="s">
        <v>120</v>
      </c>
      <c r="D44" s="1" t="s">
        <v>191</v>
      </c>
      <c r="E44">
        <v>100</v>
      </c>
      <c r="F44">
        <v>100</v>
      </c>
      <c r="G44">
        <v>100</v>
      </c>
      <c r="H44">
        <v>100</v>
      </c>
      <c r="I44">
        <v>100</v>
      </c>
      <c r="J44">
        <v>100</v>
      </c>
      <c r="K44">
        <v>100</v>
      </c>
      <c r="U44">
        <f t="shared" si="0"/>
        <v>100</v>
      </c>
    </row>
    <row r="45" spans="1:21" ht="15.6" x14ac:dyDescent="0.3">
      <c r="A45" s="1" t="s">
        <v>52</v>
      </c>
      <c r="B45" s="1" t="s">
        <v>121</v>
      </c>
      <c r="C45" s="1" t="s">
        <v>122</v>
      </c>
      <c r="D45" s="1" t="s">
        <v>188</v>
      </c>
      <c r="L45">
        <v>100</v>
      </c>
      <c r="M45">
        <v>100</v>
      </c>
      <c r="N45">
        <v>100</v>
      </c>
      <c r="O45">
        <v>100</v>
      </c>
      <c r="P45">
        <v>100</v>
      </c>
      <c r="Q45">
        <v>100</v>
      </c>
      <c r="R45">
        <v>100</v>
      </c>
      <c r="U45">
        <f t="shared" si="0"/>
        <v>100</v>
      </c>
    </row>
    <row r="46" spans="1:21" ht="15.6" x14ac:dyDescent="0.3">
      <c r="A46" s="1" t="s">
        <v>123</v>
      </c>
      <c r="B46" s="1" t="s">
        <v>124</v>
      </c>
      <c r="C46" s="1" t="s">
        <v>125</v>
      </c>
      <c r="D46" s="1" t="s">
        <v>188</v>
      </c>
      <c r="L46">
        <v>100</v>
      </c>
      <c r="M46">
        <v>100</v>
      </c>
      <c r="N46">
        <v>100</v>
      </c>
      <c r="O46">
        <v>100</v>
      </c>
      <c r="P46">
        <v>100</v>
      </c>
      <c r="Q46">
        <v>100</v>
      </c>
      <c r="R46">
        <v>100</v>
      </c>
      <c r="U46">
        <f t="shared" si="0"/>
        <v>100</v>
      </c>
    </row>
    <row r="47" spans="1:21" ht="15.6" x14ac:dyDescent="0.3">
      <c r="A47" s="1" t="s">
        <v>52</v>
      </c>
      <c r="B47" s="1" t="s">
        <v>126</v>
      </c>
      <c r="C47" s="1" t="s">
        <v>127</v>
      </c>
      <c r="D47" s="5" t="s">
        <v>188</v>
      </c>
      <c r="L47">
        <v>100</v>
      </c>
      <c r="M47">
        <v>100</v>
      </c>
      <c r="N47">
        <v>100</v>
      </c>
      <c r="O47">
        <v>60</v>
      </c>
      <c r="P47">
        <v>100</v>
      </c>
      <c r="Q47">
        <v>100</v>
      </c>
      <c r="R47">
        <v>100</v>
      </c>
      <c r="U47">
        <f t="shared" si="0"/>
        <v>94.285714285714292</v>
      </c>
    </row>
    <row r="48" spans="1:21" ht="15.6" x14ac:dyDescent="0.3">
      <c r="A48" s="1" t="s">
        <v>128</v>
      </c>
      <c r="B48" s="1" t="s">
        <v>129</v>
      </c>
      <c r="C48" s="1" t="s">
        <v>130</v>
      </c>
      <c r="D48" s="1" t="s">
        <v>191</v>
      </c>
      <c r="E48">
        <v>100</v>
      </c>
      <c r="F48">
        <v>100</v>
      </c>
      <c r="G48">
        <v>100</v>
      </c>
      <c r="H48">
        <v>100</v>
      </c>
      <c r="I48">
        <v>100</v>
      </c>
      <c r="J48">
        <v>100</v>
      </c>
      <c r="K48">
        <v>100</v>
      </c>
      <c r="U48">
        <f t="shared" si="0"/>
        <v>100</v>
      </c>
    </row>
    <row r="49" spans="1:22" ht="15.6" x14ac:dyDescent="0.3">
      <c r="A49" s="1" t="s">
        <v>49</v>
      </c>
      <c r="B49" s="1" t="s">
        <v>131</v>
      </c>
      <c r="C49" s="1" t="s">
        <v>132</v>
      </c>
      <c r="D49" s="1" t="s">
        <v>191</v>
      </c>
      <c r="E49">
        <v>100</v>
      </c>
      <c r="F49">
        <v>100</v>
      </c>
      <c r="G49">
        <v>100</v>
      </c>
      <c r="H49">
        <v>100</v>
      </c>
      <c r="I49">
        <v>100</v>
      </c>
      <c r="J49">
        <v>100</v>
      </c>
      <c r="K49">
        <v>100</v>
      </c>
      <c r="U49">
        <f t="shared" si="0"/>
        <v>100</v>
      </c>
    </row>
    <row r="50" spans="1:22" ht="15.6" x14ac:dyDescent="0.3">
      <c r="A50" s="1" t="s">
        <v>133</v>
      </c>
      <c r="B50" s="1" t="s">
        <v>134</v>
      </c>
      <c r="C50" s="1" t="s">
        <v>135</v>
      </c>
      <c r="D50" s="1" t="s">
        <v>191</v>
      </c>
      <c r="E50">
        <v>100</v>
      </c>
      <c r="F50">
        <v>100</v>
      </c>
      <c r="G50">
        <v>100</v>
      </c>
      <c r="H50">
        <v>100</v>
      </c>
      <c r="I50">
        <v>100</v>
      </c>
      <c r="J50">
        <v>100</v>
      </c>
      <c r="K50">
        <v>100</v>
      </c>
      <c r="U50">
        <f t="shared" si="0"/>
        <v>100</v>
      </c>
    </row>
    <row r="51" spans="1:22" ht="15.6" x14ac:dyDescent="0.3">
      <c r="A51" s="1" t="s">
        <v>136</v>
      </c>
      <c r="B51" s="1" t="s">
        <v>137</v>
      </c>
      <c r="C51" s="1" t="s">
        <v>138</v>
      </c>
      <c r="D51" s="1" t="s">
        <v>188</v>
      </c>
      <c r="L51">
        <v>100</v>
      </c>
      <c r="M51">
        <v>100</v>
      </c>
      <c r="N51">
        <v>100</v>
      </c>
      <c r="O51">
        <v>100</v>
      </c>
      <c r="P51">
        <v>100</v>
      </c>
      <c r="Q51">
        <v>100</v>
      </c>
      <c r="R51">
        <v>100</v>
      </c>
      <c r="U51">
        <f t="shared" si="0"/>
        <v>100</v>
      </c>
    </row>
    <row r="52" spans="1:22" ht="15.6" x14ac:dyDescent="0.3">
      <c r="A52" s="1" t="s">
        <v>139</v>
      </c>
      <c r="B52" s="1" t="s">
        <v>140</v>
      </c>
      <c r="C52" s="1" t="s">
        <v>141</v>
      </c>
      <c r="D52" s="1" t="s">
        <v>191</v>
      </c>
      <c r="E52">
        <v>100</v>
      </c>
      <c r="F52">
        <v>100</v>
      </c>
      <c r="G52">
        <v>100</v>
      </c>
      <c r="H52">
        <v>100</v>
      </c>
      <c r="I52">
        <v>100</v>
      </c>
      <c r="J52">
        <v>100</v>
      </c>
      <c r="K52">
        <v>100</v>
      </c>
      <c r="U52">
        <f t="shared" si="0"/>
        <v>100</v>
      </c>
    </row>
    <row r="53" spans="1:22" ht="15.6" x14ac:dyDescent="0.3">
      <c r="A53" s="1" t="s">
        <v>49</v>
      </c>
      <c r="B53" s="1" t="s">
        <v>142</v>
      </c>
      <c r="C53" s="1" t="s">
        <v>143</v>
      </c>
      <c r="D53" s="1" t="s">
        <v>188</v>
      </c>
      <c r="L53">
        <v>100</v>
      </c>
      <c r="M53">
        <v>100</v>
      </c>
      <c r="N53">
        <v>100</v>
      </c>
      <c r="O53">
        <v>100</v>
      </c>
      <c r="P53">
        <v>100</v>
      </c>
      <c r="Q53">
        <v>100</v>
      </c>
      <c r="R53">
        <v>60</v>
      </c>
      <c r="U53">
        <f t="shared" si="0"/>
        <v>94.285714285714292</v>
      </c>
      <c r="V53" t="s">
        <v>195</v>
      </c>
    </row>
    <row r="54" spans="1:22" ht="15.6" x14ac:dyDescent="0.3">
      <c r="A54" s="1" t="s">
        <v>144</v>
      </c>
      <c r="B54" s="1" t="s">
        <v>145</v>
      </c>
      <c r="C54" s="1" t="s">
        <v>146</v>
      </c>
      <c r="D54" s="1" t="s">
        <v>188</v>
      </c>
      <c r="L54">
        <v>100</v>
      </c>
      <c r="M54">
        <v>100</v>
      </c>
      <c r="N54">
        <v>100</v>
      </c>
      <c r="O54">
        <v>100</v>
      </c>
      <c r="P54">
        <v>60</v>
      </c>
      <c r="Q54">
        <v>0</v>
      </c>
      <c r="R54">
        <v>100</v>
      </c>
      <c r="U54">
        <f t="shared" si="0"/>
        <v>80</v>
      </c>
    </row>
    <row r="55" spans="1:22" ht="15.6" x14ac:dyDescent="0.3">
      <c r="A55" s="1" t="s">
        <v>19</v>
      </c>
      <c r="B55" s="1" t="s">
        <v>147</v>
      </c>
      <c r="C55" s="1" t="s">
        <v>148</v>
      </c>
      <c r="D55" s="1" t="s">
        <v>191</v>
      </c>
      <c r="E55">
        <v>100</v>
      </c>
      <c r="F55">
        <v>100</v>
      </c>
      <c r="G55">
        <v>100</v>
      </c>
      <c r="H55">
        <v>100</v>
      </c>
      <c r="I55">
        <v>100</v>
      </c>
      <c r="J55">
        <v>100</v>
      </c>
      <c r="K55">
        <v>100</v>
      </c>
      <c r="U55">
        <f t="shared" si="0"/>
        <v>100</v>
      </c>
    </row>
    <row r="56" spans="1:22" ht="15.6" x14ac:dyDescent="0.3">
      <c r="A56" s="1" t="s">
        <v>149</v>
      </c>
      <c r="B56" s="1" t="s">
        <v>150</v>
      </c>
      <c r="C56" s="1" t="s">
        <v>151</v>
      </c>
      <c r="D56" s="1" t="s">
        <v>191</v>
      </c>
      <c r="E56">
        <v>100</v>
      </c>
      <c r="F56">
        <v>100</v>
      </c>
      <c r="G56">
        <v>100</v>
      </c>
      <c r="H56">
        <v>100</v>
      </c>
      <c r="I56">
        <v>100</v>
      </c>
      <c r="J56">
        <v>100</v>
      </c>
      <c r="K56">
        <v>100</v>
      </c>
      <c r="U56">
        <f t="shared" si="0"/>
        <v>100</v>
      </c>
    </row>
    <row r="57" spans="1:22" ht="15.6" x14ac:dyDescent="0.3">
      <c r="A57" s="1" t="s">
        <v>16</v>
      </c>
      <c r="B57" s="1" t="s">
        <v>152</v>
      </c>
      <c r="C57" s="1" t="s">
        <v>153</v>
      </c>
      <c r="D57" s="1" t="s">
        <v>191</v>
      </c>
      <c r="E57">
        <v>100</v>
      </c>
      <c r="F57">
        <v>100</v>
      </c>
      <c r="G57">
        <v>100</v>
      </c>
      <c r="H57">
        <v>100</v>
      </c>
      <c r="I57">
        <v>100</v>
      </c>
      <c r="J57">
        <v>100</v>
      </c>
      <c r="K57">
        <v>100</v>
      </c>
      <c r="U57">
        <f t="shared" si="0"/>
        <v>100</v>
      </c>
    </row>
    <row r="58" spans="1:22" ht="15.6" x14ac:dyDescent="0.3">
      <c r="A58" s="1" t="s">
        <v>154</v>
      </c>
      <c r="B58" s="1" t="s">
        <v>155</v>
      </c>
      <c r="C58" s="1" t="s">
        <v>156</v>
      </c>
      <c r="D58" s="1" t="s">
        <v>191</v>
      </c>
      <c r="E58">
        <v>100</v>
      </c>
      <c r="F58">
        <v>100</v>
      </c>
      <c r="G58">
        <v>100</v>
      </c>
      <c r="H58">
        <v>100</v>
      </c>
      <c r="I58">
        <v>100</v>
      </c>
      <c r="J58">
        <v>100</v>
      </c>
      <c r="K58">
        <v>100</v>
      </c>
      <c r="U58">
        <f t="shared" si="0"/>
        <v>100</v>
      </c>
    </row>
    <row r="59" spans="1:22" ht="15.6" x14ac:dyDescent="0.3">
      <c r="A59" s="1" t="s">
        <v>157</v>
      </c>
      <c r="B59" s="1" t="s">
        <v>158</v>
      </c>
      <c r="C59" s="1" t="s">
        <v>159</v>
      </c>
      <c r="D59" s="1" t="s">
        <v>191</v>
      </c>
      <c r="E59">
        <v>100</v>
      </c>
      <c r="F59">
        <v>100</v>
      </c>
      <c r="G59">
        <v>100</v>
      </c>
      <c r="H59">
        <v>100</v>
      </c>
      <c r="I59">
        <v>100</v>
      </c>
      <c r="J59">
        <v>100</v>
      </c>
      <c r="K59">
        <v>100</v>
      </c>
      <c r="U59">
        <f t="shared" si="0"/>
        <v>100</v>
      </c>
    </row>
    <row r="60" spans="1:22" ht="15.6" x14ac:dyDescent="0.3">
      <c r="A60" s="1" t="s">
        <v>160</v>
      </c>
      <c r="B60" s="1" t="s">
        <v>13</v>
      </c>
      <c r="C60" s="1" t="s">
        <v>161</v>
      </c>
      <c r="D60" s="1" t="s">
        <v>191</v>
      </c>
      <c r="E60">
        <v>100</v>
      </c>
      <c r="F60">
        <v>100</v>
      </c>
      <c r="G60">
        <v>100</v>
      </c>
      <c r="H60">
        <v>100</v>
      </c>
      <c r="I60">
        <v>100</v>
      </c>
      <c r="J60">
        <v>100</v>
      </c>
      <c r="K60">
        <v>100</v>
      </c>
      <c r="U60">
        <f t="shared" si="0"/>
        <v>100</v>
      </c>
      <c r="V60" t="s">
        <v>194</v>
      </c>
    </row>
    <row r="61" spans="1:22" ht="15.6" x14ac:dyDescent="0.3">
      <c r="A61" s="1" t="s">
        <v>162</v>
      </c>
      <c r="B61" s="1" t="s">
        <v>163</v>
      </c>
      <c r="C61" s="1" t="s">
        <v>164</v>
      </c>
      <c r="D61" s="1" t="s">
        <v>188</v>
      </c>
      <c r="L61">
        <v>100</v>
      </c>
      <c r="M61">
        <v>100</v>
      </c>
      <c r="N61">
        <v>100</v>
      </c>
      <c r="O61">
        <v>100</v>
      </c>
      <c r="P61">
        <v>100</v>
      </c>
      <c r="Q61">
        <v>100</v>
      </c>
      <c r="R61">
        <v>100</v>
      </c>
      <c r="U61">
        <f t="shared" si="0"/>
        <v>100</v>
      </c>
    </row>
    <row r="62" spans="1:22" ht="15.6" x14ac:dyDescent="0.3">
      <c r="A62" s="1" t="s">
        <v>165</v>
      </c>
      <c r="B62" s="1" t="s">
        <v>166</v>
      </c>
      <c r="C62" s="1" t="s">
        <v>167</v>
      </c>
      <c r="D62" s="1" t="s">
        <v>191</v>
      </c>
      <c r="E62">
        <v>100</v>
      </c>
      <c r="F62">
        <v>100</v>
      </c>
      <c r="G62">
        <v>100</v>
      </c>
      <c r="H62">
        <v>100</v>
      </c>
      <c r="I62">
        <v>60</v>
      </c>
      <c r="J62">
        <v>100</v>
      </c>
      <c r="K62">
        <v>100</v>
      </c>
      <c r="U62">
        <f t="shared" si="0"/>
        <v>94.285714285714292</v>
      </c>
    </row>
    <row r="63" spans="1:22" ht="15.6" x14ac:dyDescent="0.3">
      <c r="A63" s="1" t="s">
        <v>168</v>
      </c>
      <c r="B63" s="1" t="s">
        <v>169</v>
      </c>
      <c r="C63" s="1" t="s">
        <v>170</v>
      </c>
      <c r="D63" s="1"/>
      <c r="U63">
        <f t="shared" si="0"/>
        <v>0</v>
      </c>
    </row>
    <row r="64" spans="1:22" ht="15.6" x14ac:dyDescent="0.3">
      <c r="A64" s="1" t="s">
        <v>118</v>
      </c>
      <c r="B64" s="1" t="s">
        <v>171</v>
      </c>
      <c r="C64" s="1" t="s">
        <v>172</v>
      </c>
      <c r="D64" s="5" t="s">
        <v>191</v>
      </c>
      <c r="E64">
        <v>100</v>
      </c>
      <c r="F64">
        <v>100</v>
      </c>
      <c r="G64">
        <v>100</v>
      </c>
      <c r="H64">
        <v>100</v>
      </c>
      <c r="I64">
        <v>100</v>
      </c>
      <c r="J64">
        <v>0</v>
      </c>
      <c r="K64">
        <v>100</v>
      </c>
      <c r="U64">
        <f t="shared" si="0"/>
        <v>85.714285714285708</v>
      </c>
    </row>
    <row r="65" spans="1:21" ht="15.6" x14ac:dyDescent="0.3">
      <c r="A65" s="1" t="s">
        <v>173</v>
      </c>
      <c r="B65" s="1" t="s">
        <v>174</v>
      </c>
      <c r="C65" s="1" t="s">
        <v>175</v>
      </c>
      <c r="D65" s="1"/>
      <c r="U65">
        <f t="shared" si="0"/>
        <v>0</v>
      </c>
    </row>
  </sheetData>
  <mergeCells count="2">
    <mergeCell ref="E1:K1"/>
    <mergeCell ref="L1:R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2021-05-20T20:55:31Z</dcterms:modified>
</cp:coreProperties>
</file>