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5707E982-D8F3-4230-ADA4-703F1A1AB722}" xr6:coauthVersionLast="44" xr6:coauthVersionMax="44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years">Sheet1!$A$28:$B$47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9" i="1" l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8" i="1"/>
  <c r="C22" i="1"/>
  <c r="C20" i="1"/>
  <c r="C3" i="1"/>
  <c r="C6" i="1"/>
  <c r="C5" i="1"/>
  <c r="C4" i="1"/>
  <c r="C7" i="1"/>
  <c r="B4" i="1" l="1"/>
  <c r="B5" i="1"/>
  <c r="B6" i="1"/>
  <c r="B7" i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B21" i="1"/>
  <c r="C21" i="1" s="1"/>
  <c r="B22" i="1"/>
  <c r="B3" i="1"/>
</calcChain>
</file>

<file path=xl/sharedStrings.xml><?xml version="1.0" encoding="utf-8"?>
<sst xmlns="http://schemas.openxmlformats.org/spreadsheetml/2006/main" count="48" uniqueCount="26">
  <si>
    <t>Name</t>
    <phoneticPr fontId="1" type="noConversion"/>
  </si>
  <si>
    <t>Days of annual leave</t>
    <phoneticPr fontId="1" type="noConversion"/>
  </si>
  <si>
    <t>Anna Amin</t>
  </si>
  <si>
    <t>Fe Franz</t>
  </si>
  <si>
    <t>Kimberely Kleine</t>
  </si>
  <si>
    <t>Raisa Rumbaugh</t>
  </si>
  <si>
    <t>Bret Boose</t>
  </si>
  <si>
    <t>Annika Albury</t>
  </si>
  <si>
    <t>Roman Romines</t>
  </si>
  <si>
    <t>Kizzie Koga</t>
  </si>
  <si>
    <t>Sarina Syring</t>
  </si>
  <si>
    <t>Lucina Lagos</t>
  </si>
  <si>
    <t>Sylvie Strader</t>
  </si>
  <si>
    <t>Roland Reiley</t>
  </si>
  <si>
    <t>Lavern Locker</t>
  </si>
  <si>
    <t>Omar Orbison</t>
  </si>
  <si>
    <t>Lien Leth</t>
  </si>
  <si>
    <t>Nathalie Nemec</t>
  </si>
  <si>
    <t>Blondell Birden</t>
  </si>
  <si>
    <t>Leta Lippincott</t>
  </si>
  <si>
    <t>Cari Courts</t>
  </si>
  <si>
    <t>Floyd Franck</t>
  </si>
  <si>
    <t>Table 1</t>
    <phoneticPr fontId="1" type="noConversion"/>
  </si>
  <si>
    <t>Table 2</t>
    <phoneticPr fontId="1" type="noConversion"/>
  </si>
  <si>
    <t>Name</t>
    <phoneticPr fontId="1" type="noConversion"/>
  </si>
  <si>
    <t>Years of service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</si>
</sst>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7"/>
  <sheetViews>
    <sheetView tabSelected="1" topLeftCell="A2" workbookViewId="0">
      <selection activeCell="F38" sqref="F38"/>
    </sheetView>
  </sheetViews>
  <sheetFormatPr defaultRowHeight="13.5" x14ac:dyDescent="0.3"/>
  <cols>
    <col min="1" max="1" width="17.59765625" customWidth="1"/>
    <col min="2" max="2" width="18.86328125" customWidth="1"/>
    <col min="3" max="3" width="23.3984375" customWidth="1"/>
  </cols>
  <sheetData>
    <row r="1" spans="1:3" x14ac:dyDescent="0.3">
      <c r="A1" s="3" t="s">
        <v>22</v>
      </c>
      <c r="B1" s="3"/>
      <c r="C1" s="3"/>
    </row>
    <row r="2" spans="1:3" x14ac:dyDescent="0.3">
      <c r="A2" s="1" t="s">
        <v>0</v>
      </c>
      <c r="B2" s="1" t="s">
        <v>25</v>
      </c>
      <c r="C2" s="1" t="s">
        <v>1</v>
      </c>
    </row>
    <row r="3" spans="1:3" x14ac:dyDescent="0.3">
      <c r="A3" t="s">
        <v>2</v>
      </c>
      <c r="B3">
        <f t="shared" ref="B3:B22" si="0">VLOOKUP(A3,years,2,FALSE)</f>
        <v>24.1</v>
      </c>
      <c r="C3">
        <f>IF(B3&lt;1,0,IF(B3&gt;2,IF(18+CEILING(B3,1)-2&gt;30,30,18+CEILING(B3,1)-2),TRUNC(18*(B3-1))))</f>
        <v>30</v>
      </c>
    </row>
    <row r="4" spans="1:3" x14ac:dyDescent="0.3">
      <c r="A4" t="s">
        <v>3</v>
      </c>
      <c r="B4">
        <f t="shared" si="0"/>
        <v>0.3</v>
      </c>
      <c r="C4">
        <f>IF(B4&lt;1,0,IF(B4&gt;2,IF(18+CEILING(B4,1)-2&gt;30,30,18+CEILING(B4,1)-2),TRUNC(18*(B4-1))))</f>
        <v>0</v>
      </c>
    </row>
    <row r="5" spans="1:3" x14ac:dyDescent="0.3">
      <c r="A5" t="s">
        <v>4</v>
      </c>
      <c r="B5">
        <f t="shared" si="0"/>
        <v>2.5</v>
      </c>
      <c r="C5">
        <f>IF(B5&lt;1,0,IF(B5&gt;2,IF(18+CEILING(B5,1)-2&gt;30,30,18+CEILING(B5,1)-2),TRUNC(18*(B5-1))))</f>
        <v>19</v>
      </c>
    </row>
    <row r="6" spans="1:3" x14ac:dyDescent="0.3">
      <c r="A6" t="s">
        <v>5</v>
      </c>
      <c r="B6">
        <f t="shared" si="0"/>
        <v>1.9</v>
      </c>
      <c r="C6">
        <f t="shared" ref="C5:C33" si="1">IF(B6&lt;1,0,IF(B6&gt;2,IF(18+CEILING(B6,1)-2&gt;30,30,18+CEILING(B6,1)-2),TRUNC(18*(B6-1))))</f>
        <v>16</v>
      </c>
    </row>
    <row r="7" spans="1:3" x14ac:dyDescent="0.3">
      <c r="A7" t="s">
        <v>6</v>
      </c>
      <c r="B7">
        <f t="shared" si="0"/>
        <v>18.899999999999999</v>
      </c>
      <c r="C7">
        <f t="shared" si="1"/>
        <v>30</v>
      </c>
    </row>
    <row r="8" spans="1:3" x14ac:dyDescent="0.3">
      <c r="A8" t="s">
        <v>7</v>
      </c>
      <c r="B8">
        <f t="shared" si="0"/>
        <v>9.4</v>
      </c>
      <c r="C8">
        <f t="shared" si="1"/>
        <v>26</v>
      </c>
    </row>
    <row r="9" spans="1:3" x14ac:dyDescent="0.3">
      <c r="A9" t="s">
        <v>8</v>
      </c>
      <c r="B9">
        <f t="shared" si="0"/>
        <v>20.8</v>
      </c>
      <c r="C9">
        <f t="shared" si="1"/>
        <v>30</v>
      </c>
    </row>
    <row r="10" spans="1:3" x14ac:dyDescent="0.3">
      <c r="A10" t="s">
        <v>9</v>
      </c>
      <c r="B10">
        <f t="shared" si="0"/>
        <v>4.0999999999999996</v>
      </c>
      <c r="C10">
        <f t="shared" si="1"/>
        <v>21</v>
      </c>
    </row>
    <row r="11" spans="1:3" x14ac:dyDescent="0.3">
      <c r="A11" t="s">
        <v>10</v>
      </c>
      <c r="B11">
        <f t="shared" si="0"/>
        <v>6.8</v>
      </c>
      <c r="C11">
        <f t="shared" si="1"/>
        <v>23</v>
      </c>
    </row>
    <row r="12" spans="1:3" x14ac:dyDescent="0.3">
      <c r="A12" t="s">
        <v>11</v>
      </c>
      <c r="B12">
        <f t="shared" si="0"/>
        <v>10.9</v>
      </c>
      <c r="C12">
        <f t="shared" si="1"/>
        <v>27</v>
      </c>
    </row>
    <row r="13" spans="1:3" x14ac:dyDescent="0.3">
      <c r="A13" t="s">
        <v>12</v>
      </c>
      <c r="B13">
        <f t="shared" si="0"/>
        <v>8.1</v>
      </c>
      <c r="C13">
        <f t="shared" si="1"/>
        <v>25</v>
      </c>
    </row>
    <row r="14" spans="1:3" x14ac:dyDescent="0.3">
      <c r="A14" t="s">
        <v>13</v>
      </c>
      <c r="B14">
        <f t="shared" si="0"/>
        <v>10.6</v>
      </c>
      <c r="C14">
        <f t="shared" si="1"/>
        <v>27</v>
      </c>
    </row>
    <row r="15" spans="1:3" x14ac:dyDescent="0.3">
      <c r="A15" t="s">
        <v>14</v>
      </c>
      <c r="B15">
        <f t="shared" si="0"/>
        <v>4.7</v>
      </c>
      <c r="C15">
        <f t="shared" si="1"/>
        <v>21</v>
      </c>
    </row>
    <row r="16" spans="1:3" x14ac:dyDescent="0.3">
      <c r="A16" t="s">
        <v>15</v>
      </c>
      <c r="B16">
        <f t="shared" si="0"/>
        <v>12.4</v>
      </c>
      <c r="C16">
        <f t="shared" si="1"/>
        <v>29</v>
      </c>
    </row>
    <row r="17" spans="1:3" x14ac:dyDescent="0.3">
      <c r="A17" t="s">
        <v>16</v>
      </c>
      <c r="B17">
        <f t="shared" si="0"/>
        <v>3.3</v>
      </c>
      <c r="C17">
        <f t="shared" si="1"/>
        <v>20</v>
      </c>
    </row>
    <row r="18" spans="1:3" x14ac:dyDescent="0.3">
      <c r="A18" t="s">
        <v>17</v>
      </c>
      <c r="B18">
        <f t="shared" si="0"/>
        <v>1.7</v>
      </c>
      <c r="C18">
        <f t="shared" si="1"/>
        <v>12</v>
      </c>
    </row>
    <row r="19" spans="1:3" x14ac:dyDescent="0.3">
      <c r="A19" t="s">
        <v>18</v>
      </c>
      <c r="B19">
        <f t="shared" si="0"/>
        <v>1.3</v>
      </c>
      <c r="C19">
        <f t="shared" si="1"/>
        <v>5</v>
      </c>
    </row>
    <row r="20" spans="1:3" x14ac:dyDescent="0.3">
      <c r="A20" t="s">
        <v>19</v>
      </c>
      <c r="B20">
        <f t="shared" si="0"/>
        <v>0.5</v>
      </c>
      <c r="C20">
        <f>IF(B20&lt;1,0,IF(B20&gt;2,IF(18+CEILING(B20,1)-2&gt;30,30,18+CEILING(B20,1)-2),TRUNC(18*(B20-1))))</f>
        <v>0</v>
      </c>
    </row>
    <row r="21" spans="1:3" x14ac:dyDescent="0.3">
      <c r="A21" t="s">
        <v>20</v>
      </c>
      <c r="B21">
        <f t="shared" si="0"/>
        <v>15.6</v>
      </c>
      <c r="C21">
        <f t="shared" si="1"/>
        <v>30</v>
      </c>
    </row>
    <row r="22" spans="1:3" x14ac:dyDescent="0.3">
      <c r="A22" t="s">
        <v>21</v>
      </c>
      <c r="B22">
        <f t="shared" si="0"/>
        <v>7.4</v>
      </c>
      <c r="C22">
        <f>IF(B22&lt;1,0,IF(B22&gt;2,IF(18+CEILING(B22,1)-2&gt;30,30,18+CEILING(B22,1)-2),TRUNC(18*(B22-1))))</f>
        <v>24</v>
      </c>
    </row>
    <row r="26" spans="1:3" x14ac:dyDescent="0.3">
      <c r="A26" s="3" t="s">
        <v>23</v>
      </c>
      <c r="B26" s="3"/>
    </row>
    <row r="27" spans="1:3" x14ac:dyDescent="0.3">
      <c r="A27" s="1" t="s">
        <v>24</v>
      </c>
      <c r="B27" s="1" t="s">
        <v>25</v>
      </c>
      <c r="C27" s="1" t="s">
        <v>1</v>
      </c>
    </row>
    <row r="28" spans="1:3" x14ac:dyDescent="0.3">
      <c r="A28" t="s">
        <v>3</v>
      </c>
      <c r="B28" s="2">
        <v>0.3</v>
      </c>
      <c r="C28">
        <f>IF(B28&lt;1,0,IF(B28&gt;2,IF(18+_xlfn.CEILING.MATH(B28,1)-2&gt;30,30,18+_xlfn.CEILING.MATH(B28,1)-2),TRUNC(18*(B28-1))))</f>
        <v>0</v>
      </c>
    </row>
    <row r="29" spans="1:3" x14ac:dyDescent="0.3">
      <c r="A29" t="s">
        <v>19</v>
      </c>
      <c r="B29" s="2">
        <v>0.5</v>
      </c>
      <c r="C29">
        <f t="shared" ref="C29:C49" si="2">IF(B29&lt;1,0,IF(B29&gt;2,IF(18+_xlfn.CEILING.MATH(B29,1)-2&gt;30,30,18+_xlfn.CEILING.MATH(B29,1)-2),TRUNC(18*(B29-1))))</f>
        <v>0</v>
      </c>
    </row>
    <row r="30" spans="1:3" x14ac:dyDescent="0.3">
      <c r="A30" t="s">
        <v>18</v>
      </c>
      <c r="B30" s="2">
        <v>1.3</v>
      </c>
      <c r="C30">
        <f t="shared" si="2"/>
        <v>5</v>
      </c>
    </row>
    <row r="31" spans="1:3" x14ac:dyDescent="0.3">
      <c r="A31" t="s">
        <v>17</v>
      </c>
      <c r="B31" s="2">
        <v>1.7</v>
      </c>
      <c r="C31">
        <f t="shared" si="2"/>
        <v>12</v>
      </c>
    </row>
    <row r="32" spans="1:3" x14ac:dyDescent="0.3">
      <c r="A32" t="s">
        <v>5</v>
      </c>
      <c r="B32" s="2">
        <v>1.9</v>
      </c>
      <c r="C32">
        <f t="shared" si="2"/>
        <v>16</v>
      </c>
    </row>
    <row r="33" spans="1:3" x14ac:dyDescent="0.3">
      <c r="A33" t="s">
        <v>4</v>
      </c>
      <c r="B33" s="2">
        <v>2.5</v>
      </c>
      <c r="C33">
        <f t="shared" si="2"/>
        <v>19</v>
      </c>
    </row>
    <row r="34" spans="1:3" x14ac:dyDescent="0.3">
      <c r="A34" t="s">
        <v>16</v>
      </c>
      <c r="B34" s="2">
        <v>3.3</v>
      </c>
      <c r="C34">
        <f t="shared" si="2"/>
        <v>20</v>
      </c>
    </row>
    <row r="35" spans="1:3" x14ac:dyDescent="0.3">
      <c r="A35" t="s">
        <v>9</v>
      </c>
      <c r="B35" s="2">
        <v>4.0999999999999996</v>
      </c>
      <c r="C35">
        <f t="shared" si="2"/>
        <v>21</v>
      </c>
    </row>
    <row r="36" spans="1:3" x14ac:dyDescent="0.3">
      <c r="A36" t="s">
        <v>14</v>
      </c>
      <c r="B36" s="2">
        <v>4.7</v>
      </c>
      <c r="C36">
        <f t="shared" si="2"/>
        <v>21</v>
      </c>
    </row>
    <row r="37" spans="1:3" x14ac:dyDescent="0.3">
      <c r="A37" t="s">
        <v>10</v>
      </c>
      <c r="B37" s="2">
        <v>6.8</v>
      </c>
      <c r="C37">
        <f t="shared" si="2"/>
        <v>23</v>
      </c>
    </row>
    <row r="38" spans="1:3" x14ac:dyDescent="0.3">
      <c r="A38" t="s">
        <v>21</v>
      </c>
      <c r="B38" s="2">
        <v>7.4</v>
      </c>
      <c r="C38">
        <f t="shared" si="2"/>
        <v>24</v>
      </c>
    </row>
    <row r="39" spans="1:3" x14ac:dyDescent="0.3">
      <c r="A39" t="s">
        <v>12</v>
      </c>
      <c r="B39" s="2">
        <v>8.1</v>
      </c>
      <c r="C39">
        <f t="shared" si="2"/>
        <v>25</v>
      </c>
    </row>
    <row r="40" spans="1:3" x14ac:dyDescent="0.3">
      <c r="A40" t="s">
        <v>7</v>
      </c>
      <c r="B40" s="2">
        <v>9.4</v>
      </c>
      <c r="C40">
        <f t="shared" si="2"/>
        <v>26</v>
      </c>
    </row>
    <row r="41" spans="1:3" x14ac:dyDescent="0.3">
      <c r="A41" t="s">
        <v>13</v>
      </c>
      <c r="B41" s="2">
        <v>10.6</v>
      </c>
      <c r="C41">
        <f t="shared" si="2"/>
        <v>27</v>
      </c>
    </row>
    <row r="42" spans="1:3" x14ac:dyDescent="0.3">
      <c r="A42" t="s">
        <v>11</v>
      </c>
      <c r="B42" s="2">
        <v>10.9</v>
      </c>
      <c r="C42">
        <f t="shared" si="2"/>
        <v>27</v>
      </c>
    </row>
    <row r="43" spans="1:3" x14ac:dyDescent="0.3">
      <c r="A43" t="s">
        <v>15</v>
      </c>
      <c r="B43" s="2">
        <v>12.4</v>
      </c>
      <c r="C43">
        <f t="shared" si="2"/>
        <v>29</v>
      </c>
    </row>
    <row r="44" spans="1:3" x14ac:dyDescent="0.3">
      <c r="A44" t="s">
        <v>20</v>
      </c>
      <c r="B44" s="2">
        <v>15.6</v>
      </c>
      <c r="C44">
        <f t="shared" si="2"/>
        <v>30</v>
      </c>
    </row>
    <row r="45" spans="1:3" x14ac:dyDescent="0.3">
      <c r="A45" t="s">
        <v>6</v>
      </c>
      <c r="B45" s="2">
        <v>18.899999999999999</v>
      </c>
      <c r="C45">
        <f t="shared" si="2"/>
        <v>30</v>
      </c>
    </row>
    <row r="46" spans="1:3" x14ac:dyDescent="0.3">
      <c r="A46" t="s">
        <v>8</v>
      </c>
      <c r="B46" s="2">
        <v>20.8</v>
      </c>
      <c r="C46">
        <f t="shared" si="2"/>
        <v>30</v>
      </c>
    </row>
    <row r="47" spans="1:3" x14ac:dyDescent="0.3">
      <c r="A47" t="s">
        <v>2</v>
      </c>
      <c r="B47" s="2">
        <v>24.1</v>
      </c>
      <c r="C47">
        <f t="shared" si="2"/>
        <v>30</v>
      </c>
    </row>
  </sheetData>
  <sortState ref="A28:B47">
    <sortCondition ref="B28"/>
  </sortState>
  <mergeCells count="2">
    <mergeCell ref="A26:B26"/>
    <mergeCell ref="A1:C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years</vt:lpstr>
    </vt:vector>
  </TitlesOfParts>
  <Company>ITSC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UIC</dc:creator>
  <cp:lastModifiedBy>XSJ</cp:lastModifiedBy>
  <dcterms:created xsi:type="dcterms:W3CDTF">2014-10-17T06:52:28Z</dcterms:created>
  <dcterms:modified xsi:type="dcterms:W3CDTF">2019-09-23T05:40:22Z</dcterms:modified>
</cp:coreProperties>
</file>