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leedsbeckett-my.sharepoint.com/personal/j_skelton3558_student_leedsbeckett_ac_uk/Documents/Year 3/project/"/>
    </mc:Choice>
  </mc:AlternateContent>
  <xr:revisionPtr revIDLastSave="469" documentId="8_{03931816-D41B-414A-B0D9-A11D16A90E45}" xr6:coauthVersionLast="47" xr6:coauthVersionMax="47" xr10:uidLastSave="{39B20AB4-4F2A-4ECA-B3B2-AFFBDABD69F6}"/>
  <bookViews>
    <workbookView xWindow="16080" yWindow="5625" windowWidth="38640" windowHeight="21120" activeTab="1" xr2:uid="{280908C4-F3F2-4359-9CF5-347137099EA1}"/>
  </bookViews>
  <sheets>
    <sheet name="data" sheetId="1" r:id="rId1"/>
    <sheet name="dashboard" sheetId="2" r:id="rId2"/>
  </sheets>
  <definedNames>
    <definedName name="_xlchart.v2.0" hidden="1">data!$B$3:$B$7</definedName>
    <definedName name="_xlchart.v2.1" hidden="1">data!$G$3:$G$7</definedName>
    <definedName name="_xlchart.v2.2" hidden="1">data!$B$3:$B$7</definedName>
    <definedName name="_xlchart.v2.3" hidden="1">data!$G$3:$G$7</definedName>
    <definedName name="Slicer_mod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alcChain>
</file>

<file path=xl/sharedStrings.xml><?xml version="1.0" encoding="utf-8"?>
<sst xmlns="http://schemas.openxmlformats.org/spreadsheetml/2006/main" count="32" uniqueCount="18">
  <si>
    <t>model</t>
  </si>
  <si>
    <t>logistic regression</t>
  </si>
  <si>
    <t>KNN</t>
  </si>
  <si>
    <t>naïve bayers</t>
  </si>
  <si>
    <t>decision tree</t>
  </si>
  <si>
    <t>random forest</t>
  </si>
  <si>
    <t>accuracy</t>
  </si>
  <si>
    <t>kappa</t>
  </si>
  <si>
    <t>sensitivity</t>
  </si>
  <si>
    <t>specificity</t>
  </si>
  <si>
    <t>detection rate</t>
  </si>
  <si>
    <t>Row Labels</t>
  </si>
  <si>
    <t>Sum of accuracy</t>
  </si>
  <si>
    <t>Sum of kappa</t>
  </si>
  <si>
    <t>Sum of sensitivity</t>
  </si>
  <si>
    <t>Sum of specificity</t>
  </si>
  <si>
    <t>Sum of detection rate</t>
  </si>
  <si>
    <t>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</si>
</sst>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28"/>
      <color theme="1"/>
      <name val="Aptos Narrow"/>
      <family val="2"/>
      <scheme val="minor"/>
    </font>
  </fonts>
  <fills count="5">
    <fill>
      <patternFill patternType="none"/>
    </fill>
    <fill>
      <patternFill patternType="gray125"/>
    </fill>
    <fill>
      <patternFill patternType="solid">
        <fgColor theme="5"/>
        <bgColor indexed="64"/>
      </patternFill>
    </fill>
    <fill>
      <patternFill patternType="solid">
        <fgColor rgb="FFF9D6B9"/>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10"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4" borderId="0" xfId="0" applyFill="1" applyAlignment="1">
      <alignment horizontal="left"/>
    </xf>
    <xf numFmtId="10" fontId="0" fillId="4" borderId="0" xfId="0" applyNumberFormat="1" applyFill="1"/>
    <xf numFmtId="0" fontId="1" fillId="2" borderId="0" xfId="0" applyFont="1" applyFill="1" applyAlignment="1">
      <alignment horizontal="center"/>
    </xf>
  </cellXfs>
  <cellStyles count="1">
    <cellStyle name="Normal" xfId="0" builtinId="0"/>
  </cellStyles>
  <dxfs count="14">
    <dxf>
      <fill>
        <patternFill>
          <bgColor theme="5" tint="0.59999389629810485"/>
        </patternFill>
      </fill>
    </dxf>
    <dxf>
      <fill>
        <patternFill>
          <bgColor theme="5" tint="0.59999389629810485"/>
        </patternFill>
      </fill>
    </dxf>
    <dxf>
      <fill>
        <patternFill>
          <bgColor theme="5"/>
        </patternFill>
      </fill>
    </dxf>
    <dxf>
      <fill>
        <patternFill>
          <bgColor theme="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colors>
    <mruColors>
      <color rgb="FFF9D6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dashboard.xlsx]dashboard!PivotTable15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dashboard!$G$11</c:f>
              <c:strCache>
                <c:ptCount val="1"/>
                <c:pt idx="0">
                  <c:v>Sum of accuracy</c:v>
                </c:pt>
              </c:strCache>
            </c:strRef>
          </c:tx>
          <c:spPr>
            <a:solidFill>
              <a:schemeClr val="accent1"/>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dashboard!$G$12:$G$16</c:f>
              <c:numCache>
                <c:formatCode>0.00%</c:formatCode>
                <c:ptCount val="5"/>
                <c:pt idx="0">
                  <c:v>0.82069999999999999</c:v>
                </c:pt>
                <c:pt idx="1">
                  <c:v>0.79349999999999998</c:v>
                </c:pt>
                <c:pt idx="2">
                  <c:v>0.81120000000000003</c:v>
                </c:pt>
                <c:pt idx="3">
                  <c:v>0.69410000000000005</c:v>
                </c:pt>
                <c:pt idx="4">
                  <c:v>0.81720000000000004</c:v>
                </c:pt>
              </c:numCache>
            </c:numRef>
          </c:val>
          <c:extLst>
            <c:ext xmlns:c16="http://schemas.microsoft.com/office/drawing/2014/chart" uri="{C3380CC4-5D6E-409C-BE32-E72D297353CC}">
              <c16:uniqueId val="{00000000-1BF6-4A37-BAFF-8938ED5632DB}"/>
            </c:ext>
          </c:extLst>
        </c:ser>
        <c:ser>
          <c:idx val="1"/>
          <c:order val="1"/>
          <c:tx>
            <c:strRef>
              <c:f>dashboard!$H$11</c:f>
              <c:strCache>
                <c:ptCount val="1"/>
                <c:pt idx="0">
                  <c:v>Sum of kappa</c:v>
                </c:pt>
              </c:strCache>
            </c:strRef>
          </c:tx>
          <c:spPr>
            <a:solidFill>
              <a:schemeClr val="accent2"/>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dashboard!$H$12:$H$16</c:f>
              <c:numCache>
                <c:formatCode>0.00%</c:formatCode>
                <c:ptCount val="5"/>
                <c:pt idx="0">
                  <c:v>0.35360000000000003</c:v>
                </c:pt>
                <c:pt idx="1">
                  <c:v>0.31080000000000002</c:v>
                </c:pt>
                <c:pt idx="2">
                  <c:v>0.29930000000000001</c:v>
                </c:pt>
                <c:pt idx="3">
                  <c:v>0.30009999999999998</c:v>
                </c:pt>
                <c:pt idx="4">
                  <c:v>0.37359999999999999</c:v>
                </c:pt>
              </c:numCache>
            </c:numRef>
          </c:val>
          <c:extLst>
            <c:ext xmlns:c16="http://schemas.microsoft.com/office/drawing/2014/chart" uri="{C3380CC4-5D6E-409C-BE32-E72D297353CC}">
              <c16:uniqueId val="{00000001-1BF6-4A37-BAFF-8938ED5632DB}"/>
            </c:ext>
          </c:extLst>
        </c:ser>
        <c:ser>
          <c:idx val="2"/>
          <c:order val="2"/>
          <c:tx>
            <c:strRef>
              <c:f>dashboard!$I$11</c:f>
              <c:strCache>
                <c:ptCount val="1"/>
                <c:pt idx="0">
                  <c:v>Sum of sensitivity</c:v>
                </c:pt>
              </c:strCache>
            </c:strRef>
          </c:tx>
          <c:spPr>
            <a:solidFill>
              <a:schemeClr val="accent3"/>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dashboard!$I$12:$I$16</c:f>
              <c:numCache>
                <c:formatCode>0.00%</c:formatCode>
                <c:ptCount val="5"/>
                <c:pt idx="0">
                  <c:v>0.95879999999999999</c:v>
                </c:pt>
                <c:pt idx="1">
                  <c:v>0.94140000000000001</c:v>
                </c:pt>
                <c:pt idx="2">
                  <c:v>0.26800000000000002</c:v>
                </c:pt>
                <c:pt idx="3">
                  <c:v>0.70099999999999996</c:v>
                </c:pt>
                <c:pt idx="4">
                  <c:v>0.94510000000000005</c:v>
                </c:pt>
              </c:numCache>
            </c:numRef>
          </c:val>
          <c:extLst>
            <c:ext xmlns:c16="http://schemas.microsoft.com/office/drawing/2014/chart" uri="{C3380CC4-5D6E-409C-BE32-E72D297353CC}">
              <c16:uniqueId val="{00000002-1BF6-4A37-BAFF-8938ED5632DB}"/>
            </c:ext>
          </c:extLst>
        </c:ser>
        <c:ser>
          <c:idx val="3"/>
          <c:order val="3"/>
          <c:tx>
            <c:strRef>
              <c:f>dashboard!$J$11</c:f>
              <c:strCache>
                <c:ptCount val="1"/>
                <c:pt idx="0">
                  <c:v>Sum of specificity</c:v>
                </c:pt>
              </c:strCache>
            </c:strRef>
          </c:tx>
          <c:spPr>
            <a:solidFill>
              <a:schemeClr val="accent4"/>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dashboard!$J$12:$J$16</c:f>
              <c:numCache>
                <c:formatCode>0.00%</c:formatCode>
                <c:ptCount val="5"/>
                <c:pt idx="0">
                  <c:v>0.32800000000000001</c:v>
                </c:pt>
                <c:pt idx="1">
                  <c:v>0.31640000000000001</c:v>
                </c:pt>
                <c:pt idx="2">
                  <c:v>0.96579999999999999</c:v>
                </c:pt>
                <c:pt idx="3">
                  <c:v>0.67090000000000005</c:v>
                </c:pt>
                <c:pt idx="4">
                  <c:v>0.37</c:v>
                </c:pt>
              </c:numCache>
            </c:numRef>
          </c:val>
          <c:extLst>
            <c:ext xmlns:c16="http://schemas.microsoft.com/office/drawing/2014/chart" uri="{C3380CC4-5D6E-409C-BE32-E72D297353CC}">
              <c16:uniqueId val="{00000003-1BF6-4A37-BAFF-8938ED5632DB}"/>
            </c:ext>
          </c:extLst>
        </c:ser>
        <c:ser>
          <c:idx val="4"/>
          <c:order val="4"/>
          <c:tx>
            <c:strRef>
              <c:f>dashboard!$K$11</c:f>
              <c:strCache>
                <c:ptCount val="1"/>
                <c:pt idx="0">
                  <c:v>Sum of detection rate</c:v>
                </c:pt>
              </c:strCache>
            </c:strRef>
          </c:tx>
          <c:spPr>
            <a:solidFill>
              <a:schemeClr val="accent5"/>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dashboard!$K$12:$K$16</c:f>
              <c:numCache>
                <c:formatCode>0.00%</c:formatCode>
                <c:ptCount val="5"/>
                <c:pt idx="0">
                  <c:v>0.89600000000000002</c:v>
                </c:pt>
                <c:pt idx="1">
                  <c:v>0.71860000000000002</c:v>
                </c:pt>
                <c:pt idx="2">
                  <c:v>5.9400000000000001E-2</c:v>
                </c:pt>
                <c:pt idx="3">
                  <c:v>0.54079999999999995</c:v>
                </c:pt>
                <c:pt idx="4">
                  <c:v>0.73480000000000001</c:v>
                </c:pt>
              </c:numCache>
            </c:numRef>
          </c:val>
          <c:extLst>
            <c:ext xmlns:c16="http://schemas.microsoft.com/office/drawing/2014/chart" uri="{C3380CC4-5D6E-409C-BE32-E72D297353CC}">
              <c16:uniqueId val="{00000004-1BF6-4A37-BAFF-8938ED5632DB}"/>
            </c:ext>
          </c:extLst>
        </c:ser>
        <c:dLbls>
          <c:showLegendKey val="0"/>
          <c:showVal val="0"/>
          <c:showCatName val="0"/>
          <c:showSerName val="0"/>
          <c:showPercent val="0"/>
          <c:showBubbleSize val="0"/>
        </c:dLbls>
        <c:gapWidth val="219"/>
        <c:overlap val="-27"/>
        <c:axId val="607625360"/>
        <c:axId val="607625840"/>
      </c:barChart>
      <c:catAx>
        <c:axId val="60762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25840"/>
        <c:crosses val="autoZero"/>
        <c:auto val="1"/>
        <c:lblAlgn val="ctr"/>
        <c:lblOffset val="100"/>
        <c:noMultiLvlLbl val="0"/>
      </c:catAx>
      <c:valAx>
        <c:axId val="607625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2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dashboard.xlsx]dashboard!PivotTable15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 of each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dashboard!$G$11</c:f>
              <c:strCache>
                <c:ptCount val="1"/>
                <c:pt idx="0">
                  <c:v>Sum of accuracy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BF-401C-A5FE-61FA7B98D5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dashboard!$F$12:$F$16</c:f>
              <c:strCache>
                <c:ptCount val="5"/>
                <c:pt idx="0">
                  <c:v>decision tree</c:v>
                </c:pt>
                <c:pt idx="1">
                  <c:v>KNN</c:v>
                </c:pt>
                <c:pt idx="2">
                  <c:v>logistic regression</c:v>
                </c:pt>
                <c:pt idx="3">
                  <c:v>naïve bayers</c:v>
                </c:pt>
                <c:pt idx="4">
                  <c:v>random forest</c:v>
                </c:pt>
              </c:strCache>
            </c:strRef>
          </c:cat>
          <c:val>
            <c:numRef>
              <c:f>dashboard!$G$12:$G$16</c:f>
              <c:numCache>
                <c:formatCode>0.00%</c:formatCode>
                <c:ptCount val="5"/>
                <c:pt idx="0">
                  <c:v>0.82069999999999999</c:v>
                </c:pt>
                <c:pt idx="1">
                  <c:v>0.79349999999999998</c:v>
                </c:pt>
                <c:pt idx="2">
                  <c:v>0.81120000000000003</c:v>
                </c:pt>
                <c:pt idx="3">
                  <c:v>0.69410000000000005</c:v>
                </c:pt>
                <c:pt idx="4">
                  <c:v>0.81720000000000004</c:v>
                </c:pt>
              </c:numCache>
            </c:numRef>
          </c:val>
          <c:extLst>
            <c:ext xmlns:c16="http://schemas.microsoft.com/office/drawing/2014/chart" uri="{C3380CC4-5D6E-409C-BE32-E72D297353CC}">
              <c16:uniqueId val="{00000000-94DE-4178-8700-E550E74AD690}"/>
            </c:ext>
          </c:extLst>
        </c:ser>
        <c:ser>
          <c:idx val="1"/>
          <c:order val="1"/>
          <c:tx>
            <c:strRef>
              <c:f>dashboard!$H$11</c:f>
              <c:strCache>
                <c:ptCount val="1"/>
                <c:pt idx="0">
                  <c:v>Sum of kappa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dashboard!$H$12:$H$16</c:f>
              <c:numCache>
                <c:formatCode>0.00%</c:formatCode>
                <c:ptCount val="5"/>
                <c:pt idx="0">
                  <c:v>0.35360000000000003</c:v>
                </c:pt>
                <c:pt idx="1">
                  <c:v>0.31080000000000002</c:v>
                </c:pt>
                <c:pt idx="2">
                  <c:v>0.29930000000000001</c:v>
                </c:pt>
                <c:pt idx="3">
                  <c:v>0.30009999999999998</c:v>
                </c:pt>
                <c:pt idx="4">
                  <c:v>0.37359999999999999</c:v>
                </c:pt>
              </c:numCache>
            </c:numRef>
          </c:val>
          <c:extLst>
            <c:ext xmlns:c16="http://schemas.microsoft.com/office/drawing/2014/chart" uri="{C3380CC4-5D6E-409C-BE32-E72D297353CC}">
              <c16:uniqueId val="{00000001-94DE-4178-8700-E550E74AD690}"/>
            </c:ext>
          </c:extLst>
        </c:ser>
        <c:ser>
          <c:idx val="2"/>
          <c:order val="2"/>
          <c:tx>
            <c:strRef>
              <c:f>dashboard!$I$11</c:f>
              <c:strCache>
                <c:ptCount val="1"/>
                <c:pt idx="0">
                  <c:v>Sum of sensitivity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dashboard!$I$12:$I$16</c:f>
              <c:numCache>
                <c:formatCode>0.00%</c:formatCode>
                <c:ptCount val="5"/>
                <c:pt idx="0">
                  <c:v>0.95879999999999999</c:v>
                </c:pt>
                <c:pt idx="1">
                  <c:v>0.94140000000000001</c:v>
                </c:pt>
                <c:pt idx="2">
                  <c:v>0.26800000000000002</c:v>
                </c:pt>
                <c:pt idx="3">
                  <c:v>0.70099999999999996</c:v>
                </c:pt>
                <c:pt idx="4">
                  <c:v>0.94510000000000005</c:v>
                </c:pt>
              </c:numCache>
            </c:numRef>
          </c:val>
          <c:extLst>
            <c:ext xmlns:c16="http://schemas.microsoft.com/office/drawing/2014/chart" uri="{C3380CC4-5D6E-409C-BE32-E72D297353CC}">
              <c16:uniqueId val="{00000002-94DE-4178-8700-E550E74AD690}"/>
            </c:ext>
          </c:extLst>
        </c:ser>
        <c:ser>
          <c:idx val="3"/>
          <c:order val="3"/>
          <c:tx>
            <c:strRef>
              <c:f>dashboard!$J$11</c:f>
              <c:strCache>
                <c:ptCount val="1"/>
                <c:pt idx="0">
                  <c:v>Sum of specificity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dashboard!$J$12:$J$16</c:f>
              <c:numCache>
                <c:formatCode>0.00%</c:formatCode>
                <c:ptCount val="5"/>
                <c:pt idx="0">
                  <c:v>0.32800000000000001</c:v>
                </c:pt>
                <c:pt idx="1">
                  <c:v>0.31640000000000001</c:v>
                </c:pt>
                <c:pt idx="2">
                  <c:v>0.96579999999999999</c:v>
                </c:pt>
                <c:pt idx="3">
                  <c:v>0.67090000000000005</c:v>
                </c:pt>
                <c:pt idx="4">
                  <c:v>0.37</c:v>
                </c:pt>
              </c:numCache>
            </c:numRef>
          </c:val>
          <c:extLst>
            <c:ext xmlns:c16="http://schemas.microsoft.com/office/drawing/2014/chart" uri="{C3380CC4-5D6E-409C-BE32-E72D297353CC}">
              <c16:uniqueId val="{00000003-94DE-4178-8700-E550E74AD690}"/>
            </c:ext>
          </c:extLst>
        </c:ser>
        <c:ser>
          <c:idx val="4"/>
          <c:order val="4"/>
          <c:tx>
            <c:strRef>
              <c:f>dashboard!$K$11</c:f>
              <c:strCache>
                <c:ptCount val="1"/>
                <c:pt idx="0">
                  <c:v>Sum of detection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1EBF-401C-A5FE-61FA7B98D5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1EBF-401C-A5FE-61FA7B98D5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1EBF-401C-A5FE-61FA7B98D5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1EBF-401C-A5FE-61FA7B98D5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1EBF-401C-A5FE-61FA7B98D5C4}"/>
              </c:ext>
            </c:extLst>
          </c:dPt>
          <c:cat>
            <c:strRef>
              <c:f>dashboard!$F$12:$F$16</c:f>
              <c:strCache>
                <c:ptCount val="5"/>
                <c:pt idx="0">
                  <c:v>decision tree</c:v>
                </c:pt>
                <c:pt idx="1">
                  <c:v>KNN</c:v>
                </c:pt>
                <c:pt idx="2">
                  <c:v>logistic regression</c:v>
                </c:pt>
                <c:pt idx="3">
                  <c:v>naïve bayers</c:v>
                </c:pt>
                <c:pt idx="4">
                  <c:v>random forest</c:v>
                </c:pt>
              </c:strCache>
            </c:strRef>
          </c:cat>
          <c:val>
            <c:numRef>
              <c:f>dashboard!$K$12:$K$16</c:f>
              <c:numCache>
                <c:formatCode>0.00%</c:formatCode>
                <c:ptCount val="5"/>
                <c:pt idx="0">
                  <c:v>0.89600000000000002</c:v>
                </c:pt>
                <c:pt idx="1">
                  <c:v>0.71860000000000002</c:v>
                </c:pt>
                <c:pt idx="2">
                  <c:v>5.9400000000000001E-2</c:v>
                </c:pt>
                <c:pt idx="3">
                  <c:v>0.54079999999999995</c:v>
                </c:pt>
                <c:pt idx="4">
                  <c:v>0.73480000000000001</c:v>
                </c:pt>
              </c:numCache>
            </c:numRef>
          </c:val>
          <c:extLst>
            <c:ext xmlns:c16="http://schemas.microsoft.com/office/drawing/2014/chart" uri="{C3380CC4-5D6E-409C-BE32-E72D297353CC}">
              <c16:uniqueId val="{00000004-94DE-4178-8700-E550E74AD6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E7FEC1FA-053B-44FA-AD40-4F52B910AFE1}">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Detection rate per model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Detection rate per model</a:t>
          </a:r>
        </a:p>
      </cx:txPr>
    </cx:title>
    <cx:plotArea>
      <cx:plotAreaRegion>
        <cx:series layoutId="funnel" uniqueId="{E7FEC1FA-053B-44FA-AD40-4F52B910AFE1}">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Aptos Narrow" panose="02110004020202020204"/>
            </a:endParaRPr>
          </a:p>
        </cx:txPr>
      </cx:axis>
    </cx:plotArea>
  </cx:chart>
  <cx:spPr>
    <a:solidFill>
      <a:schemeClr val="accent2">
        <a:lumMod val="40000"/>
        <a:lumOff val="6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814386</xdr:colOff>
      <xdr:row>20</xdr:row>
      <xdr:rowOff>52387</xdr:rowOff>
    </xdr:from>
    <xdr:to>
      <xdr:col>21</xdr:col>
      <xdr:colOff>609599</xdr:colOff>
      <xdr:row>34</xdr:row>
      <xdr:rowOff>128587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E5CDE1A7-C2DC-F357-75FC-3384F98D42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20086" y="3862387"/>
              <a:ext cx="926306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95250</xdr:colOff>
      <xdr:row>1</xdr:row>
      <xdr:rowOff>171450</xdr:rowOff>
    </xdr:from>
    <xdr:to>
      <xdr:col>11</xdr:col>
      <xdr:colOff>85725</xdr:colOff>
      <xdr:row>7</xdr:row>
      <xdr:rowOff>104775</xdr:rowOff>
    </xdr:to>
    <xdr:sp macro="" textlink="">
      <xdr:nvSpPr>
        <xdr:cNvPr id="8" name="Rectangle: Rounded Corners 7">
          <a:extLst>
            <a:ext uri="{FF2B5EF4-FFF2-40B4-BE49-F238E27FC236}">
              <a16:creationId xmlns:a16="http://schemas.microsoft.com/office/drawing/2014/main" id="{27EDA957-9AA5-6B33-8CB1-10E31B19FCF2}"/>
            </a:ext>
          </a:extLst>
        </xdr:cNvPr>
        <xdr:cNvSpPr/>
      </xdr:nvSpPr>
      <xdr:spPr>
        <a:xfrm>
          <a:off x="7391400" y="361950"/>
          <a:ext cx="2533650"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381000</xdr:colOff>
      <xdr:row>1</xdr:row>
      <xdr:rowOff>171450</xdr:rowOff>
    </xdr:from>
    <xdr:to>
      <xdr:col>15</xdr:col>
      <xdr:colOff>447675</xdr:colOff>
      <xdr:row>7</xdr:row>
      <xdr:rowOff>104775</xdr:rowOff>
    </xdr:to>
    <xdr:sp macro="" textlink="">
      <xdr:nvSpPr>
        <xdr:cNvPr id="9" name="Rectangle: Rounded Corners 8">
          <a:extLst>
            <a:ext uri="{FF2B5EF4-FFF2-40B4-BE49-F238E27FC236}">
              <a16:creationId xmlns:a16="http://schemas.microsoft.com/office/drawing/2014/main" id="{7FB3103B-BA77-45BA-BD5A-9D42E0865091}"/>
            </a:ext>
          </a:extLst>
        </xdr:cNvPr>
        <xdr:cNvSpPr/>
      </xdr:nvSpPr>
      <xdr:spPr>
        <a:xfrm>
          <a:off x="8982075" y="361950"/>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19050</xdr:colOff>
      <xdr:row>2</xdr:row>
      <xdr:rowOff>0</xdr:rowOff>
    </xdr:from>
    <xdr:to>
      <xdr:col>20</xdr:col>
      <xdr:colOff>85725</xdr:colOff>
      <xdr:row>7</xdr:row>
      <xdr:rowOff>123825</xdr:rowOff>
    </xdr:to>
    <xdr:sp macro="" textlink="">
      <xdr:nvSpPr>
        <xdr:cNvPr id="10" name="Rectangle: Rounded Corners 9">
          <a:extLst>
            <a:ext uri="{FF2B5EF4-FFF2-40B4-BE49-F238E27FC236}">
              <a16:creationId xmlns:a16="http://schemas.microsoft.com/office/drawing/2014/main" id="{304F4AC4-7346-48FF-8227-53D140A812AA}"/>
            </a:ext>
          </a:extLst>
        </xdr:cNvPr>
        <xdr:cNvSpPr/>
      </xdr:nvSpPr>
      <xdr:spPr>
        <a:xfrm>
          <a:off x="11363325" y="381000"/>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219075</xdr:colOff>
      <xdr:row>1</xdr:row>
      <xdr:rowOff>161925</xdr:rowOff>
    </xdr:from>
    <xdr:to>
      <xdr:col>24</xdr:col>
      <xdr:colOff>285750</xdr:colOff>
      <xdr:row>7</xdr:row>
      <xdr:rowOff>95250</xdr:rowOff>
    </xdr:to>
    <xdr:sp macro="" textlink="">
      <xdr:nvSpPr>
        <xdr:cNvPr id="11" name="Rectangle: Rounded Corners 10">
          <a:extLst>
            <a:ext uri="{FF2B5EF4-FFF2-40B4-BE49-F238E27FC236}">
              <a16:creationId xmlns:a16="http://schemas.microsoft.com/office/drawing/2014/main" id="{B86F2631-690B-44B0-A702-08063FD2CC45}"/>
            </a:ext>
          </a:extLst>
        </xdr:cNvPr>
        <xdr:cNvSpPr/>
      </xdr:nvSpPr>
      <xdr:spPr>
        <a:xfrm>
          <a:off x="14001750" y="352425"/>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447675</xdr:colOff>
      <xdr:row>1</xdr:row>
      <xdr:rowOff>142875</xdr:rowOff>
    </xdr:from>
    <xdr:to>
      <xdr:col>28</xdr:col>
      <xdr:colOff>514350</xdr:colOff>
      <xdr:row>7</xdr:row>
      <xdr:rowOff>76200</xdr:rowOff>
    </xdr:to>
    <xdr:sp macro="" textlink="">
      <xdr:nvSpPr>
        <xdr:cNvPr id="12" name="Rectangle: Rounded Corners 11">
          <a:extLst>
            <a:ext uri="{FF2B5EF4-FFF2-40B4-BE49-F238E27FC236}">
              <a16:creationId xmlns:a16="http://schemas.microsoft.com/office/drawing/2014/main" id="{5AA033BF-CBE7-491C-9CF7-19665C69D45C}"/>
            </a:ext>
          </a:extLst>
        </xdr:cNvPr>
        <xdr:cNvSpPr/>
      </xdr:nvSpPr>
      <xdr:spPr>
        <a:xfrm>
          <a:off x="16668750" y="333375"/>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809625</xdr:colOff>
      <xdr:row>2</xdr:row>
      <xdr:rowOff>38100</xdr:rowOff>
    </xdr:from>
    <xdr:to>
      <xdr:col>10</xdr:col>
      <xdr:colOff>866775</xdr:colOff>
      <xdr:row>3</xdr:row>
      <xdr:rowOff>104775</xdr:rowOff>
    </xdr:to>
    <xdr:sp macro="" textlink="">
      <xdr:nvSpPr>
        <xdr:cNvPr id="13" name="TextBox 12">
          <a:extLst>
            <a:ext uri="{FF2B5EF4-FFF2-40B4-BE49-F238E27FC236}">
              <a16:creationId xmlns:a16="http://schemas.microsoft.com/office/drawing/2014/main" id="{FAD2ADF2-A190-0DDC-EBFD-EA9928771F40}"/>
            </a:ext>
          </a:extLst>
        </xdr:cNvPr>
        <xdr:cNvSpPr txBox="1"/>
      </xdr:nvSpPr>
      <xdr:spPr>
        <a:xfrm>
          <a:off x="7181850" y="419100"/>
          <a:ext cx="904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Accuracy</a:t>
          </a:r>
        </a:p>
      </xdr:txBody>
    </xdr:sp>
    <xdr:clientData/>
  </xdr:twoCellAnchor>
  <xdr:twoCellAnchor>
    <xdr:from>
      <xdr:col>13</xdr:col>
      <xdr:colOff>76200</xdr:colOff>
      <xdr:row>2</xdr:row>
      <xdr:rowOff>85725</xdr:rowOff>
    </xdr:from>
    <xdr:to>
      <xdr:col>14</xdr:col>
      <xdr:colOff>171449</xdr:colOff>
      <xdr:row>3</xdr:row>
      <xdr:rowOff>152400</xdr:rowOff>
    </xdr:to>
    <xdr:sp macro="" textlink="">
      <xdr:nvSpPr>
        <xdr:cNvPr id="14" name="TextBox 13">
          <a:extLst>
            <a:ext uri="{FF2B5EF4-FFF2-40B4-BE49-F238E27FC236}">
              <a16:creationId xmlns:a16="http://schemas.microsoft.com/office/drawing/2014/main" id="{05F27F28-09FB-473E-8D7C-40E707187161}"/>
            </a:ext>
          </a:extLst>
        </xdr:cNvPr>
        <xdr:cNvSpPr txBox="1"/>
      </xdr:nvSpPr>
      <xdr:spPr>
        <a:xfrm>
          <a:off x="9591675" y="466725"/>
          <a:ext cx="704849"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Kappa</a:t>
          </a:r>
        </a:p>
      </xdr:txBody>
    </xdr:sp>
    <xdr:clientData/>
  </xdr:twoCellAnchor>
  <xdr:twoCellAnchor>
    <xdr:from>
      <xdr:col>17</xdr:col>
      <xdr:colOff>152400</xdr:colOff>
      <xdr:row>2</xdr:row>
      <xdr:rowOff>95250</xdr:rowOff>
    </xdr:from>
    <xdr:to>
      <xdr:col>18</xdr:col>
      <xdr:colOff>447675</xdr:colOff>
      <xdr:row>3</xdr:row>
      <xdr:rowOff>161925</xdr:rowOff>
    </xdr:to>
    <xdr:sp macro="" textlink="">
      <xdr:nvSpPr>
        <xdr:cNvPr id="15" name="TextBox 14">
          <a:extLst>
            <a:ext uri="{FF2B5EF4-FFF2-40B4-BE49-F238E27FC236}">
              <a16:creationId xmlns:a16="http://schemas.microsoft.com/office/drawing/2014/main" id="{06D0AC06-D64F-4B0C-9F6E-D3D903717F73}"/>
            </a:ext>
          </a:extLst>
        </xdr:cNvPr>
        <xdr:cNvSpPr txBox="1"/>
      </xdr:nvSpPr>
      <xdr:spPr>
        <a:xfrm>
          <a:off x="12106275" y="476250"/>
          <a:ext cx="904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Sensitivity</a:t>
          </a:r>
        </a:p>
      </xdr:txBody>
    </xdr:sp>
    <xdr:clientData/>
  </xdr:twoCellAnchor>
  <xdr:twoCellAnchor>
    <xdr:from>
      <xdr:col>21</xdr:col>
      <xdr:colOff>342900</xdr:colOff>
      <xdr:row>2</xdr:row>
      <xdr:rowOff>66675</xdr:rowOff>
    </xdr:from>
    <xdr:to>
      <xdr:col>23</xdr:col>
      <xdr:colOff>114300</xdr:colOff>
      <xdr:row>3</xdr:row>
      <xdr:rowOff>133350</xdr:rowOff>
    </xdr:to>
    <xdr:sp macro="" textlink="">
      <xdr:nvSpPr>
        <xdr:cNvPr id="16" name="TextBox 15">
          <a:extLst>
            <a:ext uri="{FF2B5EF4-FFF2-40B4-BE49-F238E27FC236}">
              <a16:creationId xmlns:a16="http://schemas.microsoft.com/office/drawing/2014/main" id="{B64F0A5F-8D40-4C3D-A20B-520B9E390676}"/>
            </a:ext>
          </a:extLst>
        </xdr:cNvPr>
        <xdr:cNvSpPr txBox="1"/>
      </xdr:nvSpPr>
      <xdr:spPr>
        <a:xfrm>
          <a:off x="14735175" y="447675"/>
          <a:ext cx="990600"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Specificity</a:t>
          </a:r>
        </a:p>
      </xdr:txBody>
    </xdr:sp>
    <xdr:clientData/>
  </xdr:twoCellAnchor>
  <xdr:twoCellAnchor>
    <xdr:from>
      <xdr:col>25</xdr:col>
      <xdr:colOff>428625</xdr:colOff>
      <xdr:row>2</xdr:row>
      <xdr:rowOff>57150</xdr:rowOff>
    </xdr:from>
    <xdr:to>
      <xdr:col>27</xdr:col>
      <xdr:colOff>495300</xdr:colOff>
      <xdr:row>3</xdr:row>
      <xdr:rowOff>123825</xdr:rowOff>
    </xdr:to>
    <xdr:sp macro="" textlink="">
      <xdr:nvSpPr>
        <xdr:cNvPr id="17" name="TextBox 16">
          <a:extLst>
            <a:ext uri="{FF2B5EF4-FFF2-40B4-BE49-F238E27FC236}">
              <a16:creationId xmlns:a16="http://schemas.microsoft.com/office/drawing/2014/main" id="{74397F90-A7C8-455B-8B5F-C7C299429F9A}"/>
            </a:ext>
          </a:extLst>
        </xdr:cNvPr>
        <xdr:cNvSpPr txBox="1"/>
      </xdr:nvSpPr>
      <xdr:spPr>
        <a:xfrm>
          <a:off x="17259300" y="438150"/>
          <a:ext cx="1285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Detection</a:t>
          </a:r>
          <a:r>
            <a:rPr lang="en-GB" sz="1400" baseline="0"/>
            <a:t> rate</a:t>
          </a:r>
          <a:endParaRPr lang="en-GB" sz="1400"/>
        </a:p>
      </xdr:txBody>
    </xdr:sp>
    <xdr:clientData/>
  </xdr:twoCellAnchor>
  <xdr:twoCellAnchor editAs="oneCell">
    <xdr:from>
      <xdr:col>11</xdr:col>
      <xdr:colOff>409575</xdr:colOff>
      <xdr:row>2</xdr:row>
      <xdr:rowOff>104775</xdr:rowOff>
    </xdr:from>
    <xdr:to>
      <xdr:col>13</xdr:col>
      <xdr:colOff>104775</xdr:colOff>
      <xdr:row>7</xdr:row>
      <xdr:rowOff>66675</xdr:rowOff>
    </xdr:to>
    <xdr:pic>
      <xdr:nvPicPr>
        <xdr:cNvPr id="19" name="Graphic 18" descr="Target with solid fill">
          <a:extLst>
            <a:ext uri="{FF2B5EF4-FFF2-40B4-BE49-F238E27FC236}">
              <a16:creationId xmlns:a16="http://schemas.microsoft.com/office/drawing/2014/main" id="{053FCDBC-C05C-6775-4862-B8ADCE0C3D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05850" y="485775"/>
          <a:ext cx="914400" cy="914400"/>
        </a:xfrm>
        <a:prstGeom prst="rect">
          <a:avLst/>
        </a:prstGeom>
      </xdr:spPr>
    </xdr:pic>
    <xdr:clientData/>
  </xdr:twoCellAnchor>
  <xdr:twoCellAnchor editAs="oneCell">
    <xdr:from>
      <xdr:col>9</xdr:col>
      <xdr:colOff>19050</xdr:colOff>
      <xdr:row>2</xdr:row>
      <xdr:rowOff>104775</xdr:rowOff>
    </xdr:from>
    <xdr:to>
      <xdr:col>9</xdr:col>
      <xdr:colOff>933450</xdr:colOff>
      <xdr:row>7</xdr:row>
      <xdr:rowOff>66675</xdr:rowOff>
    </xdr:to>
    <xdr:pic>
      <xdr:nvPicPr>
        <xdr:cNvPr id="20" name="Graphic 19" descr="Target with solid fill">
          <a:extLst>
            <a:ext uri="{FF2B5EF4-FFF2-40B4-BE49-F238E27FC236}">
              <a16:creationId xmlns:a16="http://schemas.microsoft.com/office/drawing/2014/main" id="{72FBA06B-C121-4DD4-BB8F-CDDCB102605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15200" y="485775"/>
          <a:ext cx="914400" cy="914400"/>
        </a:xfrm>
        <a:prstGeom prst="rect">
          <a:avLst/>
        </a:prstGeom>
      </xdr:spPr>
    </xdr:pic>
    <xdr:clientData/>
  </xdr:twoCellAnchor>
  <xdr:twoCellAnchor editAs="oneCell">
    <xdr:from>
      <xdr:col>20</xdr:col>
      <xdr:colOff>200025</xdr:colOff>
      <xdr:row>2</xdr:row>
      <xdr:rowOff>95250</xdr:rowOff>
    </xdr:from>
    <xdr:to>
      <xdr:col>21</xdr:col>
      <xdr:colOff>504825</xdr:colOff>
      <xdr:row>7</xdr:row>
      <xdr:rowOff>57150</xdr:rowOff>
    </xdr:to>
    <xdr:pic>
      <xdr:nvPicPr>
        <xdr:cNvPr id="21" name="Graphic 20" descr="Target with solid fill">
          <a:extLst>
            <a:ext uri="{FF2B5EF4-FFF2-40B4-BE49-F238E27FC236}">
              <a16:creationId xmlns:a16="http://schemas.microsoft.com/office/drawing/2014/main" id="{4FB5958A-46AF-402B-A6BE-8BACB5D494A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982700" y="476250"/>
          <a:ext cx="914400" cy="914400"/>
        </a:xfrm>
        <a:prstGeom prst="rect">
          <a:avLst/>
        </a:prstGeom>
      </xdr:spPr>
    </xdr:pic>
    <xdr:clientData/>
  </xdr:twoCellAnchor>
  <xdr:twoCellAnchor editAs="oneCell">
    <xdr:from>
      <xdr:col>16</xdr:col>
      <xdr:colOff>9525</xdr:colOff>
      <xdr:row>2</xdr:row>
      <xdr:rowOff>133350</xdr:rowOff>
    </xdr:from>
    <xdr:to>
      <xdr:col>17</xdr:col>
      <xdr:colOff>314325</xdr:colOff>
      <xdr:row>7</xdr:row>
      <xdr:rowOff>95250</xdr:rowOff>
    </xdr:to>
    <xdr:pic>
      <xdr:nvPicPr>
        <xdr:cNvPr id="22" name="Graphic 21" descr="Target with solid fill">
          <a:extLst>
            <a:ext uri="{FF2B5EF4-FFF2-40B4-BE49-F238E27FC236}">
              <a16:creationId xmlns:a16="http://schemas.microsoft.com/office/drawing/2014/main" id="{E802273B-207F-4C7C-BCB0-1EFE54E49B5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353800" y="514350"/>
          <a:ext cx="914400" cy="914400"/>
        </a:xfrm>
        <a:prstGeom prst="rect">
          <a:avLst/>
        </a:prstGeom>
      </xdr:spPr>
    </xdr:pic>
    <xdr:clientData/>
  </xdr:twoCellAnchor>
  <xdr:twoCellAnchor editAs="oneCell">
    <xdr:from>
      <xdr:col>24</xdr:col>
      <xdr:colOff>419100</xdr:colOff>
      <xdr:row>2</xdr:row>
      <xdr:rowOff>85725</xdr:rowOff>
    </xdr:from>
    <xdr:to>
      <xdr:col>26</xdr:col>
      <xdr:colOff>114300</xdr:colOff>
      <xdr:row>7</xdr:row>
      <xdr:rowOff>47625</xdr:rowOff>
    </xdr:to>
    <xdr:pic>
      <xdr:nvPicPr>
        <xdr:cNvPr id="23" name="Graphic 22" descr="Target with solid fill">
          <a:extLst>
            <a:ext uri="{FF2B5EF4-FFF2-40B4-BE49-F238E27FC236}">
              <a16:creationId xmlns:a16="http://schemas.microsoft.com/office/drawing/2014/main" id="{2FAFB74D-74E2-4F05-B79C-CF62EDF27FE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640175" y="466725"/>
          <a:ext cx="914400" cy="914400"/>
        </a:xfrm>
        <a:prstGeom prst="rect">
          <a:avLst/>
        </a:prstGeom>
      </xdr:spPr>
    </xdr:pic>
    <xdr:clientData/>
  </xdr:twoCellAnchor>
  <xdr:twoCellAnchor>
    <xdr:from>
      <xdr:col>9</xdr:col>
      <xdr:colOff>1057276</xdr:colOff>
      <xdr:row>3</xdr:row>
      <xdr:rowOff>123825</xdr:rowOff>
    </xdr:from>
    <xdr:to>
      <xdr:col>10</xdr:col>
      <xdr:colOff>1295400</xdr:colOff>
      <xdr:row>7</xdr:row>
      <xdr:rowOff>38100</xdr:rowOff>
    </xdr:to>
    <xdr:sp macro="" textlink="#REF!">
      <xdr:nvSpPr>
        <xdr:cNvPr id="5" name="TextBox 4">
          <a:extLst>
            <a:ext uri="{FF2B5EF4-FFF2-40B4-BE49-F238E27FC236}">
              <a16:creationId xmlns:a16="http://schemas.microsoft.com/office/drawing/2014/main" id="{5E04D2B6-2C28-63FA-096E-386B94957119}"/>
            </a:ext>
          </a:extLst>
        </xdr:cNvPr>
        <xdr:cNvSpPr txBox="1"/>
      </xdr:nvSpPr>
      <xdr:spPr>
        <a:xfrm>
          <a:off x="8353426" y="695325"/>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FCBBFB-BC35-4373-86E5-978248BCADE5}" type="TxLink">
            <a:rPr lang="en-US" sz="2800" b="0" i="0" u="none" strike="noStrike">
              <a:solidFill>
                <a:srgbClr val="000000"/>
              </a:solidFill>
              <a:latin typeface="Aptos Narrow"/>
            </a:rPr>
            <a:pPr/>
            <a:t>81.12%</a:t>
          </a:fld>
          <a:endParaRPr lang="en-GB" sz="2800"/>
        </a:p>
      </xdr:txBody>
    </xdr:sp>
    <xdr:clientData/>
  </xdr:twoCellAnchor>
  <xdr:twoCellAnchor>
    <xdr:from>
      <xdr:col>13</xdr:col>
      <xdr:colOff>114300</xdr:colOff>
      <xdr:row>4</xdr:row>
      <xdr:rowOff>57150</xdr:rowOff>
    </xdr:from>
    <xdr:to>
      <xdr:col>15</xdr:col>
      <xdr:colOff>314325</xdr:colOff>
      <xdr:row>6</xdr:row>
      <xdr:rowOff>133350</xdr:rowOff>
    </xdr:to>
    <xdr:sp macro="" textlink="">
      <xdr:nvSpPr>
        <xdr:cNvPr id="26" name="TextBox 25">
          <a:extLst>
            <a:ext uri="{FF2B5EF4-FFF2-40B4-BE49-F238E27FC236}">
              <a16:creationId xmlns:a16="http://schemas.microsoft.com/office/drawing/2014/main" id="{8EF22034-201E-4889-BFD4-C00C42C52FA9}"/>
            </a:ext>
          </a:extLst>
        </xdr:cNvPr>
        <xdr:cNvSpPr txBox="1"/>
      </xdr:nvSpPr>
      <xdr:spPr>
        <a:xfrm>
          <a:off x="9629775" y="819150"/>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17</xdr:col>
      <xdr:colOff>266700</xdr:colOff>
      <xdr:row>4</xdr:row>
      <xdr:rowOff>19050</xdr:rowOff>
    </xdr:from>
    <xdr:to>
      <xdr:col>19</xdr:col>
      <xdr:colOff>466725</xdr:colOff>
      <xdr:row>6</xdr:row>
      <xdr:rowOff>95250</xdr:rowOff>
    </xdr:to>
    <xdr:sp macro="" textlink="">
      <xdr:nvSpPr>
        <xdr:cNvPr id="27" name="TextBox 26">
          <a:extLst>
            <a:ext uri="{FF2B5EF4-FFF2-40B4-BE49-F238E27FC236}">
              <a16:creationId xmlns:a16="http://schemas.microsoft.com/office/drawing/2014/main" id="{07EB5F32-819C-414F-9C7D-966FF45C5F09}"/>
            </a:ext>
          </a:extLst>
        </xdr:cNvPr>
        <xdr:cNvSpPr txBox="1"/>
      </xdr:nvSpPr>
      <xdr:spPr>
        <a:xfrm>
          <a:off x="12220575" y="781050"/>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21</xdr:col>
      <xdr:colOff>523875</xdr:colOff>
      <xdr:row>4</xdr:row>
      <xdr:rowOff>47625</xdr:rowOff>
    </xdr:from>
    <xdr:to>
      <xdr:col>24</xdr:col>
      <xdr:colOff>114300</xdr:colOff>
      <xdr:row>6</xdr:row>
      <xdr:rowOff>123825</xdr:rowOff>
    </xdr:to>
    <xdr:sp macro="" textlink="">
      <xdr:nvSpPr>
        <xdr:cNvPr id="28" name="TextBox 27">
          <a:extLst>
            <a:ext uri="{FF2B5EF4-FFF2-40B4-BE49-F238E27FC236}">
              <a16:creationId xmlns:a16="http://schemas.microsoft.com/office/drawing/2014/main" id="{CF9C2936-8506-47D4-B29E-57031695B172}"/>
            </a:ext>
          </a:extLst>
        </xdr:cNvPr>
        <xdr:cNvSpPr txBox="1"/>
      </xdr:nvSpPr>
      <xdr:spPr>
        <a:xfrm>
          <a:off x="14916150" y="809625"/>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26</xdr:col>
      <xdr:colOff>133350</xdr:colOff>
      <xdr:row>3</xdr:row>
      <xdr:rowOff>180975</xdr:rowOff>
    </xdr:from>
    <xdr:to>
      <xdr:col>28</xdr:col>
      <xdr:colOff>333375</xdr:colOff>
      <xdr:row>6</xdr:row>
      <xdr:rowOff>66675</xdr:rowOff>
    </xdr:to>
    <xdr:sp macro="" textlink="">
      <xdr:nvSpPr>
        <xdr:cNvPr id="29" name="TextBox 28">
          <a:extLst>
            <a:ext uri="{FF2B5EF4-FFF2-40B4-BE49-F238E27FC236}">
              <a16:creationId xmlns:a16="http://schemas.microsoft.com/office/drawing/2014/main" id="{96CB4CD1-2E6F-4A74-93EC-3983D144B4B9}"/>
            </a:ext>
          </a:extLst>
        </xdr:cNvPr>
        <xdr:cNvSpPr txBox="1"/>
      </xdr:nvSpPr>
      <xdr:spPr>
        <a:xfrm>
          <a:off x="17573625" y="752475"/>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editAs="oneCell">
    <xdr:from>
      <xdr:col>0</xdr:col>
      <xdr:colOff>190500</xdr:colOff>
      <xdr:row>9</xdr:row>
      <xdr:rowOff>142875</xdr:rowOff>
    </xdr:from>
    <xdr:to>
      <xdr:col>4</xdr:col>
      <xdr:colOff>457200</xdr:colOff>
      <xdr:row>51</xdr:row>
      <xdr:rowOff>28575</xdr:rowOff>
    </xdr:to>
    <mc:AlternateContent xmlns:mc="http://schemas.openxmlformats.org/markup-compatibility/2006" xmlns:a14="http://schemas.microsoft.com/office/drawing/2010/main">
      <mc:Choice Requires="a14">
        <xdr:graphicFrame macro="">
          <xdr:nvGraphicFramePr>
            <xdr:cNvPr id="30" name="model">
              <a:extLst>
                <a:ext uri="{FF2B5EF4-FFF2-40B4-BE49-F238E27FC236}">
                  <a16:creationId xmlns:a16="http://schemas.microsoft.com/office/drawing/2014/main" id="{0D3D1855-A069-F21A-6DD1-D727BE606733}"/>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90500" y="1857375"/>
              <a:ext cx="2705100" cy="7886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142876</xdr:colOff>
      <xdr:row>3</xdr:row>
      <xdr:rowOff>95250</xdr:rowOff>
    </xdr:from>
    <xdr:to>
      <xdr:col>15</xdr:col>
      <xdr:colOff>323850</xdr:colOff>
      <xdr:row>7</xdr:row>
      <xdr:rowOff>9525</xdr:rowOff>
    </xdr:to>
    <xdr:sp macro="" textlink="H12">
      <xdr:nvSpPr>
        <xdr:cNvPr id="31" name="TextBox 30">
          <a:extLst>
            <a:ext uri="{FF2B5EF4-FFF2-40B4-BE49-F238E27FC236}">
              <a16:creationId xmlns:a16="http://schemas.microsoft.com/office/drawing/2014/main" id="{AC84BB72-9937-4F70-9FDE-FC4A118D9117}"/>
            </a:ext>
          </a:extLst>
        </xdr:cNvPr>
        <xdr:cNvSpPr txBox="1"/>
      </xdr:nvSpPr>
      <xdr:spPr>
        <a:xfrm>
          <a:off x="11201401" y="66675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4D1D14-AB1D-40A1-AF8B-A08592DE3F5D}" type="TxLink">
            <a:rPr lang="en-US" sz="2800" b="0" i="0" u="none" strike="noStrike">
              <a:solidFill>
                <a:srgbClr val="000000"/>
              </a:solidFill>
              <a:latin typeface="Aptos Narrow"/>
            </a:rPr>
            <a:pPr/>
            <a:t>35.36%</a:t>
          </a:fld>
          <a:endParaRPr lang="en-GB" sz="6000"/>
        </a:p>
      </xdr:txBody>
    </xdr:sp>
    <xdr:clientData/>
  </xdr:twoCellAnchor>
  <xdr:twoCellAnchor>
    <xdr:from>
      <xdr:col>17</xdr:col>
      <xdr:colOff>400051</xdr:colOff>
      <xdr:row>3</xdr:row>
      <xdr:rowOff>123825</xdr:rowOff>
    </xdr:from>
    <xdr:to>
      <xdr:col>19</xdr:col>
      <xdr:colOff>581025</xdr:colOff>
      <xdr:row>7</xdr:row>
      <xdr:rowOff>38100</xdr:rowOff>
    </xdr:to>
    <xdr:sp macro="" textlink="I12">
      <xdr:nvSpPr>
        <xdr:cNvPr id="32" name="TextBox 31">
          <a:extLst>
            <a:ext uri="{FF2B5EF4-FFF2-40B4-BE49-F238E27FC236}">
              <a16:creationId xmlns:a16="http://schemas.microsoft.com/office/drawing/2014/main" id="{F9619397-CB41-4C1A-9B80-351334E3B0AB}"/>
            </a:ext>
          </a:extLst>
        </xdr:cNvPr>
        <xdr:cNvSpPr txBox="1"/>
      </xdr:nvSpPr>
      <xdr:spPr>
        <a:xfrm>
          <a:off x="13896976" y="695325"/>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86B7A6-20AF-428C-BF59-C108D11C108C}" type="TxLink">
            <a:rPr lang="en-US" sz="2800" b="0" i="0" u="none" strike="noStrike">
              <a:solidFill>
                <a:srgbClr val="000000"/>
              </a:solidFill>
              <a:latin typeface="Aptos Narrow"/>
            </a:rPr>
            <a:pPr/>
            <a:t>95.88%</a:t>
          </a:fld>
          <a:endParaRPr lang="en-GB" sz="6000"/>
        </a:p>
      </xdr:txBody>
    </xdr:sp>
    <xdr:clientData/>
  </xdr:twoCellAnchor>
  <xdr:twoCellAnchor>
    <xdr:from>
      <xdr:col>22</xdr:col>
      <xdr:colOff>19051</xdr:colOff>
      <xdr:row>3</xdr:row>
      <xdr:rowOff>114300</xdr:rowOff>
    </xdr:from>
    <xdr:to>
      <xdr:col>24</xdr:col>
      <xdr:colOff>200025</xdr:colOff>
      <xdr:row>7</xdr:row>
      <xdr:rowOff>28575</xdr:rowOff>
    </xdr:to>
    <xdr:sp macro="" textlink="J12">
      <xdr:nvSpPr>
        <xdr:cNvPr id="33" name="TextBox 32">
          <a:extLst>
            <a:ext uri="{FF2B5EF4-FFF2-40B4-BE49-F238E27FC236}">
              <a16:creationId xmlns:a16="http://schemas.microsoft.com/office/drawing/2014/main" id="{139CC8E2-1791-44B9-874B-F68440EBADAD}"/>
            </a:ext>
          </a:extLst>
        </xdr:cNvPr>
        <xdr:cNvSpPr txBox="1"/>
      </xdr:nvSpPr>
      <xdr:spPr>
        <a:xfrm>
          <a:off x="16563976" y="68580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3CAC9E-E08A-49E2-867B-2DD53EDEA6ED}" type="TxLink">
            <a:rPr lang="en-US" sz="2800" b="0" i="0" u="none" strike="noStrike">
              <a:solidFill>
                <a:srgbClr val="000000"/>
              </a:solidFill>
              <a:latin typeface="Aptos Narrow"/>
            </a:rPr>
            <a:pPr/>
            <a:t>32.80%</a:t>
          </a:fld>
          <a:endParaRPr lang="en-GB" sz="6000"/>
        </a:p>
      </xdr:txBody>
    </xdr:sp>
    <xdr:clientData/>
  </xdr:twoCellAnchor>
  <xdr:twoCellAnchor>
    <xdr:from>
      <xdr:col>26</xdr:col>
      <xdr:colOff>238126</xdr:colOff>
      <xdr:row>3</xdr:row>
      <xdr:rowOff>95250</xdr:rowOff>
    </xdr:from>
    <xdr:to>
      <xdr:col>28</xdr:col>
      <xdr:colOff>419100</xdr:colOff>
      <xdr:row>7</xdr:row>
      <xdr:rowOff>9525</xdr:rowOff>
    </xdr:to>
    <xdr:sp macro="" textlink="K12">
      <xdr:nvSpPr>
        <xdr:cNvPr id="34" name="TextBox 33">
          <a:extLst>
            <a:ext uri="{FF2B5EF4-FFF2-40B4-BE49-F238E27FC236}">
              <a16:creationId xmlns:a16="http://schemas.microsoft.com/office/drawing/2014/main" id="{386665DD-F67A-43CE-B4CD-78BCF6D25348}"/>
            </a:ext>
          </a:extLst>
        </xdr:cNvPr>
        <xdr:cNvSpPr txBox="1"/>
      </xdr:nvSpPr>
      <xdr:spPr>
        <a:xfrm>
          <a:off x="19221451" y="66675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AAB4F7-9E3C-4094-B7E0-4333770BA459}" type="TxLink">
            <a:rPr lang="en-US" sz="2800" b="0" i="0" u="none" strike="noStrike">
              <a:solidFill>
                <a:srgbClr val="000000"/>
              </a:solidFill>
              <a:latin typeface="Aptos Narrow"/>
            </a:rPr>
            <a:pPr/>
            <a:t>89.60%</a:t>
          </a:fld>
          <a:endParaRPr lang="en-GB" sz="6000"/>
        </a:p>
      </xdr:txBody>
    </xdr:sp>
    <xdr:clientData/>
  </xdr:twoCellAnchor>
  <xdr:twoCellAnchor>
    <xdr:from>
      <xdr:col>5</xdr:col>
      <xdr:colOff>9525</xdr:colOff>
      <xdr:row>16</xdr:row>
      <xdr:rowOff>138111</xdr:rowOff>
    </xdr:from>
    <xdr:to>
      <xdr:col>13</xdr:col>
      <xdr:colOff>0</xdr:colOff>
      <xdr:row>51</xdr:row>
      <xdr:rowOff>9524</xdr:rowOff>
    </xdr:to>
    <xdr:graphicFrame macro="">
      <xdr:nvGraphicFramePr>
        <xdr:cNvPr id="35" name="Chart 34">
          <a:extLst>
            <a:ext uri="{FF2B5EF4-FFF2-40B4-BE49-F238E27FC236}">
              <a16:creationId xmlns:a16="http://schemas.microsoft.com/office/drawing/2014/main" id="{E03111A0-1288-A4E7-E60D-8A7D262D4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295275</xdr:colOff>
      <xdr:row>28</xdr:row>
      <xdr:rowOff>171450</xdr:rowOff>
    </xdr:from>
    <xdr:to>
      <xdr:col>25</xdr:col>
      <xdr:colOff>533401</xdr:colOff>
      <xdr:row>48</xdr:row>
      <xdr:rowOff>109537</xdr:rowOff>
    </xdr:to>
    <xdr:graphicFrame macro="">
      <xdr:nvGraphicFramePr>
        <xdr:cNvPr id="36" name="Chart 35">
          <a:extLst>
            <a:ext uri="{FF2B5EF4-FFF2-40B4-BE49-F238E27FC236}">
              <a16:creationId xmlns:a16="http://schemas.microsoft.com/office/drawing/2014/main" id="{CF9BD961-A47F-18F6-694C-E8473F2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142875</xdr:colOff>
      <xdr:row>11</xdr:row>
      <xdr:rowOff>0</xdr:rowOff>
    </xdr:from>
    <xdr:to>
      <xdr:col>28</xdr:col>
      <xdr:colOff>261938</xdr:colOff>
      <xdr:row>25</xdr:row>
      <xdr:rowOff>76200</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8858A1F0-0EA5-4998-B96D-8731D5B8A9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201400" y="2095500"/>
              <a:ext cx="926306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skelton" refreshedDate="45760.79424328704" createdVersion="8" refreshedVersion="8" minRefreshableVersion="3" recordCount="5" xr:uid="{B1079A4E-A86C-4351-8955-AE88D3F6F469}">
  <cacheSource type="worksheet">
    <worksheetSource name="modlestats"/>
  </cacheSource>
  <cacheFields count="6">
    <cacheField name="model" numFmtId="0">
      <sharedItems count="5">
        <s v="logistic regression"/>
        <s v="KNN"/>
        <s v="naïve bayers"/>
        <s v="decision tree"/>
        <s v="random forest"/>
      </sharedItems>
    </cacheField>
    <cacheField name="accuracy" numFmtId="10">
      <sharedItems containsSemiMixedTypes="0" containsString="0" containsNumber="1" minValue="0.69410000000000005" maxValue="0.82069999999999999"/>
    </cacheField>
    <cacheField name="kappa" numFmtId="10">
      <sharedItems containsSemiMixedTypes="0" containsString="0" containsNumber="1" minValue="0.29930000000000001" maxValue="0.37359999999999999"/>
    </cacheField>
    <cacheField name="sensitivity" numFmtId="10">
      <sharedItems containsSemiMixedTypes="0" containsString="0" containsNumber="1" minValue="0.26800000000000002" maxValue="0.95879999999999999"/>
    </cacheField>
    <cacheField name="specificity" numFmtId="10">
      <sharedItems containsSemiMixedTypes="0" containsString="0" containsNumber="1" minValue="0.31640000000000001" maxValue="0.96579999999999999"/>
    </cacheField>
    <cacheField name="detection rate" numFmtId="10">
      <sharedItems containsSemiMixedTypes="0" containsString="0" containsNumber="1" minValue="5.9400000000000001E-2" maxValue="0.89600000000000002"/>
    </cacheField>
  </cacheFields>
  <extLst>
    <ext xmlns:x14="http://schemas.microsoft.com/office/spreadsheetml/2009/9/main" uri="{725AE2AE-9491-48be-B2B4-4EB974FC3084}">
      <x14:pivotCacheDefinition pivotCacheId="2091507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0.81120000000000003"/>
    <n v="0.29930000000000001"/>
    <n v="0.26800000000000002"/>
    <n v="0.96579999999999999"/>
    <n v="5.9400000000000001E-2"/>
  </r>
  <r>
    <x v="1"/>
    <n v="0.79349999999999998"/>
    <n v="0.31080000000000002"/>
    <n v="0.94140000000000001"/>
    <n v="0.31640000000000001"/>
    <n v="0.71860000000000002"/>
  </r>
  <r>
    <x v="2"/>
    <n v="0.69410000000000005"/>
    <n v="0.30009999999999998"/>
    <n v="0.70099999999999996"/>
    <n v="0.67090000000000005"/>
    <n v="0.54079999999999995"/>
  </r>
  <r>
    <x v="3"/>
    <n v="0.82069999999999999"/>
    <n v="0.35360000000000003"/>
    <n v="0.95879999999999999"/>
    <n v="0.32800000000000001"/>
    <n v="0.89600000000000002"/>
  </r>
  <r>
    <x v="4"/>
    <n v="0.81720000000000004"/>
    <n v="0.37359999999999999"/>
    <n v="0.94510000000000005"/>
    <n v="0.37"/>
    <n v="0.7348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54EB5-7747-46F6-9FF5-B9B50A10BF7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E11:I16" firstHeaderRow="0" firstDataRow="1" firstDataCol="1"/>
  <pivotFields count="6">
    <pivotField axis="axisRow" showAll="0">
      <items count="6">
        <item x="3"/>
        <item x="1"/>
        <item x="0"/>
        <item x="2"/>
        <item x="4"/>
        <item t="default"/>
      </items>
    </pivotField>
    <pivotField dataField="1" numFmtId="10" showAll="0"/>
    <pivotField dataField="1" numFmtId="10" showAll="0"/>
    <pivotField dataField="1" numFmtId="10" showAll="0"/>
    <pivotField numFmtId="10" showAll="0"/>
    <pivotField dataField="1" numFmtId="10" showAll="0"/>
  </pivotFields>
  <rowFields count="1">
    <field x="0"/>
  </rowFields>
  <rowItems count="5">
    <i>
      <x/>
    </i>
    <i>
      <x v="1"/>
    </i>
    <i>
      <x v="2"/>
    </i>
    <i>
      <x v="3"/>
    </i>
    <i>
      <x v="4"/>
    </i>
  </rowItems>
  <colFields count="1">
    <field x="-2"/>
  </colFields>
  <colItems count="4">
    <i>
      <x/>
    </i>
    <i i="1">
      <x v="1"/>
    </i>
    <i i="2">
      <x v="2"/>
    </i>
    <i i="3">
      <x v="3"/>
    </i>
  </colItems>
  <dataFields count="4">
    <dataField name="Sum of accuracy" fld="1" baseField="0" baseItem="0" numFmtId="10"/>
    <dataField name="Sum of kappa" fld="2" baseField="0" baseItem="0" numFmtId="10"/>
    <dataField name="Sum of sensitivity" fld="3" baseField="0" baseItem="0" numFmtId="10"/>
    <dataField name="Sum of detection rate" fld="5"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AF56D-4D39-41EF-99EB-80497C31F5C0}"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rowHeaderCaption="Models">
  <location ref="F11:K16" firstHeaderRow="0" firstDataRow="1" firstDataCol="1"/>
  <pivotFields count="6">
    <pivotField axis="axisRow" showAll="0">
      <items count="6">
        <item x="3"/>
        <item x="1"/>
        <item x="0"/>
        <item x="2"/>
        <item x="4"/>
        <item t="default"/>
      </items>
    </pivotField>
    <pivotField dataField="1" numFmtId="10" showAll="0"/>
    <pivotField dataField="1" numFmtId="10" showAll="0"/>
    <pivotField dataField="1" numFmtId="10" showAll="0"/>
    <pivotField dataField="1" numFmtId="10" showAll="0"/>
    <pivotField dataField="1" numFmtId="10" showAll="0"/>
  </pivotFields>
  <rowFields count="1">
    <field x="0"/>
  </rowFields>
  <rowItems count="5">
    <i>
      <x/>
    </i>
    <i>
      <x v="1"/>
    </i>
    <i>
      <x v="2"/>
    </i>
    <i>
      <x v="3"/>
    </i>
    <i>
      <x v="4"/>
    </i>
  </rowItems>
  <colFields count="1">
    <field x="-2"/>
  </colFields>
  <colItems count="5">
    <i>
      <x/>
    </i>
    <i i="1">
      <x v="1"/>
    </i>
    <i i="2">
      <x v="2"/>
    </i>
    <i i="3">
      <x v="3"/>
    </i>
    <i i="4">
      <x v="4"/>
    </i>
  </colItems>
  <dataFields count="5">
    <dataField name="Sum of accuracy" fld="1" baseField="0" baseItem="0" numFmtId="10"/>
    <dataField name="Sum of kappa" fld="2" baseField="0" baseItem="0" numFmtId="10"/>
    <dataField name="Sum of sensitivity" fld="3" baseField="0" baseItem="0" numFmtId="10"/>
    <dataField name="Sum of specificity" fld="4" baseField="0" baseItem="0" numFmtId="10"/>
    <dataField name="Sum of detection rate" fld="5" baseField="0" baseItem="0" numFmtId="10"/>
  </dataFields>
  <formats count="9">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outline="0" fieldPosition="0">
        <references count="1">
          <reference field="4294967294" count="5">
            <x v="0"/>
            <x v="1"/>
            <x v="2"/>
            <x v="3"/>
            <x v="4"/>
          </reference>
        </references>
      </pivotArea>
    </format>
    <format dxfId="3">
      <pivotArea field="0" type="button" dataOnly="0" labelOnly="1" outline="0" axis="axisRow" fieldPosition="0"/>
    </format>
    <format dxfId="2">
      <pivotArea dataOnly="0" labelOnly="1" outline="0" fieldPosition="0">
        <references count="1">
          <reference field="4294967294" count="5">
            <x v="0"/>
            <x v="1"/>
            <x v="2"/>
            <x v="3"/>
            <x v="4"/>
          </reference>
        </references>
      </pivotArea>
    </format>
    <format dxfId="1">
      <pivotArea outline="0" collapsedLevelsAreSubtotals="1" fieldPosition="0"/>
    </format>
    <format dxfId="0">
      <pivotArea dataOnly="0" labelOnly="1" fieldPosition="0">
        <references count="1">
          <reference field="0" count="0"/>
        </references>
      </pivotArea>
    </format>
  </formats>
  <conditionalFormats count="5">
    <conditionalFormat priority="5">
      <pivotAreas count="1">
        <pivotArea type="data" outline="0" collapsedLevelsAreSubtotals="1" fieldPosition="0">
          <references count="1">
            <reference field="4294967294" count="1" selected="0">
              <x v="0"/>
            </reference>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3"/>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1" format="8">
      <pivotArea type="data" outline="0" fieldPosition="0">
        <references count="2">
          <reference field="4294967294" count="1" selected="0">
            <x v="0"/>
          </reference>
          <reference field="0" count="1" selected="0">
            <x v="3"/>
          </reference>
        </references>
      </pivotArea>
    </chartFormat>
    <chartFormat chart="1" format="9">
      <pivotArea type="data" outline="0" fieldPosition="0">
        <references count="2">
          <reference field="4294967294" count="1" selected="0">
            <x v="0"/>
          </reference>
          <reference field="0" count="1" selected="0">
            <x v="4"/>
          </reference>
        </references>
      </pivotArea>
    </chartFormat>
    <chartFormat chart="1" format="10">
      <pivotArea type="data" outline="0" fieldPosition="0">
        <references count="2">
          <reference field="4294967294" count="1" selected="0">
            <x v="1"/>
          </reference>
          <reference field="0" count="1" selected="0">
            <x v="0"/>
          </reference>
        </references>
      </pivotArea>
    </chartFormat>
    <chartFormat chart="1" format="11">
      <pivotArea type="data" outline="0" fieldPosition="0">
        <references count="2">
          <reference field="4294967294" count="1" selected="0">
            <x v="1"/>
          </reference>
          <reference field="0" count="1" selected="0">
            <x v="1"/>
          </reference>
        </references>
      </pivotArea>
    </chartFormat>
    <chartFormat chart="1" format="12">
      <pivotArea type="data" outline="0" fieldPosition="0">
        <references count="2">
          <reference field="4294967294" count="1" selected="0">
            <x v="1"/>
          </reference>
          <reference field="0" count="1" selected="0">
            <x v="2"/>
          </reference>
        </references>
      </pivotArea>
    </chartFormat>
    <chartFormat chart="1" format="13">
      <pivotArea type="data" outline="0" fieldPosition="0">
        <references count="2">
          <reference field="4294967294" count="1" selected="0">
            <x v="1"/>
          </reference>
          <reference field="0" count="1" selected="0">
            <x v="3"/>
          </reference>
        </references>
      </pivotArea>
    </chartFormat>
    <chartFormat chart="1" format="14">
      <pivotArea type="data" outline="0" fieldPosition="0">
        <references count="2">
          <reference field="4294967294" count="1" selected="0">
            <x v="1"/>
          </reference>
          <reference field="0" count="1" selected="0">
            <x v="4"/>
          </reference>
        </references>
      </pivotArea>
    </chartFormat>
    <chartFormat chart="1" format="15">
      <pivotArea type="data" outline="0" fieldPosition="0">
        <references count="2">
          <reference field="4294967294" count="1" selected="0">
            <x v="2"/>
          </reference>
          <reference field="0" count="1" selected="0">
            <x v="0"/>
          </reference>
        </references>
      </pivotArea>
    </chartFormat>
    <chartFormat chart="1" format="16">
      <pivotArea type="data" outline="0" fieldPosition="0">
        <references count="2">
          <reference field="4294967294" count="1" selected="0">
            <x v="2"/>
          </reference>
          <reference field="0" count="1" selected="0">
            <x v="1"/>
          </reference>
        </references>
      </pivotArea>
    </chartFormat>
    <chartFormat chart="1" format="17">
      <pivotArea type="data" outline="0" fieldPosition="0">
        <references count="2">
          <reference field="4294967294" count="1" selected="0">
            <x v="2"/>
          </reference>
          <reference field="0" count="1" selected="0">
            <x v="2"/>
          </reference>
        </references>
      </pivotArea>
    </chartFormat>
    <chartFormat chart="1" format="18">
      <pivotArea type="data" outline="0" fieldPosition="0">
        <references count="2">
          <reference field="4294967294" count="1" selected="0">
            <x v="2"/>
          </reference>
          <reference field="0" count="1" selected="0">
            <x v="3"/>
          </reference>
        </references>
      </pivotArea>
    </chartFormat>
    <chartFormat chart="1" format="19">
      <pivotArea type="data" outline="0" fieldPosition="0">
        <references count="2">
          <reference field="4294967294" count="1" selected="0">
            <x v="2"/>
          </reference>
          <reference field="0" count="1" selected="0">
            <x v="4"/>
          </reference>
        </references>
      </pivotArea>
    </chartFormat>
    <chartFormat chart="1" format="20">
      <pivotArea type="data" outline="0" fieldPosition="0">
        <references count="2">
          <reference field="4294967294" count="1" selected="0">
            <x v="3"/>
          </reference>
          <reference field="0" count="1" selected="0">
            <x v="0"/>
          </reference>
        </references>
      </pivotArea>
    </chartFormat>
    <chartFormat chart="1" format="21">
      <pivotArea type="data" outline="0" fieldPosition="0">
        <references count="2">
          <reference field="4294967294" count="1" selected="0">
            <x v="3"/>
          </reference>
          <reference field="0" count="1" selected="0">
            <x v="1"/>
          </reference>
        </references>
      </pivotArea>
    </chartFormat>
    <chartFormat chart="1" format="22">
      <pivotArea type="data" outline="0" fieldPosition="0">
        <references count="2">
          <reference field="4294967294" count="1" selected="0">
            <x v="3"/>
          </reference>
          <reference field="0" count="1" selected="0">
            <x v="2"/>
          </reference>
        </references>
      </pivotArea>
    </chartFormat>
    <chartFormat chart="1" format="23">
      <pivotArea type="data" outline="0" fieldPosition="0">
        <references count="2">
          <reference field="4294967294" count="1" selected="0">
            <x v="3"/>
          </reference>
          <reference field="0" count="1" selected="0">
            <x v="3"/>
          </reference>
        </references>
      </pivotArea>
    </chartFormat>
    <chartFormat chart="1" format="24">
      <pivotArea type="data" outline="0" fieldPosition="0">
        <references count="2">
          <reference field="4294967294" count="1" selected="0">
            <x v="3"/>
          </reference>
          <reference field="0" count="1" selected="0">
            <x v="4"/>
          </reference>
        </references>
      </pivotArea>
    </chartFormat>
    <chartFormat chart="1" format="25">
      <pivotArea type="data" outline="0" fieldPosition="0">
        <references count="2">
          <reference field="4294967294" count="1" selected="0">
            <x v="4"/>
          </reference>
          <reference field="0" count="1" selected="0">
            <x v="0"/>
          </reference>
        </references>
      </pivotArea>
    </chartFormat>
    <chartFormat chart="1" format="26">
      <pivotArea type="data" outline="0" fieldPosition="0">
        <references count="2">
          <reference field="4294967294" count="1" selected="0">
            <x v="4"/>
          </reference>
          <reference field="0" count="1" selected="0">
            <x v="1"/>
          </reference>
        </references>
      </pivotArea>
    </chartFormat>
    <chartFormat chart="1" format="27">
      <pivotArea type="data" outline="0" fieldPosition="0">
        <references count="2">
          <reference field="4294967294" count="1" selected="0">
            <x v="4"/>
          </reference>
          <reference field="0" count="1" selected="0">
            <x v="2"/>
          </reference>
        </references>
      </pivotArea>
    </chartFormat>
    <chartFormat chart="1" format="28">
      <pivotArea type="data" outline="0" fieldPosition="0">
        <references count="2">
          <reference field="4294967294" count="1" selected="0">
            <x v="4"/>
          </reference>
          <reference field="0" count="1" selected="0">
            <x v="3"/>
          </reference>
        </references>
      </pivotArea>
    </chartFormat>
    <chartFormat chart="1" format="29">
      <pivotArea type="data" outline="0" fieldPosition="0">
        <references count="2">
          <reference field="4294967294" count="1" selected="0">
            <x v="4"/>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E755776E-C655-4B25-AAB0-FA3C99CD30A2}" sourceName="model">
  <pivotTables>
    <pivotTable tabId="2" name="PivotTable15"/>
  </pivotTables>
  <data>
    <tabular pivotCacheId="2091507651">
      <items count="5">
        <i x="3" s="1"/>
        <i x="1"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7BE4024D-8729-44D3-A5A7-714590171D7F}" cache="Slicer_model" caption="model" style="SlicerStyleLight2" rowHeight="11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765BF0-0E6E-4F06-A7EC-50E59049A84F}" name="modlestats" displayName="modlestats" ref="B2:G7" totalsRowShown="0">
  <autoFilter ref="B2:G7" xr:uid="{EF765BF0-0E6E-4F06-A7EC-50E59049A84F}"/>
  <tableColumns count="6">
    <tableColumn id="1" xr3:uid="{9CA3639C-9338-4E6C-9D14-99F464F3B40B}" name="model"/>
    <tableColumn id="2" xr3:uid="{0134932A-9966-484A-951F-71881E4B1DE3}" name="accuracy" dataDxfId="13"/>
    <tableColumn id="3" xr3:uid="{0048ACCC-8730-48B1-8DE1-17D7B2382E71}" name="kappa" dataDxfId="12"/>
    <tableColumn id="4" xr3:uid="{B819A17C-D9D5-46C6-8805-6EBB6FA1BAFF}" name="sensitivity" dataDxfId="11"/>
    <tableColumn id="5" xr3:uid="{699561B5-91DE-448A-8631-061EACA78401}" name="specificity" dataDxfId="10"/>
    <tableColumn id="6" xr3:uid="{74C63BD7-ADCD-4520-8DAF-DBF8153580C4}" name="detection rate"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3D63-3C59-4562-85EE-76F008BF3B84}">
  <dimension ref="B2:I16"/>
  <sheetViews>
    <sheetView workbookViewId="0">
      <selection activeCell="G3" activeCellId="1" sqref="B3:B7 G3:G7"/>
    </sheetView>
  </sheetViews>
  <sheetFormatPr defaultRowHeight="15" x14ac:dyDescent="0.25"/>
  <cols>
    <col min="2" max="2" width="17.42578125" bestFit="1" customWidth="1"/>
    <col min="3" max="3" width="13.140625" bestFit="1" customWidth="1"/>
    <col min="5" max="5" width="17.42578125" bestFit="1" customWidth="1"/>
    <col min="6" max="6" width="15.7109375" bestFit="1" customWidth="1"/>
    <col min="7" max="7" width="13.140625" bestFit="1" customWidth="1"/>
    <col min="8" max="8" width="17.42578125" bestFit="1" customWidth="1"/>
    <col min="9" max="10" width="20.7109375" bestFit="1" customWidth="1"/>
  </cols>
  <sheetData>
    <row r="2" spans="2:9" x14ac:dyDescent="0.25">
      <c r="B2" t="s">
        <v>0</v>
      </c>
      <c r="C2" t="s">
        <v>6</v>
      </c>
      <c r="D2" t="s">
        <v>7</v>
      </c>
      <c r="E2" t="s">
        <v>8</v>
      </c>
      <c r="F2" t="s">
        <v>9</v>
      </c>
      <c r="G2" t="s">
        <v>10</v>
      </c>
    </row>
    <row r="3" spans="2:9" x14ac:dyDescent="0.25">
      <c r="B3" t="s">
        <v>1</v>
      </c>
      <c r="C3" s="1">
        <v>0.81120000000000003</v>
      </c>
      <c r="D3" s="1">
        <v>0.29930000000000001</v>
      </c>
      <c r="E3" s="1">
        <v>0.26800000000000002</v>
      </c>
      <c r="F3" s="1">
        <v>0.96579999999999999</v>
      </c>
      <c r="G3" s="1">
        <v>5.9400000000000001E-2</v>
      </c>
    </row>
    <row r="4" spans="2:9" x14ac:dyDescent="0.25">
      <c r="B4" t="s">
        <v>2</v>
      </c>
      <c r="C4" s="1">
        <v>0.79349999999999998</v>
      </c>
      <c r="D4" s="1">
        <v>0.31080000000000002</v>
      </c>
      <c r="E4" s="1">
        <v>0.94140000000000001</v>
      </c>
      <c r="F4" s="1">
        <v>0.31640000000000001</v>
      </c>
      <c r="G4" s="1">
        <v>0.71860000000000002</v>
      </c>
    </row>
    <row r="5" spans="2:9" x14ac:dyDescent="0.25">
      <c r="B5" t="s">
        <v>3</v>
      </c>
      <c r="C5" s="1">
        <v>0.69410000000000005</v>
      </c>
      <c r="D5" s="1">
        <v>0.30009999999999998</v>
      </c>
      <c r="E5" s="1">
        <v>0.70099999999999996</v>
      </c>
      <c r="F5" s="1">
        <v>0.67090000000000005</v>
      </c>
      <c r="G5" s="1">
        <v>0.54079999999999995</v>
      </c>
    </row>
    <row r="6" spans="2:9" x14ac:dyDescent="0.25">
      <c r="B6" t="s">
        <v>4</v>
      </c>
      <c r="C6" s="1">
        <v>0.82069999999999999</v>
      </c>
      <c r="D6" s="1">
        <v>0.35360000000000003</v>
      </c>
      <c r="E6" s="1">
        <v>0.95879999999999999</v>
      </c>
      <c r="F6" s="1">
        <v>0.32800000000000001</v>
      </c>
      <c r="G6" s="1">
        <v>0.89600000000000002</v>
      </c>
    </row>
    <row r="7" spans="2:9" x14ac:dyDescent="0.25">
      <c r="B7" t="s">
        <v>5</v>
      </c>
      <c r="C7" s="1">
        <v>0.81720000000000004</v>
      </c>
      <c r="D7" s="1">
        <v>0.37359999999999999</v>
      </c>
      <c r="E7" s="1">
        <v>0.94510000000000005</v>
      </c>
      <c r="F7" s="1">
        <v>0.37</v>
      </c>
      <c r="G7" s="1">
        <v>0.73480000000000001</v>
      </c>
    </row>
    <row r="11" spans="2:9" x14ac:dyDescent="0.25">
      <c r="E11" s="4" t="s">
        <v>11</v>
      </c>
      <c r="F11" t="s">
        <v>12</v>
      </c>
      <c r="G11" t="s">
        <v>13</v>
      </c>
      <c r="H11" t="s">
        <v>14</v>
      </c>
      <c r="I11" t="s">
        <v>16</v>
      </c>
    </row>
    <row r="12" spans="2:9" x14ac:dyDescent="0.25">
      <c r="E12" s="5" t="s">
        <v>4</v>
      </c>
      <c r="F12" s="1">
        <v>0.82069999999999999</v>
      </c>
      <c r="G12" s="1">
        <v>0.35360000000000003</v>
      </c>
      <c r="H12" s="1">
        <v>0.95879999999999999</v>
      </c>
      <c r="I12" s="1">
        <v>0.89600000000000002</v>
      </c>
    </row>
    <row r="13" spans="2:9" x14ac:dyDescent="0.25">
      <c r="E13" s="5" t="s">
        <v>2</v>
      </c>
      <c r="F13" s="1">
        <v>0.79349999999999998</v>
      </c>
      <c r="G13" s="1">
        <v>0.31080000000000002</v>
      </c>
      <c r="H13" s="1">
        <v>0.94140000000000001</v>
      </c>
      <c r="I13" s="1">
        <v>0.71860000000000002</v>
      </c>
    </row>
    <row r="14" spans="2:9" x14ac:dyDescent="0.25">
      <c r="E14" s="5" t="s">
        <v>1</v>
      </c>
      <c r="F14" s="1">
        <v>0.81120000000000003</v>
      </c>
      <c r="G14" s="1">
        <v>0.29930000000000001</v>
      </c>
      <c r="H14" s="1">
        <v>0.26800000000000002</v>
      </c>
      <c r="I14" s="1">
        <v>5.9400000000000001E-2</v>
      </c>
    </row>
    <row r="15" spans="2:9" x14ac:dyDescent="0.25">
      <c r="E15" s="5" t="s">
        <v>3</v>
      </c>
      <c r="F15" s="1">
        <v>0.69410000000000005</v>
      </c>
      <c r="G15" s="1">
        <v>0.30009999999999998</v>
      </c>
      <c r="H15" s="1">
        <v>0.70099999999999996</v>
      </c>
      <c r="I15" s="1">
        <v>0.54079999999999995</v>
      </c>
    </row>
    <row r="16" spans="2:9" x14ac:dyDescent="0.25">
      <c r="E16" s="5" t="s">
        <v>5</v>
      </c>
      <c r="F16" s="1">
        <v>0.81720000000000004</v>
      </c>
      <c r="G16" s="1">
        <v>0.37359999999999999</v>
      </c>
      <c r="H16" s="1">
        <v>0.94510000000000005</v>
      </c>
      <c r="I16" s="1">
        <v>0.73480000000000001</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8DC-4C91-4FD0-A29B-B3D8CACCA267}">
  <dimension ref="A1:AH59"/>
  <sheetViews>
    <sheetView tabSelected="1" workbookViewId="0">
      <selection activeCell="K12" sqref="K12:K16"/>
    </sheetView>
  </sheetViews>
  <sheetFormatPr defaultRowHeight="15" x14ac:dyDescent="0.25"/>
  <cols>
    <col min="6" max="6" width="17.42578125" bestFit="1" customWidth="1"/>
    <col min="7" max="7" width="15.7109375" bestFit="1" customWidth="1"/>
    <col min="8" max="8" width="13.140625" bestFit="1" customWidth="1"/>
    <col min="9" max="10" width="17.42578125" bestFit="1" customWidth="1"/>
    <col min="11" max="11" width="20.7109375" bestFit="1" customWidth="1"/>
  </cols>
  <sheetData>
    <row r="1" spans="1:34"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x14ac:dyDescent="0.25">
      <c r="A3" s="2"/>
      <c r="B3" s="8" t="str">
        <f>PROPER("banking default project dashboard")</f>
        <v>Banking Default Project Dashboard</v>
      </c>
      <c r="C3" s="8"/>
      <c r="D3" s="8"/>
      <c r="E3" s="8"/>
      <c r="F3" s="8"/>
      <c r="G3" s="8"/>
      <c r="H3" s="8"/>
      <c r="I3" s="2"/>
      <c r="J3" s="2"/>
      <c r="K3" s="2"/>
      <c r="L3" s="2"/>
      <c r="M3" s="2"/>
      <c r="N3" s="2"/>
      <c r="O3" s="2"/>
      <c r="P3" s="2"/>
      <c r="Q3" s="2"/>
      <c r="R3" s="2"/>
      <c r="S3" s="2"/>
      <c r="T3" s="2"/>
      <c r="U3" s="2"/>
      <c r="V3" s="2"/>
      <c r="W3" s="2"/>
      <c r="X3" s="2"/>
      <c r="Y3" s="2"/>
      <c r="Z3" s="2"/>
      <c r="AA3" s="2"/>
      <c r="AB3" s="2"/>
      <c r="AC3" s="2"/>
      <c r="AD3" s="2"/>
      <c r="AE3" s="2"/>
      <c r="AF3" s="2"/>
      <c r="AG3" s="2"/>
      <c r="AH3" s="2"/>
    </row>
    <row r="4" spans="1:34" x14ac:dyDescent="0.25">
      <c r="A4" s="2"/>
      <c r="B4" s="8"/>
      <c r="C4" s="8"/>
      <c r="D4" s="8"/>
      <c r="E4" s="8"/>
      <c r="F4" s="8"/>
      <c r="G4" s="8"/>
      <c r="H4" s="8"/>
      <c r="I4" s="2"/>
      <c r="J4" s="2"/>
      <c r="K4" s="2"/>
      <c r="L4" s="2"/>
      <c r="M4" s="2"/>
      <c r="N4" s="2"/>
      <c r="O4" s="2"/>
      <c r="P4" s="2"/>
      <c r="Q4" s="2"/>
      <c r="R4" s="2"/>
      <c r="S4" s="2"/>
      <c r="T4" s="2"/>
      <c r="U4" s="2"/>
      <c r="V4" s="2"/>
      <c r="W4" s="2"/>
      <c r="X4" s="2"/>
      <c r="Y4" s="2"/>
      <c r="Z4" s="2"/>
      <c r="AA4" s="2"/>
      <c r="AB4" s="2"/>
      <c r="AC4" s="2"/>
      <c r="AD4" s="2"/>
      <c r="AE4" s="2"/>
      <c r="AF4" s="2"/>
      <c r="AG4" s="2"/>
      <c r="AH4" s="2"/>
    </row>
    <row r="5" spans="1:34" x14ac:dyDescent="0.25">
      <c r="A5" s="2"/>
      <c r="B5" s="8"/>
      <c r="C5" s="8"/>
      <c r="D5" s="8"/>
      <c r="E5" s="8"/>
      <c r="F5" s="8"/>
      <c r="G5" s="8"/>
      <c r="H5" s="8"/>
      <c r="I5" s="2"/>
      <c r="J5" s="2"/>
      <c r="K5" s="2"/>
      <c r="L5" s="2"/>
      <c r="M5" s="2"/>
      <c r="N5" s="2"/>
      <c r="O5" s="2"/>
      <c r="P5" s="2"/>
      <c r="Q5" s="2"/>
      <c r="R5" s="2"/>
      <c r="S5" s="2"/>
      <c r="T5" s="2"/>
      <c r="U5" s="2"/>
      <c r="V5" s="2"/>
      <c r="W5" s="2"/>
      <c r="X5" s="2"/>
      <c r="Y5" s="2"/>
      <c r="Z5" s="2"/>
      <c r="AA5" s="2"/>
      <c r="AB5" s="2"/>
      <c r="AC5" s="2"/>
      <c r="AD5" s="2"/>
      <c r="AE5" s="2"/>
      <c r="AF5" s="2"/>
      <c r="AG5" s="2"/>
      <c r="AH5" s="2"/>
    </row>
    <row r="6" spans="1:34" x14ac:dyDescent="0.25">
      <c r="A6" s="2"/>
      <c r="B6" s="8"/>
      <c r="C6" s="8"/>
      <c r="D6" s="8"/>
      <c r="E6" s="8"/>
      <c r="F6" s="8"/>
      <c r="G6" s="8"/>
      <c r="H6" s="8"/>
      <c r="I6" s="2"/>
      <c r="J6" s="2"/>
      <c r="K6" s="2"/>
      <c r="L6" s="2"/>
      <c r="M6" s="2"/>
      <c r="N6" s="2"/>
      <c r="O6" s="2"/>
      <c r="P6" s="2"/>
      <c r="Q6" s="2"/>
      <c r="R6" s="2"/>
      <c r="S6" s="2"/>
      <c r="T6" s="2"/>
      <c r="U6" s="2"/>
      <c r="V6" s="2"/>
      <c r="W6" s="2"/>
      <c r="X6" s="2"/>
      <c r="Y6" s="2"/>
      <c r="Z6" s="2"/>
      <c r="AA6" s="2"/>
      <c r="AB6" s="2"/>
      <c r="AC6" s="2"/>
      <c r="AD6" s="2"/>
      <c r="AE6" s="2"/>
      <c r="AF6" s="2"/>
      <c r="AG6" s="2"/>
      <c r="AH6" s="2"/>
    </row>
    <row r="7" spans="1:34" x14ac:dyDescent="0.25">
      <c r="A7" s="2"/>
      <c r="B7" s="8"/>
      <c r="C7" s="8"/>
      <c r="D7" s="8"/>
      <c r="E7" s="8"/>
      <c r="F7" s="8"/>
      <c r="G7" s="8"/>
      <c r="H7" s="8"/>
      <c r="I7" s="2"/>
      <c r="J7" s="2"/>
      <c r="K7" s="2"/>
      <c r="L7" s="2"/>
      <c r="M7" s="2"/>
      <c r="N7" s="2"/>
      <c r="O7" s="2"/>
      <c r="P7" s="2"/>
      <c r="Q7" s="2"/>
      <c r="R7" s="2"/>
      <c r="S7" s="2"/>
      <c r="T7" s="2"/>
      <c r="U7" s="2"/>
      <c r="V7" s="2"/>
      <c r="W7" s="2"/>
      <c r="X7" s="2"/>
      <c r="Y7" s="2"/>
      <c r="Z7" s="2"/>
      <c r="AA7" s="2"/>
      <c r="AB7" s="2"/>
      <c r="AC7" s="2"/>
      <c r="AD7" s="2"/>
      <c r="AE7" s="2"/>
      <c r="AF7" s="2"/>
      <c r="AG7" s="2"/>
      <c r="AH7" s="2"/>
    </row>
    <row r="8" spans="1:34"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x14ac:dyDescent="0.25">
      <c r="A11" s="3"/>
      <c r="B11" s="3"/>
      <c r="C11" s="3"/>
      <c r="D11" s="3"/>
      <c r="E11" s="3"/>
      <c r="F11" s="2" t="s">
        <v>17</v>
      </c>
      <c r="G11" s="2" t="s">
        <v>12</v>
      </c>
      <c r="H11" s="2" t="s">
        <v>13</v>
      </c>
      <c r="I11" s="2" t="s">
        <v>14</v>
      </c>
      <c r="J11" s="2" t="s">
        <v>15</v>
      </c>
      <c r="K11" s="2" t="s">
        <v>16</v>
      </c>
      <c r="L11" s="3"/>
      <c r="M11" s="3"/>
      <c r="N11" s="3"/>
      <c r="O11" s="3"/>
      <c r="P11" s="3"/>
      <c r="Q11" s="3"/>
      <c r="R11" s="3"/>
      <c r="S11" s="3"/>
      <c r="T11" s="3"/>
      <c r="U11" s="3"/>
      <c r="V11" s="3"/>
      <c r="W11" s="3"/>
      <c r="X11" s="3"/>
      <c r="Y11" s="3"/>
      <c r="Z11" s="3"/>
      <c r="AA11" s="3"/>
      <c r="AB11" s="3"/>
      <c r="AC11" s="3"/>
      <c r="AD11" s="3"/>
      <c r="AE11" s="3"/>
      <c r="AF11" s="3"/>
      <c r="AG11" s="3"/>
      <c r="AH11" s="3"/>
    </row>
    <row r="12" spans="1:34" x14ac:dyDescent="0.25">
      <c r="A12" s="3"/>
      <c r="B12" s="3"/>
      <c r="C12" s="3"/>
      <c r="D12" s="3"/>
      <c r="E12" s="3"/>
      <c r="F12" s="6" t="s">
        <v>4</v>
      </c>
      <c r="G12" s="7">
        <v>0.82069999999999999</v>
      </c>
      <c r="H12" s="7">
        <v>0.35360000000000003</v>
      </c>
      <c r="I12" s="7">
        <v>0.95879999999999999</v>
      </c>
      <c r="J12" s="7">
        <v>0.32800000000000001</v>
      </c>
      <c r="K12" s="7">
        <v>0.89600000000000002</v>
      </c>
      <c r="L12" s="3"/>
      <c r="M12" s="3"/>
      <c r="N12" s="3"/>
      <c r="O12" s="3"/>
      <c r="P12" s="3"/>
      <c r="Q12" s="3"/>
      <c r="R12" s="3"/>
      <c r="S12" s="3"/>
      <c r="T12" s="3"/>
      <c r="U12" s="3"/>
      <c r="V12" s="3"/>
      <c r="W12" s="3"/>
      <c r="X12" s="3"/>
      <c r="Y12" s="3"/>
      <c r="Z12" s="3"/>
      <c r="AA12" s="3"/>
      <c r="AB12" s="3"/>
      <c r="AC12" s="3"/>
      <c r="AD12" s="3"/>
      <c r="AE12" s="3"/>
      <c r="AF12" s="3"/>
      <c r="AG12" s="3"/>
      <c r="AH12" s="3"/>
    </row>
    <row r="13" spans="1:34" x14ac:dyDescent="0.25">
      <c r="A13" s="3"/>
      <c r="B13" s="3"/>
      <c r="C13" s="3"/>
      <c r="D13" s="3"/>
      <c r="E13" s="3"/>
      <c r="F13" s="6" t="s">
        <v>2</v>
      </c>
      <c r="G13" s="7">
        <v>0.79349999999999998</v>
      </c>
      <c r="H13" s="7">
        <v>0.31080000000000002</v>
      </c>
      <c r="I13" s="7">
        <v>0.94140000000000001</v>
      </c>
      <c r="J13" s="7">
        <v>0.31640000000000001</v>
      </c>
      <c r="K13" s="7">
        <v>0.71860000000000002</v>
      </c>
      <c r="L13" s="3"/>
      <c r="M13" s="3"/>
      <c r="N13" s="3"/>
      <c r="O13" s="3"/>
      <c r="P13" s="3"/>
      <c r="Q13" s="3"/>
      <c r="R13" s="3"/>
      <c r="S13" s="3"/>
      <c r="T13" s="3"/>
      <c r="U13" s="3"/>
      <c r="V13" s="3"/>
      <c r="W13" s="3"/>
      <c r="X13" s="3"/>
      <c r="Y13" s="3"/>
      <c r="Z13" s="3"/>
      <c r="AA13" s="3"/>
      <c r="AB13" s="3"/>
      <c r="AC13" s="3"/>
      <c r="AD13" s="3"/>
      <c r="AE13" s="3"/>
      <c r="AF13" s="3"/>
      <c r="AG13" s="3"/>
      <c r="AH13" s="3"/>
    </row>
    <row r="14" spans="1:34" x14ac:dyDescent="0.25">
      <c r="A14" s="3"/>
      <c r="B14" s="3"/>
      <c r="C14" s="3"/>
      <c r="D14" s="3"/>
      <c r="E14" s="3"/>
      <c r="F14" s="6" t="s">
        <v>1</v>
      </c>
      <c r="G14" s="7">
        <v>0.81120000000000003</v>
      </c>
      <c r="H14" s="7">
        <v>0.29930000000000001</v>
      </c>
      <c r="I14" s="7">
        <v>0.26800000000000002</v>
      </c>
      <c r="J14" s="7">
        <v>0.96579999999999999</v>
      </c>
      <c r="K14" s="7">
        <v>5.9400000000000001E-2</v>
      </c>
      <c r="L14" s="3"/>
      <c r="M14" s="3"/>
      <c r="N14" s="3"/>
      <c r="O14" s="3"/>
      <c r="P14" s="3"/>
      <c r="Q14" s="3"/>
      <c r="R14" s="3"/>
      <c r="S14" s="3"/>
      <c r="T14" s="3"/>
      <c r="U14" s="3"/>
      <c r="V14" s="3"/>
      <c r="W14" s="3"/>
      <c r="X14" s="3"/>
      <c r="Y14" s="3"/>
      <c r="Z14" s="3"/>
      <c r="AA14" s="3"/>
      <c r="AB14" s="3"/>
      <c r="AC14" s="3"/>
      <c r="AD14" s="3"/>
      <c r="AE14" s="3"/>
      <c r="AF14" s="3"/>
      <c r="AG14" s="3"/>
      <c r="AH14" s="3"/>
    </row>
    <row r="15" spans="1:34" x14ac:dyDescent="0.25">
      <c r="A15" s="3"/>
      <c r="B15" s="3"/>
      <c r="C15" s="3"/>
      <c r="D15" s="3"/>
      <c r="E15" s="3"/>
      <c r="F15" s="6" t="s">
        <v>3</v>
      </c>
      <c r="G15" s="7">
        <v>0.69410000000000005</v>
      </c>
      <c r="H15" s="7">
        <v>0.30009999999999998</v>
      </c>
      <c r="I15" s="7">
        <v>0.70099999999999996</v>
      </c>
      <c r="J15" s="7">
        <v>0.67090000000000005</v>
      </c>
      <c r="K15" s="7">
        <v>0.54079999999999995</v>
      </c>
      <c r="L15" s="3"/>
      <c r="M15" s="3"/>
      <c r="N15" s="3"/>
      <c r="O15" s="3"/>
      <c r="P15" s="3"/>
      <c r="Q15" s="3"/>
      <c r="R15" s="3"/>
      <c r="S15" s="3"/>
      <c r="T15" s="3"/>
      <c r="U15" s="3"/>
      <c r="V15" s="3"/>
      <c r="W15" s="3"/>
      <c r="X15" s="3"/>
      <c r="Y15" s="3"/>
      <c r="Z15" s="3"/>
      <c r="AA15" s="3"/>
      <c r="AB15" s="3"/>
      <c r="AC15" s="3"/>
      <c r="AD15" s="3"/>
      <c r="AE15" s="3"/>
      <c r="AF15" s="3"/>
      <c r="AG15" s="3"/>
      <c r="AH15" s="3"/>
    </row>
    <row r="16" spans="1:34" x14ac:dyDescent="0.25">
      <c r="A16" s="3"/>
      <c r="B16" s="3"/>
      <c r="C16" s="3"/>
      <c r="D16" s="3"/>
      <c r="E16" s="3"/>
      <c r="F16" s="6" t="s">
        <v>5</v>
      </c>
      <c r="G16" s="7">
        <v>0.81720000000000004</v>
      </c>
      <c r="H16" s="7">
        <v>0.37359999999999999</v>
      </c>
      <c r="I16" s="7">
        <v>0.94510000000000005</v>
      </c>
      <c r="J16" s="7">
        <v>0.37</v>
      </c>
      <c r="K16" s="7">
        <v>0.73480000000000001</v>
      </c>
      <c r="L16" s="3"/>
      <c r="M16" s="3"/>
      <c r="N16" s="3"/>
      <c r="O16" s="3"/>
      <c r="P16" s="3"/>
      <c r="Q16" s="3"/>
      <c r="R16" s="3"/>
      <c r="S16" s="3"/>
      <c r="T16" s="3"/>
      <c r="U16" s="3"/>
      <c r="V16" s="3"/>
      <c r="W16" s="3"/>
      <c r="X16" s="3"/>
      <c r="Y16" s="3"/>
      <c r="Z16" s="3"/>
      <c r="AA16" s="3"/>
      <c r="AB16" s="3"/>
      <c r="AC16" s="3"/>
      <c r="AD16" s="3"/>
      <c r="AE16" s="3"/>
      <c r="AF16" s="3"/>
      <c r="AG16" s="3"/>
      <c r="AH16" s="3"/>
    </row>
    <row r="17" spans="1:34"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1:34"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1:34"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1:34"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1:34"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1:34"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1:34"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34"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spans="1:34"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spans="1:34"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1:34"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spans="1:34"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spans="1:34"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spans="1:34"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spans="1:34"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spans="1:34"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row r="51" spans="1:34"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spans="1:34"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1:34"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spans="1:34"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row>
    <row r="55" spans="1:34"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row>
    <row r="56" spans="1:34"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row>
    <row r="57" spans="1:34"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row>
    <row r="58" spans="1:34"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spans="1:34"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row>
  </sheetData>
  <mergeCells count="1">
    <mergeCell ref="B3:H7"/>
  </mergeCells>
  <conditionalFormatting pivot="1" sqref="G12:G16">
    <cfRule type="colorScale" priority="5">
      <colorScale>
        <cfvo type="min"/>
        <cfvo type="percentile" val="50"/>
        <cfvo type="max"/>
        <color rgb="FFF8696B"/>
        <color rgb="FFFFEB84"/>
        <color rgb="FF63BE7B"/>
      </colorScale>
    </cfRule>
  </conditionalFormatting>
  <conditionalFormatting pivot="1" sqref="H12:H16">
    <cfRule type="colorScale" priority="4">
      <colorScale>
        <cfvo type="min"/>
        <cfvo type="percentile" val="50"/>
        <cfvo type="max"/>
        <color rgb="FFF8696B"/>
        <color rgb="FFFFEB84"/>
        <color rgb="FF63BE7B"/>
      </colorScale>
    </cfRule>
  </conditionalFormatting>
  <conditionalFormatting pivot="1" sqref="I12:I16">
    <cfRule type="colorScale" priority="3">
      <colorScale>
        <cfvo type="min"/>
        <cfvo type="percentile" val="50"/>
        <cfvo type="max"/>
        <color rgb="FFF8696B"/>
        <color rgb="FFFFEB84"/>
        <color rgb="FF63BE7B"/>
      </colorScale>
    </cfRule>
  </conditionalFormatting>
  <conditionalFormatting pivot="1" sqref="J12:J16">
    <cfRule type="colorScale" priority="2">
      <colorScale>
        <cfvo type="min"/>
        <cfvo type="percentile" val="50"/>
        <cfvo type="max"/>
        <color rgb="FFF8696B"/>
        <color rgb="FFFFEB84"/>
        <color rgb="FF63BE7B"/>
      </colorScale>
    </cfRule>
  </conditionalFormatting>
  <conditionalFormatting pivot="1" sqref="K12:K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04701497BB6E42B560D138C93E4319" ma:contentTypeVersion="14" ma:contentTypeDescription="Create a new document." ma:contentTypeScope="" ma:versionID="0fa9e4b1cf3f9216a8992511e21091a7">
  <xsd:schema xmlns:xsd="http://www.w3.org/2001/XMLSchema" xmlns:xs="http://www.w3.org/2001/XMLSchema" xmlns:p="http://schemas.microsoft.com/office/2006/metadata/properties" xmlns:ns3="62b2270f-cac5-4cb0-a3fe-00132c744b99" xmlns:ns4="579371f9-af73-4890-8fa4-4b906fbd19c2" targetNamespace="http://schemas.microsoft.com/office/2006/metadata/properties" ma:root="true" ma:fieldsID="c2c0f297db49476ddbe35a586431e862" ns3:_="" ns4:_="">
    <xsd:import namespace="62b2270f-cac5-4cb0-a3fe-00132c744b99"/>
    <xsd:import namespace="579371f9-af73-4890-8fa4-4b906fbd19c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2270f-cac5-4cb0-a3fe-00132c744b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9371f9-af73-4890-8fa4-4b906fbd19c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2b2270f-cac5-4cb0-a3fe-00132c744b99" xsi:nil="true"/>
  </documentManagement>
</p:properties>
</file>

<file path=customXml/itemProps1.xml><?xml version="1.0" encoding="utf-8"?>
<ds:datastoreItem xmlns:ds="http://schemas.openxmlformats.org/officeDocument/2006/customXml" ds:itemID="{0BFA038C-F644-489C-9938-D66D1680E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2270f-cac5-4cb0-a3fe-00132c744b99"/>
    <ds:schemaRef ds:uri="579371f9-af73-4890-8fa4-4b906fbd19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46D7A6-CBAB-45FC-957A-05D07DEF6357}">
  <ds:schemaRefs>
    <ds:schemaRef ds:uri="http://schemas.microsoft.com/sharepoint/v3/contenttype/forms"/>
  </ds:schemaRefs>
</ds:datastoreItem>
</file>

<file path=customXml/itemProps3.xml><?xml version="1.0" encoding="utf-8"?>
<ds:datastoreItem xmlns:ds="http://schemas.openxmlformats.org/officeDocument/2006/customXml" ds:itemID="{D0691411-F348-464D-ADBE-45D548823D8E}">
  <ds:schemaRefs>
    <ds:schemaRef ds:uri="http://schemas.microsoft.com/office/2006/metadata/properties"/>
    <ds:schemaRef ds:uri="http://schemas.microsoft.com/office/2006/documentManagement/types"/>
    <ds:schemaRef ds:uri="http://purl.org/dc/terms/"/>
    <ds:schemaRef ds:uri="62b2270f-cac5-4cb0-a3fe-00132c744b99"/>
    <ds:schemaRef ds:uri="579371f9-af73-4890-8fa4-4b906fbd19c2"/>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Skelton, Jack (Student)</dc:creator>
  <cp:lastModifiedBy>Skelton, Jack (Student)</cp:lastModifiedBy>
  <dcterms:created xsi:type="dcterms:W3CDTF">2025-04-12T22:26:52Z</dcterms:created>
  <dcterms:modified xsi:type="dcterms:W3CDTF">2025-04-14T11:46:20Z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0x0101001E04701497BB6E42B560D138C93E4319</vt:lpwstr>
  </property>
</Properties>
</file>