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f7c3d938b7d68a/Excel projects/"/>
    </mc:Choice>
  </mc:AlternateContent>
  <xr:revisionPtr revIDLastSave="2" documentId="13_ncr:1_{F9744D42-7375-4F8E-A546-36F09492110B}" xr6:coauthVersionLast="47" xr6:coauthVersionMax="47" xr10:uidLastSave="{E4407C91-4E06-470C-B28E-243DA3E82C4F}"/>
  <bookViews>
    <workbookView xWindow="-120" yWindow="-120" windowWidth="24240" windowHeight="13020" activeTab="2" xr2:uid="{00000000-000D-0000-FFFF-FFFF00000000}"/>
  </bookViews>
  <sheets>
    <sheet name="Median Rental $" sheetId="6" r:id="rId1"/>
    <sheet name="Population &amp; Units" sheetId="7" r:id="rId2"/>
    <sheet name="HLOOKUP - Median Rental $" sheetId="4" r:id="rId3"/>
    <sheet name="HLOOKUP - Population &amp; Unit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4" l="1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DB8" i="4"/>
  <c r="DC8" i="4"/>
  <c r="DD8" i="4"/>
  <c r="DE8" i="4"/>
  <c r="DF8" i="4"/>
  <c r="DG8" i="4"/>
  <c r="DH8" i="4"/>
  <c r="DI8" i="4"/>
  <c r="DJ8" i="4"/>
  <c r="DK8" i="4"/>
  <c r="DL8" i="4"/>
  <c r="DM8" i="4"/>
  <c r="DN8" i="4"/>
  <c r="DO8" i="4"/>
  <c r="DP8" i="4"/>
  <c r="DQ8" i="4"/>
  <c r="DR8" i="4"/>
  <c r="DS8" i="4"/>
  <c r="DT8" i="4"/>
  <c r="DU8" i="4"/>
  <c r="DV8" i="4"/>
  <c r="DW8" i="4"/>
  <c r="DX8" i="4"/>
  <c r="DY8" i="4"/>
  <c r="DZ8" i="4"/>
  <c r="EA8" i="4"/>
  <c r="EB8" i="4"/>
  <c r="EC8" i="4"/>
  <c r="ED8" i="4"/>
  <c r="EE8" i="4"/>
  <c r="EF8" i="4"/>
  <c r="EG8" i="4"/>
  <c r="EH8" i="4"/>
  <c r="EI8" i="4"/>
  <c r="EJ8" i="4"/>
  <c r="EK8" i="4"/>
  <c r="EL8" i="4"/>
  <c r="EM8" i="4"/>
  <c r="EN8" i="4"/>
  <c r="EO8" i="4"/>
  <c r="EP8" i="4"/>
  <c r="EQ8" i="4"/>
  <c r="ER8" i="4"/>
  <c r="ES8" i="4"/>
  <c r="ET8" i="4"/>
  <c r="EU8" i="4"/>
  <c r="EV8" i="4"/>
  <c r="EW8" i="4"/>
  <c r="EX8" i="4"/>
  <c r="EY8" i="4"/>
  <c r="EZ8" i="4"/>
  <c r="FA8" i="4"/>
  <c r="FB8" i="4"/>
  <c r="FC8" i="4"/>
  <c r="FD8" i="4"/>
  <c r="FE8" i="4"/>
  <c r="FF8" i="4"/>
  <c r="FG8" i="4"/>
  <c r="FH8" i="4"/>
  <c r="FI8" i="4"/>
  <c r="FJ8" i="4"/>
  <c r="FK8" i="4"/>
  <c r="FL8" i="4"/>
  <c r="FM8" i="4"/>
  <c r="FN8" i="4"/>
  <c r="FO8" i="4"/>
  <c r="FP8" i="4"/>
  <c r="FQ8" i="4"/>
  <c r="FR8" i="4"/>
  <c r="FS8" i="4"/>
  <c r="FT8" i="4"/>
  <c r="FU8" i="4"/>
  <c r="FV8" i="4"/>
  <c r="FW8" i="4"/>
  <c r="FX8" i="4"/>
  <c r="FY8" i="4"/>
  <c r="FZ8" i="4"/>
  <c r="GA8" i="4"/>
  <c r="GB8" i="4"/>
  <c r="GC8" i="4"/>
  <c r="GD8" i="4"/>
  <c r="GE8" i="4"/>
  <c r="GF8" i="4"/>
  <c r="GG8" i="4"/>
  <c r="GH8" i="4"/>
  <c r="GI8" i="4"/>
  <c r="GJ8" i="4"/>
  <c r="GK8" i="4"/>
  <c r="GL8" i="4"/>
  <c r="GM8" i="4"/>
  <c r="GN8" i="4"/>
  <c r="GO8" i="4"/>
  <c r="GP8" i="4"/>
  <c r="GQ8" i="4"/>
  <c r="GR8" i="4"/>
  <c r="GS8" i="4"/>
  <c r="GT8" i="4"/>
  <c r="GU8" i="4"/>
  <c r="GV8" i="4"/>
  <c r="GW8" i="4"/>
  <c r="GX8" i="4"/>
  <c r="GY8" i="4"/>
  <c r="GZ8" i="4"/>
  <c r="HA8" i="4"/>
  <c r="HB8" i="4"/>
  <c r="HC8" i="4"/>
  <c r="HD8" i="4"/>
  <c r="HE8" i="4"/>
  <c r="HF8" i="4"/>
  <c r="HG8" i="4"/>
  <c r="HH8" i="4"/>
  <c r="HI8" i="4"/>
  <c r="HJ8" i="4"/>
  <c r="HK8" i="4"/>
  <c r="HL8" i="4"/>
  <c r="HM8" i="4"/>
  <c r="HN8" i="4"/>
  <c r="HO8" i="4"/>
  <c r="HP8" i="4"/>
  <c r="HQ8" i="4"/>
  <c r="HR8" i="4"/>
  <c r="HS8" i="4"/>
  <c r="HT8" i="4"/>
  <c r="HU8" i="4"/>
  <c r="HV8" i="4"/>
  <c r="HW8" i="4"/>
  <c r="HX8" i="4"/>
  <c r="HY8" i="4"/>
  <c r="HZ8" i="4"/>
  <c r="IA8" i="4"/>
  <c r="IB8" i="4"/>
  <c r="IC8" i="4"/>
  <c r="ID8" i="4"/>
  <c r="IE8" i="4"/>
  <c r="IF8" i="4"/>
  <c r="IG8" i="4"/>
  <c r="IH8" i="4"/>
  <c r="II8" i="4"/>
  <c r="IJ8" i="4"/>
  <c r="IK8" i="4"/>
  <c r="IL8" i="4"/>
  <c r="IM8" i="4"/>
  <c r="IN8" i="4"/>
  <c r="IO8" i="4"/>
  <c r="IP8" i="4"/>
  <c r="IQ8" i="4"/>
  <c r="IR8" i="4"/>
  <c r="IS8" i="4"/>
  <c r="IT8" i="4"/>
  <c r="IU8" i="4"/>
  <c r="B8" i="4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" i="6"/>
</calcChain>
</file>

<file path=xl/sharedStrings.xml><?xml version="1.0" encoding="utf-8"?>
<sst xmlns="http://schemas.openxmlformats.org/spreadsheetml/2006/main" count="1802" uniqueCount="267">
  <si>
    <t>County</t>
  </si>
  <si>
    <t>State</t>
  </si>
  <si>
    <t>0 Bedroom</t>
  </si>
  <si>
    <t>1 Bedroom</t>
  </si>
  <si>
    <t>2 Bedroom</t>
  </si>
  <si>
    <t>3 Bedroom</t>
  </si>
  <si>
    <t>4 Bedroom</t>
  </si>
  <si>
    <t>Population</t>
  </si>
  <si>
    <t>Newton County, TX</t>
  </si>
  <si>
    <t>TEXAS</t>
  </si>
  <si>
    <t>Nolan County, TX</t>
  </si>
  <si>
    <t>Nueces County, TX</t>
  </si>
  <si>
    <t>Ochiltree County, TX</t>
  </si>
  <si>
    <t>Oldham County, TX</t>
  </si>
  <si>
    <t>Orange County, TX</t>
  </si>
  <si>
    <t>Palo Pinto County, TX</t>
  </si>
  <si>
    <t>Panola County, TX</t>
  </si>
  <si>
    <t>Parker County, TX</t>
  </si>
  <si>
    <t>Parmer County, TX</t>
  </si>
  <si>
    <t>Pecos County, TX</t>
  </si>
  <si>
    <t>Polk County, TX</t>
  </si>
  <si>
    <t>Potter County, TX</t>
  </si>
  <si>
    <t>Presidio County, TX</t>
  </si>
  <si>
    <t>Rains County, TX</t>
  </si>
  <si>
    <t>Randall County, TX</t>
  </si>
  <si>
    <t>Reagan County, TX</t>
  </si>
  <si>
    <t>Real County, TX</t>
  </si>
  <si>
    <t>Red River County, TX</t>
  </si>
  <si>
    <t>Reeves County, TX</t>
  </si>
  <si>
    <t>Refugio County, TX</t>
  </si>
  <si>
    <t>Roberts County, TX</t>
  </si>
  <si>
    <t>Robertson County, TX</t>
  </si>
  <si>
    <t>Rockwall County, TX</t>
  </si>
  <si>
    <t>Runnels County, TX</t>
  </si>
  <si>
    <t>Rusk County, TX</t>
  </si>
  <si>
    <t>Sabine County, TX</t>
  </si>
  <si>
    <t>San Augustine County, TX</t>
  </si>
  <si>
    <t>San Jacinto County, TX</t>
  </si>
  <si>
    <t>San Patricio County, TX</t>
  </si>
  <si>
    <t>San Saba County, TX</t>
  </si>
  <si>
    <t>Schleicher County, TX</t>
  </si>
  <si>
    <t>Scurry County, TX</t>
  </si>
  <si>
    <t>Shackelford County, TX</t>
  </si>
  <si>
    <t>Shelby County, TX</t>
  </si>
  <si>
    <t>Sherman County, TX</t>
  </si>
  <si>
    <t>Smith County, TX</t>
  </si>
  <si>
    <t>Somervell County, TX</t>
  </si>
  <si>
    <t>Starr County, TX</t>
  </si>
  <si>
    <t>Stephens County, TX</t>
  </si>
  <si>
    <t>Sterling County, TX</t>
  </si>
  <si>
    <t>Stonewall County, TX</t>
  </si>
  <si>
    <t>Sutton County, TX</t>
  </si>
  <si>
    <t>Swisher County, TX</t>
  </si>
  <si>
    <t>Tarrant County, TX</t>
  </si>
  <si>
    <t>Taylor County, TX</t>
  </si>
  <si>
    <t>Terrell County, TX</t>
  </si>
  <si>
    <t>Terry County, TX</t>
  </si>
  <si>
    <t>Throckmorton County, TX</t>
  </si>
  <si>
    <t>Titus County, TX</t>
  </si>
  <si>
    <t>Tom Green County, TX</t>
  </si>
  <si>
    <t>Travis County, TX</t>
  </si>
  <si>
    <t>Trinity County, TX</t>
  </si>
  <si>
    <t>Tyler County, TX</t>
  </si>
  <si>
    <t>Upshur County, TX</t>
  </si>
  <si>
    <t>Upton County, TX</t>
  </si>
  <si>
    <t>Uvalde County, TX</t>
  </si>
  <si>
    <t>Val Verde County, TX</t>
  </si>
  <si>
    <t>Van Zandt County, TX</t>
  </si>
  <si>
    <t>Victoria County, TX</t>
  </si>
  <si>
    <t>Walker County, TX</t>
  </si>
  <si>
    <t>Waller County, TX</t>
  </si>
  <si>
    <t>Ward County, TX</t>
  </si>
  <si>
    <t>Washington County, TX</t>
  </si>
  <si>
    <t>Webb County, TX</t>
  </si>
  <si>
    <t>Wharton County, TX</t>
  </si>
  <si>
    <t>Wheeler County, TX</t>
  </si>
  <si>
    <t>Wichita County, TX</t>
  </si>
  <si>
    <t>Wilbarger County, TX</t>
  </si>
  <si>
    <t>Willacy County, TX</t>
  </si>
  <si>
    <t>Williamson County, TX</t>
  </si>
  <si>
    <t>Wilson County, TX</t>
  </si>
  <si>
    <t>Winkler County, TX</t>
  </si>
  <si>
    <t>Wise County, TX</t>
  </si>
  <si>
    <t>Wood County, TX</t>
  </si>
  <si>
    <t>Yoakum County, TX</t>
  </si>
  <si>
    <t>Young County, TX</t>
  </si>
  <si>
    <t>Zapata County, TX</t>
  </si>
  <si>
    <t>Zavala County, TX</t>
  </si>
  <si>
    <t>Anderson County, TX</t>
  </si>
  <si>
    <t>Andrews County, TX</t>
  </si>
  <si>
    <t>Angelina County, TX</t>
  </si>
  <si>
    <t>Aransas County, TX</t>
  </si>
  <si>
    <t>Archer County, TX</t>
  </si>
  <si>
    <t>Armstrong County, TX</t>
  </si>
  <si>
    <t>Atascosa County, TX</t>
  </si>
  <si>
    <t>Austin County, TX</t>
  </si>
  <si>
    <t>Bailey County, TX</t>
  </si>
  <si>
    <t>Bandera County, TX</t>
  </si>
  <si>
    <t>Bastrop County, TX</t>
  </si>
  <si>
    <t>Baylor County, TX</t>
  </si>
  <si>
    <t>Bee County, TX</t>
  </si>
  <si>
    <t>Bell County, TX</t>
  </si>
  <si>
    <t>Bexar County, TX</t>
  </si>
  <si>
    <t>Blanco County, TX</t>
  </si>
  <si>
    <t>Borden County, TX</t>
  </si>
  <si>
    <t>Bosque County, TX</t>
  </si>
  <si>
    <t>Bowie County, TX</t>
  </si>
  <si>
    <t>Brazoria County, TX</t>
  </si>
  <si>
    <t>Brazos County, TX</t>
  </si>
  <si>
    <t>Brewster County, TX</t>
  </si>
  <si>
    <t>Briscoe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</si>
  <si>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</si>
  <si>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</si>
  <si>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</si>
  <si>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</si>
  <si>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</si>
  <si>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</si>
  <si>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</si>
  <si>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</si>
  <si>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Camp County, TX</t>
  </si>
  <si>
    <t>Carson County, TX</t>
  </si>
  <si>
    <t>Cass County, TX</t>
  </si>
  <si>
    <t>Castro County, TX</t>
  </si>
  <si>
    <t>Chambers County, TX</t>
  </si>
  <si>
    <t>Cherokee County, TX</t>
  </si>
  <si>
    <t>Childress County, TX</t>
  </si>
  <si>
    <t>Clay County, TX</t>
  </si>
  <si>
    <t>Cochran County, TX</t>
  </si>
  <si>
    <t>Coke County, TX</t>
  </si>
  <si>
    <t>Coleman County, TX</t>
  </si>
  <si>
    <t>Collin County, TX</t>
  </si>
  <si>
    <t>Collingsworth County, TX</t>
  </si>
  <si>
    <t>Colorado County, TX</t>
  </si>
  <si>
    <t>Comal County, TX</t>
  </si>
  <si>
    <t>Comanche County, TX</t>
  </si>
  <si>
    <t>Concho County, TX</t>
  </si>
  <si>
    <t>Cooke County, TX</t>
  </si>
  <si>
    <t>Coryell County, TX</t>
  </si>
  <si>
    <t>Cottle County, TX</t>
  </si>
  <si>
    <t>Crane County, TX</t>
  </si>
  <si>
    <t>Crockett County, TX</t>
  </si>
  <si>
    <t>Crosby County, TX</t>
  </si>
  <si>
    <t>Culberson County, TX</t>
  </si>
  <si>
    <t>Dallam County, TX</t>
  </si>
  <si>
    <t>Dallas County, TX</t>
  </si>
  <si>
    <t>Dawson County, TX</t>
  </si>
  <si>
    <t>Deaf Smith County, TX</t>
  </si>
  <si>
    <t>Delta County, TX</t>
  </si>
  <si>
    <t>Denton County, TX</t>
  </si>
  <si>
    <t>DeWitt County, TX</t>
  </si>
  <si>
    <t>Dickens County, TX</t>
  </si>
  <si>
    <t>Dimmit County, TX</t>
  </si>
  <si>
    <t>Donley County, TX</t>
  </si>
  <si>
    <t>Duval County, TX</t>
  </si>
  <si>
    <t>Eastland County, TX</t>
  </si>
  <si>
    <t>Ector County, TX</t>
  </si>
  <si>
    <t>Edwards County, TX</t>
  </si>
  <si>
    <t>Ellis County, TX</t>
  </si>
  <si>
    <t>El Paso County, TX</t>
  </si>
  <si>
    <t>Erath County, TX</t>
  </si>
  <si>
    <t>Falls County, TX</t>
  </si>
  <si>
    <t>Fannin County, TX</t>
  </si>
  <si>
    <t>Fayette County, TX</t>
  </si>
  <si>
    <t>Fisher County, TX</t>
  </si>
  <si>
    <t>Floyd County, TX</t>
  </si>
  <si>
    <t>Foard County, TX</t>
  </si>
  <si>
    <t>Fort Bend County, TX</t>
  </si>
  <si>
    <t>Franklin County, TX</t>
  </si>
  <si>
    <t>Freestone County, TX</t>
  </si>
  <si>
    <t>Frio County, TX</t>
  </si>
  <si>
    <t>Gaines County, TX</t>
  </si>
  <si>
    <t>Galveston County, TX</t>
  </si>
  <si>
    <t>Garza County, TX</t>
  </si>
  <si>
    <t>Gillespie County, TX</t>
  </si>
  <si>
    <t>Glasscock County, TX</t>
  </si>
  <si>
    <t>Goliad County, TX</t>
  </si>
  <si>
    <t>Gonzales County, TX</t>
  </si>
  <si>
    <t>Gray County, TX</t>
  </si>
  <si>
    <t>Grayson County, TX</t>
  </si>
  <si>
    <t>Gregg County, TX</t>
  </si>
  <si>
    <t>Grimes County, TX</t>
  </si>
  <si>
    <t>Guadalupe County, TX</t>
  </si>
  <si>
    <t>Hale County, TX</t>
  </si>
  <si>
    <t>Hall County, TX</t>
  </si>
  <si>
    <t>Hamilton County, TX</t>
  </si>
  <si>
    <t>Hansford County, TX</t>
  </si>
  <si>
    <t>Hardeman County, TX</t>
  </si>
  <si>
    <t>Hardin County, TX</t>
  </si>
  <si>
    <t>Harris County, TX</t>
  </si>
  <si>
    <t>Harrison County, TX</t>
  </si>
  <si>
    <t>Hartley County, TX</t>
  </si>
  <si>
    <t>Haskell County, TX</t>
  </si>
  <si>
    <t>Hays County, TX</t>
  </si>
  <si>
    <t>Hemphill County, TX</t>
  </si>
  <si>
    <t>Henderson County, TX</t>
  </si>
  <si>
    <t>Hidalgo County, TX</t>
  </si>
  <si>
    <t>Hill County, TX</t>
  </si>
  <si>
    <t>Hockley County, TX</t>
  </si>
  <si>
    <t>Hood County, TX</t>
  </si>
  <si>
    <t>Hopkins County, TX</t>
  </si>
  <si>
    <t>Houston County, TX</t>
  </si>
  <si>
    <t>Howard County, TX</t>
  </si>
  <si>
    <t>Hudspeth County, TX</t>
  </si>
  <si>
    <t>Hunt County, TX</t>
  </si>
  <si>
    <t>Hutchinson County, TX</t>
  </si>
  <si>
    <t>Irion County, TX</t>
  </si>
  <si>
    <t>Jack County, TX</t>
  </si>
  <si>
    <t>Jackson County, TX</t>
  </si>
  <si>
    <t>Jasper County, TX</t>
  </si>
  <si>
    <t>Jeff Davis County, TX</t>
  </si>
  <si>
    <t>Jefferson County, TX</t>
  </si>
  <si>
    <t>Jim Hogg County, TX</t>
  </si>
  <si>
    <t>Jim Wells County, TX</t>
  </si>
  <si>
    <t>Johnson County, TX</t>
  </si>
  <si>
    <t>Jones County, TX</t>
  </si>
  <si>
    <t>Karnes County, TX</t>
  </si>
  <si>
    <t>Kaufman County, TX</t>
  </si>
  <si>
    <t>Kendall County, TX</t>
  </si>
  <si>
    <t>Kenedy County, TX</t>
  </si>
  <si>
    <t>Kent County, TX</t>
  </si>
  <si>
    <t>Kerr County, TX</t>
  </si>
  <si>
    <t>Kimble County, TX</t>
  </si>
  <si>
    <t>King County, TX</t>
  </si>
  <si>
    <t>Kinney County, TX</t>
  </si>
  <si>
    <t>Kleberg County, TX</t>
  </si>
  <si>
    <t>Knox County, TX</t>
  </si>
  <si>
    <t>Lamar County, TX</t>
  </si>
  <si>
    <t>Lamb County, TX</t>
  </si>
  <si>
    <t>Lampasas County, TX</t>
  </si>
  <si>
    <t>La Salle County, TX</t>
  </si>
  <si>
    <t>Lavaca County, TX</t>
  </si>
  <si>
    <t>Lee County, TX</t>
  </si>
  <si>
    <t>Leon County, TX</t>
  </si>
  <si>
    <t>Liberty County, TX</t>
  </si>
  <si>
    <t>Limestone County, TX</t>
  </si>
  <si>
    <t>Lipscomb County, TX</t>
  </si>
  <si>
    <t>Live Oak County, TX</t>
  </si>
  <si>
    <t>Llano County, TX</t>
  </si>
  <si>
    <t>Loving County, TX</t>
  </si>
  <si>
    <t>Lubbock County, TX</t>
  </si>
  <si>
    <t>Lynn County, TX</t>
  </si>
  <si>
    <t>McCulloch County, TX</t>
  </si>
  <si>
    <t>McLennan County, TX</t>
  </si>
  <si>
    <t>McMullen County, TX</t>
  </si>
  <si>
    <t>Madison County, TX</t>
  </si>
  <si>
    <t>Marion County, TX</t>
  </si>
  <si>
    <t>Martin County, TX</t>
  </si>
  <si>
    <t>Mason County, TX</t>
  </si>
  <si>
    <t>Matagorda County, TX</t>
  </si>
  <si>
    <t>Maverick County, TX</t>
  </si>
  <si>
    <t>Medina County, TX</t>
  </si>
  <si>
    <t>Menard County, TX</t>
  </si>
  <si>
    <t>Midland County, TX</t>
  </si>
  <si>
    <t>Milam County, TX</t>
  </si>
  <si>
    <t>Mills County, TX</t>
  </si>
  <si>
    <t>Mitchell County, TX</t>
  </si>
  <si>
    <t>Montague County, TX</t>
  </si>
  <si>
    <t>Montgomery County, TX</t>
  </si>
  <si>
    <t>Moore County, TX</t>
  </si>
  <si>
    <t>Morris County, TX</t>
  </si>
  <si>
    <t>Motley County, TX</t>
  </si>
  <si>
    <t>Nacogdoches County, TX</t>
  </si>
  <si>
    <t>Navarro County, TX</t>
  </si>
  <si>
    <t>Population in 2010</t>
  </si>
  <si>
    <t>Housing Units in 2010</t>
  </si>
  <si>
    <t>Texas</t>
  </si>
  <si>
    <t>Houseing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</si>
</sst>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5" fontId="3" fillId="0" borderId="0" xfId="1" applyNumberFormat="1" applyFont="1" applyAlignment="1">
      <alignment horizontal="center"/>
    </xf>
    <xf numFmtId="0" fontId="4" fillId="0" borderId="0" xfId="0" applyFont="1"/>
    <xf numFmtId="5" fontId="4" fillId="0" borderId="0" xfId="1" applyNumberFormat="1" applyFont="1"/>
    <xf numFmtId="164" fontId="4" fillId="0" borderId="0" xfId="1" applyNumberFormat="1" applyFont="1"/>
    <xf numFmtId="0" fontId="2" fillId="0" borderId="0" xfId="0" applyFont="1"/>
    <xf numFmtId="164" fontId="2" fillId="0" borderId="0" xfId="1" applyNumberFormat="1" applyFont="1"/>
    <xf numFmtId="164" fontId="0" fillId="0" borderId="0" xfId="1" applyNumberFormat="1" applyFont="1"/>
    <xf numFmtId="0" fontId="4" fillId="0" borderId="0" xfId="0" applyFont="1" applyAlignment="1">
      <alignment horizontal="center"/>
    </xf>
    <xf numFmtId="5" fontId="3" fillId="0" borderId="0" xfId="1" applyNumberFormat="1" applyFont="1" applyAlignment="1">
      <alignment horizontal="left"/>
    </xf>
    <xf numFmtId="5" fontId="4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left"/>
    </xf>
    <xf numFmtId="164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5"/>
  <sheetViews>
    <sheetView topLeftCell="H1" workbookViewId="0">
      <pane ySplit="1" topLeftCell="A2" activePane="bottomLeft" state="frozen"/>
      <selection pane="bottomLeft" activeCell="I2" sqref="I2:I255"/>
    </sheetView>
  </sheetViews>
  <sheetFormatPr defaultRowHeight="15" x14ac:dyDescent="0.25"/>
  <cols>
    <col min="1" max="1" width="27.85546875" bestFit="1" customWidth="1"/>
    <col min="2" max="2" width="7.42578125" bestFit="1" customWidth="1"/>
    <col min="3" max="7" width="12.7109375" bestFit="1" customWidth="1"/>
    <col min="8" max="9" width="16.7109375" bestFit="1" customWidth="1"/>
  </cols>
  <sheetData>
    <row r="1" spans="1:9" ht="18.75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266</v>
      </c>
      <c r="I1" s="1" t="s">
        <v>7</v>
      </c>
    </row>
    <row r="2" spans="1:9" ht="18.75" x14ac:dyDescent="0.3">
      <c r="A2" s="3" t="s">
        <v>88</v>
      </c>
      <c r="B2" s="3" t="s">
        <v>9</v>
      </c>
      <c r="C2" s="4">
        <v>517</v>
      </c>
      <c r="D2" s="4">
        <v>616</v>
      </c>
      <c r="E2" s="4">
        <v>730</v>
      </c>
      <c r="F2" s="4">
        <v>954</v>
      </c>
      <c r="G2" s="4">
        <v>1293</v>
      </c>
      <c r="H2" s="5">
        <f>VLOOKUP(A2,'Population &amp; Units'!$A:$C,3,FALSE)</f>
        <v>20116</v>
      </c>
      <c r="I2" s="5">
        <f>VLOOKUP(A2,'Population &amp; Units'!A:D,4,FALSE)</f>
        <v>58458</v>
      </c>
    </row>
    <row r="3" spans="1:9" ht="18.75" x14ac:dyDescent="0.3">
      <c r="A3" s="3" t="s">
        <v>89</v>
      </c>
      <c r="B3" s="3" t="s">
        <v>9</v>
      </c>
      <c r="C3" s="4">
        <v>565</v>
      </c>
      <c r="D3" s="4">
        <v>618</v>
      </c>
      <c r="E3" s="4">
        <v>798</v>
      </c>
      <c r="F3" s="4">
        <v>1176</v>
      </c>
      <c r="G3" s="4">
        <v>1180</v>
      </c>
      <c r="H3" s="5">
        <f>VLOOKUP(A3,'Population &amp; Units'!$A:$C,3,FALSE)</f>
        <v>5814</v>
      </c>
      <c r="I3" s="5">
        <f>VLOOKUP(A3,'Population &amp; Units'!A:D,4,FALSE)</f>
        <v>14786</v>
      </c>
    </row>
    <row r="4" spans="1:9" ht="18.75" x14ac:dyDescent="0.3">
      <c r="A4" s="3" t="s">
        <v>90</v>
      </c>
      <c r="B4" s="3" t="s">
        <v>9</v>
      </c>
      <c r="C4" s="4">
        <v>564</v>
      </c>
      <c r="D4" s="4">
        <v>616</v>
      </c>
      <c r="E4" s="4">
        <v>746</v>
      </c>
      <c r="F4" s="4">
        <v>976</v>
      </c>
      <c r="G4" s="4">
        <v>1099</v>
      </c>
      <c r="H4" s="5">
        <f>VLOOKUP(A4,'Population &amp; Units'!$A:$C,3,FALSE)</f>
        <v>35589</v>
      </c>
      <c r="I4" s="5">
        <f>VLOOKUP(A4,'Population &amp; Units'!A:D,4,FALSE)</f>
        <v>86771</v>
      </c>
    </row>
    <row r="5" spans="1:9" ht="18.75" x14ac:dyDescent="0.3">
      <c r="A5" s="3" t="s">
        <v>91</v>
      </c>
      <c r="B5" s="3" t="s">
        <v>9</v>
      </c>
      <c r="C5" s="4">
        <v>507</v>
      </c>
      <c r="D5" s="4">
        <v>605</v>
      </c>
      <c r="E5" s="4">
        <v>819</v>
      </c>
      <c r="F5" s="4">
        <v>1207</v>
      </c>
      <c r="G5" s="4">
        <v>1276</v>
      </c>
      <c r="H5" s="5">
        <f>VLOOKUP(A5,'Population &amp; Units'!$A:$C,3,FALSE)</f>
        <v>15355</v>
      </c>
      <c r="I5" s="5">
        <f>VLOOKUP(A5,'Population &amp; Units'!A:D,4,FALSE)</f>
        <v>23158</v>
      </c>
    </row>
    <row r="6" spans="1:9" ht="18.75" x14ac:dyDescent="0.3">
      <c r="A6" s="3" t="s">
        <v>92</v>
      </c>
      <c r="B6" s="3" t="s">
        <v>9</v>
      </c>
      <c r="C6" s="4">
        <v>453</v>
      </c>
      <c r="D6" s="4">
        <v>610</v>
      </c>
      <c r="E6" s="4">
        <v>762</v>
      </c>
      <c r="F6" s="4">
        <v>1079</v>
      </c>
      <c r="G6" s="4">
        <v>1236</v>
      </c>
      <c r="H6" s="5">
        <f>VLOOKUP(A6,'Population &amp; Units'!$A:$C,3,FALSE)</f>
        <v>4107</v>
      </c>
      <c r="I6" s="5">
        <f>VLOOKUP(A6,'Population &amp; Units'!A:D,4,FALSE)</f>
        <v>9054</v>
      </c>
    </row>
    <row r="7" spans="1:9" ht="18.75" x14ac:dyDescent="0.3">
      <c r="A7" s="3" t="s">
        <v>93</v>
      </c>
      <c r="B7" s="3" t="s">
        <v>9</v>
      </c>
      <c r="C7" s="4">
        <v>511</v>
      </c>
      <c r="D7" s="4">
        <v>603</v>
      </c>
      <c r="E7" s="4">
        <v>792</v>
      </c>
      <c r="F7" s="4">
        <v>1081</v>
      </c>
      <c r="G7" s="4">
        <v>1131</v>
      </c>
      <c r="H7" s="5">
        <f>VLOOKUP(A7,'Population &amp; Units'!$A:$C,3,FALSE)</f>
        <v>904</v>
      </c>
      <c r="I7" s="5">
        <f>VLOOKUP(A7,'Population &amp; Units'!A:D,4,FALSE)</f>
        <v>1901</v>
      </c>
    </row>
    <row r="8" spans="1:9" ht="18.75" x14ac:dyDescent="0.3">
      <c r="A8" s="3" t="s">
        <v>94</v>
      </c>
      <c r="B8" s="3" t="s">
        <v>9</v>
      </c>
      <c r="C8" s="4">
        <v>463</v>
      </c>
      <c r="D8" s="4">
        <v>594</v>
      </c>
      <c r="E8" s="4">
        <v>778</v>
      </c>
      <c r="F8" s="4">
        <v>1041</v>
      </c>
      <c r="G8" s="4">
        <v>1184</v>
      </c>
      <c r="H8" s="5">
        <f>VLOOKUP(A8,'Population &amp; Units'!$A:$C,3,FALSE)</f>
        <v>17631</v>
      </c>
      <c r="I8" s="5">
        <f>VLOOKUP(A8,'Population &amp; Units'!A:D,4,FALSE)</f>
        <v>44911</v>
      </c>
    </row>
    <row r="9" spans="1:9" ht="18.75" x14ac:dyDescent="0.3">
      <c r="A9" s="3" t="s">
        <v>95</v>
      </c>
      <c r="B9" s="3" t="s">
        <v>9</v>
      </c>
      <c r="C9" s="4">
        <v>541</v>
      </c>
      <c r="D9" s="4">
        <v>612</v>
      </c>
      <c r="E9" s="4">
        <v>804</v>
      </c>
      <c r="F9" s="4">
        <v>1185</v>
      </c>
      <c r="G9" s="4">
        <v>1357</v>
      </c>
      <c r="H9" s="5">
        <f>VLOOKUP(A9,'Population &amp; Units'!$A:$C,3,FALSE)</f>
        <v>12926</v>
      </c>
      <c r="I9" s="5">
        <f>VLOOKUP(A9,'Population &amp; Units'!A:D,4,FALSE)</f>
        <v>28417</v>
      </c>
    </row>
    <row r="10" spans="1:9" ht="18.75" x14ac:dyDescent="0.3">
      <c r="A10" s="3" t="s">
        <v>96</v>
      </c>
      <c r="B10" s="3" t="s">
        <v>9</v>
      </c>
      <c r="C10" s="4">
        <v>455</v>
      </c>
      <c r="D10" s="4">
        <v>500</v>
      </c>
      <c r="E10" s="4">
        <v>643</v>
      </c>
      <c r="F10" s="4">
        <v>801</v>
      </c>
      <c r="G10" s="4">
        <v>933</v>
      </c>
      <c r="H10" s="5">
        <f>VLOOKUP(A10,'Population &amp; Units'!$A:$C,3,FALSE)</f>
        <v>2784</v>
      </c>
      <c r="I10" s="5">
        <f>VLOOKUP(A10,'Population &amp; Units'!A:D,4,FALSE)</f>
        <v>7165</v>
      </c>
    </row>
    <row r="11" spans="1:9" ht="18.75" x14ac:dyDescent="0.3">
      <c r="A11" s="3" t="s">
        <v>97</v>
      </c>
      <c r="B11" s="3" t="s">
        <v>9</v>
      </c>
      <c r="C11" s="4">
        <v>588</v>
      </c>
      <c r="D11" s="4">
        <v>742</v>
      </c>
      <c r="E11" s="4">
        <v>931</v>
      </c>
      <c r="F11" s="4">
        <v>1214</v>
      </c>
      <c r="G11" s="4">
        <v>1332</v>
      </c>
      <c r="H11" s="5">
        <f>VLOOKUP(A11,'Population &amp; Units'!$A:$C,3,FALSE)</f>
        <v>11561</v>
      </c>
      <c r="I11" s="5">
        <f>VLOOKUP(A11,'Population &amp; Units'!A:D,4,FALSE)</f>
        <v>20485</v>
      </c>
    </row>
    <row r="12" spans="1:9" ht="18.75" x14ac:dyDescent="0.3">
      <c r="A12" s="3" t="s">
        <v>98</v>
      </c>
      <c r="B12" s="3" t="s">
        <v>9</v>
      </c>
      <c r="C12" s="4">
        <v>723</v>
      </c>
      <c r="D12" s="4">
        <v>886</v>
      </c>
      <c r="E12" s="4">
        <v>1115</v>
      </c>
      <c r="F12" s="4">
        <v>1509</v>
      </c>
      <c r="G12" s="4">
        <v>1829</v>
      </c>
      <c r="H12" s="5">
        <f>VLOOKUP(A12,'Population &amp; Units'!$A:$C,3,FALSE)</f>
        <v>29316</v>
      </c>
      <c r="I12" s="5">
        <f>VLOOKUP(A12,'Population &amp; Units'!A:D,4,FALSE)</f>
        <v>74171</v>
      </c>
    </row>
    <row r="13" spans="1:9" ht="18.75" x14ac:dyDescent="0.3">
      <c r="A13" s="3" t="s">
        <v>99</v>
      </c>
      <c r="B13" s="3" t="s">
        <v>9</v>
      </c>
      <c r="C13" s="4">
        <v>455</v>
      </c>
      <c r="D13" s="4">
        <v>475</v>
      </c>
      <c r="E13" s="4">
        <v>643</v>
      </c>
      <c r="F13" s="4">
        <v>801</v>
      </c>
      <c r="G13" s="4">
        <v>933</v>
      </c>
      <c r="H13" s="5">
        <f>VLOOKUP(A13,'Population &amp; Units'!$A:$C,3,FALSE)</f>
        <v>2665</v>
      </c>
      <c r="I13" s="5">
        <f>VLOOKUP(A13,'Population &amp; Units'!A:D,4,FALSE)</f>
        <v>3726</v>
      </c>
    </row>
    <row r="14" spans="1:9" ht="18.75" x14ac:dyDescent="0.3">
      <c r="A14" s="3" t="s">
        <v>100</v>
      </c>
      <c r="B14" s="3" t="s">
        <v>9</v>
      </c>
      <c r="C14" s="4">
        <v>559</v>
      </c>
      <c r="D14" s="4">
        <v>573</v>
      </c>
      <c r="E14" s="4">
        <v>692</v>
      </c>
      <c r="F14" s="4">
        <v>1020</v>
      </c>
      <c r="G14" s="4">
        <v>1121</v>
      </c>
      <c r="H14" s="5">
        <f>VLOOKUP(A14,'Population &amp; Units'!$A:$C,3,FALSE)</f>
        <v>10649</v>
      </c>
      <c r="I14" s="5">
        <f>VLOOKUP(A14,'Population &amp; Units'!A:D,4,FALSE)</f>
        <v>31861</v>
      </c>
    </row>
    <row r="15" spans="1:9" ht="18.75" x14ac:dyDescent="0.3">
      <c r="A15" s="3" t="s">
        <v>101</v>
      </c>
      <c r="B15" s="3" t="s">
        <v>9</v>
      </c>
      <c r="C15" s="4">
        <v>602</v>
      </c>
      <c r="D15" s="4">
        <v>618</v>
      </c>
      <c r="E15" s="4">
        <v>823</v>
      </c>
      <c r="F15" s="4">
        <v>1213</v>
      </c>
      <c r="G15" s="4">
        <v>1376</v>
      </c>
      <c r="H15" s="5">
        <f>VLOOKUP(A15,'Population &amp; Units'!$A:$C,3,FALSE)</f>
        <v>125470</v>
      </c>
      <c r="I15" s="5">
        <f>VLOOKUP(A15,'Population &amp; Units'!A:D,4,FALSE)</f>
        <v>310235</v>
      </c>
    </row>
    <row r="16" spans="1:9" ht="18.75" x14ac:dyDescent="0.3">
      <c r="A16" s="3" t="s">
        <v>102</v>
      </c>
      <c r="B16" s="3" t="s">
        <v>9</v>
      </c>
      <c r="C16" s="4">
        <v>588</v>
      </c>
      <c r="D16" s="4">
        <v>742</v>
      </c>
      <c r="E16" s="4">
        <v>931</v>
      </c>
      <c r="F16" s="4">
        <v>1214</v>
      </c>
      <c r="G16" s="4">
        <v>1332</v>
      </c>
      <c r="H16" s="5">
        <f>VLOOKUP(A16,'Population &amp; Units'!$A:$C,3,FALSE)</f>
        <v>662872</v>
      </c>
      <c r="I16" s="5">
        <f>VLOOKUP(A16,'Population &amp; Units'!A:D,4,FALSE)</f>
        <v>1714773</v>
      </c>
    </row>
    <row r="17" spans="1:9" ht="18.75" x14ac:dyDescent="0.3">
      <c r="A17" s="3" t="s">
        <v>103</v>
      </c>
      <c r="B17" s="3" t="s">
        <v>9</v>
      </c>
      <c r="C17" s="4">
        <v>554</v>
      </c>
      <c r="D17" s="4">
        <v>579</v>
      </c>
      <c r="E17" s="4">
        <v>783</v>
      </c>
      <c r="F17" s="4">
        <v>975</v>
      </c>
      <c r="G17" s="4">
        <v>1046</v>
      </c>
      <c r="H17" s="5">
        <f>VLOOKUP(A17,'Population &amp; Units'!$A:$C,3,FALSE)</f>
        <v>5532</v>
      </c>
      <c r="I17" s="5">
        <f>VLOOKUP(A17,'Population &amp; Units'!A:D,4,FALSE)</f>
        <v>10497</v>
      </c>
    </row>
    <row r="18" spans="1:9" ht="18.75" x14ac:dyDescent="0.3">
      <c r="A18" s="3" t="s">
        <v>104</v>
      </c>
      <c r="B18" s="3" t="s">
        <v>9</v>
      </c>
      <c r="C18" s="4">
        <v>499</v>
      </c>
      <c r="D18" s="4">
        <v>548</v>
      </c>
      <c r="E18" s="4">
        <v>705</v>
      </c>
      <c r="F18" s="4">
        <v>878</v>
      </c>
      <c r="G18" s="4">
        <v>1023</v>
      </c>
      <c r="H18" s="5">
        <f>VLOOKUP(A18,'Population &amp; Units'!$A:$C,3,FALSE)</f>
        <v>385</v>
      </c>
      <c r="I18" s="5">
        <f>VLOOKUP(A18,'Population &amp; Units'!A:D,4,FALSE)</f>
        <v>641</v>
      </c>
    </row>
    <row r="19" spans="1:9" ht="18.75" x14ac:dyDescent="0.3">
      <c r="A19" s="3" t="s">
        <v>105</v>
      </c>
      <c r="B19" s="3" t="s">
        <v>9</v>
      </c>
      <c r="C19" s="4">
        <v>455</v>
      </c>
      <c r="D19" s="4">
        <v>495</v>
      </c>
      <c r="E19" s="4">
        <v>643</v>
      </c>
      <c r="F19" s="4">
        <v>944</v>
      </c>
      <c r="G19" s="4">
        <v>1063</v>
      </c>
      <c r="H19" s="5">
        <f>VLOOKUP(A19,'Population &amp; Units'!$A:$C,3,FALSE)</f>
        <v>9623</v>
      </c>
      <c r="I19" s="5">
        <f>VLOOKUP(A19,'Population &amp; Units'!A:D,4,FALSE)</f>
        <v>18212</v>
      </c>
    </row>
    <row r="20" spans="1:9" ht="18.75" x14ac:dyDescent="0.3">
      <c r="A20" s="3" t="s">
        <v>106</v>
      </c>
      <c r="B20" s="3" t="s">
        <v>9</v>
      </c>
      <c r="C20" s="4">
        <v>512</v>
      </c>
      <c r="D20" s="4">
        <v>665</v>
      </c>
      <c r="E20" s="4">
        <v>817</v>
      </c>
      <c r="F20" s="4">
        <v>1018</v>
      </c>
      <c r="G20" s="4">
        <v>1092</v>
      </c>
      <c r="H20" s="5">
        <f>VLOOKUP(A20,'Population &amp; Units'!$A:$C,3,FALSE)</f>
        <v>38493</v>
      </c>
      <c r="I20" s="5">
        <f>VLOOKUP(A20,'Population &amp; Units'!A:D,4,FALSE)</f>
        <v>92565</v>
      </c>
    </row>
    <row r="21" spans="1:9" ht="18.75" x14ac:dyDescent="0.3">
      <c r="A21" s="3" t="s">
        <v>107</v>
      </c>
      <c r="B21" s="3" t="s">
        <v>9</v>
      </c>
      <c r="C21" s="4">
        <v>694</v>
      </c>
      <c r="D21" s="4">
        <v>699</v>
      </c>
      <c r="E21" s="4">
        <v>898</v>
      </c>
      <c r="F21" s="4">
        <v>1238</v>
      </c>
      <c r="G21" s="4">
        <v>1527</v>
      </c>
      <c r="H21" s="5">
        <f>VLOOKUP(A21,'Population &amp; Units'!$A:$C,3,FALSE)</f>
        <v>118336</v>
      </c>
      <c r="I21" s="5">
        <f>VLOOKUP(A21,'Population &amp; Units'!A:D,4,FALSE)</f>
        <v>313166</v>
      </c>
    </row>
    <row r="22" spans="1:9" ht="18.75" x14ac:dyDescent="0.3">
      <c r="A22" s="3" t="s">
        <v>108</v>
      </c>
      <c r="B22" s="3" t="s">
        <v>9</v>
      </c>
      <c r="C22" s="4">
        <v>691</v>
      </c>
      <c r="D22" s="4">
        <v>695</v>
      </c>
      <c r="E22" s="4">
        <v>857</v>
      </c>
      <c r="F22" s="4">
        <v>1239</v>
      </c>
      <c r="G22" s="4">
        <v>1486</v>
      </c>
      <c r="H22" s="5">
        <f>VLOOKUP(A22,'Population &amp; Units'!$A:$C,3,FALSE)</f>
        <v>77700</v>
      </c>
      <c r="I22" s="5">
        <f>VLOOKUP(A22,'Population &amp; Units'!A:D,4,FALSE)</f>
        <v>194851</v>
      </c>
    </row>
    <row r="23" spans="1:9" ht="18.75" x14ac:dyDescent="0.3">
      <c r="A23" s="3" t="s">
        <v>109</v>
      </c>
      <c r="B23" s="3" t="s">
        <v>9</v>
      </c>
      <c r="C23" s="4">
        <v>578</v>
      </c>
      <c r="D23" s="4">
        <v>582</v>
      </c>
      <c r="E23" s="4">
        <v>788</v>
      </c>
      <c r="F23" s="4">
        <v>981</v>
      </c>
      <c r="G23" s="4">
        <v>1143</v>
      </c>
      <c r="H23" s="5">
        <f>VLOOKUP(A23,'Population &amp; Units'!$A:$C,3,FALSE)</f>
        <v>5383</v>
      </c>
      <c r="I23" s="5">
        <f>VLOOKUP(A23,'Population &amp; Units'!A:D,4,FALSE)</f>
        <v>9232</v>
      </c>
    </row>
    <row r="24" spans="1:9" ht="18.75" x14ac:dyDescent="0.3">
      <c r="A24" s="3" t="s">
        <v>110</v>
      </c>
      <c r="B24" s="3" t="s">
        <v>9</v>
      </c>
      <c r="C24" s="4">
        <v>455</v>
      </c>
      <c r="D24" s="4">
        <v>500</v>
      </c>
      <c r="E24" s="4">
        <v>643</v>
      </c>
      <c r="F24" s="4">
        <v>857</v>
      </c>
      <c r="G24" s="4">
        <v>933</v>
      </c>
      <c r="H24" s="5">
        <f>VLOOKUP(A24,'Population &amp; Units'!$A:$C,3,FALSE)</f>
        <v>953</v>
      </c>
      <c r="I24" s="5">
        <f>VLOOKUP(A24,'Population &amp; Units'!A:D,4,FALSE)</f>
        <v>1637</v>
      </c>
    </row>
    <row r="25" spans="1:9" ht="18.75" x14ac:dyDescent="0.3">
      <c r="A25" s="3" t="s">
        <v>111</v>
      </c>
      <c r="B25" s="3" t="s">
        <v>9</v>
      </c>
      <c r="C25" s="4">
        <v>455</v>
      </c>
      <c r="D25" s="4">
        <v>542</v>
      </c>
      <c r="E25" s="4">
        <v>643</v>
      </c>
      <c r="F25" s="4">
        <v>948</v>
      </c>
      <c r="G25" s="4">
        <v>951</v>
      </c>
      <c r="H25" s="5">
        <f>VLOOKUP(A25,'Population &amp; Units'!$A:$C,3,FALSE)</f>
        <v>3239</v>
      </c>
      <c r="I25" s="5">
        <f>VLOOKUP(A25,'Population &amp; Units'!A:D,4,FALSE)</f>
        <v>7223</v>
      </c>
    </row>
    <row r="26" spans="1:9" ht="18.75" x14ac:dyDescent="0.3">
      <c r="A26" s="3" t="s">
        <v>112</v>
      </c>
      <c r="B26" s="3" t="s">
        <v>9</v>
      </c>
      <c r="C26" s="4">
        <v>406</v>
      </c>
      <c r="D26" s="4">
        <v>505</v>
      </c>
      <c r="E26" s="4">
        <v>683</v>
      </c>
      <c r="F26" s="4">
        <v>876</v>
      </c>
      <c r="G26" s="4">
        <v>1210</v>
      </c>
      <c r="H26" s="5">
        <f>VLOOKUP(A26,'Population &amp; Units'!$A:$C,3,FALSE)</f>
        <v>18287</v>
      </c>
      <c r="I26" s="5">
        <f>VLOOKUP(A26,'Population &amp; Units'!A:D,4,FALSE)</f>
        <v>38106</v>
      </c>
    </row>
    <row r="27" spans="1:9" ht="18.75" x14ac:dyDescent="0.3">
      <c r="A27" s="3" t="s">
        <v>113</v>
      </c>
      <c r="B27" s="3" t="s">
        <v>9</v>
      </c>
      <c r="C27" s="4">
        <v>691</v>
      </c>
      <c r="D27" s="4">
        <v>695</v>
      </c>
      <c r="E27" s="4">
        <v>857</v>
      </c>
      <c r="F27" s="4">
        <v>1239</v>
      </c>
      <c r="G27" s="4">
        <v>1486</v>
      </c>
      <c r="H27" s="5">
        <f>VLOOKUP(A27,'Population &amp; Units'!$A:$C,3,FALSE)</f>
        <v>8832</v>
      </c>
      <c r="I27" s="5">
        <f>VLOOKUP(A27,'Population &amp; Units'!A:D,4,FALSE)</f>
        <v>17187</v>
      </c>
    </row>
    <row r="28" spans="1:9" ht="18.75" x14ac:dyDescent="0.3">
      <c r="A28" s="3" t="s">
        <v>114</v>
      </c>
      <c r="B28" s="3" t="s">
        <v>9</v>
      </c>
      <c r="C28" s="4">
        <v>524</v>
      </c>
      <c r="D28" s="4">
        <v>547</v>
      </c>
      <c r="E28" s="4">
        <v>740</v>
      </c>
      <c r="F28" s="4">
        <v>1090</v>
      </c>
      <c r="G28" s="4">
        <v>1311</v>
      </c>
      <c r="H28" s="5">
        <f>VLOOKUP(A28,'Population &amp; Units'!$A:$C,3,FALSE)</f>
        <v>20870</v>
      </c>
      <c r="I28" s="5">
        <f>VLOOKUP(A28,'Population &amp; Units'!A:D,4,FALSE)</f>
        <v>42750</v>
      </c>
    </row>
    <row r="29" spans="1:9" ht="18.75" x14ac:dyDescent="0.3">
      <c r="A29" s="3" t="s">
        <v>115</v>
      </c>
      <c r="B29" s="3" t="s">
        <v>9</v>
      </c>
      <c r="C29" s="4">
        <v>723</v>
      </c>
      <c r="D29" s="4">
        <v>886</v>
      </c>
      <c r="E29" s="4">
        <v>1115</v>
      </c>
      <c r="F29" s="4">
        <v>1509</v>
      </c>
      <c r="G29" s="4">
        <v>1829</v>
      </c>
      <c r="H29" s="5">
        <f>VLOOKUP(A29,'Population &amp; Units'!$A:$C,3,FALSE)</f>
        <v>13759</v>
      </c>
      <c r="I29" s="5">
        <f>VLOOKUP(A29,'Population &amp; Units'!A:D,4,FALSE)</f>
        <v>38066</v>
      </c>
    </row>
    <row r="30" spans="1:9" ht="18.75" x14ac:dyDescent="0.3">
      <c r="A30" s="3" t="s">
        <v>116</v>
      </c>
      <c r="B30" s="3" t="s">
        <v>9</v>
      </c>
      <c r="C30" s="4">
        <v>567</v>
      </c>
      <c r="D30" s="4">
        <v>571</v>
      </c>
      <c r="E30" s="4">
        <v>772</v>
      </c>
      <c r="F30" s="4">
        <v>964</v>
      </c>
      <c r="G30" s="4">
        <v>1212</v>
      </c>
      <c r="H30" s="5">
        <f>VLOOKUP(A30,'Population &amp; Units'!$A:$C,3,FALSE)</f>
        <v>11410</v>
      </c>
      <c r="I30" s="5">
        <f>VLOOKUP(A30,'Population &amp; Units'!A:D,4,FALSE)</f>
        <v>21381</v>
      </c>
    </row>
    <row r="31" spans="1:9" ht="18.75" x14ac:dyDescent="0.3">
      <c r="A31" s="3" t="s">
        <v>117</v>
      </c>
      <c r="B31" s="3" t="s">
        <v>9</v>
      </c>
      <c r="C31" s="4">
        <v>601</v>
      </c>
      <c r="D31" s="4">
        <v>690</v>
      </c>
      <c r="E31" s="4">
        <v>930</v>
      </c>
      <c r="F31" s="4">
        <v>1178</v>
      </c>
      <c r="G31" s="4">
        <v>1502</v>
      </c>
      <c r="H31" s="5">
        <f>VLOOKUP(A31,'Population &amp; Units'!$A:$C,3,FALSE)</f>
        <v>6549</v>
      </c>
      <c r="I31" s="5">
        <f>VLOOKUP(A31,'Population &amp; Units'!A:D,4,FALSE)</f>
        <v>13544</v>
      </c>
    </row>
    <row r="32" spans="1:9" ht="18.75" x14ac:dyDescent="0.3">
      <c r="A32" s="3" t="s">
        <v>118</v>
      </c>
      <c r="B32" s="3" t="s">
        <v>9</v>
      </c>
      <c r="C32" s="4">
        <v>478</v>
      </c>
      <c r="D32" s="4">
        <v>565</v>
      </c>
      <c r="E32" s="4">
        <v>704</v>
      </c>
      <c r="F32" s="4">
        <v>922</v>
      </c>
      <c r="G32" s="4">
        <v>1024</v>
      </c>
      <c r="H32" s="5">
        <f>VLOOKUP(A32,'Population &amp; Units'!$A:$C,3,FALSE)</f>
        <v>141924</v>
      </c>
      <c r="I32" s="5">
        <f>VLOOKUP(A32,'Population &amp; Units'!A:D,4,FALSE)</f>
        <v>406220</v>
      </c>
    </row>
    <row r="33" spans="1:9" ht="18.75" x14ac:dyDescent="0.3">
      <c r="A33" s="3" t="s">
        <v>119</v>
      </c>
      <c r="B33" s="3" t="s">
        <v>9</v>
      </c>
      <c r="C33" s="4">
        <v>455</v>
      </c>
      <c r="D33" s="4">
        <v>542</v>
      </c>
      <c r="E33" s="4">
        <v>643</v>
      </c>
      <c r="F33" s="4">
        <v>831</v>
      </c>
      <c r="G33" s="4">
        <v>948</v>
      </c>
      <c r="H33" s="5">
        <f>VLOOKUP(A33,'Population &amp; Units'!$A:$C,3,FALSE)</f>
        <v>5656</v>
      </c>
      <c r="I33" s="5">
        <f>VLOOKUP(A33,'Population &amp; Units'!A:D,4,FALSE)</f>
        <v>12401</v>
      </c>
    </row>
    <row r="34" spans="1:9" ht="18.75" x14ac:dyDescent="0.3">
      <c r="A34" s="3" t="s">
        <v>120</v>
      </c>
      <c r="B34" s="3" t="s">
        <v>9</v>
      </c>
      <c r="C34" s="4">
        <v>511</v>
      </c>
      <c r="D34" s="4">
        <v>603</v>
      </c>
      <c r="E34" s="4">
        <v>792</v>
      </c>
      <c r="F34" s="4">
        <v>1081</v>
      </c>
      <c r="G34" s="4">
        <v>1131</v>
      </c>
      <c r="H34" s="5">
        <f>VLOOKUP(A34,'Population &amp; Units'!$A:$C,3,FALSE)</f>
        <v>2784</v>
      </c>
      <c r="I34" s="5">
        <f>VLOOKUP(A34,'Population &amp; Units'!A:D,4,FALSE)</f>
        <v>6182</v>
      </c>
    </row>
    <row r="35" spans="1:9" ht="18.75" x14ac:dyDescent="0.3">
      <c r="A35" s="3" t="s">
        <v>121</v>
      </c>
      <c r="B35" s="3" t="s">
        <v>9</v>
      </c>
      <c r="C35" s="4">
        <v>455</v>
      </c>
      <c r="D35" s="4">
        <v>504</v>
      </c>
      <c r="E35" s="4">
        <v>643</v>
      </c>
      <c r="F35" s="4">
        <v>885</v>
      </c>
      <c r="G35" s="4">
        <v>1139</v>
      </c>
      <c r="H35" s="5">
        <f>VLOOKUP(A35,'Population &amp; Units'!$A:$C,3,FALSE)</f>
        <v>14379</v>
      </c>
      <c r="I35" s="5">
        <f>VLOOKUP(A35,'Population &amp; Units'!A:D,4,FALSE)</f>
        <v>30464</v>
      </c>
    </row>
    <row r="36" spans="1:9" ht="18.75" x14ac:dyDescent="0.3">
      <c r="A36" s="3" t="s">
        <v>122</v>
      </c>
      <c r="B36" s="3" t="s">
        <v>9</v>
      </c>
      <c r="C36" s="4">
        <v>455</v>
      </c>
      <c r="D36" s="4">
        <v>542</v>
      </c>
      <c r="E36" s="4">
        <v>643</v>
      </c>
      <c r="F36" s="4">
        <v>801</v>
      </c>
      <c r="G36" s="4">
        <v>927</v>
      </c>
      <c r="H36" s="5">
        <f>VLOOKUP(A36,'Population &amp; Units'!$A:$C,3,FALSE)</f>
        <v>3166</v>
      </c>
      <c r="I36" s="5">
        <f>VLOOKUP(A36,'Population &amp; Units'!A:D,4,FALSE)</f>
        <v>8062</v>
      </c>
    </row>
    <row r="37" spans="1:9" ht="18.75" x14ac:dyDescent="0.3">
      <c r="A37" s="3" t="s">
        <v>123</v>
      </c>
      <c r="B37" s="3" t="s">
        <v>9</v>
      </c>
      <c r="C37" s="4">
        <v>640</v>
      </c>
      <c r="D37" s="4">
        <v>771</v>
      </c>
      <c r="E37" s="4">
        <v>952</v>
      </c>
      <c r="F37" s="4">
        <v>1299</v>
      </c>
      <c r="G37" s="4">
        <v>1606</v>
      </c>
      <c r="H37" s="5">
        <f>VLOOKUP(A37,'Population &amp; Units'!$A:$C,3,FALSE)</f>
        <v>13291</v>
      </c>
      <c r="I37" s="5">
        <f>VLOOKUP(A37,'Population &amp; Units'!A:D,4,FALSE)</f>
        <v>35096</v>
      </c>
    </row>
    <row r="38" spans="1:9" ht="18.75" x14ac:dyDescent="0.3">
      <c r="A38" s="3" t="s">
        <v>124</v>
      </c>
      <c r="B38" s="3" t="s">
        <v>9</v>
      </c>
      <c r="C38" s="4">
        <v>476</v>
      </c>
      <c r="D38" s="4">
        <v>560</v>
      </c>
      <c r="E38" s="4">
        <v>673</v>
      </c>
      <c r="F38" s="4">
        <v>875</v>
      </c>
      <c r="G38" s="4">
        <v>940</v>
      </c>
      <c r="H38" s="5">
        <f>VLOOKUP(A38,'Population &amp; Units'!$A:$C,3,FALSE)</f>
        <v>20859</v>
      </c>
      <c r="I38" s="5">
        <f>VLOOKUP(A38,'Population &amp; Units'!A:D,4,FALSE)</f>
        <v>50845</v>
      </c>
    </row>
    <row r="39" spans="1:9" ht="18.75" x14ac:dyDescent="0.3">
      <c r="A39" s="3" t="s">
        <v>125</v>
      </c>
      <c r="B39" s="3" t="s">
        <v>9</v>
      </c>
      <c r="C39" s="4">
        <v>455</v>
      </c>
      <c r="D39" s="4">
        <v>542</v>
      </c>
      <c r="E39" s="4">
        <v>643</v>
      </c>
      <c r="F39" s="4">
        <v>801</v>
      </c>
      <c r="G39" s="4">
        <v>933</v>
      </c>
      <c r="H39" s="5">
        <f>VLOOKUP(A39,'Population &amp; Units'!$A:$C,3,FALSE)</f>
        <v>2883</v>
      </c>
      <c r="I39" s="5">
        <f>VLOOKUP(A39,'Population &amp; Units'!A:D,4,FALSE)</f>
        <v>7041</v>
      </c>
    </row>
    <row r="40" spans="1:9" ht="18.75" x14ac:dyDescent="0.3">
      <c r="A40" s="3" t="s">
        <v>126</v>
      </c>
      <c r="B40" s="3" t="s">
        <v>9</v>
      </c>
      <c r="C40" s="4">
        <v>453</v>
      </c>
      <c r="D40" s="4">
        <v>610</v>
      </c>
      <c r="E40" s="4">
        <v>762</v>
      </c>
      <c r="F40" s="4">
        <v>1079</v>
      </c>
      <c r="G40" s="4">
        <v>1236</v>
      </c>
      <c r="H40" s="5">
        <f>VLOOKUP(A40,'Population &amp; Units'!$A:$C,3,FALSE)</f>
        <v>5150</v>
      </c>
      <c r="I40" s="5">
        <f>VLOOKUP(A40,'Population &amp; Units'!A:D,4,FALSE)</f>
        <v>10752</v>
      </c>
    </row>
    <row r="41" spans="1:9" ht="18.75" x14ac:dyDescent="0.3">
      <c r="A41" s="3" t="s">
        <v>127</v>
      </c>
      <c r="B41" s="3" t="s">
        <v>9</v>
      </c>
      <c r="C41" s="4">
        <v>455</v>
      </c>
      <c r="D41" s="4">
        <v>475</v>
      </c>
      <c r="E41" s="4">
        <v>643</v>
      </c>
      <c r="F41" s="4">
        <v>948</v>
      </c>
      <c r="G41" s="4">
        <v>951</v>
      </c>
      <c r="H41" s="5">
        <f>VLOOKUP(A41,'Population &amp; Units'!$A:$C,3,FALSE)</f>
        <v>1360</v>
      </c>
      <c r="I41" s="5">
        <f>VLOOKUP(A41,'Population &amp; Units'!A:D,4,FALSE)</f>
        <v>3127</v>
      </c>
    </row>
    <row r="42" spans="1:9" ht="18.75" x14ac:dyDescent="0.3">
      <c r="A42" s="3" t="s">
        <v>128</v>
      </c>
      <c r="B42" s="3" t="s">
        <v>9</v>
      </c>
      <c r="C42" s="4">
        <v>383</v>
      </c>
      <c r="D42" s="4">
        <v>475</v>
      </c>
      <c r="E42" s="4">
        <v>643</v>
      </c>
      <c r="F42" s="4">
        <v>801</v>
      </c>
      <c r="G42" s="4">
        <v>933</v>
      </c>
      <c r="H42" s="5">
        <f>VLOOKUP(A42,'Population &amp; Units'!$A:$C,3,FALSE)</f>
        <v>2667</v>
      </c>
      <c r="I42" s="5">
        <f>VLOOKUP(A42,'Population &amp; Units'!A:D,4,FALSE)</f>
        <v>3320</v>
      </c>
    </row>
    <row r="43" spans="1:9" ht="18.75" x14ac:dyDescent="0.3">
      <c r="A43" s="3" t="s">
        <v>129</v>
      </c>
      <c r="B43" s="3" t="s">
        <v>9</v>
      </c>
      <c r="C43" s="4">
        <v>455</v>
      </c>
      <c r="D43" s="4">
        <v>475</v>
      </c>
      <c r="E43" s="4">
        <v>643</v>
      </c>
      <c r="F43" s="4">
        <v>948</v>
      </c>
      <c r="G43" s="4">
        <v>1139</v>
      </c>
      <c r="H43" s="5">
        <f>VLOOKUP(A43,'Population &amp; Units'!$A:$C,3,FALSE)</f>
        <v>5543</v>
      </c>
      <c r="I43" s="5">
        <f>VLOOKUP(A43,'Population &amp; Units'!A:D,4,FALSE)</f>
        <v>8895</v>
      </c>
    </row>
    <row r="44" spans="1:9" ht="18.75" x14ac:dyDescent="0.3">
      <c r="A44" s="3" t="s">
        <v>130</v>
      </c>
      <c r="B44" s="3" t="s">
        <v>9</v>
      </c>
      <c r="C44" s="4">
        <v>651</v>
      </c>
      <c r="D44" s="4">
        <v>780</v>
      </c>
      <c r="E44" s="4">
        <v>987</v>
      </c>
      <c r="F44" s="4">
        <v>1317</v>
      </c>
      <c r="G44" s="4">
        <v>1590</v>
      </c>
      <c r="H44" s="5">
        <f>VLOOKUP(A44,'Population &amp; Units'!$A:$C,3,FALSE)</f>
        <v>300960</v>
      </c>
      <c r="I44" s="5">
        <f>VLOOKUP(A44,'Population &amp; Units'!A:D,4,FALSE)</f>
        <v>782341</v>
      </c>
    </row>
    <row r="45" spans="1:9" ht="18.75" x14ac:dyDescent="0.3">
      <c r="A45" s="3" t="s">
        <v>131</v>
      </c>
      <c r="B45" s="3" t="s">
        <v>9</v>
      </c>
      <c r="C45" s="4">
        <v>498</v>
      </c>
      <c r="D45" s="4">
        <v>547</v>
      </c>
      <c r="E45" s="4">
        <v>704</v>
      </c>
      <c r="F45" s="4">
        <v>1037</v>
      </c>
      <c r="G45" s="4">
        <v>1041</v>
      </c>
      <c r="H45" s="5">
        <f>VLOOKUP(A45,'Population &amp; Units'!$A:$C,3,FALSE)</f>
        <v>1616</v>
      </c>
      <c r="I45" s="5">
        <f>VLOOKUP(A45,'Population &amp; Units'!A:D,4,FALSE)</f>
        <v>3057</v>
      </c>
    </row>
    <row r="46" spans="1:9" ht="18.75" x14ac:dyDescent="0.3">
      <c r="A46" s="3" t="s">
        <v>132</v>
      </c>
      <c r="B46" s="3" t="s">
        <v>9</v>
      </c>
      <c r="C46" s="4">
        <v>422</v>
      </c>
      <c r="D46" s="4">
        <v>476</v>
      </c>
      <c r="E46" s="4">
        <v>644</v>
      </c>
      <c r="F46" s="4">
        <v>924</v>
      </c>
      <c r="G46" s="4">
        <v>1139</v>
      </c>
      <c r="H46" s="5">
        <f>VLOOKUP(A46,'Population &amp; Units'!$A:$C,3,FALSE)</f>
        <v>10527</v>
      </c>
      <c r="I46" s="5">
        <f>VLOOKUP(A46,'Population &amp; Units'!A:D,4,FALSE)</f>
        <v>20874</v>
      </c>
    </row>
    <row r="47" spans="1:9" ht="18.75" x14ac:dyDescent="0.3">
      <c r="A47" s="3" t="s">
        <v>133</v>
      </c>
      <c r="B47" s="3" t="s">
        <v>9</v>
      </c>
      <c r="C47" s="4">
        <v>588</v>
      </c>
      <c r="D47" s="4">
        <v>742</v>
      </c>
      <c r="E47" s="4">
        <v>931</v>
      </c>
      <c r="F47" s="4">
        <v>1214</v>
      </c>
      <c r="G47" s="4">
        <v>1332</v>
      </c>
      <c r="H47" s="5">
        <f>VLOOKUP(A47,'Population &amp; Units'!$A:$C,3,FALSE)</f>
        <v>47108</v>
      </c>
      <c r="I47" s="5">
        <f>VLOOKUP(A47,'Population &amp; Units'!A:D,4,FALSE)</f>
        <v>108472</v>
      </c>
    </row>
    <row r="48" spans="1:9" ht="18.75" x14ac:dyDescent="0.3">
      <c r="A48" s="3" t="s">
        <v>134</v>
      </c>
      <c r="B48" s="3" t="s">
        <v>9</v>
      </c>
      <c r="C48" s="4">
        <v>455</v>
      </c>
      <c r="D48" s="4">
        <v>475</v>
      </c>
      <c r="E48" s="4">
        <v>643</v>
      </c>
      <c r="F48" s="4">
        <v>801</v>
      </c>
      <c r="G48" s="4">
        <v>933</v>
      </c>
      <c r="H48" s="5">
        <f>VLOOKUP(A48,'Population &amp; Units'!$A:$C,3,FALSE)</f>
        <v>7223</v>
      </c>
      <c r="I48" s="5">
        <f>VLOOKUP(A48,'Population &amp; Units'!A:D,4,FALSE)</f>
        <v>13974</v>
      </c>
    </row>
    <row r="49" spans="1:9" ht="18.75" x14ac:dyDescent="0.3">
      <c r="A49" s="3" t="s">
        <v>135</v>
      </c>
      <c r="B49" s="3" t="s">
        <v>9</v>
      </c>
      <c r="C49" s="4">
        <v>499</v>
      </c>
      <c r="D49" s="4">
        <v>521</v>
      </c>
      <c r="E49" s="4">
        <v>705</v>
      </c>
      <c r="F49" s="4">
        <v>878</v>
      </c>
      <c r="G49" s="4">
        <v>1023</v>
      </c>
      <c r="H49" s="5">
        <f>VLOOKUP(A49,'Population &amp; Units'!$A:$C,3,FALSE)</f>
        <v>1637</v>
      </c>
      <c r="I49" s="5">
        <f>VLOOKUP(A49,'Population &amp; Units'!A:D,4,FALSE)</f>
        <v>4087</v>
      </c>
    </row>
    <row r="50" spans="1:9" ht="18.75" x14ac:dyDescent="0.3">
      <c r="A50" s="3" t="s">
        <v>136</v>
      </c>
      <c r="B50" s="3" t="s">
        <v>9</v>
      </c>
      <c r="C50" s="4">
        <v>585</v>
      </c>
      <c r="D50" s="4">
        <v>611</v>
      </c>
      <c r="E50" s="4">
        <v>827</v>
      </c>
      <c r="F50" s="4">
        <v>1080</v>
      </c>
      <c r="G50" s="4">
        <v>1105</v>
      </c>
      <c r="H50" s="5">
        <f>VLOOKUP(A50,'Population &amp; Units'!$A:$C,3,FALSE)</f>
        <v>16606</v>
      </c>
      <c r="I50" s="5">
        <f>VLOOKUP(A50,'Population &amp; Units'!A:D,4,FALSE)</f>
        <v>38437</v>
      </c>
    </row>
    <row r="51" spans="1:9" ht="18.75" x14ac:dyDescent="0.3">
      <c r="A51" s="3" t="s">
        <v>137</v>
      </c>
      <c r="B51" s="3" t="s">
        <v>9</v>
      </c>
      <c r="C51" s="4">
        <v>602</v>
      </c>
      <c r="D51" s="4">
        <v>618</v>
      </c>
      <c r="E51" s="4">
        <v>823</v>
      </c>
      <c r="F51" s="4">
        <v>1213</v>
      </c>
      <c r="G51" s="4">
        <v>1376</v>
      </c>
      <c r="H51" s="5">
        <f>VLOOKUP(A51,'Population &amp; Units'!$A:$C,3,FALSE)</f>
        <v>25178</v>
      </c>
      <c r="I51" s="5">
        <f>VLOOKUP(A51,'Population &amp; Units'!A:D,4,FALSE)</f>
        <v>75388</v>
      </c>
    </row>
    <row r="52" spans="1:9" ht="18.75" x14ac:dyDescent="0.3">
      <c r="A52" s="3" t="s">
        <v>138</v>
      </c>
      <c r="B52" s="3" t="s">
        <v>9</v>
      </c>
      <c r="C52" s="4">
        <v>499</v>
      </c>
      <c r="D52" s="4">
        <v>573</v>
      </c>
      <c r="E52" s="4">
        <v>705</v>
      </c>
      <c r="F52" s="4">
        <v>1039</v>
      </c>
      <c r="G52" s="4">
        <v>1042</v>
      </c>
      <c r="H52" s="5">
        <f>VLOOKUP(A52,'Population &amp; Units'!$A:$C,3,FALSE)</f>
        <v>968</v>
      </c>
      <c r="I52" s="5">
        <f>VLOOKUP(A52,'Population &amp; Units'!A:D,4,FALSE)</f>
        <v>1505</v>
      </c>
    </row>
    <row r="53" spans="1:9" ht="18.75" x14ac:dyDescent="0.3">
      <c r="A53" s="3" t="s">
        <v>139</v>
      </c>
      <c r="B53" s="3" t="s">
        <v>9</v>
      </c>
      <c r="C53" s="4">
        <v>455</v>
      </c>
      <c r="D53" s="4">
        <v>500</v>
      </c>
      <c r="E53" s="4">
        <v>643</v>
      </c>
      <c r="F53" s="4">
        <v>801</v>
      </c>
      <c r="G53" s="4">
        <v>933</v>
      </c>
      <c r="H53" s="5">
        <f>VLOOKUP(A53,'Population &amp; Units'!$A:$C,3,FALSE)</f>
        <v>1632</v>
      </c>
      <c r="I53" s="5">
        <f>VLOOKUP(A53,'Population &amp; Units'!A:D,4,FALSE)</f>
        <v>4375</v>
      </c>
    </row>
    <row r="54" spans="1:9" ht="18.75" x14ac:dyDescent="0.3">
      <c r="A54" s="3" t="s">
        <v>140</v>
      </c>
      <c r="B54" s="3" t="s">
        <v>9</v>
      </c>
      <c r="C54" s="4">
        <v>455</v>
      </c>
      <c r="D54" s="4">
        <v>475</v>
      </c>
      <c r="E54" s="4">
        <v>643</v>
      </c>
      <c r="F54" s="4">
        <v>948</v>
      </c>
      <c r="G54" s="4">
        <v>951</v>
      </c>
      <c r="H54" s="5">
        <f>VLOOKUP(A54,'Population &amp; Units'!$A:$C,3,FALSE)</f>
        <v>1866</v>
      </c>
      <c r="I54" s="5">
        <f>VLOOKUP(A54,'Population &amp; Units'!A:D,4,FALSE)</f>
        <v>3719</v>
      </c>
    </row>
    <row r="55" spans="1:9" ht="18.75" x14ac:dyDescent="0.3">
      <c r="A55" s="3" t="s">
        <v>141</v>
      </c>
      <c r="B55" s="3" t="s">
        <v>9</v>
      </c>
      <c r="C55" s="4">
        <v>524</v>
      </c>
      <c r="D55" s="4">
        <v>611</v>
      </c>
      <c r="E55" s="4">
        <v>803</v>
      </c>
      <c r="F55" s="4">
        <v>1172</v>
      </c>
      <c r="G55" s="4">
        <v>1350</v>
      </c>
      <c r="H55" s="5">
        <f>VLOOKUP(A55,'Population &amp; Units'!$A:$C,3,FALSE)</f>
        <v>2902</v>
      </c>
      <c r="I55" s="5">
        <f>VLOOKUP(A55,'Population &amp; Units'!A:D,4,FALSE)</f>
        <v>6059</v>
      </c>
    </row>
    <row r="56" spans="1:9" ht="18.75" x14ac:dyDescent="0.3">
      <c r="A56" s="3" t="s">
        <v>142</v>
      </c>
      <c r="B56" s="3" t="s">
        <v>9</v>
      </c>
      <c r="C56" s="4">
        <v>455</v>
      </c>
      <c r="D56" s="4">
        <v>500</v>
      </c>
      <c r="E56" s="4">
        <v>643</v>
      </c>
      <c r="F56" s="4">
        <v>920</v>
      </c>
      <c r="G56" s="4">
        <v>933</v>
      </c>
      <c r="H56" s="5">
        <f>VLOOKUP(A56,'Population &amp; Units'!$A:$C,3,FALSE)</f>
        <v>1137</v>
      </c>
      <c r="I56" s="5">
        <f>VLOOKUP(A56,'Population &amp; Units'!A:D,4,FALSE)</f>
        <v>2398</v>
      </c>
    </row>
    <row r="57" spans="1:9" ht="18.75" x14ac:dyDescent="0.3">
      <c r="A57" s="3" t="s">
        <v>143</v>
      </c>
      <c r="B57" s="3" t="s">
        <v>9</v>
      </c>
      <c r="C57" s="4">
        <v>485</v>
      </c>
      <c r="D57" s="4">
        <v>578</v>
      </c>
      <c r="E57" s="4">
        <v>685</v>
      </c>
      <c r="F57" s="4">
        <v>1000</v>
      </c>
      <c r="G57" s="4">
        <v>1004</v>
      </c>
      <c r="H57" s="5">
        <f>VLOOKUP(A57,'Population &amp; Units'!$A:$C,3,FALSE)</f>
        <v>2827</v>
      </c>
      <c r="I57" s="5">
        <f>VLOOKUP(A57,'Population &amp; Units'!A:D,4,FALSE)</f>
        <v>6703</v>
      </c>
    </row>
    <row r="58" spans="1:9" ht="18.75" x14ac:dyDescent="0.3">
      <c r="A58" s="3" t="s">
        <v>144</v>
      </c>
      <c r="B58" s="3" t="s">
        <v>9</v>
      </c>
      <c r="C58" s="4">
        <v>651</v>
      </c>
      <c r="D58" s="4">
        <v>780</v>
      </c>
      <c r="E58" s="4">
        <v>987</v>
      </c>
      <c r="F58" s="4">
        <v>1317</v>
      </c>
      <c r="G58" s="4">
        <v>1590</v>
      </c>
      <c r="H58" s="5">
        <f>VLOOKUP(A58,'Population &amp; Units'!$A:$C,3,FALSE)</f>
        <v>943257</v>
      </c>
      <c r="I58" s="5">
        <f>VLOOKUP(A58,'Population &amp; Units'!A:D,4,FALSE)</f>
        <v>2368139</v>
      </c>
    </row>
    <row r="59" spans="1:9" ht="18.75" x14ac:dyDescent="0.3">
      <c r="A59" s="3" t="s">
        <v>145</v>
      </c>
      <c r="B59" s="3" t="s">
        <v>9</v>
      </c>
      <c r="C59" s="4">
        <v>455</v>
      </c>
      <c r="D59" s="4">
        <v>536</v>
      </c>
      <c r="E59" s="4">
        <v>643</v>
      </c>
      <c r="F59" s="4">
        <v>948</v>
      </c>
      <c r="G59" s="4">
        <v>951</v>
      </c>
      <c r="H59" s="5">
        <f>VLOOKUP(A59,'Population &amp; Units'!$A:$C,3,FALSE)</f>
        <v>5220</v>
      </c>
      <c r="I59" s="5">
        <f>VLOOKUP(A59,'Population &amp; Units'!A:D,4,FALSE)</f>
        <v>13833</v>
      </c>
    </row>
    <row r="60" spans="1:9" ht="18.75" x14ac:dyDescent="0.3">
      <c r="A60" s="3" t="s">
        <v>146</v>
      </c>
      <c r="B60" s="3" t="s">
        <v>9</v>
      </c>
      <c r="C60" s="4">
        <v>483</v>
      </c>
      <c r="D60" s="4">
        <v>504</v>
      </c>
      <c r="E60" s="4">
        <v>682</v>
      </c>
      <c r="F60" s="4">
        <v>950</v>
      </c>
      <c r="G60" s="4">
        <v>953</v>
      </c>
      <c r="H60" s="5">
        <f>VLOOKUP(A60,'Population &amp; Units'!$A:$C,3,FALSE)</f>
        <v>7077</v>
      </c>
      <c r="I60" s="5">
        <f>VLOOKUP(A60,'Population &amp; Units'!A:D,4,FALSE)</f>
        <v>19372</v>
      </c>
    </row>
    <row r="61" spans="1:9" ht="18.75" x14ac:dyDescent="0.3">
      <c r="A61" s="3" t="s">
        <v>147</v>
      </c>
      <c r="B61" s="3" t="s">
        <v>9</v>
      </c>
      <c r="C61" s="4">
        <v>651</v>
      </c>
      <c r="D61" s="4">
        <v>780</v>
      </c>
      <c r="E61" s="4">
        <v>987</v>
      </c>
      <c r="F61" s="4">
        <v>1317</v>
      </c>
      <c r="G61" s="4">
        <v>1590</v>
      </c>
      <c r="H61" s="5">
        <f>VLOOKUP(A61,'Population &amp; Units'!$A:$C,3,FALSE)</f>
        <v>2458</v>
      </c>
      <c r="I61" s="5">
        <f>VLOOKUP(A61,'Population &amp; Units'!A:D,4,FALSE)</f>
        <v>5231</v>
      </c>
    </row>
    <row r="62" spans="1:9" ht="18.75" x14ac:dyDescent="0.3">
      <c r="A62" s="3" t="s">
        <v>148</v>
      </c>
      <c r="B62" s="3" t="s">
        <v>9</v>
      </c>
      <c r="C62" s="4">
        <v>651</v>
      </c>
      <c r="D62" s="4">
        <v>780</v>
      </c>
      <c r="E62" s="4">
        <v>987</v>
      </c>
      <c r="F62" s="4">
        <v>1317</v>
      </c>
      <c r="G62" s="4">
        <v>1590</v>
      </c>
      <c r="H62" s="5">
        <f>VLOOKUP(A62,'Population &amp; Units'!$A:$C,3,FALSE)</f>
        <v>256139</v>
      </c>
      <c r="I62" s="5">
        <f>VLOOKUP(A62,'Population &amp; Units'!A:D,4,FALSE)</f>
        <v>662614</v>
      </c>
    </row>
    <row r="63" spans="1:9" ht="18.75" x14ac:dyDescent="0.3">
      <c r="A63" s="3" t="s">
        <v>149</v>
      </c>
      <c r="B63" s="3" t="s">
        <v>9</v>
      </c>
      <c r="C63" s="4">
        <v>472</v>
      </c>
      <c r="D63" s="4">
        <v>475</v>
      </c>
      <c r="E63" s="4">
        <v>643</v>
      </c>
      <c r="F63" s="4">
        <v>801</v>
      </c>
      <c r="G63" s="4">
        <v>933</v>
      </c>
      <c r="H63" s="5">
        <f>VLOOKUP(A63,'Population &amp; Units'!$A:$C,3,FALSE)</f>
        <v>9176</v>
      </c>
      <c r="I63" s="5">
        <f>VLOOKUP(A63,'Population &amp; Units'!A:D,4,FALSE)</f>
        <v>20097</v>
      </c>
    </row>
    <row r="64" spans="1:9" ht="18.75" x14ac:dyDescent="0.3">
      <c r="A64" s="3" t="s">
        <v>150</v>
      </c>
      <c r="B64" s="3" t="s">
        <v>9</v>
      </c>
      <c r="C64" s="4">
        <v>455</v>
      </c>
      <c r="D64" s="4">
        <v>500</v>
      </c>
      <c r="E64" s="4">
        <v>643</v>
      </c>
      <c r="F64" s="4">
        <v>801</v>
      </c>
      <c r="G64" s="4">
        <v>933</v>
      </c>
      <c r="H64" s="5">
        <f>VLOOKUP(A64,'Population &amp; Units'!$A:$C,3,FALSE)</f>
        <v>1282</v>
      </c>
      <c r="I64" s="5">
        <f>VLOOKUP(A64,'Population &amp; Units'!A:D,4,FALSE)</f>
        <v>2444</v>
      </c>
    </row>
    <row r="65" spans="1:9" ht="18.75" x14ac:dyDescent="0.3">
      <c r="A65" s="3" t="s">
        <v>151</v>
      </c>
      <c r="B65" s="3" t="s">
        <v>9</v>
      </c>
      <c r="C65" s="4">
        <v>455</v>
      </c>
      <c r="D65" s="4">
        <v>542</v>
      </c>
      <c r="E65" s="4">
        <v>643</v>
      </c>
      <c r="F65" s="4">
        <v>801</v>
      </c>
      <c r="G65" s="4">
        <v>859</v>
      </c>
      <c r="H65" s="5">
        <f>VLOOKUP(A65,'Population &amp; Units'!$A:$C,3,FALSE)</f>
        <v>4350</v>
      </c>
      <c r="I65" s="5">
        <f>VLOOKUP(A65,'Population &amp; Units'!A:D,4,FALSE)</f>
        <v>9996</v>
      </c>
    </row>
    <row r="66" spans="1:9" ht="18.75" x14ac:dyDescent="0.3">
      <c r="A66" s="3" t="s">
        <v>152</v>
      </c>
      <c r="B66" s="3" t="s">
        <v>9</v>
      </c>
      <c r="C66" s="4">
        <v>455</v>
      </c>
      <c r="D66" s="4">
        <v>475</v>
      </c>
      <c r="E66" s="4">
        <v>643</v>
      </c>
      <c r="F66" s="4">
        <v>801</v>
      </c>
      <c r="G66" s="4">
        <v>933</v>
      </c>
      <c r="H66" s="5">
        <f>VLOOKUP(A66,'Population &amp; Units'!$A:$C,3,FALSE)</f>
        <v>2142</v>
      </c>
      <c r="I66" s="5">
        <f>VLOOKUP(A66,'Population &amp; Units'!A:D,4,FALSE)</f>
        <v>3677</v>
      </c>
    </row>
    <row r="67" spans="1:9" ht="18.75" x14ac:dyDescent="0.3">
      <c r="A67" s="3" t="s">
        <v>153</v>
      </c>
      <c r="B67" s="3" t="s">
        <v>9</v>
      </c>
      <c r="C67" s="4">
        <v>525</v>
      </c>
      <c r="D67" s="4">
        <v>626</v>
      </c>
      <c r="E67" s="4">
        <v>742</v>
      </c>
      <c r="F67" s="4">
        <v>924</v>
      </c>
      <c r="G67" s="4">
        <v>1076</v>
      </c>
      <c r="H67" s="5">
        <f>VLOOKUP(A67,'Population &amp; Units'!$A:$C,3,FALSE)</f>
        <v>5523</v>
      </c>
      <c r="I67" s="5">
        <f>VLOOKUP(A67,'Population &amp; Units'!A:D,4,FALSE)</f>
        <v>11782</v>
      </c>
    </row>
    <row r="68" spans="1:9" ht="18.75" x14ac:dyDescent="0.3">
      <c r="A68" s="3" t="s">
        <v>154</v>
      </c>
      <c r="B68" s="3" t="s">
        <v>9</v>
      </c>
      <c r="C68" s="4">
        <v>493</v>
      </c>
      <c r="D68" s="4">
        <v>496</v>
      </c>
      <c r="E68" s="4">
        <v>671</v>
      </c>
      <c r="F68" s="4">
        <v>836</v>
      </c>
      <c r="G68" s="4">
        <v>1180</v>
      </c>
      <c r="H68" s="5">
        <f>VLOOKUP(A68,'Population &amp; Units'!$A:$C,3,FALSE)</f>
        <v>10258</v>
      </c>
      <c r="I68" s="5">
        <f>VLOOKUP(A68,'Population &amp; Units'!A:D,4,FALSE)</f>
        <v>18583</v>
      </c>
    </row>
    <row r="69" spans="1:9" ht="18.75" x14ac:dyDescent="0.3">
      <c r="A69" s="3" t="s">
        <v>155</v>
      </c>
      <c r="B69" s="3" t="s">
        <v>9</v>
      </c>
      <c r="C69" s="4">
        <v>663</v>
      </c>
      <c r="D69" s="4">
        <v>769</v>
      </c>
      <c r="E69" s="4">
        <v>989</v>
      </c>
      <c r="F69" s="4">
        <v>1259</v>
      </c>
      <c r="G69" s="4">
        <v>1322</v>
      </c>
      <c r="H69" s="5">
        <f>VLOOKUP(A69,'Population &amp; Units'!$A:$C,3,FALSE)</f>
        <v>53027</v>
      </c>
      <c r="I69" s="5">
        <f>VLOOKUP(A69,'Population &amp; Units'!A:D,4,FALSE)</f>
        <v>137130</v>
      </c>
    </row>
    <row r="70" spans="1:9" ht="18.75" x14ac:dyDescent="0.3">
      <c r="A70" s="3" t="s">
        <v>156</v>
      </c>
      <c r="B70" s="3" t="s">
        <v>9</v>
      </c>
      <c r="C70" s="4">
        <v>455</v>
      </c>
      <c r="D70" s="4">
        <v>500</v>
      </c>
      <c r="E70" s="4">
        <v>643</v>
      </c>
      <c r="F70" s="4">
        <v>801</v>
      </c>
      <c r="G70" s="4">
        <v>933</v>
      </c>
      <c r="H70" s="5">
        <f>VLOOKUP(A70,'Population &amp; Units'!$A:$C,3,FALSE)</f>
        <v>1606</v>
      </c>
      <c r="I70" s="5">
        <f>VLOOKUP(A70,'Population &amp; Units'!A:D,4,FALSE)</f>
        <v>2002</v>
      </c>
    </row>
    <row r="71" spans="1:9" ht="18.75" x14ac:dyDescent="0.3">
      <c r="A71" s="3" t="s">
        <v>158</v>
      </c>
      <c r="B71" s="3" t="s">
        <v>9</v>
      </c>
      <c r="C71" s="4">
        <v>638</v>
      </c>
      <c r="D71" s="4">
        <v>697</v>
      </c>
      <c r="E71" s="4">
        <v>861</v>
      </c>
      <c r="F71" s="4">
        <v>1220</v>
      </c>
      <c r="G71" s="4">
        <v>1464</v>
      </c>
      <c r="H71" s="5">
        <f>VLOOKUP(A71,'Population &amp; Units'!$A:$C,3,FALSE)</f>
        <v>270307</v>
      </c>
      <c r="I71" s="5">
        <f>VLOOKUP(A71,'Population &amp; Units'!A:D,4,FALSE)</f>
        <v>800647</v>
      </c>
    </row>
    <row r="72" spans="1:9" ht="18.75" x14ac:dyDescent="0.3">
      <c r="A72" s="3" t="s">
        <v>157</v>
      </c>
      <c r="B72" s="3" t="s">
        <v>9</v>
      </c>
      <c r="C72" s="4">
        <v>651</v>
      </c>
      <c r="D72" s="4">
        <v>780</v>
      </c>
      <c r="E72" s="4">
        <v>987</v>
      </c>
      <c r="F72" s="4">
        <v>1317</v>
      </c>
      <c r="G72" s="4">
        <v>1590</v>
      </c>
      <c r="H72" s="5">
        <f>VLOOKUP(A72,'Population &amp; Units'!$A:$C,3,FALSE)</f>
        <v>54365</v>
      </c>
      <c r="I72" s="5">
        <f>VLOOKUP(A72,'Population &amp; Units'!A:D,4,FALSE)</f>
        <v>149610</v>
      </c>
    </row>
    <row r="73" spans="1:9" ht="18.75" x14ac:dyDescent="0.3">
      <c r="A73" s="3" t="s">
        <v>159</v>
      </c>
      <c r="B73" s="3" t="s">
        <v>9</v>
      </c>
      <c r="C73" s="4">
        <v>581</v>
      </c>
      <c r="D73" s="4">
        <v>585</v>
      </c>
      <c r="E73" s="4">
        <v>768</v>
      </c>
      <c r="F73" s="4">
        <v>1031</v>
      </c>
      <c r="G73" s="4">
        <v>1035</v>
      </c>
      <c r="H73" s="5">
        <f>VLOOKUP(A73,'Population &amp; Units'!$A:$C,3,FALSE)</f>
        <v>16987</v>
      </c>
      <c r="I73" s="5">
        <f>VLOOKUP(A73,'Population &amp; Units'!A:D,4,FALSE)</f>
        <v>37890</v>
      </c>
    </row>
    <row r="74" spans="1:9" ht="18.75" x14ac:dyDescent="0.3">
      <c r="A74" s="3" t="s">
        <v>160</v>
      </c>
      <c r="B74" s="3" t="s">
        <v>9</v>
      </c>
      <c r="C74" s="4">
        <v>441</v>
      </c>
      <c r="D74" s="4">
        <v>485</v>
      </c>
      <c r="E74" s="4">
        <v>656</v>
      </c>
      <c r="F74" s="4">
        <v>905</v>
      </c>
      <c r="G74" s="4">
        <v>909</v>
      </c>
      <c r="H74" s="5">
        <f>VLOOKUP(A74,'Population &amp; Units'!$A:$C,3,FALSE)</f>
        <v>7724</v>
      </c>
      <c r="I74" s="5">
        <f>VLOOKUP(A74,'Population &amp; Units'!A:D,4,FALSE)</f>
        <v>17866</v>
      </c>
    </row>
    <row r="75" spans="1:9" ht="18.75" x14ac:dyDescent="0.3">
      <c r="A75" s="3" t="s">
        <v>161</v>
      </c>
      <c r="B75" s="3" t="s">
        <v>9</v>
      </c>
      <c r="C75" s="4">
        <v>419</v>
      </c>
      <c r="D75" s="4">
        <v>521</v>
      </c>
      <c r="E75" s="4">
        <v>705</v>
      </c>
      <c r="F75" s="4">
        <v>969</v>
      </c>
      <c r="G75" s="4">
        <v>1142</v>
      </c>
      <c r="H75" s="5">
        <f>VLOOKUP(A75,'Population &amp; Units'!$A:$C,3,FALSE)</f>
        <v>14191</v>
      </c>
      <c r="I75" s="5">
        <f>VLOOKUP(A75,'Population &amp; Units'!A:D,4,FALSE)</f>
        <v>33915</v>
      </c>
    </row>
    <row r="76" spans="1:9" ht="18.75" x14ac:dyDescent="0.3">
      <c r="A76" s="3" t="s">
        <v>162</v>
      </c>
      <c r="B76" s="3" t="s">
        <v>9</v>
      </c>
      <c r="C76" s="4">
        <v>484</v>
      </c>
      <c r="D76" s="4">
        <v>506</v>
      </c>
      <c r="E76" s="4">
        <v>684</v>
      </c>
      <c r="F76" s="4">
        <v>864</v>
      </c>
      <c r="G76" s="4">
        <v>914</v>
      </c>
      <c r="H76" s="5">
        <f>VLOOKUP(A76,'Population &amp; Units'!$A:$C,3,FALSE)</f>
        <v>13868</v>
      </c>
      <c r="I76" s="5">
        <f>VLOOKUP(A76,'Population &amp; Units'!A:D,4,FALSE)</f>
        <v>24554</v>
      </c>
    </row>
    <row r="77" spans="1:9" ht="18.75" x14ac:dyDescent="0.3">
      <c r="A77" s="3" t="s">
        <v>163</v>
      </c>
      <c r="B77" s="3" t="s">
        <v>9</v>
      </c>
      <c r="C77" s="4">
        <v>455</v>
      </c>
      <c r="D77" s="4">
        <v>475</v>
      </c>
      <c r="E77" s="4">
        <v>643</v>
      </c>
      <c r="F77" s="4">
        <v>948</v>
      </c>
      <c r="G77" s="4">
        <v>951</v>
      </c>
      <c r="H77" s="5">
        <f>VLOOKUP(A77,'Population &amp; Units'!$A:$C,3,FALSE)</f>
        <v>2212</v>
      </c>
      <c r="I77" s="5">
        <f>VLOOKUP(A77,'Population &amp; Units'!A:D,4,FALSE)</f>
        <v>3974</v>
      </c>
    </row>
    <row r="78" spans="1:9" ht="18.75" x14ac:dyDescent="0.3">
      <c r="A78" s="3" t="s">
        <v>164</v>
      </c>
      <c r="B78" s="3" t="s">
        <v>9</v>
      </c>
      <c r="C78" s="4">
        <v>455</v>
      </c>
      <c r="D78" s="4">
        <v>542</v>
      </c>
      <c r="E78" s="4">
        <v>643</v>
      </c>
      <c r="F78" s="4">
        <v>948</v>
      </c>
      <c r="G78" s="4">
        <v>1108</v>
      </c>
      <c r="H78" s="5">
        <f>VLOOKUP(A78,'Population &amp; Units'!$A:$C,3,FALSE)</f>
        <v>3004</v>
      </c>
      <c r="I78" s="5">
        <f>VLOOKUP(A78,'Population &amp; Units'!A:D,4,FALSE)</f>
        <v>6446</v>
      </c>
    </row>
    <row r="79" spans="1:9" ht="18.75" x14ac:dyDescent="0.3">
      <c r="A79" s="3" t="s">
        <v>165</v>
      </c>
      <c r="B79" s="3" t="s">
        <v>9</v>
      </c>
      <c r="C79" s="4">
        <v>455</v>
      </c>
      <c r="D79" s="4">
        <v>500</v>
      </c>
      <c r="E79" s="4">
        <v>643</v>
      </c>
      <c r="F79" s="4">
        <v>948</v>
      </c>
      <c r="G79" s="4">
        <v>951</v>
      </c>
      <c r="H79" s="5">
        <f>VLOOKUP(A79,'Population &amp; Units'!$A:$C,3,FALSE)</f>
        <v>789</v>
      </c>
      <c r="I79" s="5">
        <f>VLOOKUP(A79,'Population &amp; Units'!A:D,4,FALSE)</f>
        <v>1336</v>
      </c>
    </row>
    <row r="80" spans="1:9" ht="18.75" x14ac:dyDescent="0.3">
      <c r="A80" s="3" t="s">
        <v>166</v>
      </c>
      <c r="B80" s="3" t="s">
        <v>9</v>
      </c>
      <c r="C80" s="4">
        <v>640</v>
      </c>
      <c r="D80" s="4">
        <v>771</v>
      </c>
      <c r="E80" s="4">
        <v>952</v>
      </c>
      <c r="F80" s="4">
        <v>1299</v>
      </c>
      <c r="G80" s="4">
        <v>1606</v>
      </c>
      <c r="H80" s="5">
        <f>VLOOKUP(A80,'Population &amp; Units'!$A:$C,3,FALSE)</f>
        <v>197030</v>
      </c>
      <c r="I80" s="5">
        <f>VLOOKUP(A80,'Population &amp; Units'!A:D,4,FALSE)</f>
        <v>585375</v>
      </c>
    </row>
    <row r="81" spans="1:9" ht="18.75" x14ac:dyDescent="0.3">
      <c r="A81" s="3" t="s">
        <v>167</v>
      </c>
      <c r="B81" s="3" t="s">
        <v>9</v>
      </c>
      <c r="C81" s="4">
        <v>455</v>
      </c>
      <c r="D81" s="4">
        <v>475</v>
      </c>
      <c r="E81" s="4">
        <v>643</v>
      </c>
      <c r="F81" s="4">
        <v>948</v>
      </c>
      <c r="G81" s="4">
        <v>1139</v>
      </c>
      <c r="H81" s="5">
        <f>VLOOKUP(A81,'Population &amp; Units'!$A:$C,3,FALSE)</f>
        <v>5770</v>
      </c>
      <c r="I81" s="5">
        <f>VLOOKUP(A81,'Population &amp; Units'!A:D,4,FALSE)</f>
        <v>10605</v>
      </c>
    </row>
    <row r="82" spans="1:9" ht="18.75" x14ac:dyDescent="0.3">
      <c r="A82" s="3" t="s">
        <v>168</v>
      </c>
      <c r="B82" s="3" t="s">
        <v>9</v>
      </c>
      <c r="C82" s="4">
        <v>460</v>
      </c>
      <c r="D82" s="4">
        <v>571</v>
      </c>
      <c r="E82" s="4">
        <v>773</v>
      </c>
      <c r="F82" s="4">
        <v>963</v>
      </c>
      <c r="G82" s="4">
        <v>1121</v>
      </c>
      <c r="H82" s="5">
        <f>VLOOKUP(A82,'Population &amp; Units'!$A:$C,3,FALSE)</f>
        <v>9265</v>
      </c>
      <c r="I82" s="5">
        <f>VLOOKUP(A82,'Population &amp; Units'!A:D,4,FALSE)</f>
        <v>19816</v>
      </c>
    </row>
    <row r="83" spans="1:9" ht="18.75" x14ac:dyDescent="0.3">
      <c r="A83" s="3" t="s">
        <v>169</v>
      </c>
      <c r="B83" s="3" t="s">
        <v>9</v>
      </c>
      <c r="C83" s="4">
        <v>462</v>
      </c>
      <c r="D83" s="4">
        <v>550</v>
      </c>
      <c r="E83" s="4">
        <v>652</v>
      </c>
      <c r="F83" s="4">
        <v>961</v>
      </c>
      <c r="G83" s="4">
        <v>1155</v>
      </c>
      <c r="H83" s="5">
        <f>VLOOKUP(A83,'Population &amp; Units'!$A:$C,3,FALSE)</f>
        <v>5846</v>
      </c>
      <c r="I83" s="5">
        <f>VLOOKUP(A83,'Population &amp; Units'!A:D,4,FALSE)</f>
        <v>17217</v>
      </c>
    </row>
    <row r="84" spans="1:9" ht="18.75" x14ac:dyDescent="0.3">
      <c r="A84" s="3" t="s">
        <v>170</v>
      </c>
      <c r="B84" s="3" t="s">
        <v>9</v>
      </c>
      <c r="C84" s="4">
        <v>455</v>
      </c>
      <c r="D84" s="4">
        <v>475</v>
      </c>
      <c r="E84" s="4">
        <v>643</v>
      </c>
      <c r="F84" s="4">
        <v>904</v>
      </c>
      <c r="G84" s="4">
        <v>962</v>
      </c>
      <c r="H84" s="5">
        <f>VLOOKUP(A84,'Population &amp; Units'!$A:$C,3,FALSE)</f>
        <v>6301</v>
      </c>
      <c r="I84" s="5">
        <f>VLOOKUP(A84,'Population &amp; Units'!A:D,4,FALSE)</f>
        <v>17526</v>
      </c>
    </row>
    <row r="85" spans="1:9" ht="18.75" x14ac:dyDescent="0.3">
      <c r="A85" s="3" t="s">
        <v>171</v>
      </c>
      <c r="B85" s="3" t="s">
        <v>9</v>
      </c>
      <c r="C85" s="4">
        <v>640</v>
      </c>
      <c r="D85" s="4">
        <v>771</v>
      </c>
      <c r="E85" s="4">
        <v>952</v>
      </c>
      <c r="F85" s="4">
        <v>1299</v>
      </c>
      <c r="G85" s="4">
        <v>1606</v>
      </c>
      <c r="H85" s="5">
        <f>VLOOKUP(A85,'Population &amp; Units'!$A:$C,3,FALSE)</f>
        <v>132492</v>
      </c>
      <c r="I85" s="5">
        <f>VLOOKUP(A85,'Population &amp; Units'!A:D,4,FALSE)</f>
        <v>291309</v>
      </c>
    </row>
    <row r="86" spans="1:9" ht="18.75" x14ac:dyDescent="0.3">
      <c r="A86" s="3" t="s">
        <v>172</v>
      </c>
      <c r="B86" s="3" t="s">
        <v>9</v>
      </c>
      <c r="C86" s="4">
        <v>455</v>
      </c>
      <c r="D86" s="4">
        <v>542</v>
      </c>
      <c r="E86" s="4">
        <v>643</v>
      </c>
      <c r="F86" s="4">
        <v>948</v>
      </c>
      <c r="G86" s="4">
        <v>951</v>
      </c>
      <c r="H86" s="5">
        <f>VLOOKUP(A86,'Population &amp; Units'!$A:$C,3,FALSE)</f>
        <v>2237</v>
      </c>
      <c r="I86" s="5">
        <f>VLOOKUP(A86,'Population &amp; Units'!A:D,4,FALSE)</f>
        <v>6461</v>
      </c>
    </row>
    <row r="87" spans="1:9" ht="18.75" x14ac:dyDescent="0.3">
      <c r="A87" s="3" t="s">
        <v>173</v>
      </c>
      <c r="B87" s="3" t="s">
        <v>9</v>
      </c>
      <c r="C87" s="4">
        <v>634</v>
      </c>
      <c r="D87" s="4">
        <v>662</v>
      </c>
      <c r="E87" s="4">
        <v>896</v>
      </c>
      <c r="F87" s="4">
        <v>1116</v>
      </c>
      <c r="G87" s="4">
        <v>1587</v>
      </c>
      <c r="H87" s="5">
        <f>VLOOKUP(A87,'Population &amp; Units'!$A:$C,3,FALSE)</f>
        <v>12778</v>
      </c>
      <c r="I87" s="5">
        <f>VLOOKUP(A87,'Population &amp; Units'!A:D,4,FALSE)</f>
        <v>24837</v>
      </c>
    </row>
    <row r="88" spans="1:9" ht="18.75" x14ac:dyDescent="0.3">
      <c r="A88" s="3" t="s">
        <v>174</v>
      </c>
      <c r="B88" s="3" t="s">
        <v>9</v>
      </c>
      <c r="C88" s="4">
        <v>499</v>
      </c>
      <c r="D88" s="4">
        <v>548</v>
      </c>
      <c r="E88" s="4">
        <v>705</v>
      </c>
      <c r="F88" s="4">
        <v>878</v>
      </c>
      <c r="G88" s="4">
        <v>1023</v>
      </c>
      <c r="H88" s="5">
        <f>VLOOKUP(A88,'Population &amp; Units'!$A:$C,3,FALSE)</f>
        <v>580</v>
      </c>
      <c r="I88" s="5">
        <f>VLOOKUP(A88,'Population &amp; Units'!A:D,4,FALSE)</f>
        <v>1226</v>
      </c>
    </row>
    <row r="89" spans="1:9" ht="18.75" x14ac:dyDescent="0.3">
      <c r="A89" s="3" t="s">
        <v>175</v>
      </c>
      <c r="B89" s="3" t="s">
        <v>9</v>
      </c>
      <c r="C89" s="4">
        <v>594</v>
      </c>
      <c r="D89" s="4">
        <v>633</v>
      </c>
      <c r="E89" s="4">
        <v>801</v>
      </c>
      <c r="F89" s="4">
        <v>998</v>
      </c>
      <c r="G89" s="4">
        <v>1278</v>
      </c>
      <c r="H89" s="5">
        <f>VLOOKUP(A89,'Population &amp; Units'!$A:$C,3,FALSE)</f>
        <v>3710</v>
      </c>
      <c r="I89" s="5">
        <f>VLOOKUP(A89,'Population &amp; Units'!A:D,4,FALSE)</f>
        <v>7210</v>
      </c>
    </row>
    <row r="90" spans="1:9" ht="18.75" x14ac:dyDescent="0.3">
      <c r="A90" s="3" t="s">
        <v>176</v>
      </c>
      <c r="B90" s="3" t="s">
        <v>9</v>
      </c>
      <c r="C90" s="4">
        <v>472</v>
      </c>
      <c r="D90" s="4">
        <v>475</v>
      </c>
      <c r="E90" s="4">
        <v>643</v>
      </c>
      <c r="F90" s="4">
        <v>948</v>
      </c>
      <c r="G90" s="4">
        <v>954</v>
      </c>
      <c r="H90" s="5">
        <f>VLOOKUP(A90,'Population &amp; Units'!$A:$C,3,FALSE)</f>
        <v>8794</v>
      </c>
      <c r="I90" s="5">
        <f>VLOOKUP(A90,'Population &amp; Units'!A:D,4,FALSE)</f>
        <v>19807</v>
      </c>
    </row>
    <row r="91" spans="1:9" ht="18.75" x14ac:dyDescent="0.3">
      <c r="A91" s="3" t="s">
        <v>177</v>
      </c>
      <c r="B91" s="3" t="s">
        <v>9</v>
      </c>
      <c r="C91" s="4">
        <v>459</v>
      </c>
      <c r="D91" s="4">
        <v>505</v>
      </c>
      <c r="E91" s="4">
        <v>648</v>
      </c>
      <c r="F91" s="4">
        <v>813</v>
      </c>
      <c r="G91" s="4">
        <v>1029</v>
      </c>
      <c r="H91" s="5">
        <f>VLOOKUP(A91,'Population &amp; Units'!$A:$C,3,FALSE)</f>
        <v>10158</v>
      </c>
      <c r="I91" s="5">
        <f>VLOOKUP(A91,'Population &amp; Units'!A:D,4,FALSE)</f>
        <v>22535</v>
      </c>
    </row>
    <row r="92" spans="1:9" ht="18.75" x14ac:dyDescent="0.3">
      <c r="A92" s="3" t="s">
        <v>178</v>
      </c>
      <c r="B92" s="3" t="s">
        <v>9</v>
      </c>
      <c r="C92" s="4">
        <v>537</v>
      </c>
      <c r="D92" s="4">
        <v>673</v>
      </c>
      <c r="E92" s="4">
        <v>871</v>
      </c>
      <c r="F92" s="4">
        <v>1173</v>
      </c>
      <c r="G92" s="4">
        <v>1492</v>
      </c>
      <c r="H92" s="5">
        <f>VLOOKUP(A92,'Population &amp; Units'!$A:$C,3,FALSE)</f>
        <v>53727</v>
      </c>
      <c r="I92" s="5">
        <f>VLOOKUP(A92,'Population &amp; Units'!A:D,4,FALSE)</f>
        <v>120877</v>
      </c>
    </row>
    <row r="93" spans="1:9" ht="18.75" x14ac:dyDescent="0.3">
      <c r="A93" s="3" t="s">
        <v>179</v>
      </c>
      <c r="B93" s="3" t="s">
        <v>9</v>
      </c>
      <c r="C93" s="4">
        <v>614</v>
      </c>
      <c r="D93" s="4">
        <v>619</v>
      </c>
      <c r="E93" s="4">
        <v>760</v>
      </c>
      <c r="F93" s="4">
        <v>947</v>
      </c>
      <c r="G93" s="4">
        <v>1216</v>
      </c>
      <c r="H93" s="5">
        <f>VLOOKUP(A93,'Population &amp; Units'!$A:$C,3,FALSE)</f>
        <v>49514</v>
      </c>
      <c r="I93" s="5">
        <f>VLOOKUP(A93,'Population &amp; Units'!A:D,4,FALSE)</f>
        <v>121730</v>
      </c>
    </row>
    <row r="94" spans="1:9" ht="18.75" x14ac:dyDescent="0.3">
      <c r="A94" s="3" t="s">
        <v>180</v>
      </c>
      <c r="B94" s="3" t="s">
        <v>9</v>
      </c>
      <c r="C94" s="4">
        <v>484</v>
      </c>
      <c r="D94" s="4">
        <v>546</v>
      </c>
      <c r="E94" s="4">
        <v>683</v>
      </c>
      <c r="F94" s="4">
        <v>911</v>
      </c>
      <c r="G94" s="4">
        <v>991</v>
      </c>
      <c r="H94" s="5">
        <f>VLOOKUP(A94,'Population &amp; Units'!$A:$C,3,FALSE)</f>
        <v>10917</v>
      </c>
      <c r="I94" s="5">
        <f>VLOOKUP(A94,'Population &amp; Units'!A:D,4,FALSE)</f>
        <v>26604</v>
      </c>
    </row>
    <row r="95" spans="1:9" ht="18.75" x14ac:dyDescent="0.3">
      <c r="A95" s="3" t="s">
        <v>181</v>
      </c>
      <c r="B95" s="3" t="s">
        <v>9</v>
      </c>
      <c r="C95" s="4">
        <v>588</v>
      </c>
      <c r="D95" s="4">
        <v>742</v>
      </c>
      <c r="E95" s="4">
        <v>931</v>
      </c>
      <c r="F95" s="4">
        <v>1214</v>
      </c>
      <c r="G95" s="4">
        <v>1332</v>
      </c>
      <c r="H95" s="5">
        <f>VLOOKUP(A95,'Population &amp; Units'!$A:$C,3,FALSE)</f>
        <v>50015</v>
      </c>
      <c r="I95" s="5">
        <f>VLOOKUP(A95,'Population &amp; Units'!A:D,4,FALSE)</f>
        <v>131533</v>
      </c>
    </row>
    <row r="96" spans="1:9" ht="18.75" x14ac:dyDescent="0.3">
      <c r="A96" s="3" t="s">
        <v>182</v>
      </c>
      <c r="B96" s="3" t="s">
        <v>9</v>
      </c>
      <c r="C96" s="4">
        <v>469</v>
      </c>
      <c r="D96" s="4">
        <v>505</v>
      </c>
      <c r="E96" s="4">
        <v>643</v>
      </c>
      <c r="F96" s="4">
        <v>875</v>
      </c>
      <c r="G96" s="4">
        <v>1067</v>
      </c>
      <c r="H96" s="5">
        <f>VLOOKUP(A96,'Population &amp; Units'!$A:$C,3,FALSE)</f>
        <v>13541</v>
      </c>
      <c r="I96" s="5">
        <f>VLOOKUP(A96,'Population &amp; Units'!A:D,4,FALSE)</f>
        <v>36273</v>
      </c>
    </row>
    <row r="97" spans="1:9" ht="18.75" x14ac:dyDescent="0.3">
      <c r="A97" s="3" t="s">
        <v>183</v>
      </c>
      <c r="B97" s="3" t="s">
        <v>9</v>
      </c>
      <c r="C97" s="4">
        <v>429</v>
      </c>
      <c r="D97" s="4">
        <v>500</v>
      </c>
      <c r="E97" s="4">
        <v>643</v>
      </c>
      <c r="F97" s="4">
        <v>948</v>
      </c>
      <c r="G97" s="4">
        <v>951</v>
      </c>
      <c r="H97" s="5">
        <f>VLOOKUP(A97,'Population &amp; Units'!$A:$C,3,FALSE)</f>
        <v>1943</v>
      </c>
      <c r="I97" s="5">
        <f>VLOOKUP(A97,'Population &amp; Units'!A:D,4,FALSE)</f>
        <v>3353</v>
      </c>
    </row>
    <row r="98" spans="1:9" ht="18.75" x14ac:dyDescent="0.3">
      <c r="A98" s="3" t="s">
        <v>184</v>
      </c>
      <c r="B98" s="3" t="s">
        <v>9</v>
      </c>
      <c r="C98" s="4">
        <v>498</v>
      </c>
      <c r="D98" s="4">
        <v>520</v>
      </c>
      <c r="E98" s="4">
        <v>704</v>
      </c>
      <c r="F98" s="4">
        <v>1037</v>
      </c>
      <c r="G98" s="4">
        <v>1041</v>
      </c>
      <c r="H98" s="5">
        <f>VLOOKUP(A98,'Population &amp; Units'!$A:$C,3,FALSE)</f>
        <v>4566</v>
      </c>
      <c r="I98" s="5">
        <f>VLOOKUP(A98,'Population &amp; Units'!A:D,4,FALSE)</f>
        <v>8517</v>
      </c>
    </row>
    <row r="99" spans="1:9" ht="18.75" x14ac:dyDescent="0.3">
      <c r="A99" s="3" t="s">
        <v>185</v>
      </c>
      <c r="B99" s="3" t="s">
        <v>9</v>
      </c>
      <c r="C99" s="4">
        <v>455</v>
      </c>
      <c r="D99" s="4">
        <v>542</v>
      </c>
      <c r="E99" s="4">
        <v>643</v>
      </c>
      <c r="F99" s="4">
        <v>850</v>
      </c>
      <c r="G99" s="4">
        <v>956</v>
      </c>
      <c r="H99" s="5">
        <f>VLOOKUP(A99,'Population &amp; Units'!$A:$C,3,FALSE)</f>
        <v>2338</v>
      </c>
      <c r="I99" s="5">
        <f>VLOOKUP(A99,'Population &amp; Units'!A:D,4,FALSE)</f>
        <v>5613</v>
      </c>
    </row>
    <row r="100" spans="1:9" ht="18.75" x14ac:dyDescent="0.3">
      <c r="A100" s="3" t="s">
        <v>186</v>
      </c>
      <c r="B100" s="3" t="s">
        <v>9</v>
      </c>
      <c r="C100" s="4">
        <v>543</v>
      </c>
      <c r="D100" s="4">
        <v>596</v>
      </c>
      <c r="E100" s="4">
        <v>767</v>
      </c>
      <c r="F100" s="4">
        <v>955</v>
      </c>
      <c r="G100" s="4">
        <v>1113</v>
      </c>
      <c r="H100" s="5">
        <f>VLOOKUP(A100,'Population &amp; Units'!$A:$C,3,FALSE)</f>
        <v>2417</v>
      </c>
      <c r="I100" s="5">
        <f>VLOOKUP(A100,'Population &amp; Units'!A:D,4,FALSE)</f>
        <v>4139</v>
      </c>
    </row>
    <row r="101" spans="1:9" ht="18.75" x14ac:dyDescent="0.3">
      <c r="A101" s="3" t="s">
        <v>187</v>
      </c>
      <c r="B101" s="3" t="s">
        <v>9</v>
      </c>
      <c r="C101" s="4">
        <v>530</v>
      </c>
      <c r="D101" s="4">
        <v>664</v>
      </c>
      <c r="E101" s="4">
        <v>824</v>
      </c>
      <c r="F101" s="4">
        <v>1080</v>
      </c>
      <c r="G101" s="4">
        <v>1101</v>
      </c>
      <c r="H101" s="5">
        <f>VLOOKUP(A101,'Population &amp; Units'!$A:$C,3,FALSE)</f>
        <v>22597</v>
      </c>
      <c r="I101" s="5">
        <f>VLOOKUP(A101,'Population &amp; Units'!A:D,4,FALSE)</f>
        <v>54635</v>
      </c>
    </row>
    <row r="102" spans="1:9" ht="18.75" x14ac:dyDescent="0.3">
      <c r="A102" s="3" t="s">
        <v>188</v>
      </c>
      <c r="B102" s="3" t="s">
        <v>9</v>
      </c>
      <c r="C102" s="4">
        <v>640</v>
      </c>
      <c r="D102" s="4">
        <v>771</v>
      </c>
      <c r="E102" s="4">
        <v>952</v>
      </c>
      <c r="F102" s="4">
        <v>1299</v>
      </c>
      <c r="G102" s="4">
        <v>1606</v>
      </c>
      <c r="H102" s="5">
        <f>VLOOKUP(A102,'Population &amp; Units'!$A:$C,3,FALSE)</f>
        <v>1598698</v>
      </c>
      <c r="I102" s="5">
        <f>VLOOKUP(A102,'Population &amp; Units'!A:D,4,FALSE)</f>
        <v>4092459</v>
      </c>
    </row>
    <row r="103" spans="1:9" ht="18.75" x14ac:dyDescent="0.3">
      <c r="A103" s="3" t="s">
        <v>189</v>
      </c>
      <c r="B103" s="3" t="s">
        <v>9</v>
      </c>
      <c r="C103" s="4">
        <v>489</v>
      </c>
      <c r="D103" s="4">
        <v>623</v>
      </c>
      <c r="E103" s="4">
        <v>777</v>
      </c>
      <c r="F103" s="4">
        <v>1019</v>
      </c>
      <c r="G103" s="4">
        <v>1038</v>
      </c>
      <c r="H103" s="5">
        <f>VLOOKUP(A103,'Population &amp; Units'!$A:$C,3,FALSE)</f>
        <v>27704</v>
      </c>
      <c r="I103" s="5">
        <f>VLOOKUP(A103,'Population &amp; Units'!A:D,4,FALSE)</f>
        <v>65631</v>
      </c>
    </row>
    <row r="104" spans="1:9" ht="18.75" x14ac:dyDescent="0.3">
      <c r="A104" s="3" t="s">
        <v>190</v>
      </c>
      <c r="B104" s="3" t="s">
        <v>9</v>
      </c>
      <c r="C104" s="4">
        <v>472</v>
      </c>
      <c r="D104" s="4">
        <v>493</v>
      </c>
      <c r="E104" s="4">
        <v>667</v>
      </c>
      <c r="F104" s="4">
        <v>926</v>
      </c>
      <c r="G104" s="4">
        <v>968</v>
      </c>
      <c r="H104" s="5">
        <f>VLOOKUP(A104,'Population &amp; Units'!$A:$C,3,FALSE)</f>
        <v>1946</v>
      </c>
      <c r="I104" s="5">
        <f>VLOOKUP(A104,'Population &amp; Units'!A:D,4,FALSE)</f>
        <v>6062</v>
      </c>
    </row>
    <row r="105" spans="1:9" ht="18.75" x14ac:dyDescent="0.3">
      <c r="A105" s="3" t="s">
        <v>191</v>
      </c>
      <c r="B105" s="3" t="s">
        <v>9</v>
      </c>
      <c r="C105" s="4">
        <v>455</v>
      </c>
      <c r="D105" s="4">
        <v>500</v>
      </c>
      <c r="E105" s="4">
        <v>643</v>
      </c>
      <c r="F105" s="4">
        <v>948</v>
      </c>
      <c r="G105" s="4">
        <v>951</v>
      </c>
      <c r="H105" s="5">
        <f>VLOOKUP(A105,'Population &amp; Units'!$A:$C,3,FALSE)</f>
        <v>3443</v>
      </c>
      <c r="I105" s="5">
        <f>VLOOKUP(A105,'Population &amp; Units'!A:D,4,FALSE)</f>
        <v>5899</v>
      </c>
    </row>
    <row r="106" spans="1:9" ht="18.75" x14ac:dyDescent="0.3">
      <c r="A106" s="3" t="s">
        <v>192</v>
      </c>
      <c r="B106" s="3" t="s">
        <v>9</v>
      </c>
      <c r="C106" s="4">
        <v>723</v>
      </c>
      <c r="D106" s="4">
        <v>886</v>
      </c>
      <c r="E106" s="4">
        <v>1115</v>
      </c>
      <c r="F106" s="4">
        <v>1509</v>
      </c>
      <c r="G106" s="4">
        <v>1829</v>
      </c>
      <c r="H106" s="5">
        <f>VLOOKUP(A106,'Population &amp; Units'!$A:$C,3,FALSE)</f>
        <v>59417</v>
      </c>
      <c r="I106" s="5">
        <f>VLOOKUP(A106,'Population &amp; Units'!A:D,4,FALSE)</f>
        <v>157107</v>
      </c>
    </row>
    <row r="107" spans="1:9" ht="18.75" x14ac:dyDescent="0.3">
      <c r="A107" s="3" t="s">
        <v>193</v>
      </c>
      <c r="B107" s="3" t="s">
        <v>9</v>
      </c>
      <c r="C107" s="4">
        <v>455</v>
      </c>
      <c r="D107" s="4">
        <v>530</v>
      </c>
      <c r="E107" s="4">
        <v>643</v>
      </c>
      <c r="F107" s="4">
        <v>801</v>
      </c>
      <c r="G107" s="4">
        <v>933</v>
      </c>
      <c r="H107" s="5">
        <f>VLOOKUP(A107,'Population &amp; Units'!$A:$C,3,FALSE)</f>
        <v>1629</v>
      </c>
      <c r="I107" s="5">
        <f>VLOOKUP(A107,'Population &amp; Units'!A:D,4,FALSE)</f>
        <v>3807</v>
      </c>
    </row>
    <row r="108" spans="1:9" ht="18.75" x14ac:dyDescent="0.3">
      <c r="A108" s="3" t="s">
        <v>194</v>
      </c>
      <c r="B108" s="3" t="s">
        <v>9</v>
      </c>
      <c r="C108" s="4">
        <v>577</v>
      </c>
      <c r="D108" s="4">
        <v>583</v>
      </c>
      <c r="E108" s="4">
        <v>714</v>
      </c>
      <c r="F108" s="4">
        <v>935</v>
      </c>
      <c r="G108" s="4">
        <v>1155</v>
      </c>
      <c r="H108" s="5">
        <f>VLOOKUP(A108,'Population &amp; Units'!$A:$C,3,FALSE)</f>
        <v>39595</v>
      </c>
      <c r="I108" s="5">
        <f>VLOOKUP(A108,'Population &amp; Units'!A:D,4,FALSE)</f>
        <v>78532</v>
      </c>
    </row>
    <row r="109" spans="1:9" ht="18.75" x14ac:dyDescent="0.3">
      <c r="A109" s="3" t="s">
        <v>195</v>
      </c>
      <c r="B109" s="3" t="s">
        <v>9</v>
      </c>
      <c r="C109" s="4">
        <v>476</v>
      </c>
      <c r="D109" s="4">
        <v>540</v>
      </c>
      <c r="E109" s="4">
        <v>703</v>
      </c>
      <c r="F109" s="4">
        <v>876</v>
      </c>
      <c r="G109" s="4">
        <v>1069</v>
      </c>
      <c r="H109" s="5">
        <f>VLOOKUP(A109,'Population &amp; Units'!$A:$C,3,FALSE)</f>
        <v>248287</v>
      </c>
      <c r="I109" s="5">
        <f>VLOOKUP(A109,'Population &amp; Units'!A:D,4,FALSE)</f>
        <v>774769</v>
      </c>
    </row>
    <row r="110" spans="1:9" ht="18.75" x14ac:dyDescent="0.3">
      <c r="A110" s="3" t="s">
        <v>196</v>
      </c>
      <c r="B110" s="3" t="s">
        <v>9</v>
      </c>
      <c r="C110" s="4">
        <v>522</v>
      </c>
      <c r="D110" s="4">
        <v>545</v>
      </c>
      <c r="E110" s="4">
        <v>738</v>
      </c>
      <c r="F110" s="4">
        <v>1001</v>
      </c>
      <c r="G110" s="4">
        <v>1065</v>
      </c>
      <c r="H110" s="5">
        <f>VLOOKUP(A110,'Population &amp; Units'!$A:$C,3,FALSE)</f>
        <v>16118</v>
      </c>
      <c r="I110" s="5">
        <f>VLOOKUP(A110,'Population &amp; Units'!A:D,4,FALSE)</f>
        <v>35089</v>
      </c>
    </row>
    <row r="111" spans="1:9" ht="18.75" x14ac:dyDescent="0.3">
      <c r="A111" s="3" t="s">
        <v>197</v>
      </c>
      <c r="B111" s="3" t="s">
        <v>9</v>
      </c>
      <c r="C111" s="4">
        <v>546</v>
      </c>
      <c r="D111" s="4">
        <v>571</v>
      </c>
      <c r="E111" s="4">
        <v>771</v>
      </c>
      <c r="F111" s="4">
        <v>960</v>
      </c>
      <c r="G111" s="4">
        <v>1030</v>
      </c>
      <c r="H111" s="5">
        <f>VLOOKUP(A111,'Population &amp; Units'!$A:$C,3,FALSE)</f>
        <v>9293</v>
      </c>
      <c r="I111" s="5">
        <f>VLOOKUP(A111,'Population &amp; Units'!A:D,4,FALSE)</f>
        <v>22935</v>
      </c>
    </row>
    <row r="112" spans="1:9" ht="18.75" x14ac:dyDescent="0.3">
      <c r="A112" s="3" t="s">
        <v>198</v>
      </c>
      <c r="B112" s="3" t="s">
        <v>9</v>
      </c>
      <c r="C112" s="4">
        <v>667</v>
      </c>
      <c r="D112" s="4">
        <v>671</v>
      </c>
      <c r="E112" s="4">
        <v>908</v>
      </c>
      <c r="F112" s="4">
        <v>1215</v>
      </c>
      <c r="G112" s="4">
        <v>1286</v>
      </c>
      <c r="H112" s="5">
        <f>VLOOKUP(A112,'Population &amp; Units'!$A:$C,3,FALSE)</f>
        <v>24951</v>
      </c>
      <c r="I112" s="5">
        <f>VLOOKUP(A112,'Population &amp; Units'!A:D,4,FALSE)</f>
        <v>51182</v>
      </c>
    </row>
    <row r="113" spans="1:9" ht="18.75" x14ac:dyDescent="0.3">
      <c r="A113" s="3" t="s">
        <v>199</v>
      </c>
      <c r="B113" s="3" t="s">
        <v>9</v>
      </c>
      <c r="C113" s="4">
        <v>524</v>
      </c>
      <c r="D113" s="4">
        <v>528</v>
      </c>
      <c r="E113" s="4">
        <v>714</v>
      </c>
      <c r="F113" s="4">
        <v>916</v>
      </c>
      <c r="G113" s="4">
        <v>1152</v>
      </c>
      <c r="H113" s="5">
        <f>VLOOKUP(A113,'Population &amp; Units'!$A:$C,3,FALSE)</f>
        <v>15029</v>
      </c>
      <c r="I113" s="5">
        <f>VLOOKUP(A113,'Population &amp; Units'!A:D,4,FALSE)</f>
        <v>35161</v>
      </c>
    </row>
    <row r="114" spans="1:9" ht="18.75" x14ac:dyDescent="0.3">
      <c r="A114" s="3" t="s">
        <v>200</v>
      </c>
      <c r="B114" s="3" t="s">
        <v>9</v>
      </c>
      <c r="C114" s="4">
        <v>403</v>
      </c>
      <c r="D114" s="4">
        <v>500</v>
      </c>
      <c r="E114" s="4">
        <v>677</v>
      </c>
      <c r="F114" s="4">
        <v>967</v>
      </c>
      <c r="G114" s="4">
        <v>971</v>
      </c>
      <c r="H114" s="5">
        <f>VLOOKUP(A114,'Population &amp; Units'!$A:$C,3,FALSE)</f>
        <v>11532</v>
      </c>
      <c r="I114" s="5">
        <f>VLOOKUP(A114,'Population &amp; Units'!A:D,4,FALSE)</f>
        <v>23732</v>
      </c>
    </row>
    <row r="115" spans="1:9" ht="18.75" x14ac:dyDescent="0.3">
      <c r="A115" s="3" t="s">
        <v>201</v>
      </c>
      <c r="B115" s="3" t="s">
        <v>9</v>
      </c>
      <c r="C115" s="4">
        <v>445</v>
      </c>
      <c r="D115" s="4">
        <v>553</v>
      </c>
      <c r="E115" s="4">
        <v>748</v>
      </c>
      <c r="F115" s="4">
        <v>969</v>
      </c>
      <c r="G115" s="4">
        <v>1111</v>
      </c>
      <c r="H115" s="5">
        <f>VLOOKUP(A115,'Population &amp; Units'!$A:$C,3,FALSE)</f>
        <v>13124</v>
      </c>
      <c r="I115" s="5">
        <f>VLOOKUP(A115,'Population &amp; Units'!A:D,4,FALSE)</f>
        <v>35012</v>
      </c>
    </row>
    <row r="116" spans="1:9" ht="18.75" x14ac:dyDescent="0.3">
      <c r="A116" s="3" t="s">
        <v>202</v>
      </c>
      <c r="B116" s="3" t="s">
        <v>9</v>
      </c>
      <c r="C116" s="4">
        <v>457</v>
      </c>
      <c r="D116" s="4">
        <v>502</v>
      </c>
      <c r="E116" s="4">
        <v>646</v>
      </c>
      <c r="F116" s="4">
        <v>952</v>
      </c>
      <c r="G116" s="4">
        <v>955</v>
      </c>
      <c r="H116" s="5">
        <f>VLOOKUP(A116,'Population &amp; Units'!$A:$C,3,FALSE)</f>
        <v>1527</v>
      </c>
      <c r="I116" s="5">
        <f>VLOOKUP(A116,'Population &amp; Units'!A:D,4,FALSE)</f>
        <v>3476</v>
      </c>
    </row>
    <row r="117" spans="1:9" ht="18.75" x14ac:dyDescent="0.3">
      <c r="A117" s="3" t="s">
        <v>203</v>
      </c>
      <c r="B117" s="3" t="s">
        <v>9</v>
      </c>
      <c r="C117" s="4">
        <v>651</v>
      </c>
      <c r="D117" s="4">
        <v>780</v>
      </c>
      <c r="E117" s="4">
        <v>987</v>
      </c>
      <c r="F117" s="4">
        <v>1317</v>
      </c>
      <c r="G117" s="4">
        <v>1590</v>
      </c>
      <c r="H117" s="5">
        <f>VLOOKUP(A117,'Population &amp; Units'!$A:$C,3,FALSE)</f>
        <v>36704</v>
      </c>
      <c r="I117" s="5">
        <f>VLOOKUP(A117,'Population &amp; Units'!A:D,4,FALSE)</f>
        <v>86129</v>
      </c>
    </row>
    <row r="118" spans="1:9" ht="18.75" x14ac:dyDescent="0.3">
      <c r="A118" s="3" t="s">
        <v>204</v>
      </c>
      <c r="B118" s="3" t="s">
        <v>9</v>
      </c>
      <c r="C118" s="4">
        <v>528</v>
      </c>
      <c r="D118" s="4">
        <v>587</v>
      </c>
      <c r="E118" s="4">
        <v>746</v>
      </c>
      <c r="F118" s="4">
        <v>946</v>
      </c>
      <c r="G118" s="4">
        <v>997</v>
      </c>
      <c r="H118" s="5">
        <f>VLOOKUP(A118,'Population &amp; Units'!$A:$C,3,FALSE)</f>
        <v>10629</v>
      </c>
      <c r="I118" s="5">
        <f>VLOOKUP(A118,'Population &amp; Units'!A:D,4,FALSE)</f>
        <v>22150</v>
      </c>
    </row>
    <row r="119" spans="1:9" ht="18.75" x14ac:dyDescent="0.3">
      <c r="A119" s="3" t="s">
        <v>205</v>
      </c>
      <c r="B119" s="3" t="s">
        <v>9</v>
      </c>
      <c r="C119" s="4">
        <v>566</v>
      </c>
      <c r="D119" s="4">
        <v>660</v>
      </c>
      <c r="E119" s="4">
        <v>881</v>
      </c>
      <c r="F119" s="4">
        <v>1223</v>
      </c>
      <c r="G119" s="4">
        <v>1310</v>
      </c>
      <c r="H119" s="5">
        <f>VLOOKUP(A119,'Population &amp; Units'!$A:$C,3,FALSE)</f>
        <v>856</v>
      </c>
      <c r="I119" s="5">
        <f>VLOOKUP(A119,'Population &amp; Units'!A:D,4,FALSE)</f>
        <v>1599</v>
      </c>
    </row>
    <row r="120" spans="1:9" ht="18.75" x14ac:dyDescent="0.3">
      <c r="A120" s="3" t="s">
        <v>206</v>
      </c>
      <c r="B120" s="3" t="s">
        <v>9</v>
      </c>
      <c r="C120" s="4">
        <v>593</v>
      </c>
      <c r="D120" s="4">
        <v>707</v>
      </c>
      <c r="E120" s="4">
        <v>838</v>
      </c>
      <c r="F120" s="4">
        <v>1044</v>
      </c>
      <c r="G120" s="4">
        <v>1484</v>
      </c>
      <c r="H120" s="5">
        <f>VLOOKUP(A120,'Population &amp; Units'!$A:$C,3,FALSE)</f>
        <v>4095</v>
      </c>
      <c r="I120" s="5">
        <f>VLOOKUP(A120,'Population &amp; Units'!A:D,4,FALSE)</f>
        <v>9044</v>
      </c>
    </row>
    <row r="121" spans="1:9" ht="18.75" x14ac:dyDescent="0.3">
      <c r="A121" s="3" t="s">
        <v>207</v>
      </c>
      <c r="B121" s="3" t="s">
        <v>9</v>
      </c>
      <c r="C121" s="4">
        <v>470</v>
      </c>
      <c r="D121" s="4">
        <v>621</v>
      </c>
      <c r="E121" s="4">
        <v>790</v>
      </c>
      <c r="F121" s="4">
        <v>1071</v>
      </c>
      <c r="G121" s="4">
        <v>1399</v>
      </c>
      <c r="H121" s="5">
        <f>VLOOKUP(A121,'Population &amp; Units'!$A:$C,3,FALSE)</f>
        <v>6590</v>
      </c>
      <c r="I121" s="5">
        <f>VLOOKUP(A121,'Population &amp; Units'!A:D,4,FALSE)</f>
        <v>14075</v>
      </c>
    </row>
    <row r="122" spans="1:9" ht="18.75" x14ac:dyDescent="0.3">
      <c r="A122" s="3" t="s">
        <v>208</v>
      </c>
      <c r="B122" s="3" t="s">
        <v>9</v>
      </c>
      <c r="C122" s="4">
        <v>528</v>
      </c>
      <c r="D122" s="4">
        <v>580</v>
      </c>
      <c r="E122" s="4">
        <v>746</v>
      </c>
      <c r="F122" s="4">
        <v>929</v>
      </c>
      <c r="G122" s="4">
        <v>997</v>
      </c>
      <c r="H122" s="5">
        <f>VLOOKUP(A122,'Population &amp; Units'!$A:$C,3,FALSE)</f>
        <v>16798</v>
      </c>
      <c r="I122" s="5">
        <f>VLOOKUP(A122,'Population &amp; Units'!A:D,4,FALSE)</f>
        <v>35710</v>
      </c>
    </row>
    <row r="123" spans="1:9" ht="18.75" x14ac:dyDescent="0.3">
      <c r="A123" s="3" t="s">
        <v>209</v>
      </c>
      <c r="B123" s="3" t="s">
        <v>9</v>
      </c>
      <c r="C123" s="4">
        <v>499</v>
      </c>
      <c r="D123" s="4">
        <v>595</v>
      </c>
      <c r="E123" s="4">
        <v>705</v>
      </c>
      <c r="F123" s="4">
        <v>940</v>
      </c>
      <c r="G123" s="4">
        <v>1023</v>
      </c>
      <c r="H123" s="5">
        <f>VLOOKUP(A123,'Population &amp; Units'!$A:$C,3,FALSE)</f>
        <v>1613</v>
      </c>
      <c r="I123" s="5">
        <f>VLOOKUP(A123,'Population &amp; Units'!A:D,4,FALSE)</f>
        <v>2342</v>
      </c>
    </row>
    <row r="124" spans="1:9" ht="18.75" x14ac:dyDescent="0.3">
      <c r="A124" s="3" t="s">
        <v>210</v>
      </c>
      <c r="B124" s="3" t="s">
        <v>9</v>
      </c>
      <c r="C124" s="4">
        <v>530</v>
      </c>
      <c r="D124" s="4">
        <v>664</v>
      </c>
      <c r="E124" s="4">
        <v>824</v>
      </c>
      <c r="F124" s="4">
        <v>1080</v>
      </c>
      <c r="G124" s="4">
        <v>1101</v>
      </c>
      <c r="H124" s="5">
        <f>VLOOKUP(A124,'Population &amp; Units'!$A:$C,3,FALSE)</f>
        <v>104424</v>
      </c>
      <c r="I124" s="5">
        <f>VLOOKUP(A124,'Population &amp; Units'!A:D,4,FALSE)</f>
        <v>252273</v>
      </c>
    </row>
    <row r="125" spans="1:9" ht="18.75" x14ac:dyDescent="0.3">
      <c r="A125" s="3" t="s">
        <v>211</v>
      </c>
      <c r="B125" s="3" t="s">
        <v>9</v>
      </c>
      <c r="C125" s="4">
        <v>455</v>
      </c>
      <c r="D125" s="4">
        <v>542</v>
      </c>
      <c r="E125" s="4">
        <v>643</v>
      </c>
      <c r="F125" s="4">
        <v>816</v>
      </c>
      <c r="G125" s="4">
        <v>933</v>
      </c>
      <c r="H125" s="5">
        <f>VLOOKUP(A125,'Population &amp; Units'!$A:$C,3,FALSE)</f>
        <v>2441</v>
      </c>
      <c r="I125" s="5">
        <f>VLOOKUP(A125,'Population &amp; Units'!A:D,4,FALSE)</f>
        <v>5300</v>
      </c>
    </row>
    <row r="126" spans="1:9" ht="18.75" x14ac:dyDescent="0.3">
      <c r="A126" s="3" t="s">
        <v>212</v>
      </c>
      <c r="B126" s="3" t="s">
        <v>9</v>
      </c>
      <c r="C126" s="4">
        <v>532</v>
      </c>
      <c r="D126" s="4">
        <v>577</v>
      </c>
      <c r="E126" s="4">
        <v>751</v>
      </c>
      <c r="F126" s="4">
        <v>935</v>
      </c>
      <c r="G126" s="4">
        <v>1004</v>
      </c>
      <c r="H126" s="5">
        <f>VLOOKUP(A126,'Population &amp; Units'!$A:$C,3,FALSE)</f>
        <v>16147</v>
      </c>
      <c r="I126" s="5">
        <f>VLOOKUP(A126,'Population &amp; Units'!A:D,4,FALSE)</f>
        <v>40838</v>
      </c>
    </row>
    <row r="127" spans="1:9" ht="18.75" x14ac:dyDescent="0.3">
      <c r="A127" s="3" t="s">
        <v>213</v>
      </c>
      <c r="B127" s="3" t="s">
        <v>9</v>
      </c>
      <c r="C127" s="4">
        <v>629</v>
      </c>
      <c r="D127" s="4">
        <v>736</v>
      </c>
      <c r="E127" s="4">
        <v>953</v>
      </c>
      <c r="F127" s="4">
        <v>1278</v>
      </c>
      <c r="G127" s="4">
        <v>1522</v>
      </c>
      <c r="H127" s="5">
        <f>VLOOKUP(A127,'Population &amp; Units'!$A:$C,3,FALSE)</f>
        <v>56719</v>
      </c>
      <c r="I127" s="5">
        <f>VLOOKUP(A127,'Population &amp; Units'!A:D,4,FALSE)</f>
        <v>150934</v>
      </c>
    </row>
    <row r="128" spans="1:9" ht="18.75" x14ac:dyDescent="0.3">
      <c r="A128" s="3" t="s">
        <v>214</v>
      </c>
      <c r="B128" s="3" t="s">
        <v>9</v>
      </c>
      <c r="C128" s="4">
        <v>601</v>
      </c>
      <c r="D128" s="4">
        <v>690</v>
      </c>
      <c r="E128" s="4">
        <v>930</v>
      </c>
      <c r="F128" s="4">
        <v>1178</v>
      </c>
      <c r="G128" s="4">
        <v>1502</v>
      </c>
      <c r="H128" s="5">
        <f>VLOOKUP(A128,'Population &amp; Units'!$A:$C,3,FALSE)</f>
        <v>7422</v>
      </c>
      <c r="I128" s="5">
        <f>VLOOKUP(A128,'Population &amp; Units'!A:D,4,FALSE)</f>
        <v>20202</v>
      </c>
    </row>
    <row r="129" spans="1:9" ht="18.75" x14ac:dyDescent="0.3">
      <c r="A129" s="3" t="s">
        <v>215</v>
      </c>
      <c r="B129" s="3" t="s">
        <v>9</v>
      </c>
      <c r="C129" s="4">
        <v>519</v>
      </c>
      <c r="D129" s="4">
        <v>542</v>
      </c>
      <c r="E129" s="4">
        <v>643</v>
      </c>
      <c r="F129" s="4">
        <v>948</v>
      </c>
      <c r="G129" s="4">
        <v>1139</v>
      </c>
      <c r="H129" s="5">
        <f>VLOOKUP(A129,'Population &amp; Units'!$A:$C,3,FALSE)</f>
        <v>5650</v>
      </c>
      <c r="I129" s="5">
        <f>VLOOKUP(A129,'Population &amp; Units'!A:D,4,FALSE)</f>
        <v>14824</v>
      </c>
    </row>
    <row r="130" spans="1:9" ht="18.75" x14ac:dyDescent="0.3">
      <c r="A130" s="3" t="s">
        <v>216</v>
      </c>
      <c r="B130" s="3" t="s">
        <v>9</v>
      </c>
      <c r="C130" s="4">
        <v>651</v>
      </c>
      <c r="D130" s="4">
        <v>780</v>
      </c>
      <c r="E130" s="4">
        <v>987</v>
      </c>
      <c r="F130" s="4">
        <v>1317</v>
      </c>
      <c r="G130" s="4">
        <v>1590</v>
      </c>
      <c r="H130" s="5">
        <f>VLOOKUP(A130,'Population &amp; Units'!$A:$C,3,FALSE)</f>
        <v>38322</v>
      </c>
      <c r="I130" s="5">
        <f>VLOOKUP(A130,'Population &amp; Units'!A:D,4,FALSE)</f>
        <v>103350</v>
      </c>
    </row>
    <row r="131" spans="1:9" ht="18.75" x14ac:dyDescent="0.3">
      <c r="A131" s="3" t="s">
        <v>217</v>
      </c>
      <c r="B131" s="3" t="s">
        <v>9</v>
      </c>
      <c r="C131" s="4">
        <v>622</v>
      </c>
      <c r="D131" s="4">
        <v>831</v>
      </c>
      <c r="E131" s="4">
        <v>985</v>
      </c>
      <c r="F131" s="4">
        <v>1451</v>
      </c>
      <c r="G131" s="4">
        <v>1745</v>
      </c>
      <c r="H131" s="5">
        <f>VLOOKUP(A131,'Population &amp; Units'!$A:$C,3,FALSE)</f>
        <v>14055</v>
      </c>
      <c r="I131" s="5">
        <f>VLOOKUP(A131,'Population &amp; Units'!A:D,4,FALSE)</f>
        <v>33410</v>
      </c>
    </row>
    <row r="132" spans="1:9" ht="18.75" x14ac:dyDescent="0.3">
      <c r="A132" s="3" t="s">
        <v>218</v>
      </c>
      <c r="B132" s="3" t="s">
        <v>9</v>
      </c>
      <c r="C132" s="4">
        <v>488</v>
      </c>
      <c r="D132" s="4">
        <v>535</v>
      </c>
      <c r="E132" s="4">
        <v>689</v>
      </c>
      <c r="F132" s="4">
        <v>919</v>
      </c>
      <c r="G132" s="4">
        <v>999</v>
      </c>
      <c r="H132" s="5">
        <f>VLOOKUP(A132,'Population &amp; Units'!$A:$C,3,FALSE)</f>
        <v>233</v>
      </c>
      <c r="I132" s="5">
        <f>VLOOKUP(A132,'Population &amp; Units'!A:D,4,FALSE)</f>
        <v>416</v>
      </c>
    </row>
    <row r="133" spans="1:9" ht="18.75" x14ac:dyDescent="0.3">
      <c r="A133" s="3" t="s">
        <v>219</v>
      </c>
      <c r="B133" s="3" t="s">
        <v>9</v>
      </c>
      <c r="C133" s="4">
        <v>455</v>
      </c>
      <c r="D133" s="4">
        <v>500</v>
      </c>
      <c r="E133" s="4">
        <v>643</v>
      </c>
      <c r="F133" s="4">
        <v>801</v>
      </c>
      <c r="G133" s="4">
        <v>933</v>
      </c>
      <c r="H133" s="5">
        <f>VLOOKUP(A133,'Population &amp; Units'!$A:$C,3,FALSE)</f>
        <v>552</v>
      </c>
      <c r="I133" s="5">
        <f>VLOOKUP(A133,'Population &amp; Units'!A:D,4,FALSE)</f>
        <v>808</v>
      </c>
    </row>
    <row r="134" spans="1:9" ht="18.75" x14ac:dyDescent="0.3">
      <c r="A134" s="3" t="s">
        <v>220</v>
      </c>
      <c r="B134" s="3" t="s">
        <v>9</v>
      </c>
      <c r="C134" s="4">
        <v>657</v>
      </c>
      <c r="D134" s="4">
        <v>661</v>
      </c>
      <c r="E134" s="4">
        <v>837</v>
      </c>
      <c r="F134" s="4">
        <v>1183</v>
      </c>
      <c r="G134" s="4">
        <v>1187</v>
      </c>
      <c r="H134" s="5">
        <f>VLOOKUP(A134,'Population &amp; Units'!$A:$C,3,FALSE)</f>
        <v>23831</v>
      </c>
      <c r="I134" s="5">
        <f>VLOOKUP(A134,'Population &amp; Units'!A:D,4,FALSE)</f>
        <v>49625</v>
      </c>
    </row>
    <row r="135" spans="1:9" ht="18.75" x14ac:dyDescent="0.3">
      <c r="A135" s="3" t="s">
        <v>221</v>
      </c>
      <c r="B135" s="3" t="s">
        <v>9</v>
      </c>
      <c r="C135" s="4">
        <v>483</v>
      </c>
      <c r="D135" s="4">
        <v>504</v>
      </c>
      <c r="E135" s="4">
        <v>682</v>
      </c>
      <c r="F135" s="4">
        <v>849</v>
      </c>
      <c r="G135" s="4">
        <v>911</v>
      </c>
      <c r="H135" s="5">
        <f>VLOOKUP(A135,'Population &amp; Units'!$A:$C,3,FALSE)</f>
        <v>3371</v>
      </c>
      <c r="I135" s="5">
        <f>VLOOKUP(A135,'Population &amp; Units'!A:D,4,FALSE)</f>
        <v>4607</v>
      </c>
    </row>
    <row r="136" spans="1:9" ht="18.75" x14ac:dyDescent="0.3">
      <c r="A136" s="3" t="s">
        <v>222</v>
      </c>
      <c r="B136" s="3" t="s">
        <v>9</v>
      </c>
      <c r="C136" s="4">
        <v>499</v>
      </c>
      <c r="D136" s="4">
        <v>548</v>
      </c>
      <c r="E136" s="4">
        <v>705</v>
      </c>
      <c r="F136" s="4">
        <v>878</v>
      </c>
      <c r="G136" s="4">
        <v>1023</v>
      </c>
      <c r="H136" s="5">
        <f>VLOOKUP(A136,'Population &amp; Units'!$A:$C,3,FALSE)</f>
        <v>186</v>
      </c>
      <c r="I136" s="5">
        <f>VLOOKUP(A136,'Population &amp; Units'!A:D,4,FALSE)</f>
        <v>286</v>
      </c>
    </row>
    <row r="137" spans="1:9" ht="18.75" x14ac:dyDescent="0.3">
      <c r="A137" s="3" t="s">
        <v>223</v>
      </c>
      <c r="B137" s="3" t="s">
        <v>9</v>
      </c>
      <c r="C137" s="4">
        <v>462</v>
      </c>
      <c r="D137" s="4">
        <v>500</v>
      </c>
      <c r="E137" s="4">
        <v>653</v>
      </c>
      <c r="F137" s="4">
        <v>962</v>
      </c>
      <c r="G137" s="4">
        <v>966</v>
      </c>
      <c r="H137" s="5">
        <f>VLOOKUP(A137,'Population &amp; Units'!$A:$C,3,FALSE)</f>
        <v>1940</v>
      </c>
      <c r="I137" s="5">
        <f>VLOOKUP(A137,'Population &amp; Units'!A:D,4,FALSE)</f>
        <v>3598</v>
      </c>
    </row>
    <row r="138" spans="1:9" ht="18.75" x14ac:dyDescent="0.3">
      <c r="A138" s="3" t="s">
        <v>224</v>
      </c>
      <c r="B138" s="3" t="s">
        <v>9</v>
      </c>
      <c r="C138" s="4">
        <v>543</v>
      </c>
      <c r="D138" s="4">
        <v>546</v>
      </c>
      <c r="E138" s="4">
        <v>739</v>
      </c>
      <c r="F138" s="4">
        <v>1014</v>
      </c>
      <c r="G138" s="4">
        <v>1309</v>
      </c>
      <c r="H138" s="5">
        <f>VLOOKUP(A138,'Population &amp; Units'!$A:$C,3,FALSE)</f>
        <v>12787</v>
      </c>
      <c r="I138" s="5">
        <f>VLOOKUP(A138,'Population &amp; Units'!A:D,4,FALSE)</f>
        <v>32061</v>
      </c>
    </row>
    <row r="139" spans="1:9" ht="18.75" x14ac:dyDescent="0.3">
      <c r="A139" s="3" t="s">
        <v>225</v>
      </c>
      <c r="B139" s="3" t="s">
        <v>9</v>
      </c>
      <c r="C139" s="4">
        <v>455</v>
      </c>
      <c r="D139" s="4">
        <v>500</v>
      </c>
      <c r="E139" s="4">
        <v>643</v>
      </c>
      <c r="F139" s="4">
        <v>801</v>
      </c>
      <c r="G139" s="4">
        <v>859</v>
      </c>
      <c r="H139" s="5">
        <f>VLOOKUP(A139,'Population &amp; Units'!$A:$C,3,FALSE)</f>
        <v>2044</v>
      </c>
      <c r="I139" s="5">
        <f>VLOOKUP(A139,'Population &amp; Units'!A:D,4,FALSE)</f>
        <v>3719</v>
      </c>
    </row>
    <row r="140" spans="1:9" ht="18.75" x14ac:dyDescent="0.3">
      <c r="A140" s="3" t="s">
        <v>229</v>
      </c>
      <c r="B140" s="3" t="s">
        <v>9</v>
      </c>
      <c r="C140" s="4">
        <v>473</v>
      </c>
      <c r="D140" s="4">
        <v>494</v>
      </c>
      <c r="E140" s="4">
        <v>668</v>
      </c>
      <c r="F140" s="4">
        <v>984</v>
      </c>
      <c r="G140" s="4">
        <v>988</v>
      </c>
      <c r="H140" s="5">
        <f>VLOOKUP(A140,'Population &amp; Units'!$A:$C,3,FALSE)</f>
        <v>2746</v>
      </c>
      <c r="I140" s="5">
        <f>VLOOKUP(A140,'Population &amp; Units'!A:D,4,FALSE)</f>
        <v>6886</v>
      </c>
    </row>
    <row r="141" spans="1:9" ht="18.75" x14ac:dyDescent="0.3">
      <c r="A141" s="3" t="s">
        <v>226</v>
      </c>
      <c r="B141" s="3" t="s">
        <v>9</v>
      </c>
      <c r="C141" s="4">
        <v>472</v>
      </c>
      <c r="D141" s="4">
        <v>563</v>
      </c>
      <c r="E141" s="4">
        <v>667</v>
      </c>
      <c r="F141" s="4">
        <v>972</v>
      </c>
      <c r="G141" s="4">
        <v>1156</v>
      </c>
      <c r="H141" s="5">
        <f>VLOOKUP(A141,'Population &amp; Units'!$A:$C,3,FALSE)</f>
        <v>22481</v>
      </c>
      <c r="I141" s="5">
        <f>VLOOKUP(A141,'Population &amp; Units'!A:D,4,FALSE)</f>
        <v>49793</v>
      </c>
    </row>
    <row r="142" spans="1:9" ht="18.75" x14ac:dyDescent="0.3">
      <c r="A142" s="3" t="s">
        <v>227</v>
      </c>
      <c r="B142" s="3" t="s">
        <v>9</v>
      </c>
      <c r="C142" s="4">
        <v>469</v>
      </c>
      <c r="D142" s="4">
        <v>558</v>
      </c>
      <c r="E142" s="4">
        <v>662</v>
      </c>
      <c r="F142" s="4">
        <v>884</v>
      </c>
      <c r="G142" s="4">
        <v>1066</v>
      </c>
      <c r="H142" s="5">
        <f>VLOOKUP(A142,'Population &amp; Units'!$A:$C,3,FALSE)</f>
        <v>6128</v>
      </c>
      <c r="I142" s="5">
        <f>VLOOKUP(A142,'Population &amp; Units'!A:D,4,FALSE)</f>
        <v>13977</v>
      </c>
    </row>
    <row r="143" spans="1:9" ht="18.75" x14ac:dyDescent="0.3">
      <c r="A143" s="3" t="s">
        <v>228</v>
      </c>
      <c r="B143" s="3" t="s">
        <v>9</v>
      </c>
      <c r="C143" s="4">
        <v>493</v>
      </c>
      <c r="D143" s="4">
        <v>568</v>
      </c>
      <c r="E143" s="4">
        <v>673</v>
      </c>
      <c r="F143" s="4">
        <v>992</v>
      </c>
      <c r="G143" s="4">
        <v>1108</v>
      </c>
      <c r="H143" s="5">
        <f>VLOOKUP(A143,'Population &amp; Units'!$A:$C,3,FALSE)</f>
        <v>8718</v>
      </c>
      <c r="I143" s="5">
        <f>VLOOKUP(A143,'Population &amp; Units'!A:D,4,FALSE)</f>
        <v>19677</v>
      </c>
    </row>
    <row r="144" spans="1:9" ht="18.75" x14ac:dyDescent="0.3">
      <c r="A144" s="3" t="s">
        <v>230</v>
      </c>
      <c r="B144" s="3" t="s">
        <v>9</v>
      </c>
      <c r="C144" s="4">
        <v>416</v>
      </c>
      <c r="D144" s="4">
        <v>485</v>
      </c>
      <c r="E144" s="4">
        <v>656</v>
      </c>
      <c r="F144" s="4">
        <v>941</v>
      </c>
      <c r="G144" s="4">
        <v>952</v>
      </c>
      <c r="H144" s="5">
        <f>VLOOKUP(A144,'Population &amp; Units'!$A:$C,3,FALSE)</f>
        <v>10344</v>
      </c>
      <c r="I144" s="5">
        <f>VLOOKUP(A144,'Population &amp; Units'!A:D,4,FALSE)</f>
        <v>19263</v>
      </c>
    </row>
    <row r="145" spans="1:9" ht="18.75" x14ac:dyDescent="0.3">
      <c r="A145" s="3" t="s">
        <v>231</v>
      </c>
      <c r="B145" s="3" t="s">
        <v>9</v>
      </c>
      <c r="C145" s="4">
        <v>468</v>
      </c>
      <c r="D145" s="4">
        <v>558</v>
      </c>
      <c r="E145" s="4">
        <v>661</v>
      </c>
      <c r="F145" s="4">
        <v>974</v>
      </c>
      <c r="G145" s="4">
        <v>977</v>
      </c>
      <c r="H145" s="5">
        <f>VLOOKUP(A145,'Population &amp; Units'!$A:$C,3,FALSE)</f>
        <v>7499</v>
      </c>
      <c r="I145" s="5">
        <f>VLOOKUP(A145,'Population &amp; Units'!A:D,4,FALSE)</f>
        <v>16612</v>
      </c>
    </row>
    <row r="146" spans="1:9" ht="18.75" x14ac:dyDescent="0.3">
      <c r="A146" s="3" t="s">
        <v>232</v>
      </c>
      <c r="B146" s="3" t="s">
        <v>9</v>
      </c>
      <c r="C146" s="4">
        <v>455</v>
      </c>
      <c r="D146" s="4">
        <v>488</v>
      </c>
      <c r="E146" s="4">
        <v>643</v>
      </c>
      <c r="F146" s="4">
        <v>836</v>
      </c>
      <c r="G146" s="4">
        <v>1004</v>
      </c>
      <c r="H146" s="5">
        <f>VLOOKUP(A146,'Population &amp; Units'!$A:$C,3,FALSE)</f>
        <v>9509</v>
      </c>
      <c r="I146" s="5">
        <f>VLOOKUP(A146,'Population &amp; Units'!A:D,4,FALSE)</f>
        <v>16801</v>
      </c>
    </row>
    <row r="147" spans="1:9" ht="18.75" x14ac:dyDescent="0.3">
      <c r="A147" s="3" t="s">
        <v>233</v>
      </c>
      <c r="B147" s="3" t="s">
        <v>9</v>
      </c>
      <c r="C147" s="4">
        <v>640</v>
      </c>
      <c r="D147" s="4">
        <v>771</v>
      </c>
      <c r="E147" s="4">
        <v>952</v>
      </c>
      <c r="F147" s="4">
        <v>1299</v>
      </c>
      <c r="G147" s="4">
        <v>1606</v>
      </c>
      <c r="H147" s="5">
        <f>VLOOKUP(A147,'Population &amp; Units'!$A:$C,3,FALSE)</f>
        <v>28759</v>
      </c>
      <c r="I147" s="5">
        <f>VLOOKUP(A147,'Population &amp; Units'!A:D,4,FALSE)</f>
        <v>75643</v>
      </c>
    </row>
    <row r="148" spans="1:9" ht="18.75" x14ac:dyDescent="0.3">
      <c r="A148" s="3" t="s">
        <v>234</v>
      </c>
      <c r="B148" s="3" t="s">
        <v>9</v>
      </c>
      <c r="C148" s="4">
        <v>580</v>
      </c>
      <c r="D148" s="4">
        <v>617</v>
      </c>
      <c r="E148" s="4">
        <v>819</v>
      </c>
      <c r="F148" s="4">
        <v>1153</v>
      </c>
      <c r="G148" s="4">
        <v>1163</v>
      </c>
      <c r="H148" s="5">
        <f>VLOOKUP(A148,'Population &amp; Units'!$A:$C,3,FALSE)</f>
        <v>10536</v>
      </c>
      <c r="I148" s="5">
        <f>VLOOKUP(A148,'Population &amp; Units'!A:D,4,FALSE)</f>
        <v>23384</v>
      </c>
    </row>
    <row r="149" spans="1:9" ht="18.75" x14ac:dyDescent="0.3">
      <c r="A149" s="3" t="s">
        <v>235</v>
      </c>
      <c r="B149" s="3" t="s">
        <v>9</v>
      </c>
      <c r="C149" s="4">
        <v>464</v>
      </c>
      <c r="D149" s="4">
        <v>485</v>
      </c>
      <c r="E149" s="4">
        <v>656</v>
      </c>
      <c r="F149" s="4">
        <v>817</v>
      </c>
      <c r="G149" s="4">
        <v>877</v>
      </c>
      <c r="H149" s="5">
        <f>VLOOKUP(A149,'Population &amp; Units'!$A:$C,3,FALSE)</f>
        <v>1512</v>
      </c>
      <c r="I149" s="5">
        <f>VLOOKUP(A149,'Population &amp; Units'!A:D,4,FALSE)</f>
        <v>3302</v>
      </c>
    </row>
    <row r="150" spans="1:9" ht="18.75" x14ac:dyDescent="0.3">
      <c r="A150" s="3" t="s">
        <v>236</v>
      </c>
      <c r="B150" s="3" t="s">
        <v>9</v>
      </c>
      <c r="C150" s="4">
        <v>468</v>
      </c>
      <c r="D150" s="4">
        <v>558</v>
      </c>
      <c r="E150" s="4">
        <v>661</v>
      </c>
      <c r="F150" s="4">
        <v>823</v>
      </c>
      <c r="G150" s="4">
        <v>883</v>
      </c>
      <c r="H150" s="5">
        <f>VLOOKUP(A150,'Population &amp; Units'!$A:$C,3,FALSE)</f>
        <v>6065</v>
      </c>
      <c r="I150" s="5">
        <f>VLOOKUP(A150,'Population &amp; Units'!A:D,4,FALSE)</f>
        <v>11531</v>
      </c>
    </row>
    <row r="151" spans="1:9" ht="18.75" x14ac:dyDescent="0.3">
      <c r="A151" s="3" t="s">
        <v>237</v>
      </c>
      <c r="B151" s="3" t="s">
        <v>9</v>
      </c>
      <c r="C151" s="4">
        <v>500</v>
      </c>
      <c r="D151" s="4">
        <v>522</v>
      </c>
      <c r="E151" s="4">
        <v>706</v>
      </c>
      <c r="F151" s="4">
        <v>1040</v>
      </c>
      <c r="G151" s="4">
        <v>1044</v>
      </c>
      <c r="H151" s="5">
        <f>VLOOKUP(A151,'Population &amp; Units'!$A:$C,3,FALSE)</f>
        <v>14280</v>
      </c>
      <c r="I151" s="5">
        <f>VLOOKUP(A151,'Population &amp; Units'!A:D,4,FALSE)</f>
        <v>19301</v>
      </c>
    </row>
    <row r="152" spans="1:9" ht="18.75" x14ac:dyDescent="0.3">
      <c r="A152" s="3" t="s">
        <v>238</v>
      </c>
      <c r="B152" s="3" t="s">
        <v>9</v>
      </c>
      <c r="C152" s="4">
        <v>499</v>
      </c>
      <c r="D152" s="4">
        <v>548</v>
      </c>
      <c r="E152" s="4">
        <v>705</v>
      </c>
      <c r="F152" s="4">
        <v>940</v>
      </c>
      <c r="G152" s="4">
        <v>1023</v>
      </c>
      <c r="H152" s="5">
        <f>VLOOKUP(A152,'Population &amp; Units'!$A:$C,3,FALSE)</f>
        <v>50</v>
      </c>
      <c r="I152" s="5">
        <f>VLOOKUP(A152,'Population &amp; Units'!A:D,4,FALSE)</f>
        <v>82</v>
      </c>
    </row>
    <row r="153" spans="1:9" ht="18.75" x14ac:dyDescent="0.3">
      <c r="A153" s="3" t="s">
        <v>239</v>
      </c>
      <c r="B153" s="3" t="s">
        <v>9</v>
      </c>
      <c r="C153" s="4">
        <v>524</v>
      </c>
      <c r="D153" s="4">
        <v>611</v>
      </c>
      <c r="E153" s="4">
        <v>803</v>
      </c>
      <c r="F153" s="4">
        <v>1172</v>
      </c>
      <c r="G153" s="4">
        <v>1350</v>
      </c>
      <c r="H153" s="5">
        <f>VLOOKUP(A153,'Population &amp; Units'!$A:$C,3,FALSE)</f>
        <v>115064</v>
      </c>
      <c r="I153" s="5">
        <f>VLOOKUP(A153,'Population &amp; Units'!A:D,4,FALSE)</f>
        <v>278831</v>
      </c>
    </row>
    <row r="154" spans="1:9" ht="18.75" x14ac:dyDescent="0.3">
      <c r="A154" s="3" t="s">
        <v>240</v>
      </c>
      <c r="B154" s="3" t="s">
        <v>9</v>
      </c>
      <c r="C154" s="4">
        <v>455</v>
      </c>
      <c r="D154" s="4">
        <v>542</v>
      </c>
      <c r="E154" s="4">
        <v>643</v>
      </c>
      <c r="F154" s="4">
        <v>948</v>
      </c>
      <c r="G154" s="4">
        <v>951</v>
      </c>
      <c r="H154" s="5">
        <f>VLOOKUP(A154,'Population &amp; Units'!$A:$C,3,FALSE)</f>
        <v>2676</v>
      </c>
      <c r="I154" s="5">
        <f>VLOOKUP(A154,'Population &amp; Units'!A:D,4,FALSE)</f>
        <v>5915</v>
      </c>
    </row>
    <row r="155" spans="1:9" ht="18.75" x14ac:dyDescent="0.3">
      <c r="A155" s="3" t="s">
        <v>244</v>
      </c>
      <c r="B155" s="3" t="s">
        <v>9</v>
      </c>
      <c r="C155" s="4">
        <v>455</v>
      </c>
      <c r="D155" s="4">
        <v>542</v>
      </c>
      <c r="E155" s="4">
        <v>643</v>
      </c>
      <c r="F155" s="4">
        <v>948</v>
      </c>
      <c r="G155" s="4">
        <v>951</v>
      </c>
      <c r="H155" s="5">
        <f>VLOOKUP(A155,'Population &amp; Units'!$A:$C,3,FALSE)</f>
        <v>5096</v>
      </c>
      <c r="I155" s="5">
        <f>VLOOKUP(A155,'Population &amp; Units'!A:D,4,FALSE)</f>
        <v>13664</v>
      </c>
    </row>
    <row r="156" spans="1:9" ht="18.75" x14ac:dyDescent="0.3">
      <c r="A156" s="3" t="s">
        <v>245</v>
      </c>
      <c r="B156" s="3" t="s">
        <v>9</v>
      </c>
      <c r="C156" s="4">
        <v>455</v>
      </c>
      <c r="D156" s="4">
        <v>475</v>
      </c>
      <c r="E156" s="4">
        <v>643</v>
      </c>
      <c r="F156" s="4">
        <v>801</v>
      </c>
      <c r="G156" s="4">
        <v>933</v>
      </c>
      <c r="H156" s="5">
        <f>VLOOKUP(A156,'Population &amp; Units'!$A:$C,3,FALSE)</f>
        <v>6218</v>
      </c>
      <c r="I156" s="5">
        <f>VLOOKUP(A156,'Population &amp; Units'!A:D,4,FALSE)</f>
        <v>10546</v>
      </c>
    </row>
    <row r="157" spans="1:9" ht="18.75" x14ac:dyDescent="0.3">
      <c r="A157" s="3" t="s">
        <v>246</v>
      </c>
      <c r="B157" s="3" t="s">
        <v>9</v>
      </c>
      <c r="C157" s="4">
        <v>455</v>
      </c>
      <c r="D157" s="4">
        <v>542</v>
      </c>
      <c r="E157" s="4">
        <v>643</v>
      </c>
      <c r="F157" s="4">
        <v>801</v>
      </c>
      <c r="G157" s="4">
        <v>933</v>
      </c>
      <c r="H157" s="5">
        <f>VLOOKUP(A157,'Population &amp; Units'!$A:$C,3,FALSE)</f>
        <v>1852</v>
      </c>
      <c r="I157" s="5">
        <f>VLOOKUP(A157,'Population &amp; Units'!A:D,4,FALSE)</f>
        <v>4799</v>
      </c>
    </row>
    <row r="158" spans="1:9" ht="18.75" x14ac:dyDescent="0.3">
      <c r="A158" s="3" t="s">
        <v>247</v>
      </c>
      <c r="B158" s="3" t="s">
        <v>9</v>
      </c>
      <c r="C158" s="4">
        <v>818</v>
      </c>
      <c r="D158" s="4">
        <v>898</v>
      </c>
      <c r="E158" s="4">
        <v>1156</v>
      </c>
      <c r="F158" s="4">
        <v>1703</v>
      </c>
      <c r="G158" s="4">
        <v>1709</v>
      </c>
      <c r="H158" s="5">
        <f>VLOOKUP(A158,'Population &amp; Units'!$A:$C,3,FALSE)</f>
        <v>2733</v>
      </c>
      <c r="I158" s="5">
        <f>VLOOKUP(A158,'Population &amp; Units'!A:D,4,FALSE)</f>
        <v>4012</v>
      </c>
    </row>
    <row r="159" spans="1:9" ht="18.75" x14ac:dyDescent="0.3">
      <c r="A159" s="3" t="s">
        <v>248</v>
      </c>
      <c r="B159" s="3" t="s">
        <v>9</v>
      </c>
      <c r="C159" s="4">
        <v>452</v>
      </c>
      <c r="D159" s="4">
        <v>561</v>
      </c>
      <c r="E159" s="4">
        <v>759</v>
      </c>
      <c r="F159" s="4">
        <v>1029</v>
      </c>
      <c r="G159" s="4">
        <v>1344</v>
      </c>
      <c r="H159" s="5">
        <f>VLOOKUP(A159,'Population &amp; Units'!$A:$C,3,FALSE)</f>
        <v>18801</v>
      </c>
      <c r="I159" s="5">
        <f>VLOOKUP(A159,'Population &amp; Units'!A:D,4,FALSE)</f>
        <v>36702</v>
      </c>
    </row>
    <row r="160" spans="1:9" ht="18.75" x14ac:dyDescent="0.3">
      <c r="A160" s="3" t="s">
        <v>249</v>
      </c>
      <c r="B160" s="3" t="s">
        <v>9</v>
      </c>
      <c r="C160" s="4">
        <v>427</v>
      </c>
      <c r="D160" s="4">
        <v>544</v>
      </c>
      <c r="E160" s="4">
        <v>645</v>
      </c>
      <c r="F160" s="4">
        <v>917</v>
      </c>
      <c r="G160" s="4">
        <v>936</v>
      </c>
      <c r="H160" s="5">
        <f>VLOOKUP(A160,'Population &amp; Units'!$A:$C,3,FALSE)</f>
        <v>17462</v>
      </c>
      <c r="I160" s="5">
        <f>VLOOKUP(A160,'Population &amp; Units'!A:D,4,FALSE)</f>
        <v>54258</v>
      </c>
    </row>
    <row r="161" spans="1:9" ht="18.75" x14ac:dyDescent="0.3">
      <c r="A161" s="3" t="s">
        <v>241</v>
      </c>
      <c r="B161" s="3" t="s">
        <v>9</v>
      </c>
      <c r="C161" s="4">
        <v>455</v>
      </c>
      <c r="D161" s="4">
        <v>475</v>
      </c>
      <c r="E161" s="4">
        <v>643</v>
      </c>
      <c r="F161" s="4">
        <v>935</v>
      </c>
      <c r="G161" s="4">
        <v>938</v>
      </c>
      <c r="H161" s="5">
        <f>VLOOKUP(A161,'Population &amp; Units'!$A:$C,3,FALSE)</f>
        <v>4302</v>
      </c>
      <c r="I161" s="5">
        <f>VLOOKUP(A161,'Population &amp; Units'!A:D,4,FALSE)</f>
        <v>8283</v>
      </c>
    </row>
    <row r="162" spans="1:9" ht="18.75" x14ac:dyDescent="0.3">
      <c r="A162" s="3" t="s">
        <v>242</v>
      </c>
      <c r="B162" s="3" t="s">
        <v>9</v>
      </c>
      <c r="C162" s="4">
        <v>509</v>
      </c>
      <c r="D162" s="4">
        <v>598</v>
      </c>
      <c r="E162" s="4">
        <v>809</v>
      </c>
      <c r="F162" s="4">
        <v>1060</v>
      </c>
      <c r="G162" s="4">
        <v>1185</v>
      </c>
      <c r="H162" s="5">
        <f>VLOOKUP(A162,'Population &amp; Units'!$A:$C,3,FALSE)</f>
        <v>95124</v>
      </c>
      <c r="I162" s="5">
        <f>VLOOKUP(A162,'Population &amp; Units'!A:D,4,FALSE)</f>
        <v>234906</v>
      </c>
    </row>
    <row r="163" spans="1:9" ht="18.75" x14ac:dyDescent="0.3">
      <c r="A163" s="3" t="s">
        <v>243</v>
      </c>
      <c r="B163" s="3" t="s">
        <v>9</v>
      </c>
      <c r="C163" s="4">
        <v>499</v>
      </c>
      <c r="D163" s="4">
        <v>548</v>
      </c>
      <c r="E163" s="4">
        <v>705</v>
      </c>
      <c r="F163" s="4">
        <v>1039</v>
      </c>
      <c r="G163" s="4">
        <v>1042</v>
      </c>
      <c r="H163" s="5">
        <f>VLOOKUP(A163,'Population &amp; Units'!$A:$C,3,FALSE)</f>
        <v>485</v>
      </c>
      <c r="I163" s="5">
        <f>VLOOKUP(A163,'Population &amp; Units'!A:D,4,FALSE)</f>
        <v>707</v>
      </c>
    </row>
    <row r="164" spans="1:9" ht="18.75" x14ac:dyDescent="0.3">
      <c r="A164" s="3" t="s">
        <v>250</v>
      </c>
      <c r="B164" s="3" t="s">
        <v>9</v>
      </c>
      <c r="C164" s="4">
        <v>462</v>
      </c>
      <c r="D164" s="4">
        <v>514</v>
      </c>
      <c r="E164" s="4">
        <v>696</v>
      </c>
      <c r="F164" s="4">
        <v>920</v>
      </c>
      <c r="G164" s="4">
        <v>995</v>
      </c>
      <c r="H164" s="5">
        <f>VLOOKUP(A164,'Population &amp; Units'!$A:$C,3,FALSE)</f>
        <v>17991</v>
      </c>
      <c r="I164" s="5">
        <f>VLOOKUP(A164,'Population &amp; Units'!A:D,4,FALSE)</f>
        <v>46006</v>
      </c>
    </row>
    <row r="165" spans="1:9" ht="18.75" x14ac:dyDescent="0.3">
      <c r="A165" s="3" t="s">
        <v>251</v>
      </c>
      <c r="B165" s="3" t="s">
        <v>9</v>
      </c>
      <c r="C165" s="4">
        <v>455</v>
      </c>
      <c r="D165" s="4">
        <v>479</v>
      </c>
      <c r="E165" s="4">
        <v>643</v>
      </c>
      <c r="F165" s="4">
        <v>872</v>
      </c>
      <c r="G165" s="4">
        <v>933</v>
      </c>
      <c r="H165" s="5">
        <f>VLOOKUP(A165,'Population &amp; Units'!$A:$C,3,FALSE)</f>
        <v>1702</v>
      </c>
      <c r="I165" s="5">
        <f>VLOOKUP(A165,'Population &amp; Units'!A:D,4,FALSE)</f>
        <v>2242</v>
      </c>
    </row>
    <row r="166" spans="1:9" ht="18.75" x14ac:dyDescent="0.3">
      <c r="A166" s="3" t="s">
        <v>252</v>
      </c>
      <c r="B166" s="3" t="s">
        <v>9</v>
      </c>
      <c r="C166" s="4">
        <v>740</v>
      </c>
      <c r="D166" s="4">
        <v>955</v>
      </c>
      <c r="E166" s="4">
        <v>1244</v>
      </c>
      <c r="F166" s="4">
        <v>1549</v>
      </c>
      <c r="G166" s="4">
        <v>1719</v>
      </c>
      <c r="H166" s="5">
        <f>VLOOKUP(A166,'Population &amp; Units'!$A:$C,3,FALSE)</f>
        <v>54351</v>
      </c>
      <c r="I166" s="5">
        <f>VLOOKUP(A166,'Population &amp; Units'!A:D,4,FALSE)</f>
        <v>136872</v>
      </c>
    </row>
    <row r="167" spans="1:9" ht="18.75" x14ac:dyDescent="0.3">
      <c r="A167" s="3" t="s">
        <v>253</v>
      </c>
      <c r="B167" s="3" t="s">
        <v>9</v>
      </c>
      <c r="C167" s="4">
        <v>469</v>
      </c>
      <c r="D167" s="4">
        <v>522</v>
      </c>
      <c r="E167" s="4">
        <v>662</v>
      </c>
      <c r="F167" s="4">
        <v>975</v>
      </c>
      <c r="G167" s="4">
        <v>1172</v>
      </c>
      <c r="H167" s="5">
        <f>VLOOKUP(A167,'Population &amp; Units'!$A:$C,3,FALSE)</f>
        <v>11305</v>
      </c>
      <c r="I167" s="5">
        <f>VLOOKUP(A167,'Population &amp; Units'!A:D,4,FALSE)</f>
        <v>24757</v>
      </c>
    </row>
    <row r="168" spans="1:9" ht="18.75" x14ac:dyDescent="0.3">
      <c r="A168" s="3" t="s">
        <v>254</v>
      </c>
      <c r="B168" s="3" t="s">
        <v>9</v>
      </c>
      <c r="C168" s="4">
        <v>455</v>
      </c>
      <c r="D168" s="4">
        <v>501</v>
      </c>
      <c r="E168" s="4">
        <v>643</v>
      </c>
      <c r="F168" s="4">
        <v>948</v>
      </c>
      <c r="G168" s="4">
        <v>1139</v>
      </c>
      <c r="H168" s="5">
        <f>VLOOKUP(A168,'Population &amp; Units'!$A:$C,3,FALSE)</f>
        <v>2846</v>
      </c>
      <c r="I168" s="5">
        <f>VLOOKUP(A168,'Population &amp; Units'!A:D,4,FALSE)</f>
        <v>4936</v>
      </c>
    </row>
    <row r="169" spans="1:9" ht="18.75" x14ac:dyDescent="0.3">
      <c r="A169" s="3" t="s">
        <v>255</v>
      </c>
      <c r="B169" s="3" t="s">
        <v>9</v>
      </c>
      <c r="C169" s="4">
        <v>455</v>
      </c>
      <c r="D169" s="4">
        <v>542</v>
      </c>
      <c r="E169" s="4">
        <v>643</v>
      </c>
      <c r="F169" s="4">
        <v>924</v>
      </c>
      <c r="G169" s="4">
        <v>1139</v>
      </c>
      <c r="H169" s="5">
        <f>VLOOKUP(A169,'Population &amp; Units'!$A:$C,3,FALSE)</f>
        <v>4064</v>
      </c>
      <c r="I169" s="5">
        <f>VLOOKUP(A169,'Population &amp; Units'!A:D,4,FALSE)</f>
        <v>9403</v>
      </c>
    </row>
    <row r="170" spans="1:9" ht="18.75" x14ac:dyDescent="0.3">
      <c r="A170" s="3" t="s">
        <v>256</v>
      </c>
      <c r="B170" s="3" t="s">
        <v>9</v>
      </c>
      <c r="C170" s="4">
        <v>510</v>
      </c>
      <c r="D170" s="4">
        <v>533</v>
      </c>
      <c r="E170" s="4">
        <v>721</v>
      </c>
      <c r="F170" s="4">
        <v>1015</v>
      </c>
      <c r="G170" s="4">
        <v>1019</v>
      </c>
      <c r="H170" s="5">
        <f>VLOOKUP(A170,'Population &amp; Units'!$A:$C,3,FALSE)</f>
        <v>10131</v>
      </c>
      <c r="I170" s="5">
        <f>VLOOKUP(A170,'Population &amp; Units'!A:D,4,FALSE)</f>
        <v>19719</v>
      </c>
    </row>
    <row r="171" spans="1:9" ht="18.75" x14ac:dyDescent="0.3">
      <c r="A171" s="3" t="s">
        <v>257</v>
      </c>
      <c r="B171" s="3" t="s">
        <v>9</v>
      </c>
      <c r="C171" s="4">
        <v>640</v>
      </c>
      <c r="D171" s="4">
        <v>771</v>
      </c>
      <c r="E171" s="4">
        <v>952</v>
      </c>
      <c r="F171" s="4">
        <v>1299</v>
      </c>
      <c r="G171" s="4">
        <v>1606</v>
      </c>
      <c r="H171" s="5">
        <f>VLOOKUP(A171,'Population &amp; Units'!$A:$C,3,FALSE)</f>
        <v>177647</v>
      </c>
      <c r="I171" s="5">
        <f>VLOOKUP(A171,'Population &amp; Units'!A:D,4,FALSE)</f>
        <v>455746</v>
      </c>
    </row>
    <row r="172" spans="1:9" ht="18.75" x14ac:dyDescent="0.3">
      <c r="A172" s="3" t="s">
        <v>258</v>
      </c>
      <c r="B172" s="3" t="s">
        <v>9</v>
      </c>
      <c r="C172" s="4">
        <v>562</v>
      </c>
      <c r="D172" s="4">
        <v>566</v>
      </c>
      <c r="E172" s="4">
        <v>698</v>
      </c>
      <c r="F172" s="4">
        <v>869</v>
      </c>
      <c r="G172" s="4">
        <v>1158</v>
      </c>
      <c r="H172" s="5">
        <f>VLOOKUP(A172,'Population &amp; Units'!$A:$C,3,FALSE)</f>
        <v>7881</v>
      </c>
      <c r="I172" s="5">
        <f>VLOOKUP(A172,'Population &amp; Units'!A:D,4,FALSE)</f>
        <v>21904</v>
      </c>
    </row>
    <row r="173" spans="1:9" ht="18.75" x14ac:dyDescent="0.3">
      <c r="A173" s="3" t="s">
        <v>259</v>
      </c>
      <c r="B173" s="3" t="s">
        <v>9</v>
      </c>
      <c r="C173" s="4">
        <v>455</v>
      </c>
      <c r="D173" s="4">
        <v>483</v>
      </c>
      <c r="E173" s="4">
        <v>643</v>
      </c>
      <c r="F173" s="4">
        <v>922</v>
      </c>
      <c r="G173" s="4">
        <v>933</v>
      </c>
      <c r="H173" s="5">
        <f>VLOOKUP(A173,'Population &amp; Units'!$A:$C,3,FALSE)</f>
        <v>6024</v>
      </c>
      <c r="I173" s="5">
        <f>VLOOKUP(A173,'Population &amp; Units'!A:D,4,FALSE)</f>
        <v>12934</v>
      </c>
    </row>
    <row r="174" spans="1:9" ht="18.75" x14ac:dyDescent="0.3">
      <c r="A174" s="3" t="s">
        <v>260</v>
      </c>
      <c r="B174" s="3" t="s">
        <v>9</v>
      </c>
      <c r="C174" s="4">
        <v>455</v>
      </c>
      <c r="D174" s="4">
        <v>500</v>
      </c>
      <c r="E174" s="4">
        <v>643</v>
      </c>
      <c r="F174" s="4">
        <v>801</v>
      </c>
      <c r="G174" s="4">
        <v>933</v>
      </c>
      <c r="H174" s="5">
        <f>VLOOKUP(A174,'Population &amp; Units'!$A:$C,3,FALSE)</f>
        <v>779</v>
      </c>
      <c r="I174" s="5">
        <f>VLOOKUP(A174,'Population &amp; Units'!A:D,4,FALSE)</f>
        <v>1210</v>
      </c>
    </row>
    <row r="175" spans="1:9" ht="18.75" x14ac:dyDescent="0.3">
      <c r="A175" s="3" t="s">
        <v>261</v>
      </c>
      <c r="B175" s="3" t="s">
        <v>9</v>
      </c>
      <c r="C175" s="4">
        <v>606</v>
      </c>
      <c r="D175" s="4">
        <v>627</v>
      </c>
      <c r="E175" s="4">
        <v>787</v>
      </c>
      <c r="F175" s="4">
        <v>980</v>
      </c>
      <c r="G175" s="4">
        <v>1052</v>
      </c>
      <c r="H175" s="5">
        <f>VLOOKUP(A175,'Population &amp; Units'!$A:$C,3,FALSE)</f>
        <v>27406</v>
      </c>
      <c r="I175" s="5">
        <f>VLOOKUP(A175,'Population &amp; Units'!A:D,4,FALSE)</f>
        <v>64524</v>
      </c>
    </row>
    <row r="176" spans="1:9" ht="18.75" x14ac:dyDescent="0.3">
      <c r="A176" s="3" t="s">
        <v>262</v>
      </c>
      <c r="B176" s="3" t="s">
        <v>9</v>
      </c>
      <c r="C176" s="4">
        <v>575</v>
      </c>
      <c r="D176" s="4">
        <v>579</v>
      </c>
      <c r="E176" s="4">
        <v>759</v>
      </c>
      <c r="F176" s="4">
        <v>952</v>
      </c>
      <c r="G176" s="4">
        <v>1019</v>
      </c>
      <c r="H176" s="5">
        <f>VLOOKUP(A176,'Population &amp; Units'!$A:$C,3,FALSE)</f>
        <v>20234</v>
      </c>
      <c r="I176" s="5">
        <f>VLOOKUP(A176,'Population &amp; Units'!A:D,4,FALSE)</f>
        <v>47735</v>
      </c>
    </row>
    <row r="177" spans="1:9" ht="18.75" x14ac:dyDescent="0.3">
      <c r="A177" s="3" t="s">
        <v>8</v>
      </c>
      <c r="B177" s="3" t="s">
        <v>9</v>
      </c>
      <c r="C177" s="4">
        <v>455</v>
      </c>
      <c r="D177" s="4">
        <v>533</v>
      </c>
      <c r="E177" s="4">
        <v>643</v>
      </c>
      <c r="F177" s="4">
        <v>801</v>
      </c>
      <c r="G177" s="4">
        <v>859</v>
      </c>
      <c r="H177" s="5">
        <f>VLOOKUP(A177,'Population &amp; Units'!$A:$C,3,FALSE)</f>
        <v>7142</v>
      </c>
      <c r="I177" s="5">
        <f>VLOOKUP(A177,'Population &amp; Units'!A:D,4,FALSE)</f>
        <v>14445</v>
      </c>
    </row>
    <row r="178" spans="1:9" ht="18.75" x14ac:dyDescent="0.3">
      <c r="A178" s="3" t="s">
        <v>10</v>
      </c>
      <c r="B178" s="3" t="s">
        <v>9</v>
      </c>
      <c r="C178" s="4">
        <v>455</v>
      </c>
      <c r="D178" s="4">
        <v>542</v>
      </c>
      <c r="E178" s="4">
        <v>643</v>
      </c>
      <c r="F178" s="4">
        <v>948</v>
      </c>
      <c r="G178" s="4">
        <v>1139</v>
      </c>
      <c r="H178" s="5">
        <f>VLOOKUP(A178,'Population &amp; Units'!$A:$C,3,FALSE)</f>
        <v>7152</v>
      </c>
      <c r="I178" s="5">
        <f>VLOOKUP(A178,'Population &amp; Units'!A:D,4,FALSE)</f>
        <v>15216</v>
      </c>
    </row>
    <row r="179" spans="1:9" ht="18.75" x14ac:dyDescent="0.3">
      <c r="A179" s="3" t="s">
        <v>11</v>
      </c>
      <c r="B179" s="3" t="s">
        <v>9</v>
      </c>
      <c r="C179" s="4">
        <v>616</v>
      </c>
      <c r="D179" s="4">
        <v>738</v>
      </c>
      <c r="E179" s="4">
        <v>946</v>
      </c>
      <c r="F179" s="4">
        <v>1253</v>
      </c>
      <c r="G179" s="4">
        <v>1474</v>
      </c>
      <c r="H179" s="5">
        <f>VLOOKUP(A179,'Population &amp; Units'!$A:$C,3,FALSE)</f>
        <v>141033</v>
      </c>
      <c r="I179" s="5">
        <f>VLOOKUP(A179,'Population &amp; Units'!A:D,4,FALSE)</f>
        <v>340223</v>
      </c>
    </row>
    <row r="180" spans="1:9" ht="18.75" x14ac:dyDescent="0.3">
      <c r="A180" s="3" t="s">
        <v>12</v>
      </c>
      <c r="B180" s="3" t="s">
        <v>9</v>
      </c>
      <c r="C180" s="4">
        <v>508</v>
      </c>
      <c r="D180" s="4">
        <v>605</v>
      </c>
      <c r="E180" s="4">
        <v>717</v>
      </c>
      <c r="F180" s="4">
        <v>1010</v>
      </c>
      <c r="G180" s="4">
        <v>1040</v>
      </c>
      <c r="H180" s="5">
        <f>VLOOKUP(A180,'Population &amp; Units'!$A:$C,3,FALSE)</f>
        <v>4062</v>
      </c>
      <c r="I180" s="5">
        <f>VLOOKUP(A180,'Population &amp; Units'!A:D,4,FALSE)</f>
        <v>10223</v>
      </c>
    </row>
    <row r="181" spans="1:9" ht="18.75" x14ac:dyDescent="0.3">
      <c r="A181" s="3" t="s">
        <v>13</v>
      </c>
      <c r="B181" s="3" t="s">
        <v>9</v>
      </c>
      <c r="C181" s="4">
        <v>495</v>
      </c>
      <c r="D181" s="4">
        <v>590</v>
      </c>
      <c r="E181" s="4">
        <v>699</v>
      </c>
      <c r="F181" s="4">
        <v>1030</v>
      </c>
      <c r="G181" s="4">
        <v>1238</v>
      </c>
      <c r="H181" s="5">
        <f>VLOOKUP(A181,'Population &amp; Units'!$A:$C,3,FALSE)</f>
        <v>841</v>
      </c>
      <c r="I181" s="5">
        <f>VLOOKUP(A181,'Population &amp; Units'!A:D,4,FALSE)</f>
        <v>2052</v>
      </c>
    </row>
    <row r="182" spans="1:9" ht="18.75" x14ac:dyDescent="0.3">
      <c r="A182" s="3" t="s">
        <v>14</v>
      </c>
      <c r="B182" s="3" t="s">
        <v>9</v>
      </c>
      <c r="C182" s="4">
        <v>530</v>
      </c>
      <c r="D182" s="4">
        <v>664</v>
      </c>
      <c r="E182" s="4">
        <v>824</v>
      </c>
      <c r="F182" s="4">
        <v>1080</v>
      </c>
      <c r="G182" s="4">
        <v>1101</v>
      </c>
      <c r="H182" s="5">
        <f>VLOOKUP(A182,'Population &amp; Units'!$A:$C,3,FALSE)</f>
        <v>35313</v>
      </c>
      <c r="I182" s="5">
        <f>VLOOKUP(A182,'Population &amp; Units'!A:D,4,FALSE)</f>
        <v>81837</v>
      </c>
    </row>
    <row r="183" spans="1:9" ht="18.75" x14ac:dyDescent="0.3">
      <c r="A183" s="3" t="s">
        <v>15</v>
      </c>
      <c r="B183" s="3" t="s">
        <v>9</v>
      </c>
      <c r="C183" s="4">
        <v>510</v>
      </c>
      <c r="D183" s="4">
        <v>581</v>
      </c>
      <c r="E183" s="4">
        <v>786</v>
      </c>
      <c r="F183" s="4">
        <v>1053</v>
      </c>
      <c r="G183" s="4">
        <v>1105</v>
      </c>
      <c r="H183" s="5">
        <f>VLOOKUP(A183,'Population &amp; Units'!$A:$C,3,FALSE)</f>
        <v>15214</v>
      </c>
      <c r="I183" s="5">
        <f>VLOOKUP(A183,'Population &amp; Units'!A:D,4,FALSE)</f>
        <v>28111</v>
      </c>
    </row>
    <row r="184" spans="1:9" ht="18.75" x14ac:dyDescent="0.3">
      <c r="A184" s="3" t="s">
        <v>16</v>
      </c>
      <c r="B184" s="3" t="s">
        <v>9</v>
      </c>
      <c r="C184" s="4">
        <v>457</v>
      </c>
      <c r="D184" s="4">
        <v>477</v>
      </c>
      <c r="E184" s="4">
        <v>646</v>
      </c>
      <c r="F184" s="4">
        <v>824</v>
      </c>
      <c r="G184" s="4">
        <v>1144</v>
      </c>
      <c r="H184" s="5">
        <f>VLOOKUP(A184,'Population &amp; Units'!$A:$C,3,FALSE)</f>
        <v>10920</v>
      </c>
      <c r="I184" s="5">
        <f>VLOOKUP(A184,'Population &amp; Units'!A:D,4,FALSE)</f>
        <v>23796</v>
      </c>
    </row>
    <row r="185" spans="1:9" ht="18.75" x14ac:dyDescent="0.3">
      <c r="A185" s="3" t="s">
        <v>17</v>
      </c>
      <c r="B185" s="3" t="s">
        <v>9</v>
      </c>
      <c r="C185" s="4">
        <v>629</v>
      </c>
      <c r="D185" s="4">
        <v>736</v>
      </c>
      <c r="E185" s="4">
        <v>953</v>
      </c>
      <c r="F185" s="4">
        <v>1278</v>
      </c>
      <c r="G185" s="4">
        <v>1522</v>
      </c>
      <c r="H185" s="5">
        <f>VLOOKUP(A185,'Population &amp; Units'!$A:$C,3,FALSE)</f>
        <v>46628</v>
      </c>
      <c r="I185" s="5">
        <f>VLOOKUP(A185,'Population &amp; Units'!A:D,4,FALSE)</f>
        <v>116927</v>
      </c>
    </row>
    <row r="186" spans="1:9" ht="18.75" x14ac:dyDescent="0.3">
      <c r="A186" s="3" t="s">
        <v>18</v>
      </c>
      <c r="B186" s="3" t="s">
        <v>9</v>
      </c>
      <c r="C186" s="4">
        <v>455</v>
      </c>
      <c r="D186" s="4">
        <v>542</v>
      </c>
      <c r="E186" s="4">
        <v>643</v>
      </c>
      <c r="F186" s="4">
        <v>843</v>
      </c>
      <c r="G186" s="4">
        <v>1088</v>
      </c>
      <c r="H186" s="5">
        <f>VLOOKUP(A186,'Population &amp; Units'!$A:$C,3,FALSE)</f>
        <v>3799</v>
      </c>
      <c r="I186" s="5">
        <f>VLOOKUP(A186,'Population &amp; Units'!A:D,4,FALSE)</f>
        <v>10269</v>
      </c>
    </row>
    <row r="187" spans="1:9" ht="18.75" x14ac:dyDescent="0.3">
      <c r="A187" s="3" t="s">
        <v>19</v>
      </c>
      <c r="B187" s="3" t="s">
        <v>9</v>
      </c>
      <c r="C187" s="4">
        <v>469</v>
      </c>
      <c r="D187" s="4">
        <v>539</v>
      </c>
      <c r="E187" s="4">
        <v>653</v>
      </c>
      <c r="F187" s="4">
        <v>863</v>
      </c>
      <c r="G187" s="4">
        <v>1157</v>
      </c>
      <c r="H187" s="5">
        <f>VLOOKUP(A187,'Population &amp; Units'!$A:$C,3,FALSE)</f>
        <v>5585</v>
      </c>
      <c r="I187" s="5">
        <f>VLOOKUP(A187,'Population &amp; Units'!A:D,4,FALSE)</f>
        <v>15507</v>
      </c>
    </row>
    <row r="188" spans="1:9" ht="18.75" x14ac:dyDescent="0.3">
      <c r="A188" s="3" t="s">
        <v>20</v>
      </c>
      <c r="B188" s="3" t="s">
        <v>9</v>
      </c>
      <c r="C188" s="4">
        <v>501</v>
      </c>
      <c r="D188" s="4">
        <v>513</v>
      </c>
      <c r="E188" s="4">
        <v>690</v>
      </c>
      <c r="F188" s="4">
        <v>1011</v>
      </c>
      <c r="G188" s="4">
        <v>1163</v>
      </c>
      <c r="H188" s="5">
        <f>VLOOKUP(A188,'Population &amp; Units'!$A:$C,3,FALSE)</f>
        <v>22683</v>
      </c>
      <c r="I188" s="5">
        <f>VLOOKUP(A188,'Population &amp; Units'!A:D,4,FALSE)</f>
        <v>45413</v>
      </c>
    </row>
    <row r="189" spans="1:9" ht="18.75" x14ac:dyDescent="0.3">
      <c r="A189" s="3" t="s">
        <v>21</v>
      </c>
      <c r="B189" s="3" t="s">
        <v>9</v>
      </c>
      <c r="C189" s="4">
        <v>511</v>
      </c>
      <c r="D189" s="4">
        <v>603</v>
      </c>
      <c r="E189" s="4">
        <v>792</v>
      </c>
      <c r="F189" s="4">
        <v>1081</v>
      </c>
      <c r="G189" s="4">
        <v>1131</v>
      </c>
      <c r="H189" s="5">
        <f>VLOOKUP(A189,'Population &amp; Units'!$A:$C,3,FALSE)</f>
        <v>47271</v>
      </c>
      <c r="I189" s="5">
        <f>VLOOKUP(A189,'Population &amp; Units'!A:D,4,FALSE)</f>
        <v>121073</v>
      </c>
    </row>
    <row r="190" spans="1:9" ht="18.75" x14ac:dyDescent="0.3">
      <c r="A190" s="3" t="s">
        <v>22</v>
      </c>
      <c r="B190" s="3" t="s">
        <v>9</v>
      </c>
      <c r="C190" s="4">
        <v>455</v>
      </c>
      <c r="D190" s="4">
        <v>542</v>
      </c>
      <c r="E190" s="4">
        <v>643</v>
      </c>
      <c r="F190" s="4">
        <v>948</v>
      </c>
      <c r="G190" s="4">
        <v>951</v>
      </c>
      <c r="H190" s="5">
        <f>VLOOKUP(A190,'Population &amp; Units'!$A:$C,3,FALSE)</f>
        <v>3825</v>
      </c>
      <c r="I190" s="5">
        <f>VLOOKUP(A190,'Population &amp; Units'!A:D,4,FALSE)</f>
        <v>7818</v>
      </c>
    </row>
    <row r="191" spans="1:9" ht="18.75" x14ac:dyDescent="0.3">
      <c r="A191" s="3" t="s">
        <v>23</v>
      </c>
      <c r="B191" s="3" t="s">
        <v>9</v>
      </c>
      <c r="C191" s="4">
        <v>490</v>
      </c>
      <c r="D191" s="4">
        <v>511</v>
      </c>
      <c r="E191" s="4">
        <v>692</v>
      </c>
      <c r="F191" s="4">
        <v>1020</v>
      </c>
      <c r="G191" s="4">
        <v>1023</v>
      </c>
      <c r="H191" s="5">
        <f>VLOOKUP(A191,'Population &amp; Units'!$A:$C,3,FALSE)</f>
        <v>5269</v>
      </c>
      <c r="I191" s="5">
        <f>VLOOKUP(A191,'Population &amp; Units'!A:D,4,FALSE)</f>
        <v>10914</v>
      </c>
    </row>
    <row r="192" spans="1:9" ht="18.75" x14ac:dyDescent="0.3">
      <c r="A192" s="3" t="s">
        <v>24</v>
      </c>
      <c r="B192" s="3" t="s">
        <v>9</v>
      </c>
      <c r="C192" s="4">
        <v>511</v>
      </c>
      <c r="D192" s="4">
        <v>603</v>
      </c>
      <c r="E192" s="4">
        <v>792</v>
      </c>
      <c r="F192" s="4">
        <v>1081</v>
      </c>
      <c r="G192" s="4">
        <v>1131</v>
      </c>
      <c r="H192" s="5">
        <f>VLOOKUP(A192,'Population &amp; Units'!$A:$C,3,FALSE)</f>
        <v>51587</v>
      </c>
      <c r="I192" s="5">
        <f>VLOOKUP(A192,'Population &amp; Units'!A:D,4,FALSE)</f>
        <v>120725</v>
      </c>
    </row>
    <row r="193" spans="1:9" ht="18.75" x14ac:dyDescent="0.3">
      <c r="A193" s="3" t="s">
        <v>25</v>
      </c>
      <c r="B193" s="3" t="s">
        <v>9</v>
      </c>
      <c r="C193" s="4">
        <v>475</v>
      </c>
      <c r="D193" s="4">
        <v>545</v>
      </c>
      <c r="E193" s="4">
        <v>671</v>
      </c>
      <c r="F193" s="4">
        <v>837</v>
      </c>
      <c r="G193" s="4">
        <v>973</v>
      </c>
      <c r="H193" s="5">
        <f>VLOOKUP(A193,'Population &amp; Units'!$A:$C,3,FALSE)</f>
        <v>1372</v>
      </c>
      <c r="I193" s="5">
        <f>VLOOKUP(A193,'Population &amp; Units'!A:D,4,FALSE)</f>
        <v>3367</v>
      </c>
    </row>
    <row r="194" spans="1:9" ht="18.75" x14ac:dyDescent="0.3">
      <c r="A194" s="3" t="s">
        <v>26</v>
      </c>
      <c r="B194" s="3" t="s">
        <v>9</v>
      </c>
      <c r="C194" s="4">
        <v>455</v>
      </c>
      <c r="D194" s="4">
        <v>475</v>
      </c>
      <c r="E194" s="4">
        <v>643</v>
      </c>
      <c r="F194" s="4">
        <v>948</v>
      </c>
      <c r="G194" s="4">
        <v>951</v>
      </c>
      <c r="H194" s="5">
        <f>VLOOKUP(A194,'Population &amp; Units'!$A:$C,3,FALSE)</f>
        <v>2599</v>
      </c>
      <c r="I194" s="5">
        <f>VLOOKUP(A194,'Population &amp; Units'!A:D,4,FALSE)</f>
        <v>3309</v>
      </c>
    </row>
    <row r="195" spans="1:9" ht="18.75" x14ac:dyDescent="0.3">
      <c r="A195" s="3" t="s">
        <v>27</v>
      </c>
      <c r="B195" s="3" t="s">
        <v>9</v>
      </c>
      <c r="C195" s="4">
        <v>455</v>
      </c>
      <c r="D195" s="4">
        <v>475</v>
      </c>
      <c r="E195" s="4">
        <v>643</v>
      </c>
      <c r="F195" s="4">
        <v>842</v>
      </c>
      <c r="G195" s="4">
        <v>1139</v>
      </c>
      <c r="H195" s="5">
        <f>VLOOKUP(A195,'Population &amp; Units'!$A:$C,3,FALSE)</f>
        <v>6826</v>
      </c>
      <c r="I195" s="5">
        <f>VLOOKUP(A195,'Population &amp; Units'!A:D,4,FALSE)</f>
        <v>12860</v>
      </c>
    </row>
    <row r="196" spans="1:9" ht="18.75" x14ac:dyDescent="0.3">
      <c r="A196" s="3" t="s">
        <v>28</v>
      </c>
      <c r="B196" s="3" t="s">
        <v>9</v>
      </c>
      <c r="C196" s="4">
        <v>455</v>
      </c>
      <c r="D196" s="4">
        <v>511</v>
      </c>
      <c r="E196" s="4">
        <v>643</v>
      </c>
      <c r="F196" s="4">
        <v>948</v>
      </c>
      <c r="G196" s="4">
        <v>1139</v>
      </c>
      <c r="H196" s="5">
        <f>VLOOKUP(A196,'Population &amp; Units'!$A:$C,3,FALSE)</f>
        <v>4640</v>
      </c>
      <c r="I196" s="5">
        <f>VLOOKUP(A196,'Population &amp; Units'!A:D,4,FALSE)</f>
        <v>13783</v>
      </c>
    </row>
    <row r="197" spans="1:9" ht="18.75" x14ac:dyDescent="0.3">
      <c r="A197" s="3" t="s">
        <v>29</v>
      </c>
      <c r="B197" s="3" t="s">
        <v>9</v>
      </c>
      <c r="C197" s="4">
        <v>470</v>
      </c>
      <c r="D197" s="4">
        <v>491</v>
      </c>
      <c r="E197" s="4">
        <v>664</v>
      </c>
      <c r="F197" s="4">
        <v>950</v>
      </c>
      <c r="G197" s="4">
        <v>963</v>
      </c>
      <c r="H197" s="5">
        <f>VLOOKUP(A197,'Population &amp; Units'!$A:$C,3,FALSE)</f>
        <v>3726</v>
      </c>
      <c r="I197" s="5">
        <f>VLOOKUP(A197,'Population &amp; Units'!A:D,4,FALSE)</f>
        <v>7383</v>
      </c>
    </row>
    <row r="198" spans="1:9" ht="18.75" x14ac:dyDescent="0.3">
      <c r="A198" s="3" t="s">
        <v>30</v>
      </c>
      <c r="B198" s="3" t="s">
        <v>9</v>
      </c>
      <c r="C198" s="4">
        <v>499</v>
      </c>
      <c r="D198" s="4">
        <v>548</v>
      </c>
      <c r="E198" s="4">
        <v>705</v>
      </c>
      <c r="F198" s="4">
        <v>878</v>
      </c>
      <c r="G198" s="4">
        <v>1023</v>
      </c>
      <c r="H198" s="5">
        <f>VLOOKUP(A198,'Population &amp; Units'!$A:$C,3,FALSE)</f>
        <v>439</v>
      </c>
      <c r="I198" s="5">
        <f>VLOOKUP(A198,'Population &amp; Units'!A:D,4,FALSE)</f>
        <v>929</v>
      </c>
    </row>
    <row r="199" spans="1:9" ht="18.75" x14ac:dyDescent="0.3">
      <c r="A199" s="3" t="s">
        <v>31</v>
      </c>
      <c r="B199" s="3" t="s">
        <v>9</v>
      </c>
      <c r="C199" s="4">
        <v>691</v>
      </c>
      <c r="D199" s="4">
        <v>695</v>
      </c>
      <c r="E199" s="4">
        <v>857</v>
      </c>
      <c r="F199" s="4">
        <v>1239</v>
      </c>
      <c r="G199" s="4">
        <v>1486</v>
      </c>
      <c r="H199" s="5">
        <f>VLOOKUP(A199,'Population &amp; Units'!$A:$C,3,FALSE)</f>
        <v>8484</v>
      </c>
      <c r="I199" s="5">
        <f>VLOOKUP(A199,'Population &amp; Units'!A:D,4,FALSE)</f>
        <v>16622</v>
      </c>
    </row>
    <row r="200" spans="1:9" ht="18.75" x14ac:dyDescent="0.3">
      <c r="A200" s="3" t="s">
        <v>32</v>
      </c>
      <c r="B200" s="3" t="s">
        <v>9</v>
      </c>
      <c r="C200" s="4">
        <v>651</v>
      </c>
      <c r="D200" s="4">
        <v>780</v>
      </c>
      <c r="E200" s="4">
        <v>987</v>
      </c>
      <c r="F200" s="4">
        <v>1317</v>
      </c>
      <c r="G200" s="4">
        <v>1590</v>
      </c>
      <c r="H200" s="5">
        <f>VLOOKUP(A200,'Population &amp; Units'!$A:$C,3,FALSE)</f>
        <v>27939</v>
      </c>
      <c r="I200" s="5">
        <f>VLOOKUP(A200,'Population &amp; Units'!A:D,4,FALSE)</f>
        <v>78337</v>
      </c>
    </row>
    <row r="201" spans="1:9" ht="18.75" x14ac:dyDescent="0.3">
      <c r="A201" s="3" t="s">
        <v>33</v>
      </c>
      <c r="B201" s="3" t="s">
        <v>9</v>
      </c>
      <c r="C201" s="4">
        <v>455</v>
      </c>
      <c r="D201" s="4">
        <v>542</v>
      </c>
      <c r="E201" s="4">
        <v>643</v>
      </c>
      <c r="F201" s="4">
        <v>948</v>
      </c>
      <c r="G201" s="4">
        <v>1139</v>
      </c>
      <c r="H201" s="5">
        <f>VLOOKUP(A201,'Population &amp; Units'!$A:$C,3,FALSE)</f>
        <v>5298</v>
      </c>
      <c r="I201" s="5">
        <f>VLOOKUP(A201,'Population &amp; Units'!A:D,4,FALSE)</f>
        <v>10501</v>
      </c>
    </row>
    <row r="202" spans="1:9" ht="18.75" x14ac:dyDescent="0.3">
      <c r="A202" s="3" t="s">
        <v>34</v>
      </c>
      <c r="B202" s="3" t="s">
        <v>9</v>
      </c>
      <c r="C202" s="4">
        <v>473</v>
      </c>
      <c r="D202" s="4">
        <v>477</v>
      </c>
      <c r="E202" s="4">
        <v>643</v>
      </c>
      <c r="F202" s="4">
        <v>850</v>
      </c>
      <c r="G202" s="4">
        <v>1028</v>
      </c>
      <c r="H202" s="5">
        <f>VLOOKUP(A202,'Population &amp; Units'!$A:$C,3,FALSE)</f>
        <v>21191</v>
      </c>
      <c r="I202" s="5">
        <f>VLOOKUP(A202,'Population &amp; Units'!A:D,4,FALSE)</f>
        <v>53330</v>
      </c>
    </row>
    <row r="203" spans="1:9" ht="18.75" x14ac:dyDescent="0.3">
      <c r="A203" s="3" t="s">
        <v>35</v>
      </c>
      <c r="B203" s="3" t="s">
        <v>9</v>
      </c>
      <c r="C203" s="4">
        <v>467</v>
      </c>
      <c r="D203" s="4">
        <v>557</v>
      </c>
      <c r="E203" s="4">
        <v>660</v>
      </c>
      <c r="F203" s="4">
        <v>973</v>
      </c>
      <c r="G203" s="4">
        <v>976</v>
      </c>
      <c r="H203" s="5">
        <f>VLOOKUP(A203,'Population &amp; Units'!$A:$C,3,FALSE)</f>
        <v>7988</v>
      </c>
      <c r="I203" s="5">
        <f>VLOOKUP(A203,'Population &amp; Units'!A:D,4,FALSE)</f>
        <v>10834</v>
      </c>
    </row>
    <row r="204" spans="1:9" ht="18.75" x14ac:dyDescent="0.3">
      <c r="A204" s="3" t="s">
        <v>36</v>
      </c>
      <c r="B204" s="3" t="s">
        <v>9</v>
      </c>
      <c r="C204" s="4">
        <v>472</v>
      </c>
      <c r="D204" s="4">
        <v>475</v>
      </c>
      <c r="E204" s="4">
        <v>643</v>
      </c>
      <c r="F204" s="4">
        <v>801</v>
      </c>
      <c r="G204" s="4">
        <v>1111</v>
      </c>
      <c r="H204" s="5">
        <f>VLOOKUP(A204,'Population &amp; Units'!$A:$C,3,FALSE)</f>
        <v>5342</v>
      </c>
      <c r="I204" s="5">
        <f>VLOOKUP(A204,'Population &amp; Units'!A:D,4,FALSE)</f>
        <v>8865</v>
      </c>
    </row>
    <row r="205" spans="1:9" ht="18.75" x14ac:dyDescent="0.3">
      <c r="A205" s="3" t="s">
        <v>37</v>
      </c>
      <c r="B205" s="3" t="s">
        <v>9</v>
      </c>
      <c r="C205" s="4">
        <v>640</v>
      </c>
      <c r="D205" s="4">
        <v>771</v>
      </c>
      <c r="E205" s="4">
        <v>952</v>
      </c>
      <c r="F205" s="4">
        <v>1299</v>
      </c>
      <c r="G205" s="4">
        <v>1606</v>
      </c>
      <c r="H205" s="5">
        <f>VLOOKUP(A205,'Population &amp; Units'!$A:$C,3,FALSE)</f>
        <v>13187</v>
      </c>
      <c r="I205" s="5">
        <f>VLOOKUP(A205,'Population &amp; Units'!A:D,4,FALSE)</f>
        <v>26384</v>
      </c>
    </row>
    <row r="206" spans="1:9" ht="18.75" x14ac:dyDescent="0.3">
      <c r="A206" s="3" t="s">
        <v>38</v>
      </c>
      <c r="B206" s="3" t="s">
        <v>9</v>
      </c>
      <c r="C206" s="4">
        <v>616</v>
      </c>
      <c r="D206" s="4">
        <v>738</v>
      </c>
      <c r="E206" s="4">
        <v>946</v>
      </c>
      <c r="F206" s="4">
        <v>1253</v>
      </c>
      <c r="G206" s="4">
        <v>1474</v>
      </c>
      <c r="H206" s="5">
        <f>VLOOKUP(A206,'Population &amp; Units'!$A:$C,3,FALSE)</f>
        <v>26521</v>
      </c>
      <c r="I206" s="5">
        <f>VLOOKUP(A206,'Population &amp; Units'!A:D,4,FALSE)</f>
        <v>64804</v>
      </c>
    </row>
    <row r="207" spans="1:9" ht="18.75" x14ac:dyDescent="0.3">
      <c r="A207" s="3" t="s">
        <v>39</v>
      </c>
      <c r="B207" s="3" t="s">
        <v>9</v>
      </c>
      <c r="C207" s="4">
        <v>455</v>
      </c>
      <c r="D207" s="4">
        <v>475</v>
      </c>
      <c r="E207" s="4">
        <v>643</v>
      </c>
      <c r="F207" s="4">
        <v>875</v>
      </c>
      <c r="G207" s="4">
        <v>1139</v>
      </c>
      <c r="H207" s="5">
        <f>VLOOKUP(A207,'Population &amp; Units'!$A:$C,3,FALSE)</f>
        <v>3177</v>
      </c>
      <c r="I207" s="5">
        <f>VLOOKUP(A207,'Population &amp; Units'!A:D,4,FALSE)</f>
        <v>6131</v>
      </c>
    </row>
    <row r="208" spans="1:9" ht="18.75" x14ac:dyDescent="0.3">
      <c r="A208" s="3" t="s">
        <v>40</v>
      </c>
      <c r="B208" s="3" t="s">
        <v>9</v>
      </c>
      <c r="C208" s="4">
        <v>455</v>
      </c>
      <c r="D208" s="4">
        <v>475</v>
      </c>
      <c r="E208" s="4">
        <v>643</v>
      </c>
      <c r="F208" s="4">
        <v>801</v>
      </c>
      <c r="G208" s="4">
        <v>933</v>
      </c>
      <c r="H208" s="5">
        <f>VLOOKUP(A208,'Population &amp; Units'!$A:$C,3,FALSE)</f>
        <v>1489</v>
      </c>
      <c r="I208" s="5">
        <f>VLOOKUP(A208,'Population &amp; Units'!A:D,4,FALSE)</f>
        <v>3461</v>
      </c>
    </row>
    <row r="209" spans="1:9" ht="18.75" x14ac:dyDescent="0.3">
      <c r="A209" s="3" t="s">
        <v>41</v>
      </c>
      <c r="B209" s="3" t="s">
        <v>9</v>
      </c>
      <c r="C209" s="4">
        <v>546</v>
      </c>
      <c r="D209" s="4">
        <v>550</v>
      </c>
      <c r="E209" s="4">
        <v>744</v>
      </c>
      <c r="F209" s="4">
        <v>1096</v>
      </c>
      <c r="G209" s="4">
        <v>1100</v>
      </c>
      <c r="H209" s="5">
        <f>VLOOKUP(A209,'Population &amp; Units'!$A:$C,3,FALSE)</f>
        <v>6963</v>
      </c>
      <c r="I209" s="5">
        <f>VLOOKUP(A209,'Population &amp; Units'!A:D,4,FALSE)</f>
        <v>16921</v>
      </c>
    </row>
    <row r="210" spans="1:9" ht="18.75" x14ac:dyDescent="0.3">
      <c r="A210" s="3" t="s">
        <v>42</v>
      </c>
      <c r="B210" s="3" t="s">
        <v>9</v>
      </c>
      <c r="C210" s="4">
        <v>455</v>
      </c>
      <c r="D210" s="4">
        <v>500</v>
      </c>
      <c r="E210" s="4">
        <v>643</v>
      </c>
      <c r="F210" s="4">
        <v>948</v>
      </c>
      <c r="G210" s="4">
        <v>951</v>
      </c>
      <c r="H210" s="5">
        <f>VLOOKUP(A210,'Population &amp; Units'!$A:$C,3,FALSE)</f>
        <v>1754</v>
      </c>
      <c r="I210" s="5">
        <f>VLOOKUP(A210,'Population &amp; Units'!A:D,4,FALSE)</f>
        <v>3378</v>
      </c>
    </row>
    <row r="211" spans="1:9" ht="18.75" x14ac:dyDescent="0.3">
      <c r="A211" s="3" t="s">
        <v>43</v>
      </c>
      <c r="B211" s="3" t="s">
        <v>9</v>
      </c>
      <c r="C211" s="4">
        <v>455</v>
      </c>
      <c r="D211" s="4">
        <v>475</v>
      </c>
      <c r="E211" s="4">
        <v>643</v>
      </c>
      <c r="F211" s="4">
        <v>801</v>
      </c>
      <c r="G211" s="4">
        <v>933</v>
      </c>
      <c r="H211" s="5">
        <f>VLOOKUP(A211,'Population &amp; Units'!$A:$C,3,FALSE)</f>
        <v>11873</v>
      </c>
      <c r="I211" s="5">
        <f>VLOOKUP(A211,'Population &amp; Units'!A:D,4,FALSE)</f>
        <v>25448</v>
      </c>
    </row>
    <row r="212" spans="1:9" ht="18.75" x14ac:dyDescent="0.3">
      <c r="A212" s="3" t="s">
        <v>44</v>
      </c>
      <c r="B212" s="3" t="s">
        <v>9</v>
      </c>
      <c r="C212" s="4">
        <v>462</v>
      </c>
      <c r="D212" s="4">
        <v>551</v>
      </c>
      <c r="E212" s="4">
        <v>653</v>
      </c>
      <c r="F212" s="4">
        <v>902</v>
      </c>
      <c r="G212" s="4">
        <v>947</v>
      </c>
      <c r="H212" s="5">
        <f>VLOOKUP(A212,'Population &amp; Units'!$A:$C,3,FALSE)</f>
        <v>1252</v>
      </c>
      <c r="I212" s="5">
        <f>VLOOKUP(A212,'Population &amp; Units'!A:D,4,FALSE)</f>
        <v>3034</v>
      </c>
    </row>
    <row r="213" spans="1:9" ht="18.75" x14ac:dyDescent="0.3">
      <c r="A213" s="3" t="s">
        <v>45</v>
      </c>
      <c r="B213" s="3" t="s">
        <v>9</v>
      </c>
      <c r="C213" s="4">
        <v>637</v>
      </c>
      <c r="D213" s="4">
        <v>748</v>
      </c>
      <c r="E213" s="4">
        <v>887</v>
      </c>
      <c r="F213" s="4">
        <v>1177</v>
      </c>
      <c r="G213" s="4">
        <v>1185</v>
      </c>
      <c r="H213" s="5">
        <f>VLOOKUP(A213,'Population &amp; Units'!$A:$C,3,FALSE)</f>
        <v>87309</v>
      </c>
      <c r="I213" s="5">
        <f>VLOOKUP(A213,'Population &amp; Units'!A:D,4,FALSE)</f>
        <v>209714</v>
      </c>
    </row>
    <row r="214" spans="1:9" ht="18.75" x14ac:dyDescent="0.3">
      <c r="A214" s="3" t="s">
        <v>46</v>
      </c>
      <c r="B214" s="3" t="s">
        <v>9</v>
      </c>
      <c r="C214" s="4">
        <v>455</v>
      </c>
      <c r="D214" s="4">
        <v>542</v>
      </c>
      <c r="E214" s="4">
        <v>643</v>
      </c>
      <c r="F214" s="4">
        <v>948</v>
      </c>
      <c r="G214" s="4">
        <v>1139</v>
      </c>
      <c r="H214" s="5">
        <f>VLOOKUP(A214,'Population &amp; Units'!$A:$C,3,FALSE)</f>
        <v>3674</v>
      </c>
      <c r="I214" s="5">
        <f>VLOOKUP(A214,'Population &amp; Units'!A:D,4,FALSE)</f>
        <v>8490</v>
      </c>
    </row>
    <row r="215" spans="1:9" ht="18.75" x14ac:dyDescent="0.3">
      <c r="A215" s="3" t="s">
        <v>47</v>
      </c>
      <c r="B215" s="3" t="s">
        <v>9</v>
      </c>
      <c r="C215" s="4">
        <v>455</v>
      </c>
      <c r="D215" s="4">
        <v>475</v>
      </c>
      <c r="E215" s="4">
        <v>643</v>
      </c>
      <c r="F215" s="4">
        <v>801</v>
      </c>
      <c r="G215" s="4">
        <v>1025</v>
      </c>
      <c r="H215" s="5">
        <f>VLOOKUP(A215,'Population &amp; Units'!$A:$C,3,FALSE)</f>
        <v>19526</v>
      </c>
      <c r="I215" s="5">
        <f>VLOOKUP(A215,'Population &amp; Units'!A:D,4,FALSE)</f>
        <v>60968</v>
      </c>
    </row>
    <row r="216" spans="1:9" ht="18.75" x14ac:dyDescent="0.3">
      <c r="A216" s="3" t="s">
        <v>48</v>
      </c>
      <c r="B216" s="3" t="s">
        <v>9</v>
      </c>
      <c r="C216" s="4">
        <v>532</v>
      </c>
      <c r="D216" s="4">
        <v>556</v>
      </c>
      <c r="E216" s="4">
        <v>752</v>
      </c>
      <c r="F216" s="4">
        <v>982</v>
      </c>
      <c r="G216" s="4">
        <v>1091</v>
      </c>
      <c r="H216" s="5">
        <f>VLOOKUP(A216,'Population &amp; Units'!$A:$C,3,FALSE)</f>
        <v>4938</v>
      </c>
      <c r="I216" s="5">
        <f>VLOOKUP(A216,'Population &amp; Units'!A:D,4,FALSE)</f>
        <v>9630</v>
      </c>
    </row>
    <row r="217" spans="1:9" ht="18.75" x14ac:dyDescent="0.3">
      <c r="A217" s="3" t="s">
        <v>49</v>
      </c>
      <c r="B217" s="3" t="s">
        <v>9</v>
      </c>
      <c r="C217" s="4">
        <v>483</v>
      </c>
      <c r="D217" s="4">
        <v>575</v>
      </c>
      <c r="E217" s="4">
        <v>682</v>
      </c>
      <c r="F217" s="4">
        <v>978</v>
      </c>
      <c r="G217" s="4">
        <v>989</v>
      </c>
      <c r="H217" s="5">
        <f>VLOOKUP(A217,'Population &amp; Units'!$A:$C,3,FALSE)</f>
        <v>615</v>
      </c>
      <c r="I217" s="5">
        <f>VLOOKUP(A217,'Population &amp; Units'!A:D,4,FALSE)</f>
        <v>1143</v>
      </c>
    </row>
    <row r="218" spans="1:9" ht="18.75" x14ac:dyDescent="0.3">
      <c r="A218" s="3" t="s">
        <v>50</v>
      </c>
      <c r="B218" s="3" t="s">
        <v>9</v>
      </c>
      <c r="C218" s="4">
        <v>455</v>
      </c>
      <c r="D218" s="4">
        <v>511</v>
      </c>
      <c r="E218" s="4">
        <v>643</v>
      </c>
      <c r="F218" s="4">
        <v>940</v>
      </c>
      <c r="G218" s="4">
        <v>943</v>
      </c>
      <c r="H218" s="5">
        <f>VLOOKUP(A218,'Population &amp; Units'!$A:$C,3,FALSE)</f>
        <v>928</v>
      </c>
      <c r="I218" s="5">
        <f>VLOOKUP(A218,'Population &amp; Units'!A:D,4,FALSE)</f>
        <v>1490</v>
      </c>
    </row>
    <row r="219" spans="1:9" ht="18.75" x14ac:dyDescent="0.3">
      <c r="A219" s="3" t="s">
        <v>51</v>
      </c>
      <c r="B219" s="3" t="s">
        <v>9</v>
      </c>
      <c r="C219" s="4">
        <v>467</v>
      </c>
      <c r="D219" s="4">
        <v>537</v>
      </c>
      <c r="E219" s="4">
        <v>659</v>
      </c>
      <c r="F219" s="4">
        <v>843</v>
      </c>
      <c r="G219" s="4">
        <v>956</v>
      </c>
      <c r="H219" s="5">
        <f>VLOOKUP(A219,'Population &amp; Units'!$A:$C,3,FALSE)</f>
        <v>2031</v>
      </c>
      <c r="I219" s="5">
        <f>VLOOKUP(A219,'Population &amp; Units'!A:D,4,FALSE)</f>
        <v>4128</v>
      </c>
    </row>
    <row r="220" spans="1:9" ht="18.75" x14ac:dyDescent="0.3">
      <c r="A220" s="3" t="s">
        <v>52</v>
      </c>
      <c r="B220" s="3" t="s">
        <v>9</v>
      </c>
      <c r="C220" s="4">
        <v>455</v>
      </c>
      <c r="D220" s="4">
        <v>475</v>
      </c>
      <c r="E220" s="4">
        <v>643</v>
      </c>
      <c r="F220" s="4">
        <v>864</v>
      </c>
      <c r="G220" s="4">
        <v>933</v>
      </c>
      <c r="H220" s="5">
        <f>VLOOKUP(A220,'Population &amp; Units'!$A:$C,3,FALSE)</f>
        <v>3221</v>
      </c>
      <c r="I220" s="5">
        <f>VLOOKUP(A220,'Population &amp; Units'!A:D,4,FALSE)</f>
        <v>7854</v>
      </c>
    </row>
    <row r="221" spans="1:9" ht="18.75" x14ac:dyDescent="0.3">
      <c r="A221" s="3" t="s">
        <v>53</v>
      </c>
      <c r="B221" s="3" t="s">
        <v>9</v>
      </c>
      <c r="C221" s="4">
        <v>629</v>
      </c>
      <c r="D221" s="4">
        <v>736</v>
      </c>
      <c r="E221" s="4">
        <v>953</v>
      </c>
      <c r="F221" s="4">
        <v>1278</v>
      </c>
      <c r="G221" s="4">
        <v>1522</v>
      </c>
      <c r="H221" s="5">
        <f>VLOOKUP(A221,'Population &amp; Units'!$A:$C,3,FALSE)</f>
        <v>714803</v>
      </c>
      <c r="I221" s="5">
        <f>VLOOKUP(A221,'Population &amp; Units'!A:D,4,FALSE)</f>
        <v>1809034</v>
      </c>
    </row>
    <row r="222" spans="1:9" ht="18.75" x14ac:dyDescent="0.3">
      <c r="A222" s="3" t="s">
        <v>54</v>
      </c>
      <c r="B222" s="3" t="s">
        <v>9</v>
      </c>
      <c r="C222" s="4">
        <v>601</v>
      </c>
      <c r="D222" s="4">
        <v>690</v>
      </c>
      <c r="E222" s="4">
        <v>930</v>
      </c>
      <c r="F222" s="4">
        <v>1178</v>
      </c>
      <c r="G222" s="4">
        <v>1502</v>
      </c>
      <c r="H222" s="5">
        <f>VLOOKUP(A222,'Population &amp; Units'!$A:$C,3,FALSE)</f>
        <v>55750</v>
      </c>
      <c r="I222" s="5">
        <f>VLOOKUP(A222,'Population &amp; Units'!A:D,4,FALSE)</f>
        <v>131506</v>
      </c>
    </row>
    <row r="223" spans="1:9" ht="18.75" x14ac:dyDescent="0.3">
      <c r="A223" s="3" t="s">
        <v>55</v>
      </c>
      <c r="B223" s="3" t="s">
        <v>9</v>
      </c>
      <c r="C223" s="4">
        <v>476</v>
      </c>
      <c r="D223" s="4">
        <v>568</v>
      </c>
      <c r="E223" s="4">
        <v>673</v>
      </c>
      <c r="F223" s="4">
        <v>897</v>
      </c>
      <c r="G223" s="4">
        <v>976</v>
      </c>
      <c r="H223" s="5">
        <f>VLOOKUP(A223,'Population &amp; Units'!$A:$C,3,FALSE)</f>
        <v>700</v>
      </c>
      <c r="I223" s="5">
        <f>VLOOKUP(A223,'Population &amp; Units'!A:D,4,FALSE)</f>
        <v>984</v>
      </c>
    </row>
    <row r="224" spans="1:9" ht="18.75" x14ac:dyDescent="0.3">
      <c r="A224" s="3" t="s">
        <v>56</v>
      </c>
      <c r="B224" s="3" t="s">
        <v>9</v>
      </c>
      <c r="C224" s="4">
        <v>455</v>
      </c>
      <c r="D224" s="4">
        <v>491</v>
      </c>
      <c r="E224" s="4">
        <v>643</v>
      </c>
      <c r="F224" s="4">
        <v>823</v>
      </c>
      <c r="G224" s="4">
        <v>933</v>
      </c>
      <c r="H224" s="5">
        <f>VLOOKUP(A224,'Population &amp; Units'!$A:$C,3,FALSE)</f>
        <v>4828</v>
      </c>
      <c r="I224" s="5">
        <f>VLOOKUP(A224,'Population &amp; Units'!A:D,4,FALSE)</f>
        <v>12651</v>
      </c>
    </row>
    <row r="225" spans="1:9" ht="18.75" x14ac:dyDescent="0.3">
      <c r="A225" s="3" t="s">
        <v>57</v>
      </c>
      <c r="B225" s="3" t="s">
        <v>9</v>
      </c>
      <c r="C225" s="4">
        <v>455</v>
      </c>
      <c r="D225" s="4">
        <v>500</v>
      </c>
      <c r="E225" s="4">
        <v>643</v>
      </c>
      <c r="F225" s="4">
        <v>948</v>
      </c>
      <c r="G225" s="4">
        <v>951</v>
      </c>
      <c r="H225" s="5">
        <f>VLOOKUP(A225,'Population &amp; Units'!$A:$C,3,FALSE)</f>
        <v>1079</v>
      </c>
      <c r="I225" s="5">
        <f>VLOOKUP(A225,'Population &amp; Units'!A:D,4,FALSE)</f>
        <v>1641</v>
      </c>
    </row>
    <row r="226" spans="1:9" ht="18.75" x14ac:dyDescent="0.3">
      <c r="A226" s="3" t="s">
        <v>58</v>
      </c>
      <c r="B226" s="3" t="s">
        <v>9</v>
      </c>
      <c r="C226" s="4">
        <v>406</v>
      </c>
      <c r="D226" s="4">
        <v>534</v>
      </c>
      <c r="E226" s="4">
        <v>682</v>
      </c>
      <c r="F226" s="4">
        <v>854</v>
      </c>
      <c r="G226" s="4">
        <v>982</v>
      </c>
      <c r="H226" s="5">
        <f>VLOOKUP(A226,'Population &amp; Units'!$A:$C,3,FALSE)</f>
        <v>12054</v>
      </c>
      <c r="I226" s="5">
        <f>VLOOKUP(A226,'Population &amp; Units'!A:D,4,FALSE)</f>
        <v>32334</v>
      </c>
    </row>
    <row r="227" spans="1:9" ht="18.75" x14ac:dyDescent="0.3">
      <c r="A227" s="3" t="s">
        <v>59</v>
      </c>
      <c r="B227" s="3" t="s">
        <v>9</v>
      </c>
      <c r="C227" s="4">
        <v>566</v>
      </c>
      <c r="D227" s="4">
        <v>660</v>
      </c>
      <c r="E227" s="4">
        <v>881</v>
      </c>
      <c r="F227" s="4">
        <v>1223</v>
      </c>
      <c r="G227" s="4">
        <v>1310</v>
      </c>
      <c r="H227" s="5">
        <f>VLOOKUP(A227,'Population &amp; Units'!$A:$C,3,FALSE)</f>
        <v>46571</v>
      </c>
      <c r="I227" s="5">
        <f>VLOOKUP(A227,'Population &amp; Units'!A:D,4,FALSE)</f>
        <v>110224</v>
      </c>
    </row>
    <row r="228" spans="1:9" ht="18.75" x14ac:dyDescent="0.3">
      <c r="A228" s="3" t="s">
        <v>60</v>
      </c>
      <c r="B228" s="3" t="s">
        <v>9</v>
      </c>
      <c r="C228" s="4">
        <v>723</v>
      </c>
      <c r="D228" s="4">
        <v>886</v>
      </c>
      <c r="E228" s="4">
        <v>1115</v>
      </c>
      <c r="F228" s="4">
        <v>1509</v>
      </c>
      <c r="G228" s="4">
        <v>1829</v>
      </c>
      <c r="H228" s="5">
        <f>VLOOKUP(A228,'Population &amp; Units'!$A:$C,3,FALSE)</f>
        <v>441240</v>
      </c>
      <c r="I228" s="5">
        <f>VLOOKUP(A228,'Population &amp; Units'!A:D,4,FALSE)</f>
        <v>1024266</v>
      </c>
    </row>
    <row r="229" spans="1:9" ht="18.75" x14ac:dyDescent="0.3">
      <c r="A229" s="3" t="s">
        <v>61</v>
      </c>
      <c r="B229" s="3" t="s">
        <v>9</v>
      </c>
      <c r="C229" s="4">
        <v>455</v>
      </c>
      <c r="D229" s="4">
        <v>536</v>
      </c>
      <c r="E229" s="4">
        <v>643</v>
      </c>
      <c r="F229" s="4">
        <v>948</v>
      </c>
      <c r="G229" s="4">
        <v>1139</v>
      </c>
      <c r="H229" s="5">
        <f>VLOOKUP(A229,'Population &amp; Units'!$A:$C,3,FALSE)</f>
        <v>8713</v>
      </c>
      <c r="I229" s="5">
        <f>VLOOKUP(A229,'Population &amp; Units'!A:D,4,FALSE)</f>
        <v>14585</v>
      </c>
    </row>
    <row r="230" spans="1:9" ht="18.75" x14ac:dyDescent="0.3">
      <c r="A230" s="3" t="s">
        <v>62</v>
      </c>
      <c r="B230" s="3" t="s">
        <v>9</v>
      </c>
      <c r="C230" s="4">
        <v>455</v>
      </c>
      <c r="D230" s="4">
        <v>498</v>
      </c>
      <c r="E230" s="4">
        <v>643</v>
      </c>
      <c r="F230" s="4">
        <v>948</v>
      </c>
      <c r="G230" s="4">
        <v>951</v>
      </c>
      <c r="H230" s="5">
        <f>VLOOKUP(A230,'Population &amp; Units'!$A:$C,3,FALSE)</f>
        <v>10579</v>
      </c>
      <c r="I230" s="5">
        <f>VLOOKUP(A230,'Population &amp; Units'!A:D,4,FALSE)</f>
        <v>21766</v>
      </c>
    </row>
    <row r="231" spans="1:9" ht="18.75" x14ac:dyDescent="0.3">
      <c r="A231" s="3" t="s">
        <v>63</v>
      </c>
      <c r="B231" s="3" t="s">
        <v>9</v>
      </c>
      <c r="C231" s="4">
        <v>614</v>
      </c>
      <c r="D231" s="4">
        <v>619</v>
      </c>
      <c r="E231" s="4">
        <v>760</v>
      </c>
      <c r="F231" s="4">
        <v>947</v>
      </c>
      <c r="G231" s="4">
        <v>1216</v>
      </c>
      <c r="H231" s="5">
        <f>VLOOKUP(A231,'Population &amp; Units'!$A:$C,3,FALSE)</f>
        <v>16613</v>
      </c>
      <c r="I231" s="5">
        <f>VLOOKUP(A231,'Population &amp; Units'!A:D,4,FALSE)</f>
        <v>39309</v>
      </c>
    </row>
    <row r="232" spans="1:9" ht="18.75" x14ac:dyDescent="0.3">
      <c r="A232" s="3" t="s">
        <v>64</v>
      </c>
      <c r="B232" s="3" t="s">
        <v>9</v>
      </c>
      <c r="C232" s="4">
        <v>455</v>
      </c>
      <c r="D232" s="4">
        <v>542</v>
      </c>
      <c r="E232" s="4">
        <v>643</v>
      </c>
      <c r="F232" s="4">
        <v>872</v>
      </c>
      <c r="G232" s="4">
        <v>933</v>
      </c>
      <c r="H232" s="5">
        <f>VLOOKUP(A232,'Population &amp; Units'!$A:$C,3,FALSE)</f>
        <v>1548</v>
      </c>
      <c r="I232" s="5">
        <f>VLOOKUP(A232,'Population &amp; Units'!A:D,4,FALSE)</f>
        <v>3355</v>
      </c>
    </row>
    <row r="233" spans="1:9" ht="18.75" x14ac:dyDescent="0.3">
      <c r="A233" s="3" t="s">
        <v>65</v>
      </c>
      <c r="B233" s="3" t="s">
        <v>9</v>
      </c>
      <c r="C233" s="4">
        <v>492</v>
      </c>
      <c r="D233" s="4">
        <v>542</v>
      </c>
      <c r="E233" s="4">
        <v>643</v>
      </c>
      <c r="F233" s="4">
        <v>883</v>
      </c>
      <c r="G233" s="4">
        <v>933</v>
      </c>
      <c r="H233" s="5">
        <f>VLOOKUP(A233,'Population &amp; Units'!$A:$C,3,FALSE)</f>
        <v>10811</v>
      </c>
      <c r="I233" s="5">
        <f>VLOOKUP(A233,'Population &amp; Units'!A:D,4,FALSE)</f>
        <v>26405</v>
      </c>
    </row>
    <row r="234" spans="1:9" ht="18.75" x14ac:dyDescent="0.3">
      <c r="A234" s="3" t="s">
        <v>66</v>
      </c>
      <c r="B234" s="3" t="s">
        <v>9</v>
      </c>
      <c r="C234" s="4">
        <v>500</v>
      </c>
      <c r="D234" s="4">
        <v>511</v>
      </c>
      <c r="E234" s="4">
        <v>691</v>
      </c>
      <c r="F234" s="4">
        <v>1001</v>
      </c>
      <c r="G234" s="4">
        <v>1005</v>
      </c>
      <c r="H234" s="5">
        <f>VLOOKUP(A234,'Population &amp; Units'!$A:$C,3,FALSE)</f>
        <v>18651</v>
      </c>
      <c r="I234" s="5">
        <f>VLOOKUP(A234,'Population &amp; Units'!A:D,4,FALSE)</f>
        <v>48879</v>
      </c>
    </row>
    <row r="235" spans="1:9" ht="18.75" x14ac:dyDescent="0.3">
      <c r="A235" s="3" t="s">
        <v>67</v>
      </c>
      <c r="B235" s="3" t="s">
        <v>9</v>
      </c>
      <c r="C235" s="4">
        <v>539</v>
      </c>
      <c r="D235" s="4">
        <v>562</v>
      </c>
      <c r="E235" s="4">
        <v>761</v>
      </c>
      <c r="F235" s="4">
        <v>985</v>
      </c>
      <c r="G235" s="4">
        <v>1017</v>
      </c>
      <c r="H235" s="5">
        <f>VLOOKUP(A235,'Population &amp; Units'!$A:$C,3,FALSE)</f>
        <v>22817</v>
      </c>
      <c r="I235" s="5">
        <f>VLOOKUP(A235,'Population &amp; Units'!A:D,4,FALSE)</f>
        <v>52579</v>
      </c>
    </row>
    <row r="236" spans="1:9" ht="18.75" x14ac:dyDescent="0.3">
      <c r="A236" s="3" t="s">
        <v>68</v>
      </c>
      <c r="B236" s="3" t="s">
        <v>9</v>
      </c>
      <c r="C236" s="4">
        <v>594</v>
      </c>
      <c r="D236" s="4">
        <v>633</v>
      </c>
      <c r="E236" s="4">
        <v>801</v>
      </c>
      <c r="F236" s="4">
        <v>998</v>
      </c>
      <c r="G236" s="4">
        <v>1278</v>
      </c>
      <c r="H236" s="5">
        <f>VLOOKUP(A236,'Population &amp; Units'!$A:$C,3,FALSE)</f>
        <v>35417</v>
      </c>
      <c r="I236" s="5">
        <f>VLOOKUP(A236,'Population &amp; Units'!A:D,4,FALSE)</f>
        <v>86793</v>
      </c>
    </row>
    <row r="237" spans="1:9" ht="18.75" x14ac:dyDescent="0.3">
      <c r="A237" s="3" t="s">
        <v>69</v>
      </c>
      <c r="B237" s="3" t="s">
        <v>9</v>
      </c>
      <c r="C237" s="4">
        <v>534</v>
      </c>
      <c r="D237" s="4">
        <v>653</v>
      </c>
      <c r="E237" s="4">
        <v>774</v>
      </c>
      <c r="F237" s="4">
        <v>1051</v>
      </c>
      <c r="G237" s="4">
        <v>1055</v>
      </c>
      <c r="H237" s="5">
        <f>VLOOKUP(A237,'Population &amp; Units'!$A:$C,3,FALSE)</f>
        <v>24058</v>
      </c>
      <c r="I237" s="5">
        <f>VLOOKUP(A237,'Population &amp; Units'!A:D,4,FALSE)</f>
        <v>67861</v>
      </c>
    </row>
    <row r="238" spans="1:9" ht="18.75" x14ac:dyDescent="0.3">
      <c r="A238" s="3" t="s">
        <v>70</v>
      </c>
      <c r="B238" s="3" t="s">
        <v>9</v>
      </c>
      <c r="C238" s="4">
        <v>640</v>
      </c>
      <c r="D238" s="4">
        <v>771</v>
      </c>
      <c r="E238" s="4">
        <v>952</v>
      </c>
      <c r="F238" s="4">
        <v>1299</v>
      </c>
      <c r="G238" s="4">
        <v>1606</v>
      </c>
      <c r="H238" s="5">
        <f>VLOOKUP(A238,'Population &amp; Units'!$A:$C,3,FALSE)</f>
        <v>15839</v>
      </c>
      <c r="I238" s="5">
        <f>VLOOKUP(A238,'Population &amp; Units'!A:D,4,FALSE)</f>
        <v>43205</v>
      </c>
    </row>
    <row r="239" spans="1:9" ht="18.75" x14ac:dyDescent="0.3">
      <c r="A239" s="3" t="s">
        <v>71</v>
      </c>
      <c r="B239" s="3" t="s">
        <v>9</v>
      </c>
      <c r="C239" s="4">
        <v>484</v>
      </c>
      <c r="D239" s="4">
        <v>577</v>
      </c>
      <c r="E239" s="4">
        <v>684</v>
      </c>
      <c r="F239" s="4">
        <v>852</v>
      </c>
      <c r="G239" s="4">
        <v>914</v>
      </c>
      <c r="H239" s="5">
        <f>VLOOKUP(A239,'Population &amp; Units'!$A:$C,3,FALSE)</f>
        <v>4694</v>
      </c>
      <c r="I239" s="5">
        <f>VLOOKUP(A239,'Population &amp; Units'!A:D,4,FALSE)</f>
        <v>10658</v>
      </c>
    </row>
    <row r="240" spans="1:9" ht="18.75" x14ac:dyDescent="0.3">
      <c r="A240" s="3" t="s">
        <v>72</v>
      </c>
      <c r="B240" s="3" t="s">
        <v>9</v>
      </c>
      <c r="C240" s="4">
        <v>602</v>
      </c>
      <c r="D240" s="4">
        <v>710</v>
      </c>
      <c r="E240" s="4">
        <v>849</v>
      </c>
      <c r="F240" s="4">
        <v>1080</v>
      </c>
      <c r="G240" s="4">
        <v>1135</v>
      </c>
      <c r="H240" s="5">
        <f>VLOOKUP(A240,'Population &amp; Units'!$A:$C,3,FALSE)</f>
        <v>15514</v>
      </c>
      <c r="I240" s="5">
        <f>VLOOKUP(A240,'Population &amp; Units'!A:D,4,FALSE)</f>
        <v>33718</v>
      </c>
    </row>
    <row r="241" spans="1:9" ht="18.75" x14ac:dyDescent="0.3">
      <c r="A241" s="3" t="s">
        <v>73</v>
      </c>
      <c r="B241" s="3" t="s">
        <v>9</v>
      </c>
      <c r="C241" s="4">
        <v>602</v>
      </c>
      <c r="D241" s="4">
        <v>649</v>
      </c>
      <c r="E241" s="4">
        <v>816</v>
      </c>
      <c r="F241" s="4">
        <v>1072</v>
      </c>
      <c r="G241" s="4">
        <v>1110</v>
      </c>
      <c r="H241" s="5">
        <f>VLOOKUP(A241,'Population &amp; Units'!$A:$C,3,FALSE)</f>
        <v>73496</v>
      </c>
      <c r="I241" s="5">
        <f>VLOOKUP(A241,'Population &amp; Units'!A:D,4,FALSE)</f>
        <v>250304</v>
      </c>
    </row>
    <row r="242" spans="1:9" ht="18.75" x14ac:dyDescent="0.3">
      <c r="A242" s="3" t="s">
        <v>74</v>
      </c>
      <c r="B242" s="3" t="s">
        <v>9</v>
      </c>
      <c r="C242" s="4">
        <v>435</v>
      </c>
      <c r="D242" s="4">
        <v>540</v>
      </c>
      <c r="E242" s="4">
        <v>731</v>
      </c>
      <c r="F242" s="4">
        <v>965</v>
      </c>
      <c r="G242" s="4">
        <v>977</v>
      </c>
      <c r="H242" s="5">
        <f>VLOOKUP(A242,'Population &amp; Units'!$A:$C,3,FALSE)</f>
        <v>17127</v>
      </c>
      <c r="I242" s="5">
        <f>VLOOKUP(A242,'Population &amp; Units'!A:D,4,FALSE)</f>
        <v>41280</v>
      </c>
    </row>
    <row r="243" spans="1:9" ht="18.75" x14ac:dyDescent="0.3">
      <c r="A243" s="3" t="s">
        <v>75</v>
      </c>
      <c r="B243" s="3" t="s">
        <v>9</v>
      </c>
      <c r="C243" s="4">
        <v>490</v>
      </c>
      <c r="D243" s="4">
        <v>584</v>
      </c>
      <c r="E243" s="4">
        <v>692</v>
      </c>
      <c r="F243" s="4">
        <v>994</v>
      </c>
      <c r="G243" s="4">
        <v>1004</v>
      </c>
      <c r="H243" s="5">
        <f>VLOOKUP(A243,'Population &amp; Units'!$A:$C,3,FALSE)</f>
        <v>2730</v>
      </c>
      <c r="I243" s="5">
        <f>VLOOKUP(A243,'Population &amp; Units'!A:D,4,FALSE)</f>
        <v>5410</v>
      </c>
    </row>
    <row r="244" spans="1:9" ht="18.75" x14ac:dyDescent="0.3">
      <c r="A244" s="3" t="s">
        <v>76</v>
      </c>
      <c r="B244" s="3" t="s">
        <v>9</v>
      </c>
      <c r="C244" s="4">
        <v>453</v>
      </c>
      <c r="D244" s="4">
        <v>610</v>
      </c>
      <c r="E244" s="4">
        <v>762</v>
      </c>
      <c r="F244" s="4">
        <v>1079</v>
      </c>
      <c r="G244" s="4">
        <v>1236</v>
      </c>
      <c r="H244" s="5">
        <f>VLOOKUP(A244,'Population &amp; Units'!$A:$C,3,FALSE)</f>
        <v>55566</v>
      </c>
      <c r="I244" s="5">
        <f>VLOOKUP(A244,'Population &amp; Units'!A:D,4,FALSE)</f>
        <v>131500</v>
      </c>
    </row>
    <row r="245" spans="1:9" ht="18.75" x14ac:dyDescent="0.3">
      <c r="A245" s="3" t="s">
        <v>77</v>
      </c>
      <c r="B245" s="3" t="s">
        <v>9</v>
      </c>
      <c r="C245" s="4">
        <v>505</v>
      </c>
      <c r="D245" s="4">
        <v>527</v>
      </c>
      <c r="E245" s="4">
        <v>713</v>
      </c>
      <c r="F245" s="4">
        <v>969</v>
      </c>
      <c r="G245" s="4">
        <v>1034</v>
      </c>
      <c r="H245" s="5">
        <f>VLOOKUP(A245,'Population &amp; Units'!$A:$C,3,FALSE)</f>
        <v>6318</v>
      </c>
      <c r="I245" s="5">
        <f>VLOOKUP(A245,'Population &amp; Units'!A:D,4,FALSE)</f>
        <v>13535</v>
      </c>
    </row>
    <row r="246" spans="1:9" ht="18.75" x14ac:dyDescent="0.3">
      <c r="A246" s="3" t="s">
        <v>78</v>
      </c>
      <c r="B246" s="3" t="s">
        <v>9</v>
      </c>
      <c r="C246" s="4">
        <v>455</v>
      </c>
      <c r="D246" s="4">
        <v>475</v>
      </c>
      <c r="E246" s="4">
        <v>643</v>
      </c>
      <c r="F246" s="4">
        <v>853</v>
      </c>
      <c r="G246" s="4">
        <v>1139</v>
      </c>
      <c r="H246" s="5">
        <f>VLOOKUP(A246,'Population &amp; Units'!$A:$C,3,FALSE)</f>
        <v>7040</v>
      </c>
      <c r="I246" s="5">
        <f>VLOOKUP(A246,'Population &amp; Units'!A:D,4,FALSE)</f>
        <v>22134</v>
      </c>
    </row>
    <row r="247" spans="1:9" ht="18.75" x14ac:dyDescent="0.3">
      <c r="A247" s="3" t="s">
        <v>79</v>
      </c>
      <c r="B247" s="3" t="s">
        <v>9</v>
      </c>
      <c r="C247" s="4">
        <v>723</v>
      </c>
      <c r="D247" s="4">
        <v>886</v>
      </c>
      <c r="E247" s="4">
        <v>1115</v>
      </c>
      <c r="F247" s="4">
        <v>1509</v>
      </c>
      <c r="G247" s="4">
        <v>1829</v>
      </c>
      <c r="H247" s="5">
        <f>VLOOKUP(A247,'Population &amp; Units'!$A:$C,3,FALSE)</f>
        <v>162773</v>
      </c>
      <c r="I247" s="5">
        <f>VLOOKUP(A247,'Population &amp; Units'!A:D,4,FALSE)</f>
        <v>422679</v>
      </c>
    </row>
    <row r="248" spans="1:9" ht="18.75" x14ac:dyDescent="0.3">
      <c r="A248" s="3" t="s">
        <v>80</v>
      </c>
      <c r="B248" s="3" t="s">
        <v>9</v>
      </c>
      <c r="C248" s="4">
        <v>588</v>
      </c>
      <c r="D248" s="4">
        <v>742</v>
      </c>
      <c r="E248" s="4">
        <v>931</v>
      </c>
      <c r="F248" s="4">
        <v>1214</v>
      </c>
      <c r="G248" s="4">
        <v>1332</v>
      </c>
      <c r="H248" s="5">
        <f>VLOOKUP(A248,'Population &amp; Units'!$A:$C,3,FALSE)</f>
        <v>16766</v>
      </c>
      <c r="I248" s="5">
        <f>VLOOKUP(A248,'Population &amp; Units'!A:D,4,FALSE)</f>
        <v>42918</v>
      </c>
    </row>
    <row r="249" spans="1:9" ht="18.75" x14ac:dyDescent="0.3">
      <c r="A249" s="3" t="s">
        <v>81</v>
      </c>
      <c r="B249" s="3" t="s">
        <v>9</v>
      </c>
      <c r="C249" s="4">
        <v>522</v>
      </c>
      <c r="D249" s="4">
        <v>545</v>
      </c>
      <c r="E249" s="4">
        <v>738</v>
      </c>
      <c r="F249" s="4">
        <v>1087</v>
      </c>
      <c r="G249" s="4">
        <v>1091</v>
      </c>
      <c r="H249" s="5">
        <f>VLOOKUP(A249,'Population &amp; Units'!$A:$C,3,FALSE)</f>
        <v>3027</v>
      </c>
      <c r="I249" s="5">
        <f>VLOOKUP(A249,'Population &amp; Units'!A:D,4,FALSE)</f>
        <v>7110</v>
      </c>
    </row>
    <row r="250" spans="1:9" ht="18.75" x14ac:dyDescent="0.3">
      <c r="A250" s="3" t="s">
        <v>82</v>
      </c>
      <c r="B250" s="3" t="s">
        <v>9</v>
      </c>
      <c r="C250" s="4">
        <v>531</v>
      </c>
      <c r="D250" s="4">
        <v>660</v>
      </c>
      <c r="E250" s="4">
        <v>893</v>
      </c>
      <c r="F250" s="4">
        <v>1112</v>
      </c>
      <c r="G250" s="4">
        <v>1193</v>
      </c>
      <c r="H250" s="5">
        <f>VLOOKUP(A250,'Population &amp; Units'!$A:$C,3,FALSE)</f>
        <v>23781</v>
      </c>
      <c r="I250" s="5">
        <f>VLOOKUP(A250,'Population &amp; Units'!A:D,4,FALSE)</f>
        <v>59127</v>
      </c>
    </row>
    <row r="251" spans="1:9" ht="18.75" x14ac:dyDescent="0.3">
      <c r="A251" s="3" t="s">
        <v>83</v>
      </c>
      <c r="B251" s="3" t="s">
        <v>9</v>
      </c>
      <c r="C251" s="4">
        <v>512</v>
      </c>
      <c r="D251" s="4">
        <v>515</v>
      </c>
      <c r="E251" s="4">
        <v>697</v>
      </c>
      <c r="F251" s="4">
        <v>937</v>
      </c>
      <c r="G251" s="4">
        <v>1188</v>
      </c>
      <c r="H251" s="5">
        <f>VLOOKUP(A251,'Population &amp; Units'!$A:$C,3,FALSE)</f>
        <v>20861</v>
      </c>
      <c r="I251" s="5">
        <f>VLOOKUP(A251,'Population &amp; Units'!A:D,4,FALSE)</f>
        <v>41964</v>
      </c>
    </row>
    <row r="252" spans="1:9" ht="18.75" x14ac:dyDescent="0.3">
      <c r="A252" s="3" t="s">
        <v>84</v>
      </c>
      <c r="B252" s="3" t="s">
        <v>9</v>
      </c>
      <c r="C252" s="4">
        <v>473</v>
      </c>
      <c r="D252" s="4">
        <v>519</v>
      </c>
      <c r="E252" s="4">
        <v>668</v>
      </c>
      <c r="F252" s="4">
        <v>904</v>
      </c>
      <c r="G252" s="4">
        <v>969</v>
      </c>
      <c r="H252" s="5">
        <f>VLOOKUP(A252,'Population &amp; Units'!$A:$C,3,FALSE)</f>
        <v>2978</v>
      </c>
      <c r="I252" s="5">
        <f>VLOOKUP(A252,'Population &amp; Units'!A:D,4,FALSE)</f>
        <v>7879</v>
      </c>
    </row>
    <row r="253" spans="1:9" ht="18.75" x14ac:dyDescent="0.3">
      <c r="A253" s="3" t="s">
        <v>85</v>
      </c>
      <c r="B253" s="3" t="s">
        <v>9</v>
      </c>
      <c r="C253" s="4">
        <v>430</v>
      </c>
      <c r="D253" s="4">
        <v>534</v>
      </c>
      <c r="E253" s="4">
        <v>723</v>
      </c>
      <c r="F253" s="4">
        <v>927</v>
      </c>
      <c r="G253" s="4">
        <v>966</v>
      </c>
      <c r="H253" s="5">
        <f>VLOOKUP(A253,'Population &amp; Units'!$A:$C,3,FALSE)</f>
        <v>8622</v>
      </c>
      <c r="I253" s="5">
        <f>VLOOKUP(A253,'Population &amp; Units'!A:D,4,FALSE)</f>
        <v>18550</v>
      </c>
    </row>
    <row r="254" spans="1:9" ht="18.75" x14ac:dyDescent="0.3">
      <c r="A254" s="3" t="s">
        <v>86</v>
      </c>
      <c r="B254" s="3" t="s">
        <v>9</v>
      </c>
      <c r="C254" s="4">
        <v>455</v>
      </c>
      <c r="D254" s="4">
        <v>475</v>
      </c>
      <c r="E254" s="4">
        <v>643</v>
      </c>
      <c r="F254" s="4">
        <v>801</v>
      </c>
      <c r="G254" s="4">
        <v>933</v>
      </c>
      <c r="H254" s="5">
        <f>VLOOKUP(A254,'Population &amp; Units'!$A:$C,3,FALSE)</f>
        <v>6203</v>
      </c>
      <c r="I254" s="5">
        <f>VLOOKUP(A254,'Population &amp; Units'!A:D,4,FALSE)</f>
        <v>14018</v>
      </c>
    </row>
    <row r="255" spans="1:9" ht="18.75" x14ac:dyDescent="0.3">
      <c r="A255" s="3" t="s">
        <v>87</v>
      </c>
      <c r="B255" s="3" t="s">
        <v>9</v>
      </c>
      <c r="C255" s="4">
        <v>455</v>
      </c>
      <c r="D255" s="4">
        <v>542</v>
      </c>
      <c r="E255" s="4">
        <v>643</v>
      </c>
      <c r="F255" s="4">
        <v>948</v>
      </c>
      <c r="G255" s="4">
        <v>951</v>
      </c>
      <c r="H255" s="5">
        <f>VLOOKUP(A255,'Population &amp; Units'!$A:$C,3,FALSE)</f>
        <v>4283</v>
      </c>
      <c r="I255" s="5">
        <f>VLOOKUP(A255,'Population &amp; Units'!A:D,4,FALSE)</f>
        <v>11677</v>
      </c>
    </row>
  </sheetData>
  <conditionalFormatting sqref="A2:A255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5"/>
  <sheetViews>
    <sheetView workbookViewId="0">
      <pane ySplit="1" topLeftCell="A37" activePane="bottomLeft" state="frozen"/>
      <selection pane="bottomLeft" activeCell="C57" sqref="C57"/>
    </sheetView>
  </sheetViews>
  <sheetFormatPr defaultRowHeight="15" x14ac:dyDescent="0.25"/>
  <cols>
    <col min="1" max="1" width="22.140625" bestFit="1" customWidth="1"/>
    <col min="2" max="2" width="11.5703125" customWidth="1"/>
    <col min="3" max="3" width="20.5703125" bestFit="1" customWidth="1"/>
    <col min="4" max="4" width="18.28515625" bestFit="1" customWidth="1"/>
  </cols>
  <sheetData>
    <row r="1" spans="1:4" x14ac:dyDescent="0.25">
      <c r="A1" s="6" t="s">
        <v>0</v>
      </c>
      <c r="B1" s="6" t="s">
        <v>1</v>
      </c>
      <c r="C1" s="7" t="s">
        <v>264</v>
      </c>
      <c r="D1" s="7" t="s">
        <v>263</v>
      </c>
    </row>
    <row r="2" spans="1:4" x14ac:dyDescent="0.25">
      <c r="A2" t="s">
        <v>188</v>
      </c>
      <c r="B2" t="s">
        <v>265</v>
      </c>
      <c r="C2" s="8">
        <v>1598698</v>
      </c>
      <c r="D2" s="8">
        <v>4092459</v>
      </c>
    </row>
    <row r="3" spans="1:4" x14ac:dyDescent="0.25">
      <c r="A3" t="s">
        <v>144</v>
      </c>
      <c r="B3" t="s">
        <v>265</v>
      </c>
      <c r="C3" s="8">
        <v>943257</v>
      </c>
      <c r="D3" s="8">
        <v>2368139</v>
      </c>
    </row>
    <row r="4" spans="1:4" x14ac:dyDescent="0.25">
      <c r="A4" t="s">
        <v>53</v>
      </c>
      <c r="B4" t="s">
        <v>265</v>
      </c>
      <c r="C4" s="8">
        <v>714803</v>
      </c>
      <c r="D4" s="8">
        <v>1809034</v>
      </c>
    </row>
    <row r="5" spans="1:4" x14ac:dyDescent="0.25">
      <c r="A5" t="s">
        <v>102</v>
      </c>
      <c r="B5" t="s">
        <v>265</v>
      </c>
      <c r="C5" s="8">
        <v>662872</v>
      </c>
      <c r="D5" s="8">
        <v>1714773</v>
      </c>
    </row>
    <row r="6" spans="1:4" x14ac:dyDescent="0.25">
      <c r="A6" t="s">
        <v>60</v>
      </c>
      <c r="B6" t="s">
        <v>265</v>
      </c>
      <c r="C6" s="8">
        <v>441240</v>
      </c>
      <c r="D6" s="8">
        <v>1024266</v>
      </c>
    </row>
    <row r="7" spans="1:4" x14ac:dyDescent="0.25">
      <c r="A7" t="s">
        <v>158</v>
      </c>
      <c r="B7" t="s">
        <v>265</v>
      </c>
      <c r="C7" s="8">
        <v>270307</v>
      </c>
      <c r="D7" s="8">
        <v>800647</v>
      </c>
    </row>
    <row r="8" spans="1:4" x14ac:dyDescent="0.25">
      <c r="A8" t="s">
        <v>130</v>
      </c>
      <c r="B8" t="s">
        <v>265</v>
      </c>
      <c r="C8" s="8">
        <v>300960</v>
      </c>
      <c r="D8" s="8">
        <v>782341</v>
      </c>
    </row>
    <row r="9" spans="1:4" x14ac:dyDescent="0.25">
      <c r="A9" t="s">
        <v>195</v>
      </c>
      <c r="B9" t="s">
        <v>265</v>
      </c>
      <c r="C9" s="8">
        <v>248287</v>
      </c>
      <c r="D9" s="8">
        <v>774769</v>
      </c>
    </row>
    <row r="10" spans="1:4" x14ac:dyDescent="0.25">
      <c r="A10" t="s">
        <v>148</v>
      </c>
      <c r="B10" t="s">
        <v>265</v>
      </c>
      <c r="C10" s="8">
        <v>256139</v>
      </c>
      <c r="D10" s="8">
        <v>662614</v>
      </c>
    </row>
    <row r="11" spans="1:4" x14ac:dyDescent="0.25">
      <c r="A11" t="s">
        <v>166</v>
      </c>
      <c r="B11" t="s">
        <v>265</v>
      </c>
      <c r="C11" s="8">
        <v>197030</v>
      </c>
      <c r="D11" s="8">
        <v>585375</v>
      </c>
    </row>
    <row r="12" spans="1:4" x14ac:dyDescent="0.25">
      <c r="A12" t="s">
        <v>257</v>
      </c>
      <c r="B12" t="s">
        <v>265</v>
      </c>
      <c r="C12" s="8">
        <v>177647</v>
      </c>
      <c r="D12" s="8">
        <v>455746</v>
      </c>
    </row>
    <row r="13" spans="1:4" x14ac:dyDescent="0.25">
      <c r="A13" t="s">
        <v>79</v>
      </c>
      <c r="B13" t="s">
        <v>265</v>
      </c>
      <c r="C13" s="8">
        <v>162773</v>
      </c>
      <c r="D13" s="8">
        <v>422679</v>
      </c>
    </row>
    <row r="14" spans="1:4" x14ac:dyDescent="0.25">
      <c r="A14" t="s">
        <v>118</v>
      </c>
      <c r="B14" t="s">
        <v>265</v>
      </c>
      <c r="C14" s="8">
        <v>141924</v>
      </c>
      <c r="D14" s="8">
        <v>406220</v>
      </c>
    </row>
    <row r="15" spans="1:4" x14ac:dyDescent="0.25">
      <c r="A15" t="s">
        <v>11</v>
      </c>
      <c r="B15" t="s">
        <v>265</v>
      </c>
      <c r="C15" s="8">
        <v>141033</v>
      </c>
      <c r="D15" s="8">
        <v>340223</v>
      </c>
    </row>
    <row r="16" spans="1:4" x14ac:dyDescent="0.25">
      <c r="A16" t="s">
        <v>107</v>
      </c>
      <c r="B16" t="s">
        <v>265</v>
      </c>
      <c r="C16" s="8">
        <v>118336</v>
      </c>
      <c r="D16" s="8">
        <v>313166</v>
      </c>
    </row>
    <row r="17" spans="1:4" x14ac:dyDescent="0.25">
      <c r="A17" t="s">
        <v>101</v>
      </c>
      <c r="B17" t="s">
        <v>265</v>
      </c>
      <c r="C17" s="8">
        <v>125470</v>
      </c>
      <c r="D17" s="8">
        <v>310235</v>
      </c>
    </row>
    <row r="18" spans="1:4" x14ac:dyDescent="0.25">
      <c r="A18" t="s">
        <v>171</v>
      </c>
      <c r="B18" t="s">
        <v>265</v>
      </c>
      <c r="C18" s="8">
        <v>132492</v>
      </c>
      <c r="D18" s="8">
        <v>291309</v>
      </c>
    </row>
    <row r="19" spans="1:4" x14ac:dyDescent="0.25">
      <c r="A19" t="s">
        <v>239</v>
      </c>
      <c r="B19" t="s">
        <v>265</v>
      </c>
      <c r="C19" s="8">
        <v>115064</v>
      </c>
      <c r="D19" s="8">
        <v>278831</v>
      </c>
    </row>
    <row r="20" spans="1:4" x14ac:dyDescent="0.25">
      <c r="A20" t="s">
        <v>210</v>
      </c>
      <c r="B20" t="s">
        <v>265</v>
      </c>
      <c r="C20" s="8">
        <v>104424</v>
      </c>
      <c r="D20" s="8">
        <v>252273</v>
      </c>
    </row>
    <row r="21" spans="1:4" x14ac:dyDescent="0.25">
      <c r="A21" t="s">
        <v>73</v>
      </c>
      <c r="B21" t="s">
        <v>265</v>
      </c>
      <c r="C21" s="8">
        <v>73496</v>
      </c>
      <c r="D21" s="8">
        <v>250304</v>
      </c>
    </row>
    <row r="22" spans="1:4" x14ac:dyDescent="0.25">
      <c r="A22" t="s">
        <v>242</v>
      </c>
      <c r="B22" t="s">
        <v>265</v>
      </c>
      <c r="C22" s="8">
        <v>95124</v>
      </c>
      <c r="D22" s="8">
        <v>234906</v>
      </c>
    </row>
    <row r="23" spans="1:4" x14ac:dyDescent="0.25">
      <c r="A23" t="s">
        <v>45</v>
      </c>
      <c r="B23" t="s">
        <v>265</v>
      </c>
      <c r="C23" s="8">
        <v>87309</v>
      </c>
      <c r="D23" s="8">
        <v>209714</v>
      </c>
    </row>
    <row r="24" spans="1:4" x14ac:dyDescent="0.25">
      <c r="A24" t="s">
        <v>108</v>
      </c>
      <c r="B24" t="s">
        <v>265</v>
      </c>
      <c r="C24" s="8">
        <v>77700</v>
      </c>
      <c r="D24" s="8">
        <v>194851</v>
      </c>
    </row>
    <row r="25" spans="1:4" x14ac:dyDescent="0.25">
      <c r="A25" t="s">
        <v>192</v>
      </c>
      <c r="B25" t="s">
        <v>265</v>
      </c>
      <c r="C25" s="8">
        <v>59417</v>
      </c>
      <c r="D25" s="8">
        <v>157107</v>
      </c>
    </row>
    <row r="26" spans="1:4" x14ac:dyDescent="0.25">
      <c r="A26" t="s">
        <v>213</v>
      </c>
      <c r="B26" t="s">
        <v>265</v>
      </c>
      <c r="C26" s="8">
        <v>56719</v>
      </c>
      <c r="D26" s="8">
        <v>150934</v>
      </c>
    </row>
    <row r="27" spans="1:4" x14ac:dyDescent="0.25">
      <c r="A27" t="s">
        <v>157</v>
      </c>
      <c r="B27" t="s">
        <v>265</v>
      </c>
      <c r="C27" s="8">
        <v>54365</v>
      </c>
      <c r="D27" s="8">
        <v>149610</v>
      </c>
    </row>
    <row r="28" spans="1:4" x14ac:dyDescent="0.25">
      <c r="A28" t="s">
        <v>155</v>
      </c>
      <c r="B28" t="s">
        <v>265</v>
      </c>
      <c r="C28" s="8">
        <v>53027</v>
      </c>
      <c r="D28" s="8">
        <v>137130</v>
      </c>
    </row>
    <row r="29" spans="1:4" x14ac:dyDescent="0.25">
      <c r="A29" t="s">
        <v>252</v>
      </c>
      <c r="B29" t="s">
        <v>265</v>
      </c>
      <c r="C29" s="8">
        <v>54351</v>
      </c>
      <c r="D29" s="8">
        <v>136872</v>
      </c>
    </row>
    <row r="30" spans="1:4" x14ac:dyDescent="0.25">
      <c r="A30" t="s">
        <v>181</v>
      </c>
      <c r="B30" t="s">
        <v>265</v>
      </c>
      <c r="C30" s="8">
        <v>50015</v>
      </c>
      <c r="D30" s="8">
        <v>131533</v>
      </c>
    </row>
    <row r="31" spans="1:4" x14ac:dyDescent="0.25">
      <c r="A31" t="s">
        <v>54</v>
      </c>
      <c r="B31" t="s">
        <v>265</v>
      </c>
      <c r="C31" s="8">
        <v>55750</v>
      </c>
      <c r="D31" s="8">
        <v>131506</v>
      </c>
    </row>
    <row r="32" spans="1:4" x14ac:dyDescent="0.25">
      <c r="A32" t="s">
        <v>76</v>
      </c>
      <c r="B32" t="s">
        <v>265</v>
      </c>
      <c r="C32" s="8">
        <v>55566</v>
      </c>
      <c r="D32" s="8">
        <v>131500</v>
      </c>
    </row>
    <row r="33" spans="1:4" x14ac:dyDescent="0.25">
      <c r="A33" t="s">
        <v>179</v>
      </c>
      <c r="B33" t="s">
        <v>265</v>
      </c>
      <c r="C33" s="8">
        <v>49514</v>
      </c>
      <c r="D33" s="8">
        <v>121730</v>
      </c>
    </row>
    <row r="34" spans="1:4" x14ac:dyDescent="0.25">
      <c r="A34" t="s">
        <v>21</v>
      </c>
      <c r="B34" t="s">
        <v>265</v>
      </c>
      <c r="C34" s="8">
        <v>47271</v>
      </c>
      <c r="D34" s="8">
        <v>121073</v>
      </c>
    </row>
    <row r="35" spans="1:4" x14ac:dyDescent="0.25">
      <c r="A35" t="s">
        <v>178</v>
      </c>
      <c r="B35" t="s">
        <v>265</v>
      </c>
      <c r="C35" s="8">
        <v>53727</v>
      </c>
      <c r="D35" s="8">
        <v>120877</v>
      </c>
    </row>
    <row r="36" spans="1:4" x14ac:dyDescent="0.25">
      <c r="A36" t="s">
        <v>24</v>
      </c>
      <c r="B36" t="s">
        <v>265</v>
      </c>
      <c r="C36" s="8">
        <v>51587</v>
      </c>
      <c r="D36" s="8">
        <v>120725</v>
      </c>
    </row>
    <row r="37" spans="1:4" x14ac:dyDescent="0.25">
      <c r="A37" t="s">
        <v>17</v>
      </c>
      <c r="B37" t="s">
        <v>265</v>
      </c>
      <c r="C37" s="8">
        <v>46628</v>
      </c>
      <c r="D37" s="8">
        <v>116927</v>
      </c>
    </row>
    <row r="38" spans="1:4" x14ac:dyDescent="0.25">
      <c r="A38" t="s">
        <v>59</v>
      </c>
      <c r="B38" t="s">
        <v>265</v>
      </c>
      <c r="C38" s="8">
        <v>46571</v>
      </c>
      <c r="D38" s="8">
        <v>110224</v>
      </c>
    </row>
    <row r="39" spans="1:4" x14ac:dyDescent="0.25">
      <c r="A39" t="s">
        <v>133</v>
      </c>
      <c r="B39" t="s">
        <v>265</v>
      </c>
      <c r="C39" s="8">
        <v>47108</v>
      </c>
      <c r="D39" s="8">
        <v>108472</v>
      </c>
    </row>
    <row r="40" spans="1:4" x14ac:dyDescent="0.25">
      <c r="A40" t="s">
        <v>216</v>
      </c>
      <c r="B40" t="s">
        <v>265</v>
      </c>
      <c r="C40" s="8">
        <v>38322</v>
      </c>
      <c r="D40" s="8">
        <v>103350</v>
      </c>
    </row>
    <row r="41" spans="1:4" x14ac:dyDescent="0.25">
      <c r="A41" t="s">
        <v>106</v>
      </c>
      <c r="B41" t="s">
        <v>265</v>
      </c>
      <c r="C41" s="8">
        <v>38493</v>
      </c>
      <c r="D41" s="8">
        <v>92565</v>
      </c>
    </row>
    <row r="42" spans="1:4" x14ac:dyDescent="0.25">
      <c r="A42" t="s">
        <v>68</v>
      </c>
      <c r="B42" t="s">
        <v>265</v>
      </c>
      <c r="C42" s="8">
        <v>35417</v>
      </c>
      <c r="D42" s="8">
        <v>86793</v>
      </c>
    </row>
    <row r="43" spans="1:4" x14ac:dyDescent="0.25">
      <c r="A43" t="s">
        <v>90</v>
      </c>
      <c r="B43" t="s">
        <v>265</v>
      </c>
      <c r="C43" s="8">
        <v>35589</v>
      </c>
      <c r="D43" s="8">
        <v>86771</v>
      </c>
    </row>
    <row r="44" spans="1:4" x14ac:dyDescent="0.25">
      <c r="A44" t="s">
        <v>203</v>
      </c>
      <c r="B44" t="s">
        <v>265</v>
      </c>
      <c r="C44" s="8">
        <v>36704</v>
      </c>
      <c r="D44" s="8">
        <v>86129</v>
      </c>
    </row>
    <row r="45" spans="1:4" x14ac:dyDescent="0.25">
      <c r="A45" t="s">
        <v>14</v>
      </c>
      <c r="B45" t="s">
        <v>265</v>
      </c>
      <c r="C45" s="8">
        <v>35313</v>
      </c>
      <c r="D45" s="8">
        <v>81837</v>
      </c>
    </row>
    <row r="46" spans="1:4" x14ac:dyDescent="0.25">
      <c r="A46" t="s">
        <v>194</v>
      </c>
      <c r="B46" t="s">
        <v>265</v>
      </c>
      <c r="C46" s="8">
        <v>39595</v>
      </c>
      <c r="D46" s="8">
        <v>78532</v>
      </c>
    </row>
    <row r="47" spans="1:4" x14ac:dyDescent="0.25">
      <c r="A47" t="s">
        <v>32</v>
      </c>
      <c r="B47" t="s">
        <v>265</v>
      </c>
      <c r="C47" s="8">
        <v>27939</v>
      </c>
      <c r="D47" s="8">
        <v>78337</v>
      </c>
    </row>
    <row r="48" spans="1:4" x14ac:dyDescent="0.25">
      <c r="A48" t="s">
        <v>233</v>
      </c>
      <c r="B48" t="s">
        <v>265</v>
      </c>
      <c r="C48" s="8">
        <v>28759</v>
      </c>
      <c r="D48" s="8">
        <v>75643</v>
      </c>
    </row>
    <row r="49" spans="1:4" x14ac:dyDescent="0.25">
      <c r="A49" t="s">
        <v>137</v>
      </c>
      <c r="B49" t="s">
        <v>265</v>
      </c>
      <c r="C49" s="8">
        <v>25178</v>
      </c>
      <c r="D49" s="8">
        <v>75388</v>
      </c>
    </row>
    <row r="50" spans="1:4" x14ac:dyDescent="0.25">
      <c r="A50" t="s">
        <v>98</v>
      </c>
      <c r="B50" t="s">
        <v>265</v>
      </c>
      <c r="C50" s="8">
        <v>29316</v>
      </c>
      <c r="D50" s="8">
        <v>74171</v>
      </c>
    </row>
    <row r="51" spans="1:4" x14ac:dyDescent="0.25">
      <c r="A51" t="s">
        <v>69</v>
      </c>
      <c r="B51" t="s">
        <v>265</v>
      </c>
      <c r="C51" s="8">
        <v>24058</v>
      </c>
      <c r="D51" s="8">
        <v>67861</v>
      </c>
    </row>
    <row r="52" spans="1:4" x14ac:dyDescent="0.25">
      <c r="A52" t="s">
        <v>189</v>
      </c>
      <c r="B52" t="s">
        <v>265</v>
      </c>
      <c r="C52" s="8">
        <v>27704</v>
      </c>
      <c r="D52" s="8">
        <v>65631</v>
      </c>
    </row>
    <row r="53" spans="1:4" x14ac:dyDescent="0.25">
      <c r="A53" t="s">
        <v>38</v>
      </c>
      <c r="B53" t="s">
        <v>265</v>
      </c>
      <c r="C53" s="8">
        <v>26521</v>
      </c>
      <c r="D53" s="8">
        <v>64804</v>
      </c>
    </row>
    <row r="54" spans="1:4" x14ac:dyDescent="0.25">
      <c r="A54" t="s">
        <v>261</v>
      </c>
      <c r="B54" t="s">
        <v>265</v>
      </c>
      <c r="C54" s="8">
        <v>27406</v>
      </c>
      <c r="D54" s="8">
        <v>64524</v>
      </c>
    </row>
    <row r="55" spans="1:4" x14ac:dyDescent="0.25">
      <c r="A55" t="s">
        <v>47</v>
      </c>
      <c r="B55" t="s">
        <v>265</v>
      </c>
      <c r="C55" s="8">
        <v>19526</v>
      </c>
      <c r="D55" s="8">
        <v>60968</v>
      </c>
    </row>
    <row r="56" spans="1:4" x14ac:dyDescent="0.25">
      <c r="A56" t="s">
        <v>82</v>
      </c>
      <c r="B56" t="s">
        <v>265</v>
      </c>
      <c r="C56" s="8">
        <v>23781</v>
      </c>
      <c r="D56" s="8">
        <v>59127</v>
      </c>
    </row>
    <row r="57" spans="1:4" x14ac:dyDescent="0.25">
      <c r="A57" t="s">
        <v>88</v>
      </c>
      <c r="B57" t="s">
        <v>265</v>
      </c>
      <c r="C57" s="8">
        <v>20116</v>
      </c>
      <c r="D57" s="8">
        <v>58458</v>
      </c>
    </row>
    <row r="58" spans="1:4" x14ac:dyDescent="0.25">
      <c r="A58" t="s">
        <v>187</v>
      </c>
      <c r="B58" t="s">
        <v>265</v>
      </c>
      <c r="C58" s="8">
        <v>22597</v>
      </c>
      <c r="D58" s="8">
        <v>54635</v>
      </c>
    </row>
    <row r="59" spans="1:4" x14ac:dyDescent="0.25">
      <c r="A59" t="s">
        <v>249</v>
      </c>
      <c r="B59" t="s">
        <v>265</v>
      </c>
      <c r="C59" s="8">
        <v>17462</v>
      </c>
      <c r="D59" s="8">
        <v>54258</v>
      </c>
    </row>
    <row r="60" spans="1:4" x14ac:dyDescent="0.25">
      <c r="A60" t="s">
        <v>34</v>
      </c>
      <c r="B60" t="s">
        <v>265</v>
      </c>
      <c r="C60" s="8">
        <v>21191</v>
      </c>
      <c r="D60" s="8">
        <v>53330</v>
      </c>
    </row>
    <row r="61" spans="1:4" x14ac:dyDescent="0.25">
      <c r="A61" t="s">
        <v>67</v>
      </c>
      <c r="B61" t="s">
        <v>265</v>
      </c>
      <c r="C61" s="8">
        <v>22817</v>
      </c>
      <c r="D61" s="8">
        <v>52579</v>
      </c>
    </row>
    <row r="62" spans="1:4" x14ac:dyDescent="0.25">
      <c r="A62" t="s">
        <v>198</v>
      </c>
      <c r="B62" t="s">
        <v>265</v>
      </c>
      <c r="C62" s="8">
        <v>24951</v>
      </c>
      <c r="D62" s="8">
        <v>51182</v>
      </c>
    </row>
    <row r="63" spans="1:4" x14ac:dyDescent="0.25">
      <c r="A63" t="s">
        <v>124</v>
      </c>
      <c r="B63" t="s">
        <v>265</v>
      </c>
      <c r="C63" s="8">
        <v>20859</v>
      </c>
      <c r="D63" s="8">
        <v>50845</v>
      </c>
    </row>
    <row r="64" spans="1:4" x14ac:dyDescent="0.25">
      <c r="A64" t="s">
        <v>226</v>
      </c>
      <c r="B64" t="s">
        <v>265</v>
      </c>
      <c r="C64" s="8">
        <v>22481</v>
      </c>
      <c r="D64" s="8">
        <v>49793</v>
      </c>
    </row>
    <row r="65" spans="1:4" x14ac:dyDescent="0.25">
      <c r="A65" t="s">
        <v>220</v>
      </c>
      <c r="B65" t="s">
        <v>265</v>
      </c>
      <c r="C65" s="8">
        <v>23831</v>
      </c>
      <c r="D65" s="8">
        <v>49625</v>
      </c>
    </row>
    <row r="66" spans="1:4" x14ac:dyDescent="0.25">
      <c r="A66" t="s">
        <v>66</v>
      </c>
      <c r="B66" t="s">
        <v>265</v>
      </c>
      <c r="C66" s="8">
        <v>18651</v>
      </c>
      <c r="D66" s="8">
        <v>48879</v>
      </c>
    </row>
    <row r="67" spans="1:4" x14ac:dyDescent="0.25">
      <c r="A67" t="s">
        <v>262</v>
      </c>
      <c r="B67" t="s">
        <v>265</v>
      </c>
      <c r="C67" s="8">
        <v>20234</v>
      </c>
      <c r="D67" s="8">
        <v>47735</v>
      </c>
    </row>
    <row r="68" spans="1:4" x14ac:dyDescent="0.25">
      <c r="A68" t="s">
        <v>250</v>
      </c>
      <c r="B68" t="s">
        <v>265</v>
      </c>
      <c r="C68" s="8">
        <v>17991</v>
      </c>
      <c r="D68" s="8">
        <v>46006</v>
      </c>
    </row>
    <row r="69" spans="1:4" x14ac:dyDescent="0.25">
      <c r="A69" t="s">
        <v>20</v>
      </c>
      <c r="B69" t="s">
        <v>265</v>
      </c>
      <c r="C69" s="8">
        <v>22683</v>
      </c>
      <c r="D69" s="8">
        <v>45413</v>
      </c>
    </row>
    <row r="70" spans="1:4" x14ac:dyDescent="0.25">
      <c r="A70" t="s">
        <v>94</v>
      </c>
      <c r="B70" t="s">
        <v>265</v>
      </c>
      <c r="C70" s="8">
        <v>17631</v>
      </c>
      <c r="D70" s="8">
        <v>44911</v>
      </c>
    </row>
    <row r="71" spans="1:4" x14ac:dyDescent="0.25">
      <c r="A71" t="s">
        <v>70</v>
      </c>
      <c r="B71" t="s">
        <v>265</v>
      </c>
      <c r="C71" s="8">
        <v>15839</v>
      </c>
      <c r="D71" s="8">
        <v>43205</v>
      </c>
    </row>
    <row r="72" spans="1:4" x14ac:dyDescent="0.25">
      <c r="A72" t="s">
        <v>80</v>
      </c>
      <c r="B72" t="s">
        <v>265</v>
      </c>
      <c r="C72" s="8">
        <v>16766</v>
      </c>
      <c r="D72" s="8">
        <v>42918</v>
      </c>
    </row>
    <row r="73" spans="1:4" x14ac:dyDescent="0.25">
      <c r="A73" t="s">
        <v>114</v>
      </c>
      <c r="B73" t="s">
        <v>265</v>
      </c>
      <c r="C73" s="8">
        <v>20870</v>
      </c>
      <c r="D73" s="8">
        <v>42750</v>
      </c>
    </row>
    <row r="74" spans="1:4" x14ac:dyDescent="0.25">
      <c r="A74" t="s">
        <v>83</v>
      </c>
      <c r="B74" t="s">
        <v>265</v>
      </c>
      <c r="C74" s="8">
        <v>20861</v>
      </c>
      <c r="D74" s="8">
        <v>41964</v>
      </c>
    </row>
    <row r="75" spans="1:4" x14ac:dyDescent="0.25">
      <c r="A75" t="s">
        <v>74</v>
      </c>
      <c r="B75" t="s">
        <v>265</v>
      </c>
      <c r="C75" s="8">
        <v>17127</v>
      </c>
      <c r="D75" s="8">
        <v>41280</v>
      </c>
    </row>
    <row r="76" spans="1:4" x14ac:dyDescent="0.25">
      <c r="A76" t="s">
        <v>212</v>
      </c>
      <c r="B76" t="s">
        <v>265</v>
      </c>
      <c r="C76" s="8">
        <v>16147</v>
      </c>
      <c r="D76" s="8">
        <v>40838</v>
      </c>
    </row>
    <row r="77" spans="1:4" x14ac:dyDescent="0.25">
      <c r="A77" t="s">
        <v>63</v>
      </c>
      <c r="B77" t="s">
        <v>265</v>
      </c>
      <c r="C77" s="8">
        <v>16613</v>
      </c>
      <c r="D77" s="8">
        <v>39309</v>
      </c>
    </row>
    <row r="78" spans="1:4" x14ac:dyDescent="0.25">
      <c r="A78" t="s">
        <v>136</v>
      </c>
      <c r="B78" t="s">
        <v>265</v>
      </c>
      <c r="C78" s="8">
        <v>16606</v>
      </c>
      <c r="D78" s="8">
        <v>38437</v>
      </c>
    </row>
    <row r="79" spans="1:4" x14ac:dyDescent="0.25">
      <c r="A79" t="s">
        <v>112</v>
      </c>
      <c r="B79" t="s">
        <v>265</v>
      </c>
      <c r="C79" s="8">
        <v>18287</v>
      </c>
      <c r="D79" s="8">
        <v>38106</v>
      </c>
    </row>
    <row r="80" spans="1:4" x14ac:dyDescent="0.25">
      <c r="A80" t="s">
        <v>115</v>
      </c>
      <c r="B80" t="s">
        <v>265</v>
      </c>
      <c r="C80" s="8">
        <v>13759</v>
      </c>
      <c r="D80" s="8">
        <v>38066</v>
      </c>
    </row>
    <row r="81" spans="1:4" x14ac:dyDescent="0.25">
      <c r="A81" t="s">
        <v>159</v>
      </c>
      <c r="B81" t="s">
        <v>265</v>
      </c>
      <c r="C81" s="8">
        <v>16987</v>
      </c>
      <c r="D81" s="8">
        <v>37890</v>
      </c>
    </row>
    <row r="82" spans="1:4" x14ac:dyDescent="0.25">
      <c r="A82" t="s">
        <v>248</v>
      </c>
      <c r="B82" t="s">
        <v>265</v>
      </c>
      <c r="C82" s="8">
        <v>18801</v>
      </c>
      <c r="D82" s="8">
        <v>36702</v>
      </c>
    </row>
    <row r="83" spans="1:4" x14ac:dyDescent="0.25">
      <c r="A83" t="s">
        <v>182</v>
      </c>
      <c r="B83" t="s">
        <v>265</v>
      </c>
      <c r="C83" s="8">
        <v>13541</v>
      </c>
      <c r="D83" s="8">
        <v>36273</v>
      </c>
    </row>
    <row r="84" spans="1:4" x14ac:dyDescent="0.25">
      <c r="A84" t="s">
        <v>208</v>
      </c>
      <c r="B84" t="s">
        <v>265</v>
      </c>
      <c r="C84" s="8">
        <v>16798</v>
      </c>
      <c r="D84" s="8">
        <v>35710</v>
      </c>
    </row>
    <row r="85" spans="1:4" x14ac:dyDescent="0.25">
      <c r="A85" t="s">
        <v>199</v>
      </c>
      <c r="B85" t="s">
        <v>265</v>
      </c>
      <c r="C85" s="8">
        <v>15029</v>
      </c>
      <c r="D85" s="8">
        <v>35161</v>
      </c>
    </row>
    <row r="86" spans="1:4" x14ac:dyDescent="0.25">
      <c r="A86" t="s">
        <v>123</v>
      </c>
      <c r="B86" t="s">
        <v>265</v>
      </c>
      <c r="C86" s="8">
        <v>13291</v>
      </c>
      <c r="D86" s="8">
        <v>35096</v>
      </c>
    </row>
    <row r="87" spans="1:4" x14ac:dyDescent="0.25">
      <c r="A87" t="s">
        <v>196</v>
      </c>
      <c r="B87" t="s">
        <v>265</v>
      </c>
      <c r="C87" s="8">
        <v>16118</v>
      </c>
      <c r="D87" s="8">
        <v>35089</v>
      </c>
    </row>
    <row r="88" spans="1:4" x14ac:dyDescent="0.25">
      <c r="A88" t="s">
        <v>201</v>
      </c>
      <c r="B88" t="s">
        <v>265</v>
      </c>
      <c r="C88" s="8">
        <v>13124</v>
      </c>
      <c r="D88" s="8">
        <v>35012</v>
      </c>
    </row>
    <row r="89" spans="1:4" x14ac:dyDescent="0.25">
      <c r="A89" t="s">
        <v>161</v>
      </c>
      <c r="B89" t="s">
        <v>265</v>
      </c>
      <c r="C89" s="8">
        <v>14191</v>
      </c>
      <c r="D89" s="8">
        <v>33915</v>
      </c>
    </row>
    <row r="90" spans="1:4" x14ac:dyDescent="0.25">
      <c r="A90" t="s">
        <v>72</v>
      </c>
      <c r="B90" t="s">
        <v>265</v>
      </c>
      <c r="C90" s="8">
        <v>15514</v>
      </c>
      <c r="D90" s="8">
        <v>33718</v>
      </c>
    </row>
    <row r="91" spans="1:4" x14ac:dyDescent="0.25">
      <c r="A91" t="s">
        <v>217</v>
      </c>
      <c r="B91" t="s">
        <v>265</v>
      </c>
      <c r="C91" s="8">
        <v>14055</v>
      </c>
      <c r="D91" s="8">
        <v>33410</v>
      </c>
    </row>
    <row r="92" spans="1:4" x14ac:dyDescent="0.25">
      <c r="A92" t="s">
        <v>58</v>
      </c>
      <c r="B92" t="s">
        <v>265</v>
      </c>
      <c r="C92" s="8">
        <v>12054</v>
      </c>
      <c r="D92" s="8">
        <v>32334</v>
      </c>
    </row>
    <row r="93" spans="1:4" x14ac:dyDescent="0.25">
      <c r="A93" t="s">
        <v>224</v>
      </c>
      <c r="B93" t="s">
        <v>265</v>
      </c>
      <c r="C93" s="8">
        <v>12787</v>
      </c>
      <c r="D93" s="8">
        <v>32061</v>
      </c>
    </row>
    <row r="94" spans="1:4" x14ac:dyDescent="0.25">
      <c r="A94" t="s">
        <v>100</v>
      </c>
      <c r="B94" t="s">
        <v>265</v>
      </c>
      <c r="C94" s="8">
        <v>10649</v>
      </c>
      <c r="D94" s="8">
        <v>31861</v>
      </c>
    </row>
    <row r="95" spans="1:4" x14ac:dyDescent="0.25">
      <c r="A95" t="s">
        <v>121</v>
      </c>
      <c r="B95" t="s">
        <v>265</v>
      </c>
      <c r="C95" s="8">
        <v>14379</v>
      </c>
      <c r="D95" s="8">
        <v>30464</v>
      </c>
    </row>
    <row r="96" spans="1:4" x14ac:dyDescent="0.25">
      <c r="A96" t="s">
        <v>95</v>
      </c>
      <c r="B96" t="s">
        <v>265</v>
      </c>
      <c r="C96" s="8">
        <v>12926</v>
      </c>
      <c r="D96" s="8">
        <v>28417</v>
      </c>
    </row>
    <row r="97" spans="1:4" x14ac:dyDescent="0.25">
      <c r="A97" t="s">
        <v>15</v>
      </c>
      <c r="B97" t="s">
        <v>265</v>
      </c>
      <c r="C97" s="8">
        <v>15214</v>
      </c>
      <c r="D97" s="8">
        <v>28111</v>
      </c>
    </row>
    <row r="98" spans="1:4" x14ac:dyDescent="0.25">
      <c r="A98" t="s">
        <v>180</v>
      </c>
      <c r="B98" t="s">
        <v>265</v>
      </c>
      <c r="C98" s="8">
        <v>10917</v>
      </c>
      <c r="D98" s="8">
        <v>26604</v>
      </c>
    </row>
    <row r="99" spans="1:4" x14ac:dyDescent="0.25">
      <c r="A99" t="s">
        <v>65</v>
      </c>
      <c r="B99" t="s">
        <v>265</v>
      </c>
      <c r="C99" s="8">
        <v>10811</v>
      </c>
      <c r="D99" s="8">
        <v>26405</v>
      </c>
    </row>
    <row r="100" spans="1:4" x14ac:dyDescent="0.25">
      <c r="A100" t="s">
        <v>37</v>
      </c>
      <c r="B100" t="s">
        <v>265</v>
      </c>
      <c r="C100" s="8">
        <v>13187</v>
      </c>
      <c r="D100" s="8">
        <v>26384</v>
      </c>
    </row>
    <row r="101" spans="1:4" x14ac:dyDescent="0.25">
      <c r="A101" t="s">
        <v>43</v>
      </c>
      <c r="B101" t="s">
        <v>265</v>
      </c>
      <c r="C101" s="8">
        <v>11873</v>
      </c>
      <c r="D101" s="8">
        <v>25448</v>
      </c>
    </row>
    <row r="102" spans="1:4" x14ac:dyDescent="0.25">
      <c r="A102" t="s">
        <v>173</v>
      </c>
      <c r="B102" t="s">
        <v>265</v>
      </c>
      <c r="C102" s="8">
        <v>12778</v>
      </c>
      <c r="D102" s="8">
        <v>24837</v>
      </c>
    </row>
    <row r="103" spans="1:4" x14ac:dyDescent="0.25">
      <c r="A103" t="s">
        <v>253</v>
      </c>
      <c r="B103" t="s">
        <v>265</v>
      </c>
      <c r="C103" s="8">
        <v>11305</v>
      </c>
      <c r="D103" s="8">
        <v>24757</v>
      </c>
    </row>
    <row r="104" spans="1:4" x14ac:dyDescent="0.25">
      <c r="A104" t="s">
        <v>162</v>
      </c>
      <c r="B104" t="s">
        <v>265</v>
      </c>
      <c r="C104" s="8">
        <v>13868</v>
      </c>
      <c r="D104" s="8">
        <v>24554</v>
      </c>
    </row>
    <row r="105" spans="1:4" x14ac:dyDescent="0.25">
      <c r="A105" t="s">
        <v>16</v>
      </c>
      <c r="B105" t="s">
        <v>265</v>
      </c>
      <c r="C105" s="8">
        <v>10920</v>
      </c>
      <c r="D105" s="8">
        <v>23796</v>
      </c>
    </row>
    <row r="106" spans="1:4" x14ac:dyDescent="0.25">
      <c r="A106" t="s">
        <v>200</v>
      </c>
      <c r="B106" t="s">
        <v>265</v>
      </c>
      <c r="C106" s="8">
        <v>11532</v>
      </c>
      <c r="D106" s="8">
        <v>23732</v>
      </c>
    </row>
    <row r="107" spans="1:4" x14ac:dyDescent="0.25">
      <c r="A107" t="s">
        <v>234</v>
      </c>
      <c r="B107" t="s">
        <v>265</v>
      </c>
      <c r="C107" s="8">
        <v>10536</v>
      </c>
      <c r="D107" s="8">
        <v>23384</v>
      </c>
    </row>
    <row r="108" spans="1:4" x14ac:dyDescent="0.25">
      <c r="A108" t="s">
        <v>91</v>
      </c>
      <c r="B108" t="s">
        <v>265</v>
      </c>
      <c r="C108" s="8">
        <v>15355</v>
      </c>
      <c r="D108" s="8">
        <v>23158</v>
      </c>
    </row>
    <row r="109" spans="1:4" x14ac:dyDescent="0.25">
      <c r="A109" t="s">
        <v>197</v>
      </c>
      <c r="B109" t="s">
        <v>265</v>
      </c>
      <c r="C109" s="8">
        <v>9293</v>
      </c>
      <c r="D109" s="8">
        <v>22935</v>
      </c>
    </row>
    <row r="110" spans="1:4" x14ac:dyDescent="0.25">
      <c r="A110" t="s">
        <v>177</v>
      </c>
      <c r="B110" t="s">
        <v>265</v>
      </c>
      <c r="C110" s="8">
        <v>10158</v>
      </c>
      <c r="D110" s="8">
        <v>22535</v>
      </c>
    </row>
    <row r="111" spans="1:4" x14ac:dyDescent="0.25">
      <c r="A111" t="s">
        <v>204</v>
      </c>
      <c r="B111" t="s">
        <v>265</v>
      </c>
      <c r="C111" s="8">
        <v>10629</v>
      </c>
      <c r="D111" s="8">
        <v>22150</v>
      </c>
    </row>
    <row r="112" spans="1:4" x14ac:dyDescent="0.25">
      <c r="A112" t="s">
        <v>78</v>
      </c>
      <c r="B112" t="s">
        <v>265</v>
      </c>
      <c r="C112" s="8">
        <v>7040</v>
      </c>
      <c r="D112" s="8">
        <v>22134</v>
      </c>
    </row>
    <row r="113" spans="1:4" x14ac:dyDescent="0.25">
      <c r="A113" t="s">
        <v>258</v>
      </c>
      <c r="B113" t="s">
        <v>265</v>
      </c>
      <c r="C113" s="8">
        <v>7881</v>
      </c>
      <c r="D113" s="8">
        <v>21904</v>
      </c>
    </row>
    <row r="114" spans="1:4" x14ac:dyDescent="0.25">
      <c r="A114" t="s">
        <v>62</v>
      </c>
      <c r="B114" t="s">
        <v>265</v>
      </c>
      <c r="C114" s="8">
        <v>10579</v>
      </c>
      <c r="D114" s="8">
        <v>21766</v>
      </c>
    </row>
    <row r="115" spans="1:4" x14ac:dyDescent="0.25">
      <c r="A115" t="s">
        <v>116</v>
      </c>
      <c r="B115" t="s">
        <v>265</v>
      </c>
      <c r="C115" s="8">
        <v>11410</v>
      </c>
      <c r="D115" s="8">
        <v>21381</v>
      </c>
    </row>
    <row r="116" spans="1:4" x14ac:dyDescent="0.25">
      <c r="A116" t="s">
        <v>132</v>
      </c>
      <c r="B116" t="s">
        <v>265</v>
      </c>
      <c r="C116" s="8">
        <v>10527</v>
      </c>
      <c r="D116" s="8">
        <v>20874</v>
      </c>
    </row>
    <row r="117" spans="1:4" x14ac:dyDescent="0.25">
      <c r="A117" t="s">
        <v>97</v>
      </c>
      <c r="B117" t="s">
        <v>265</v>
      </c>
      <c r="C117" s="8">
        <v>11561</v>
      </c>
      <c r="D117" s="8">
        <v>20485</v>
      </c>
    </row>
    <row r="118" spans="1:4" x14ac:dyDescent="0.25">
      <c r="A118" t="s">
        <v>214</v>
      </c>
      <c r="B118" t="s">
        <v>265</v>
      </c>
      <c r="C118" s="8">
        <v>7422</v>
      </c>
      <c r="D118" s="8">
        <v>20202</v>
      </c>
    </row>
    <row r="119" spans="1:4" x14ac:dyDescent="0.25">
      <c r="A119" t="s">
        <v>149</v>
      </c>
      <c r="B119" t="s">
        <v>265</v>
      </c>
      <c r="C119" s="8">
        <v>9176</v>
      </c>
      <c r="D119" s="8">
        <v>20097</v>
      </c>
    </row>
    <row r="120" spans="1:4" x14ac:dyDescent="0.25">
      <c r="A120" t="s">
        <v>168</v>
      </c>
      <c r="B120" t="s">
        <v>265</v>
      </c>
      <c r="C120" s="8">
        <v>9265</v>
      </c>
      <c r="D120" s="8">
        <v>19816</v>
      </c>
    </row>
    <row r="121" spans="1:4" x14ac:dyDescent="0.25">
      <c r="A121" t="s">
        <v>176</v>
      </c>
      <c r="B121" t="s">
        <v>265</v>
      </c>
      <c r="C121" s="8">
        <v>8794</v>
      </c>
      <c r="D121" s="8">
        <v>19807</v>
      </c>
    </row>
    <row r="122" spans="1:4" x14ac:dyDescent="0.25">
      <c r="A122" t="s">
        <v>256</v>
      </c>
      <c r="B122" t="s">
        <v>265</v>
      </c>
      <c r="C122" s="8">
        <v>10131</v>
      </c>
      <c r="D122" s="8">
        <v>19719</v>
      </c>
    </row>
    <row r="123" spans="1:4" x14ac:dyDescent="0.25">
      <c r="A123" t="s">
        <v>228</v>
      </c>
      <c r="B123" t="s">
        <v>265</v>
      </c>
      <c r="C123" s="8">
        <v>8718</v>
      </c>
      <c r="D123" s="8">
        <v>19677</v>
      </c>
    </row>
    <row r="124" spans="1:4" x14ac:dyDescent="0.25">
      <c r="A124" t="s">
        <v>146</v>
      </c>
      <c r="B124" t="s">
        <v>265</v>
      </c>
      <c r="C124" s="8">
        <v>7077</v>
      </c>
      <c r="D124" s="8">
        <v>19372</v>
      </c>
    </row>
    <row r="125" spans="1:4" x14ac:dyDescent="0.25">
      <c r="A125" t="s">
        <v>237</v>
      </c>
      <c r="B125" t="s">
        <v>265</v>
      </c>
      <c r="C125" s="8">
        <v>14280</v>
      </c>
      <c r="D125" s="8">
        <v>19301</v>
      </c>
    </row>
    <row r="126" spans="1:4" x14ac:dyDescent="0.25">
      <c r="A126" t="s">
        <v>230</v>
      </c>
      <c r="B126" t="s">
        <v>265</v>
      </c>
      <c r="C126" s="8">
        <v>10344</v>
      </c>
      <c r="D126" s="8">
        <v>19263</v>
      </c>
    </row>
    <row r="127" spans="1:4" x14ac:dyDescent="0.25">
      <c r="A127" t="s">
        <v>154</v>
      </c>
      <c r="B127" t="s">
        <v>265</v>
      </c>
      <c r="C127" s="8">
        <v>10258</v>
      </c>
      <c r="D127" s="8">
        <v>18583</v>
      </c>
    </row>
    <row r="128" spans="1:4" x14ac:dyDescent="0.25">
      <c r="A128" t="s">
        <v>85</v>
      </c>
      <c r="B128" t="s">
        <v>265</v>
      </c>
      <c r="C128" s="8">
        <v>8622</v>
      </c>
      <c r="D128" s="8">
        <v>18550</v>
      </c>
    </row>
    <row r="129" spans="1:4" x14ac:dyDescent="0.25">
      <c r="A129" t="s">
        <v>105</v>
      </c>
      <c r="B129" t="s">
        <v>265</v>
      </c>
      <c r="C129" s="8">
        <v>9623</v>
      </c>
      <c r="D129" s="8">
        <v>18212</v>
      </c>
    </row>
    <row r="130" spans="1:4" x14ac:dyDescent="0.25">
      <c r="A130" t="s">
        <v>160</v>
      </c>
      <c r="B130" t="s">
        <v>265</v>
      </c>
      <c r="C130" s="8">
        <v>7724</v>
      </c>
      <c r="D130" s="8">
        <v>17866</v>
      </c>
    </row>
    <row r="131" spans="1:4" x14ac:dyDescent="0.25">
      <c r="A131" t="s">
        <v>170</v>
      </c>
      <c r="B131" t="s">
        <v>265</v>
      </c>
      <c r="C131" s="8">
        <v>6301</v>
      </c>
      <c r="D131" s="8">
        <v>17526</v>
      </c>
    </row>
    <row r="132" spans="1:4" x14ac:dyDescent="0.25">
      <c r="A132" t="s">
        <v>169</v>
      </c>
      <c r="B132" t="s">
        <v>265</v>
      </c>
      <c r="C132" s="8">
        <v>5846</v>
      </c>
      <c r="D132" s="8">
        <v>17217</v>
      </c>
    </row>
    <row r="133" spans="1:4" x14ac:dyDescent="0.25">
      <c r="A133" t="s">
        <v>113</v>
      </c>
      <c r="B133" t="s">
        <v>265</v>
      </c>
      <c r="C133" s="8">
        <v>8832</v>
      </c>
      <c r="D133" s="8">
        <v>17187</v>
      </c>
    </row>
    <row r="134" spans="1:4" x14ac:dyDescent="0.25">
      <c r="A134" t="s">
        <v>41</v>
      </c>
      <c r="B134" t="s">
        <v>265</v>
      </c>
      <c r="C134" s="8">
        <v>6963</v>
      </c>
      <c r="D134" s="8">
        <v>16921</v>
      </c>
    </row>
    <row r="135" spans="1:4" x14ac:dyDescent="0.25">
      <c r="A135" t="s">
        <v>232</v>
      </c>
      <c r="B135" t="s">
        <v>265</v>
      </c>
      <c r="C135" s="8">
        <v>9509</v>
      </c>
      <c r="D135" s="8">
        <v>16801</v>
      </c>
    </row>
    <row r="136" spans="1:4" x14ac:dyDescent="0.25">
      <c r="A136" t="s">
        <v>31</v>
      </c>
      <c r="B136" t="s">
        <v>265</v>
      </c>
      <c r="C136" s="8">
        <v>8484</v>
      </c>
      <c r="D136" s="8">
        <v>16622</v>
      </c>
    </row>
    <row r="137" spans="1:4" x14ac:dyDescent="0.25">
      <c r="A137" t="s">
        <v>231</v>
      </c>
      <c r="B137" t="s">
        <v>265</v>
      </c>
      <c r="C137" s="8">
        <v>7499</v>
      </c>
      <c r="D137" s="8">
        <v>16612</v>
      </c>
    </row>
    <row r="138" spans="1:4" x14ac:dyDescent="0.25">
      <c r="A138" t="s">
        <v>19</v>
      </c>
      <c r="B138" t="s">
        <v>265</v>
      </c>
      <c r="C138" s="8">
        <v>5585</v>
      </c>
      <c r="D138" s="8">
        <v>15507</v>
      </c>
    </row>
    <row r="139" spans="1:4" x14ac:dyDescent="0.25">
      <c r="A139" t="s">
        <v>10</v>
      </c>
      <c r="B139" t="s">
        <v>265</v>
      </c>
      <c r="C139" s="8">
        <v>7152</v>
      </c>
      <c r="D139" s="8">
        <v>15216</v>
      </c>
    </row>
    <row r="140" spans="1:4" x14ac:dyDescent="0.25">
      <c r="A140" t="s">
        <v>215</v>
      </c>
      <c r="B140" t="s">
        <v>265</v>
      </c>
      <c r="C140" s="8">
        <v>5650</v>
      </c>
      <c r="D140" s="8">
        <v>14824</v>
      </c>
    </row>
    <row r="141" spans="1:4" x14ac:dyDescent="0.25">
      <c r="A141" t="s">
        <v>89</v>
      </c>
      <c r="B141" t="s">
        <v>265</v>
      </c>
      <c r="C141" s="8">
        <v>5814</v>
      </c>
      <c r="D141" s="8">
        <v>14786</v>
      </c>
    </row>
    <row r="142" spans="1:4" x14ac:dyDescent="0.25">
      <c r="A142" t="s">
        <v>61</v>
      </c>
      <c r="B142" t="s">
        <v>265</v>
      </c>
      <c r="C142" s="8">
        <v>8713</v>
      </c>
      <c r="D142" s="8">
        <v>14585</v>
      </c>
    </row>
    <row r="143" spans="1:4" x14ac:dyDescent="0.25">
      <c r="A143" t="s">
        <v>8</v>
      </c>
      <c r="B143" t="s">
        <v>265</v>
      </c>
      <c r="C143" s="8">
        <v>7142</v>
      </c>
      <c r="D143" s="8">
        <v>14445</v>
      </c>
    </row>
    <row r="144" spans="1:4" x14ac:dyDescent="0.25">
      <c r="A144" t="s">
        <v>207</v>
      </c>
      <c r="B144" t="s">
        <v>265</v>
      </c>
      <c r="C144" s="8">
        <v>6590</v>
      </c>
      <c r="D144" s="8">
        <v>14075</v>
      </c>
    </row>
    <row r="145" spans="1:4" x14ac:dyDescent="0.25">
      <c r="A145" t="s">
        <v>86</v>
      </c>
      <c r="B145" t="s">
        <v>265</v>
      </c>
      <c r="C145" s="8">
        <v>6203</v>
      </c>
      <c r="D145" s="8">
        <v>14018</v>
      </c>
    </row>
    <row r="146" spans="1:4" x14ac:dyDescent="0.25">
      <c r="A146" t="s">
        <v>227</v>
      </c>
      <c r="B146" t="s">
        <v>265</v>
      </c>
      <c r="C146" s="8">
        <v>6128</v>
      </c>
      <c r="D146" s="8">
        <v>13977</v>
      </c>
    </row>
    <row r="147" spans="1:4" x14ac:dyDescent="0.25">
      <c r="A147" t="s">
        <v>134</v>
      </c>
      <c r="B147" t="s">
        <v>265</v>
      </c>
      <c r="C147" s="8">
        <v>7223</v>
      </c>
      <c r="D147" s="8">
        <v>13974</v>
      </c>
    </row>
    <row r="148" spans="1:4" x14ac:dyDescent="0.25">
      <c r="A148" t="s">
        <v>145</v>
      </c>
      <c r="B148" t="s">
        <v>265</v>
      </c>
      <c r="C148" s="8">
        <v>5220</v>
      </c>
      <c r="D148" s="8">
        <v>13833</v>
      </c>
    </row>
    <row r="149" spans="1:4" x14ac:dyDescent="0.25">
      <c r="A149" t="s">
        <v>28</v>
      </c>
      <c r="B149" t="s">
        <v>265</v>
      </c>
      <c r="C149" s="8">
        <v>4640</v>
      </c>
      <c r="D149" s="8">
        <v>13783</v>
      </c>
    </row>
    <row r="150" spans="1:4" x14ac:dyDescent="0.25">
      <c r="A150" t="s">
        <v>244</v>
      </c>
      <c r="B150" t="s">
        <v>265</v>
      </c>
      <c r="C150" s="8">
        <v>5096</v>
      </c>
      <c r="D150" s="8">
        <v>13664</v>
      </c>
    </row>
    <row r="151" spans="1:4" x14ac:dyDescent="0.25">
      <c r="A151" t="s">
        <v>117</v>
      </c>
      <c r="B151" t="s">
        <v>265</v>
      </c>
      <c r="C151" s="8">
        <v>6549</v>
      </c>
      <c r="D151" s="8">
        <v>13544</v>
      </c>
    </row>
    <row r="152" spans="1:4" x14ac:dyDescent="0.25">
      <c r="A152" t="s">
        <v>77</v>
      </c>
      <c r="B152" t="s">
        <v>265</v>
      </c>
      <c r="C152" s="8">
        <v>6318</v>
      </c>
      <c r="D152" s="8">
        <v>13535</v>
      </c>
    </row>
    <row r="153" spans="1:4" x14ac:dyDescent="0.25">
      <c r="A153" t="s">
        <v>259</v>
      </c>
      <c r="B153" t="s">
        <v>265</v>
      </c>
      <c r="C153" s="8">
        <v>6024</v>
      </c>
      <c r="D153" s="8">
        <v>12934</v>
      </c>
    </row>
    <row r="154" spans="1:4" x14ac:dyDescent="0.25">
      <c r="A154" t="s">
        <v>27</v>
      </c>
      <c r="B154" t="s">
        <v>265</v>
      </c>
      <c r="C154" s="8">
        <v>6826</v>
      </c>
      <c r="D154" s="8">
        <v>12860</v>
      </c>
    </row>
    <row r="155" spans="1:4" x14ac:dyDescent="0.25">
      <c r="A155" t="s">
        <v>56</v>
      </c>
      <c r="B155" t="s">
        <v>265</v>
      </c>
      <c r="C155" s="8">
        <v>4828</v>
      </c>
      <c r="D155" s="8">
        <v>12651</v>
      </c>
    </row>
    <row r="156" spans="1:4" x14ac:dyDescent="0.25">
      <c r="A156" t="s">
        <v>119</v>
      </c>
      <c r="B156" t="s">
        <v>265</v>
      </c>
      <c r="C156" s="8">
        <v>5656</v>
      </c>
      <c r="D156" s="8">
        <v>12401</v>
      </c>
    </row>
    <row r="157" spans="1:4" x14ac:dyDescent="0.25">
      <c r="A157" t="s">
        <v>153</v>
      </c>
      <c r="B157" t="s">
        <v>265</v>
      </c>
      <c r="C157" s="8">
        <v>5523</v>
      </c>
      <c r="D157" s="8">
        <v>11782</v>
      </c>
    </row>
    <row r="158" spans="1:4" x14ac:dyDescent="0.25">
      <c r="A158" t="s">
        <v>87</v>
      </c>
      <c r="B158" t="s">
        <v>265</v>
      </c>
      <c r="C158" s="8">
        <v>4283</v>
      </c>
      <c r="D158" s="8">
        <v>11677</v>
      </c>
    </row>
    <row r="159" spans="1:4" x14ac:dyDescent="0.25">
      <c r="A159" t="s">
        <v>236</v>
      </c>
      <c r="B159" t="s">
        <v>265</v>
      </c>
      <c r="C159" s="8">
        <v>6065</v>
      </c>
      <c r="D159" s="8">
        <v>11531</v>
      </c>
    </row>
    <row r="160" spans="1:4" x14ac:dyDescent="0.25">
      <c r="A160" t="s">
        <v>23</v>
      </c>
      <c r="B160" t="s">
        <v>265</v>
      </c>
      <c r="C160" s="8">
        <v>5269</v>
      </c>
      <c r="D160" s="8">
        <v>10914</v>
      </c>
    </row>
    <row r="161" spans="1:4" x14ac:dyDescent="0.25">
      <c r="A161" t="s">
        <v>35</v>
      </c>
      <c r="B161" t="s">
        <v>265</v>
      </c>
      <c r="C161" s="8">
        <v>7988</v>
      </c>
      <c r="D161" s="8">
        <v>10834</v>
      </c>
    </row>
    <row r="162" spans="1:4" x14ac:dyDescent="0.25">
      <c r="A162" t="s">
        <v>126</v>
      </c>
      <c r="B162" t="s">
        <v>265</v>
      </c>
      <c r="C162" s="8">
        <v>5150</v>
      </c>
      <c r="D162" s="8">
        <v>10752</v>
      </c>
    </row>
    <row r="163" spans="1:4" x14ac:dyDescent="0.25">
      <c r="A163" t="s">
        <v>71</v>
      </c>
      <c r="B163" t="s">
        <v>265</v>
      </c>
      <c r="C163" s="8">
        <v>4694</v>
      </c>
      <c r="D163" s="8">
        <v>10658</v>
      </c>
    </row>
    <row r="164" spans="1:4" x14ac:dyDescent="0.25">
      <c r="A164" t="s">
        <v>167</v>
      </c>
      <c r="B164" t="s">
        <v>265</v>
      </c>
      <c r="C164" s="8">
        <v>5770</v>
      </c>
      <c r="D164" s="8">
        <v>10605</v>
      </c>
    </row>
    <row r="165" spans="1:4" x14ac:dyDescent="0.25">
      <c r="A165" t="s">
        <v>245</v>
      </c>
      <c r="B165" t="s">
        <v>265</v>
      </c>
      <c r="C165" s="8">
        <v>6218</v>
      </c>
      <c r="D165" s="8">
        <v>10546</v>
      </c>
    </row>
    <row r="166" spans="1:4" x14ac:dyDescent="0.25">
      <c r="A166" t="s">
        <v>33</v>
      </c>
      <c r="B166" t="s">
        <v>265</v>
      </c>
      <c r="C166" s="8">
        <v>5298</v>
      </c>
      <c r="D166" s="8">
        <v>10501</v>
      </c>
    </row>
    <row r="167" spans="1:4" x14ac:dyDescent="0.25">
      <c r="A167" t="s">
        <v>103</v>
      </c>
      <c r="B167" t="s">
        <v>265</v>
      </c>
      <c r="C167" s="8">
        <v>5532</v>
      </c>
      <c r="D167" s="8">
        <v>10497</v>
      </c>
    </row>
    <row r="168" spans="1:4" x14ac:dyDescent="0.25">
      <c r="A168" t="s">
        <v>18</v>
      </c>
      <c r="B168" t="s">
        <v>265</v>
      </c>
      <c r="C168" s="8">
        <v>3799</v>
      </c>
      <c r="D168" s="8">
        <v>10269</v>
      </c>
    </row>
    <row r="169" spans="1:4" x14ac:dyDescent="0.25">
      <c r="A169" t="s">
        <v>12</v>
      </c>
      <c r="B169" t="s">
        <v>265</v>
      </c>
      <c r="C169" s="8">
        <v>4062</v>
      </c>
      <c r="D169" s="8">
        <v>10223</v>
      </c>
    </row>
    <row r="170" spans="1:4" x14ac:dyDescent="0.25">
      <c r="A170" t="s">
        <v>151</v>
      </c>
      <c r="B170" t="s">
        <v>265</v>
      </c>
      <c r="C170" s="8">
        <v>4350</v>
      </c>
      <c r="D170" s="8">
        <v>9996</v>
      </c>
    </row>
    <row r="171" spans="1:4" x14ac:dyDescent="0.25">
      <c r="A171" t="s">
        <v>48</v>
      </c>
      <c r="B171" t="s">
        <v>265</v>
      </c>
      <c r="C171" s="8">
        <v>4938</v>
      </c>
      <c r="D171" s="8">
        <v>9630</v>
      </c>
    </row>
    <row r="172" spans="1:4" x14ac:dyDescent="0.25">
      <c r="A172" t="s">
        <v>255</v>
      </c>
      <c r="B172" t="s">
        <v>265</v>
      </c>
      <c r="C172" s="8">
        <v>4064</v>
      </c>
      <c r="D172" s="8">
        <v>9403</v>
      </c>
    </row>
    <row r="173" spans="1:4" x14ac:dyDescent="0.25">
      <c r="A173" t="s">
        <v>109</v>
      </c>
      <c r="B173" t="s">
        <v>265</v>
      </c>
      <c r="C173" s="8">
        <v>5383</v>
      </c>
      <c r="D173" s="8">
        <v>9232</v>
      </c>
    </row>
    <row r="174" spans="1:4" x14ac:dyDescent="0.25">
      <c r="A174" t="s">
        <v>92</v>
      </c>
      <c r="B174" t="s">
        <v>265</v>
      </c>
      <c r="C174" s="8">
        <v>4107</v>
      </c>
      <c r="D174" s="8">
        <v>9054</v>
      </c>
    </row>
    <row r="175" spans="1:4" x14ac:dyDescent="0.25">
      <c r="A175" t="s">
        <v>206</v>
      </c>
      <c r="B175" t="s">
        <v>265</v>
      </c>
      <c r="C175" s="8">
        <v>4095</v>
      </c>
      <c r="D175" s="8">
        <v>9044</v>
      </c>
    </row>
    <row r="176" spans="1:4" x14ac:dyDescent="0.25">
      <c r="A176" t="s">
        <v>129</v>
      </c>
      <c r="B176" t="s">
        <v>265</v>
      </c>
      <c r="C176" s="8">
        <v>5543</v>
      </c>
      <c r="D176" s="8">
        <v>8895</v>
      </c>
    </row>
    <row r="177" spans="1:4" x14ac:dyDescent="0.25">
      <c r="A177" t="s">
        <v>36</v>
      </c>
      <c r="B177" t="s">
        <v>265</v>
      </c>
      <c r="C177" s="8">
        <v>5342</v>
      </c>
      <c r="D177" s="8">
        <v>8865</v>
      </c>
    </row>
    <row r="178" spans="1:4" x14ac:dyDescent="0.25">
      <c r="A178" t="s">
        <v>184</v>
      </c>
      <c r="B178" t="s">
        <v>265</v>
      </c>
      <c r="C178" s="8">
        <v>4566</v>
      </c>
      <c r="D178" s="8">
        <v>8517</v>
      </c>
    </row>
    <row r="179" spans="1:4" x14ac:dyDescent="0.25">
      <c r="A179" t="s">
        <v>46</v>
      </c>
      <c r="B179" t="s">
        <v>265</v>
      </c>
      <c r="C179" s="8">
        <v>3674</v>
      </c>
      <c r="D179" s="8">
        <v>8490</v>
      </c>
    </row>
    <row r="180" spans="1:4" x14ac:dyDescent="0.25">
      <c r="A180" t="s">
        <v>241</v>
      </c>
      <c r="B180" t="s">
        <v>265</v>
      </c>
      <c r="C180" s="8">
        <v>4302</v>
      </c>
      <c r="D180" s="8">
        <v>8283</v>
      </c>
    </row>
    <row r="181" spans="1:4" x14ac:dyDescent="0.25">
      <c r="A181" t="s">
        <v>122</v>
      </c>
      <c r="B181" t="s">
        <v>265</v>
      </c>
      <c r="C181" s="8">
        <v>3166</v>
      </c>
      <c r="D181" s="8">
        <v>8062</v>
      </c>
    </row>
    <row r="182" spans="1:4" x14ac:dyDescent="0.25">
      <c r="A182" t="s">
        <v>84</v>
      </c>
      <c r="B182" t="s">
        <v>265</v>
      </c>
      <c r="C182" s="8">
        <v>2978</v>
      </c>
      <c r="D182" s="8">
        <v>7879</v>
      </c>
    </row>
    <row r="183" spans="1:4" x14ac:dyDescent="0.25">
      <c r="A183" t="s">
        <v>52</v>
      </c>
      <c r="B183" t="s">
        <v>265</v>
      </c>
      <c r="C183" s="8">
        <v>3221</v>
      </c>
      <c r="D183" s="8">
        <v>7854</v>
      </c>
    </row>
    <row r="184" spans="1:4" x14ac:dyDescent="0.25">
      <c r="A184" t="s">
        <v>22</v>
      </c>
      <c r="B184" t="s">
        <v>265</v>
      </c>
      <c r="C184" s="8">
        <v>3825</v>
      </c>
      <c r="D184" s="8">
        <v>7818</v>
      </c>
    </row>
    <row r="185" spans="1:4" x14ac:dyDescent="0.25">
      <c r="A185" t="s">
        <v>29</v>
      </c>
      <c r="B185" t="s">
        <v>265</v>
      </c>
      <c r="C185" s="8">
        <v>3726</v>
      </c>
      <c r="D185" s="8">
        <v>7383</v>
      </c>
    </row>
    <row r="186" spans="1:4" x14ac:dyDescent="0.25">
      <c r="A186" t="s">
        <v>111</v>
      </c>
      <c r="B186" t="s">
        <v>265</v>
      </c>
      <c r="C186" s="8">
        <v>3239</v>
      </c>
      <c r="D186" s="8">
        <v>7223</v>
      </c>
    </row>
    <row r="187" spans="1:4" x14ac:dyDescent="0.25">
      <c r="A187" t="s">
        <v>175</v>
      </c>
      <c r="B187" t="s">
        <v>265</v>
      </c>
      <c r="C187" s="8">
        <v>3710</v>
      </c>
      <c r="D187" s="8">
        <v>7210</v>
      </c>
    </row>
    <row r="188" spans="1:4" x14ac:dyDescent="0.25">
      <c r="A188" t="s">
        <v>96</v>
      </c>
      <c r="B188" t="s">
        <v>265</v>
      </c>
      <c r="C188" s="8">
        <v>2784</v>
      </c>
      <c r="D188" s="8">
        <v>7165</v>
      </c>
    </row>
    <row r="189" spans="1:4" x14ac:dyDescent="0.25">
      <c r="A189" t="s">
        <v>81</v>
      </c>
      <c r="B189" t="s">
        <v>265</v>
      </c>
      <c r="C189" s="8">
        <v>3027</v>
      </c>
      <c r="D189" s="8">
        <v>7110</v>
      </c>
    </row>
    <row r="190" spans="1:4" x14ac:dyDescent="0.25">
      <c r="A190" t="s">
        <v>125</v>
      </c>
      <c r="B190" t="s">
        <v>265</v>
      </c>
      <c r="C190" s="8">
        <v>2883</v>
      </c>
      <c r="D190" s="8">
        <v>7041</v>
      </c>
    </row>
    <row r="191" spans="1:4" x14ac:dyDescent="0.25">
      <c r="A191" t="s">
        <v>229</v>
      </c>
      <c r="B191" t="s">
        <v>265</v>
      </c>
      <c r="C191" s="8">
        <v>2746</v>
      </c>
      <c r="D191" s="8">
        <v>6886</v>
      </c>
    </row>
    <row r="192" spans="1:4" x14ac:dyDescent="0.25">
      <c r="A192" t="s">
        <v>143</v>
      </c>
      <c r="B192" t="s">
        <v>265</v>
      </c>
      <c r="C192" s="8">
        <v>2827</v>
      </c>
      <c r="D192" s="8">
        <v>6703</v>
      </c>
    </row>
    <row r="193" spans="1:4" x14ac:dyDescent="0.25">
      <c r="A193" t="s">
        <v>172</v>
      </c>
      <c r="B193" t="s">
        <v>265</v>
      </c>
      <c r="C193" s="8">
        <v>2237</v>
      </c>
      <c r="D193" s="8">
        <v>6461</v>
      </c>
    </row>
    <row r="194" spans="1:4" x14ac:dyDescent="0.25">
      <c r="A194" t="s">
        <v>164</v>
      </c>
      <c r="B194" t="s">
        <v>265</v>
      </c>
      <c r="C194" s="8">
        <v>3004</v>
      </c>
      <c r="D194" s="8">
        <v>6446</v>
      </c>
    </row>
    <row r="195" spans="1:4" x14ac:dyDescent="0.25">
      <c r="A195" t="s">
        <v>120</v>
      </c>
      <c r="B195" t="s">
        <v>265</v>
      </c>
      <c r="C195" s="8">
        <v>2784</v>
      </c>
      <c r="D195" s="8">
        <v>6182</v>
      </c>
    </row>
    <row r="196" spans="1:4" x14ac:dyDescent="0.25">
      <c r="A196" t="s">
        <v>39</v>
      </c>
      <c r="B196" t="s">
        <v>265</v>
      </c>
      <c r="C196" s="8">
        <v>3177</v>
      </c>
      <c r="D196" s="8">
        <v>6131</v>
      </c>
    </row>
    <row r="197" spans="1:4" x14ac:dyDescent="0.25">
      <c r="A197" t="s">
        <v>190</v>
      </c>
      <c r="B197" t="s">
        <v>265</v>
      </c>
      <c r="C197" s="8">
        <v>1946</v>
      </c>
      <c r="D197" s="8">
        <v>6062</v>
      </c>
    </row>
    <row r="198" spans="1:4" x14ac:dyDescent="0.25">
      <c r="A198" t="s">
        <v>141</v>
      </c>
      <c r="B198" t="s">
        <v>265</v>
      </c>
      <c r="C198" s="8">
        <v>2902</v>
      </c>
      <c r="D198" s="8">
        <v>6059</v>
      </c>
    </row>
    <row r="199" spans="1:4" x14ac:dyDescent="0.25">
      <c r="A199" t="s">
        <v>240</v>
      </c>
      <c r="B199" t="s">
        <v>265</v>
      </c>
      <c r="C199" s="8">
        <v>2676</v>
      </c>
      <c r="D199" s="8">
        <v>5915</v>
      </c>
    </row>
    <row r="200" spans="1:4" x14ac:dyDescent="0.25">
      <c r="A200" t="s">
        <v>191</v>
      </c>
      <c r="B200" t="s">
        <v>265</v>
      </c>
      <c r="C200" s="8">
        <v>3443</v>
      </c>
      <c r="D200" s="8">
        <v>5899</v>
      </c>
    </row>
    <row r="201" spans="1:4" x14ac:dyDescent="0.25">
      <c r="A201" t="s">
        <v>185</v>
      </c>
      <c r="B201" t="s">
        <v>265</v>
      </c>
      <c r="C201" s="8">
        <v>2338</v>
      </c>
      <c r="D201" s="8">
        <v>5613</v>
      </c>
    </row>
    <row r="202" spans="1:4" x14ac:dyDescent="0.25">
      <c r="A202" t="s">
        <v>75</v>
      </c>
      <c r="B202" t="s">
        <v>265</v>
      </c>
      <c r="C202" s="8">
        <v>2730</v>
      </c>
      <c r="D202" s="8">
        <v>5410</v>
      </c>
    </row>
    <row r="203" spans="1:4" x14ac:dyDescent="0.25">
      <c r="A203" t="s">
        <v>211</v>
      </c>
      <c r="B203" t="s">
        <v>265</v>
      </c>
      <c r="C203" s="8">
        <v>2441</v>
      </c>
      <c r="D203" s="8">
        <v>5300</v>
      </c>
    </row>
    <row r="204" spans="1:4" x14ac:dyDescent="0.25">
      <c r="A204" t="s">
        <v>147</v>
      </c>
      <c r="B204" t="s">
        <v>265</v>
      </c>
      <c r="C204" s="8">
        <v>2458</v>
      </c>
      <c r="D204" s="8">
        <v>5231</v>
      </c>
    </row>
    <row r="205" spans="1:4" x14ac:dyDescent="0.25">
      <c r="A205" t="s">
        <v>254</v>
      </c>
      <c r="B205" t="s">
        <v>265</v>
      </c>
      <c r="C205" s="8">
        <v>2846</v>
      </c>
      <c r="D205" s="8">
        <v>4936</v>
      </c>
    </row>
    <row r="206" spans="1:4" x14ac:dyDescent="0.25">
      <c r="A206" t="s">
        <v>246</v>
      </c>
      <c r="B206" t="s">
        <v>265</v>
      </c>
      <c r="C206" s="8">
        <v>1852</v>
      </c>
      <c r="D206" s="8">
        <v>4799</v>
      </c>
    </row>
    <row r="207" spans="1:4" x14ac:dyDescent="0.25">
      <c r="A207" t="s">
        <v>221</v>
      </c>
      <c r="B207" t="s">
        <v>265</v>
      </c>
      <c r="C207" s="8">
        <v>3371</v>
      </c>
      <c r="D207" s="8">
        <v>4607</v>
      </c>
    </row>
    <row r="208" spans="1:4" x14ac:dyDescent="0.25">
      <c r="A208" t="s">
        <v>139</v>
      </c>
      <c r="B208" t="s">
        <v>265</v>
      </c>
      <c r="C208" s="8">
        <v>1632</v>
      </c>
      <c r="D208" s="8">
        <v>4375</v>
      </c>
    </row>
    <row r="209" spans="1:4" x14ac:dyDescent="0.25">
      <c r="A209" t="s">
        <v>186</v>
      </c>
      <c r="B209" t="s">
        <v>265</v>
      </c>
      <c r="C209" s="8">
        <v>2417</v>
      </c>
      <c r="D209" s="8">
        <v>4139</v>
      </c>
    </row>
    <row r="210" spans="1:4" x14ac:dyDescent="0.25">
      <c r="A210" t="s">
        <v>51</v>
      </c>
      <c r="B210" t="s">
        <v>265</v>
      </c>
      <c r="C210" s="8">
        <v>2031</v>
      </c>
      <c r="D210" s="8">
        <v>4128</v>
      </c>
    </row>
    <row r="211" spans="1:4" x14ac:dyDescent="0.25">
      <c r="A211" t="s">
        <v>135</v>
      </c>
      <c r="B211" t="s">
        <v>265</v>
      </c>
      <c r="C211" s="8">
        <v>1637</v>
      </c>
      <c r="D211" s="8">
        <v>4087</v>
      </c>
    </row>
    <row r="212" spans="1:4" x14ac:dyDescent="0.25">
      <c r="A212" t="s">
        <v>247</v>
      </c>
      <c r="B212" t="s">
        <v>265</v>
      </c>
      <c r="C212" s="8">
        <v>2733</v>
      </c>
      <c r="D212" s="8">
        <v>4012</v>
      </c>
    </row>
    <row r="213" spans="1:4" x14ac:dyDescent="0.25">
      <c r="A213" t="s">
        <v>163</v>
      </c>
      <c r="B213" t="s">
        <v>265</v>
      </c>
      <c r="C213" s="8">
        <v>2212</v>
      </c>
      <c r="D213" s="8">
        <v>3974</v>
      </c>
    </row>
    <row r="214" spans="1:4" x14ac:dyDescent="0.25">
      <c r="A214" t="s">
        <v>193</v>
      </c>
      <c r="B214" t="s">
        <v>265</v>
      </c>
      <c r="C214" s="8">
        <v>1629</v>
      </c>
      <c r="D214" s="8">
        <v>3807</v>
      </c>
    </row>
    <row r="215" spans="1:4" x14ac:dyDescent="0.25">
      <c r="A215" t="s">
        <v>99</v>
      </c>
      <c r="B215" t="s">
        <v>265</v>
      </c>
      <c r="C215" s="8">
        <v>2665</v>
      </c>
      <c r="D215" s="8">
        <v>3726</v>
      </c>
    </row>
    <row r="216" spans="1:4" x14ac:dyDescent="0.25">
      <c r="A216" t="s">
        <v>140</v>
      </c>
      <c r="B216" t="s">
        <v>265</v>
      </c>
      <c r="C216" s="8">
        <v>1866</v>
      </c>
      <c r="D216" s="8">
        <v>3719</v>
      </c>
    </row>
    <row r="217" spans="1:4" x14ac:dyDescent="0.25">
      <c r="A217" t="s">
        <v>225</v>
      </c>
      <c r="B217" t="s">
        <v>265</v>
      </c>
      <c r="C217" s="8">
        <v>2044</v>
      </c>
      <c r="D217" s="8">
        <v>3719</v>
      </c>
    </row>
    <row r="218" spans="1:4" x14ac:dyDescent="0.25">
      <c r="A218" t="s">
        <v>152</v>
      </c>
      <c r="B218" t="s">
        <v>265</v>
      </c>
      <c r="C218" s="8">
        <v>2142</v>
      </c>
      <c r="D218" s="8">
        <v>3677</v>
      </c>
    </row>
    <row r="219" spans="1:4" x14ac:dyDescent="0.25">
      <c r="A219" t="s">
        <v>223</v>
      </c>
      <c r="B219" t="s">
        <v>265</v>
      </c>
      <c r="C219" s="8">
        <v>1940</v>
      </c>
      <c r="D219" s="8">
        <v>3598</v>
      </c>
    </row>
    <row r="220" spans="1:4" x14ac:dyDescent="0.25">
      <c r="A220" t="s">
        <v>202</v>
      </c>
      <c r="B220" t="s">
        <v>265</v>
      </c>
      <c r="C220" s="8">
        <v>1527</v>
      </c>
      <c r="D220" s="8">
        <v>3476</v>
      </c>
    </row>
    <row r="221" spans="1:4" x14ac:dyDescent="0.25">
      <c r="A221" t="s">
        <v>40</v>
      </c>
      <c r="B221" t="s">
        <v>265</v>
      </c>
      <c r="C221" s="8">
        <v>1489</v>
      </c>
      <c r="D221" s="8">
        <v>3461</v>
      </c>
    </row>
    <row r="222" spans="1:4" x14ac:dyDescent="0.25">
      <c r="A222" t="s">
        <v>42</v>
      </c>
      <c r="B222" t="s">
        <v>265</v>
      </c>
      <c r="C222" s="8">
        <v>1754</v>
      </c>
      <c r="D222" s="8">
        <v>3378</v>
      </c>
    </row>
    <row r="223" spans="1:4" x14ac:dyDescent="0.25">
      <c r="A223" t="s">
        <v>25</v>
      </c>
      <c r="B223" t="s">
        <v>265</v>
      </c>
      <c r="C223" s="8">
        <v>1372</v>
      </c>
      <c r="D223" s="8">
        <v>3367</v>
      </c>
    </row>
    <row r="224" spans="1:4" x14ac:dyDescent="0.25">
      <c r="A224" t="s">
        <v>64</v>
      </c>
      <c r="B224" t="s">
        <v>265</v>
      </c>
      <c r="C224" s="8">
        <v>1548</v>
      </c>
      <c r="D224" s="8">
        <v>3355</v>
      </c>
    </row>
    <row r="225" spans="1:4" x14ac:dyDescent="0.25">
      <c r="A225" t="s">
        <v>183</v>
      </c>
      <c r="B225" t="s">
        <v>265</v>
      </c>
      <c r="C225" s="8">
        <v>1943</v>
      </c>
      <c r="D225" s="8">
        <v>3353</v>
      </c>
    </row>
    <row r="226" spans="1:4" x14ac:dyDescent="0.25">
      <c r="A226" t="s">
        <v>128</v>
      </c>
      <c r="B226" t="s">
        <v>265</v>
      </c>
      <c r="C226" s="8">
        <v>2667</v>
      </c>
      <c r="D226" s="8">
        <v>3320</v>
      </c>
    </row>
    <row r="227" spans="1:4" x14ac:dyDescent="0.25">
      <c r="A227" t="s">
        <v>26</v>
      </c>
      <c r="B227" t="s">
        <v>265</v>
      </c>
      <c r="C227" s="8">
        <v>2599</v>
      </c>
      <c r="D227" s="8">
        <v>3309</v>
      </c>
    </row>
    <row r="228" spans="1:4" x14ac:dyDescent="0.25">
      <c r="A228" t="s">
        <v>235</v>
      </c>
      <c r="B228" t="s">
        <v>265</v>
      </c>
      <c r="C228" s="8">
        <v>1512</v>
      </c>
      <c r="D228" s="8">
        <v>3302</v>
      </c>
    </row>
    <row r="229" spans="1:4" x14ac:dyDescent="0.25">
      <c r="A229" t="s">
        <v>127</v>
      </c>
      <c r="B229" t="s">
        <v>265</v>
      </c>
      <c r="C229" s="8">
        <v>1360</v>
      </c>
      <c r="D229" s="8">
        <v>3127</v>
      </c>
    </row>
    <row r="230" spans="1:4" x14ac:dyDescent="0.25">
      <c r="A230" t="s">
        <v>131</v>
      </c>
      <c r="B230" t="s">
        <v>265</v>
      </c>
      <c r="C230" s="8">
        <v>1616</v>
      </c>
      <c r="D230" s="8">
        <v>3057</v>
      </c>
    </row>
    <row r="231" spans="1:4" x14ac:dyDescent="0.25">
      <c r="A231" t="s">
        <v>44</v>
      </c>
      <c r="B231" t="s">
        <v>265</v>
      </c>
      <c r="C231" s="8">
        <v>1252</v>
      </c>
      <c r="D231" s="8">
        <v>3034</v>
      </c>
    </row>
    <row r="232" spans="1:4" x14ac:dyDescent="0.25">
      <c r="A232" t="s">
        <v>150</v>
      </c>
      <c r="B232" t="s">
        <v>265</v>
      </c>
      <c r="C232" s="8">
        <v>1282</v>
      </c>
      <c r="D232" s="8">
        <v>2444</v>
      </c>
    </row>
    <row r="233" spans="1:4" x14ac:dyDescent="0.25">
      <c r="A233" t="s">
        <v>142</v>
      </c>
      <c r="B233" t="s">
        <v>265</v>
      </c>
      <c r="C233" s="8">
        <v>1137</v>
      </c>
      <c r="D233" s="8">
        <v>2398</v>
      </c>
    </row>
    <row r="234" spans="1:4" x14ac:dyDescent="0.25">
      <c r="A234" t="s">
        <v>209</v>
      </c>
      <c r="B234" t="s">
        <v>265</v>
      </c>
      <c r="C234" s="8">
        <v>1613</v>
      </c>
      <c r="D234" s="8">
        <v>2342</v>
      </c>
    </row>
    <row r="235" spans="1:4" x14ac:dyDescent="0.25">
      <c r="A235" t="s">
        <v>251</v>
      </c>
      <c r="B235" t="s">
        <v>265</v>
      </c>
      <c r="C235" s="8">
        <v>1702</v>
      </c>
      <c r="D235" s="8">
        <v>2242</v>
      </c>
    </row>
    <row r="236" spans="1:4" x14ac:dyDescent="0.25">
      <c r="A236" t="s">
        <v>13</v>
      </c>
      <c r="B236" t="s">
        <v>265</v>
      </c>
      <c r="C236" s="8">
        <v>841</v>
      </c>
      <c r="D236" s="8">
        <v>2052</v>
      </c>
    </row>
    <row r="237" spans="1:4" x14ac:dyDescent="0.25">
      <c r="A237" t="s">
        <v>156</v>
      </c>
      <c r="B237" t="s">
        <v>265</v>
      </c>
      <c r="C237" s="8">
        <v>1606</v>
      </c>
      <c r="D237" s="8">
        <v>2002</v>
      </c>
    </row>
    <row r="238" spans="1:4" x14ac:dyDescent="0.25">
      <c r="A238" t="s">
        <v>93</v>
      </c>
      <c r="B238" t="s">
        <v>265</v>
      </c>
      <c r="C238" s="8">
        <v>904</v>
      </c>
      <c r="D238" s="8">
        <v>1901</v>
      </c>
    </row>
    <row r="239" spans="1:4" x14ac:dyDescent="0.25">
      <c r="A239" t="s">
        <v>57</v>
      </c>
      <c r="B239" t="s">
        <v>265</v>
      </c>
      <c r="C239" s="8">
        <v>1079</v>
      </c>
      <c r="D239" s="8">
        <v>1641</v>
      </c>
    </row>
    <row r="240" spans="1:4" x14ac:dyDescent="0.25">
      <c r="A240" t="s">
        <v>110</v>
      </c>
      <c r="B240" t="s">
        <v>265</v>
      </c>
      <c r="C240" s="8">
        <v>953</v>
      </c>
      <c r="D240" s="8">
        <v>1637</v>
      </c>
    </row>
    <row r="241" spans="1:4" x14ac:dyDescent="0.25">
      <c r="A241" t="s">
        <v>205</v>
      </c>
      <c r="B241" t="s">
        <v>265</v>
      </c>
      <c r="C241" s="8">
        <v>856</v>
      </c>
      <c r="D241" s="8">
        <v>1599</v>
      </c>
    </row>
    <row r="242" spans="1:4" x14ac:dyDescent="0.25">
      <c r="A242" t="s">
        <v>138</v>
      </c>
      <c r="B242" t="s">
        <v>265</v>
      </c>
      <c r="C242" s="8">
        <v>968</v>
      </c>
      <c r="D242" s="8">
        <v>1505</v>
      </c>
    </row>
    <row r="243" spans="1:4" x14ac:dyDescent="0.25">
      <c r="A243" t="s">
        <v>50</v>
      </c>
      <c r="B243" t="s">
        <v>265</v>
      </c>
      <c r="C243" s="8">
        <v>928</v>
      </c>
      <c r="D243" s="8">
        <v>1490</v>
      </c>
    </row>
    <row r="244" spans="1:4" x14ac:dyDescent="0.25">
      <c r="A244" t="s">
        <v>165</v>
      </c>
      <c r="B244" t="s">
        <v>265</v>
      </c>
      <c r="C244" s="8">
        <v>789</v>
      </c>
      <c r="D244" s="8">
        <v>1336</v>
      </c>
    </row>
    <row r="245" spans="1:4" x14ac:dyDescent="0.25">
      <c r="A245" t="s">
        <v>174</v>
      </c>
      <c r="B245" t="s">
        <v>265</v>
      </c>
      <c r="C245" s="8">
        <v>580</v>
      </c>
      <c r="D245" s="8">
        <v>1226</v>
      </c>
    </row>
    <row r="246" spans="1:4" x14ac:dyDescent="0.25">
      <c r="A246" t="s">
        <v>260</v>
      </c>
      <c r="B246" t="s">
        <v>265</v>
      </c>
      <c r="C246" s="8">
        <v>779</v>
      </c>
      <c r="D246" s="8">
        <v>1210</v>
      </c>
    </row>
    <row r="247" spans="1:4" x14ac:dyDescent="0.25">
      <c r="A247" t="s">
        <v>49</v>
      </c>
      <c r="B247" t="s">
        <v>265</v>
      </c>
      <c r="C247" s="8">
        <v>615</v>
      </c>
      <c r="D247" s="8">
        <v>1143</v>
      </c>
    </row>
    <row r="248" spans="1:4" x14ac:dyDescent="0.25">
      <c r="A248" t="s">
        <v>55</v>
      </c>
      <c r="B248" t="s">
        <v>265</v>
      </c>
      <c r="C248" s="8">
        <v>700</v>
      </c>
      <c r="D248" s="8">
        <v>984</v>
      </c>
    </row>
    <row r="249" spans="1:4" x14ac:dyDescent="0.25">
      <c r="A249" t="s">
        <v>30</v>
      </c>
      <c r="B249" t="s">
        <v>265</v>
      </c>
      <c r="C249" s="8">
        <v>439</v>
      </c>
      <c r="D249" s="8">
        <v>929</v>
      </c>
    </row>
    <row r="250" spans="1:4" x14ac:dyDescent="0.25">
      <c r="A250" t="s">
        <v>219</v>
      </c>
      <c r="B250" t="s">
        <v>265</v>
      </c>
      <c r="C250" s="8">
        <v>552</v>
      </c>
      <c r="D250" s="8">
        <v>808</v>
      </c>
    </row>
    <row r="251" spans="1:4" x14ac:dyDescent="0.25">
      <c r="A251" t="s">
        <v>243</v>
      </c>
      <c r="B251" t="s">
        <v>265</v>
      </c>
      <c r="C251" s="8">
        <v>485</v>
      </c>
      <c r="D251" s="8">
        <v>707</v>
      </c>
    </row>
    <row r="252" spans="1:4" x14ac:dyDescent="0.25">
      <c r="A252" t="s">
        <v>104</v>
      </c>
      <c r="B252" t="s">
        <v>265</v>
      </c>
      <c r="C252" s="8">
        <v>385</v>
      </c>
      <c r="D252" s="8">
        <v>641</v>
      </c>
    </row>
    <row r="253" spans="1:4" x14ac:dyDescent="0.25">
      <c r="A253" t="s">
        <v>218</v>
      </c>
      <c r="B253" t="s">
        <v>265</v>
      </c>
      <c r="C253" s="8">
        <v>233</v>
      </c>
      <c r="D253" s="8">
        <v>416</v>
      </c>
    </row>
    <row r="254" spans="1:4" x14ac:dyDescent="0.25">
      <c r="A254" t="s">
        <v>222</v>
      </c>
      <c r="B254" t="s">
        <v>265</v>
      </c>
      <c r="C254" s="8">
        <v>186</v>
      </c>
      <c r="D254" s="8">
        <v>286</v>
      </c>
    </row>
    <row r="255" spans="1:4" x14ac:dyDescent="0.25">
      <c r="A255" t="s">
        <v>238</v>
      </c>
      <c r="B255" t="s">
        <v>265</v>
      </c>
      <c r="C255" s="8">
        <v>50</v>
      </c>
      <c r="D255" s="8">
        <v>82</v>
      </c>
    </row>
  </sheetData>
  <sortState xmlns:xlrd2="http://schemas.microsoft.com/office/spreadsheetml/2017/richdata2" ref="A2:E255">
    <sortCondition descending="1" ref="D2:D25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U9"/>
  <sheetViews>
    <sheetView tabSelected="1" workbookViewId="0">
      <selection activeCell="B8" sqref="B8"/>
    </sheetView>
  </sheetViews>
  <sheetFormatPr defaultRowHeight="15" x14ac:dyDescent="0.25"/>
  <cols>
    <col min="1" max="1" width="15.7109375" bestFit="1" customWidth="1"/>
    <col min="2" max="2" width="21.140625" bestFit="1" customWidth="1"/>
    <col min="3" max="3" width="19" bestFit="1" customWidth="1"/>
    <col min="4" max="4" width="20.42578125" bestFit="1" customWidth="1"/>
    <col min="5" max="5" width="22.42578125" bestFit="1" customWidth="1"/>
    <col min="6" max="6" width="21" bestFit="1" customWidth="1"/>
    <col min="7" max="7" width="20.42578125" bestFit="1" customWidth="1"/>
    <col min="8" max="8" width="23.42578125" bestFit="1" customWidth="1"/>
    <col min="9" max="9" width="19.85546875" bestFit="1" customWidth="1"/>
    <col min="10" max="10" width="19.5703125" bestFit="1" customWidth="1"/>
    <col min="11" max="11" width="20.42578125" bestFit="1" customWidth="1"/>
    <col min="12" max="12" width="18.85546875" bestFit="1" customWidth="1"/>
    <col min="13" max="13" width="17.28515625" bestFit="1" customWidth="1"/>
    <col min="14" max="14" width="19.42578125" bestFit="1" customWidth="1"/>
    <col min="15" max="15" width="21.140625" bestFit="1" customWidth="1"/>
    <col min="16" max="16" width="18.28515625" bestFit="1" customWidth="1"/>
    <col min="17" max="18" width="20.42578125" bestFit="1" customWidth="1"/>
    <col min="19" max="19" width="17.28515625" bestFit="1" customWidth="1"/>
    <col min="20" max="20" width="22.5703125" bestFit="1" customWidth="1"/>
    <col min="21" max="21" width="20" bestFit="1" customWidth="1"/>
    <col min="22" max="22" width="20.7109375" bestFit="1" customWidth="1"/>
    <col min="23" max="23" width="20.85546875" bestFit="1" customWidth="1"/>
    <col min="24" max="24" width="23.7109375" bestFit="1" customWidth="1"/>
    <col min="25" max="25" width="22" bestFit="1" customWidth="1"/>
    <col min="26" max="26" width="21" bestFit="1" customWidth="1"/>
    <col min="27" max="27" width="17.7109375" bestFit="1" customWidth="1"/>
    <col min="28" max="28" width="19.7109375" bestFit="1" customWidth="1"/>
    <col min="29" max="29" width="27.7109375" bestFit="1" customWidth="1"/>
    <col min="30" max="30" width="24.5703125" bestFit="1" customWidth="1"/>
    <col min="31" max="31" width="25.28515625" bestFit="1" customWidth="1"/>
    <col min="32" max="32" width="22.28515625" bestFit="1" customWidth="1"/>
    <col min="33" max="33" width="23.5703125" bestFit="1" customWidth="1"/>
    <col min="34" max="34" width="19.42578125" bestFit="1" customWidth="1"/>
    <col min="35" max="35" width="25.140625" bestFit="1" customWidth="1"/>
    <col min="36" max="36" width="19.7109375" bestFit="1" customWidth="1"/>
    <col min="37" max="37" width="22.28515625" bestFit="1" customWidth="1"/>
    <col min="38" max="38" width="18.85546875" bestFit="1" customWidth="1"/>
    <col min="39" max="39" width="23.140625" bestFit="1" customWidth="1"/>
    <col min="40" max="40" width="18" bestFit="1" customWidth="1"/>
    <col min="41" max="41" width="22.5703125" bestFit="1" customWidth="1"/>
    <col min="42" max="42" width="20.7109375" bestFit="1" customWidth="1"/>
    <col min="43" max="43" width="23.140625" bestFit="1" customWidth="1"/>
    <col min="44" max="44" width="19.85546875" bestFit="1" customWidth="1"/>
    <col min="45" max="45" width="20.85546875" bestFit="1" customWidth="1"/>
    <col min="46" max="46" width="20.5703125" bestFit="1" customWidth="1"/>
    <col min="47" max="47" width="19.28515625" bestFit="1" customWidth="1"/>
    <col min="48" max="48" width="19.42578125" bestFit="1" customWidth="1"/>
    <col min="49" max="49" width="18.28515625" bestFit="1" customWidth="1"/>
    <col min="50" max="50" width="27.85546875" bestFit="1" customWidth="1"/>
    <col min="51" max="51" width="17.85546875" bestFit="1" customWidth="1"/>
    <col min="52" max="52" width="24.42578125" bestFit="1" customWidth="1"/>
    <col min="53" max="53" width="18.85546875" bestFit="1" customWidth="1"/>
    <col min="54" max="54" width="19.42578125" bestFit="1" customWidth="1"/>
    <col min="55" max="55" width="17.85546875" bestFit="1" customWidth="1"/>
    <col min="56" max="56" width="20.42578125" bestFit="1" customWidth="1"/>
    <col min="57" max="57" width="19.42578125" bestFit="1" customWidth="1"/>
    <col min="58" max="58" width="20" bestFit="1" customWidth="1"/>
    <col min="59" max="59" width="22.85546875" bestFit="1" customWidth="1"/>
    <col min="60" max="60" width="23.5703125" bestFit="1" customWidth="1"/>
    <col min="61" max="61" width="20.85546875" bestFit="1" customWidth="1"/>
    <col min="62" max="62" width="20.140625" bestFit="1" customWidth="1"/>
    <col min="63" max="63" width="19.5703125" bestFit="1" customWidth="1"/>
    <col min="64" max="64" width="18.5703125" bestFit="1" customWidth="1"/>
    <col min="65" max="65" width="25.5703125" bestFit="1" customWidth="1"/>
    <col min="66" max="66" width="19" bestFit="1" customWidth="1"/>
    <col min="67" max="67" width="22.28515625" bestFit="1" customWidth="1"/>
    <col min="68" max="68" width="21.7109375" bestFit="1" customWidth="1"/>
    <col min="69" max="69" width="20.7109375" bestFit="1" customWidth="1"/>
    <col min="70" max="70" width="23.140625" bestFit="1" customWidth="1"/>
    <col min="71" max="71" width="20.28515625" bestFit="1" customWidth="1"/>
    <col min="72" max="72" width="24.28515625" bestFit="1" customWidth="1"/>
    <col min="73" max="73" width="19.85546875" bestFit="1" customWidth="1"/>
    <col min="74" max="74" width="20.7109375" bestFit="1" customWidth="1"/>
    <col min="75" max="75" width="17.85546875" bestFit="1" customWidth="1"/>
    <col min="76" max="76" width="19.140625" bestFit="1" customWidth="1"/>
    <col min="77" max="77" width="21.140625" bestFit="1" customWidth="1"/>
    <col min="78" max="78" width="19.28515625" bestFit="1" customWidth="1"/>
    <col min="79" max="79" width="20" bestFit="1" customWidth="1"/>
    <col min="80" max="80" width="19.42578125" bestFit="1" customWidth="1"/>
    <col min="81" max="81" width="22.85546875" bestFit="1" customWidth="1"/>
    <col min="82" max="82" width="22" bestFit="1" customWidth="1"/>
    <col min="83" max="83" width="21.85546875" bestFit="1" customWidth="1"/>
    <col min="84" max="84" width="21" bestFit="1" customWidth="1"/>
    <col min="85" max="85" width="19.7109375" bestFit="1" customWidth="1"/>
    <col min="86" max="86" width="24" bestFit="1" customWidth="1"/>
    <col min="87" max="87" width="22.28515625" bestFit="1" customWidth="1"/>
    <col min="88" max="88" width="19.42578125" bestFit="1" customWidth="1"/>
    <col min="89" max="89" width="19" bestFit="1" customWidth="1"/>
    <col min="90" max="90" width="21.7109375" bestFit="1" customWidth="1"/>
    <col min="91" max="91" width="21" bestFit="1" customWidth="1"/>
    <col min="92" max="92" width="19.42578125" bestFit="1" customWidth="1"/>
    <col min="93" max="93" width="16.7109375" bestFit="1" customWidth="1"/>
    <col min="94" max="94" width="16.5703125" bestFit="1" customWidth="1"/>
    <col min="95" max="95" width="18.7109375" bestFit="1" customWidth="1"/>
    <col min="96" max="96" width="19.85546875" bestFit="1" customWidth="1"/>
    <col min="97" max="97" width="20.42578125" bestFit="1" customWidth="1"/>
    <col min="98" max="98" width="20.5703125" bestFit="1" customWidth="1"/>
    <col min="99" max="99" width="19.28515625" bestFit="1" customWidth="1"/>
    <col min="100" max="100" width="21.5703125" bestFit="1" customWidth="1"/>
    <col min="101" max="101" width="19.7109375" bestFit="1" customWidth="1"/>
    <col min="102" max="102" width="22.28515625" bestFit="1" customWidth="1"/>
    <col min="103" max="103" width="20.42578125" bestFit="1" customWidth="1"/>
    <col min="104" max="104" width="20" bestFit="1" customWidth="1"/>
    <col min="105" max="105" width="19.7109375" bestFit="1" customWidth="1"/>
    <col min="106" max="106" width="22.140625" bestFit="1" customWidth="1"/>
    <col min="107" max="107" width="20" bestFit="1" customWidth="1"/>
    <col min="108" max="108" width="21.5703125" bestFit="1" customWidth="1"/>
    <col min="109" max="109" width="21.42578125" bestFit="1" customWidth="1"/>
    <col min="110" max="110" width="21.7109375" bestFit="1" customWidth="1"/>
    <col min="111" max="111" width="22.28515625" bestFit="1" customWidth="1"/>
    <col min="112" max="112" width="18.7109375" bestFit="1" customWidth="1"/>
    <col min="113" max="113" width="20" bestFit="1" customWidth="1"/>
    <col min="114" max="114" width="17.42578125" bestFit="1" customWidth="1"/>
    <col min="115" max="115" width="19.5703125" bestFit="1" customWidth="1"/>
    <col min="116" max="116" width="23.28515625" bestFit="1" customWidth="1"/>
    <col min="117" max="117" width="22.7109375" bestFit="1" customWidth="1"/>
    <col min="118" max="118" width="22.28515625" bestFit="1" customWidth="1"/>
    <col min="119" max="119" width="17" bestFit="1" customWidth="1"/>
    <col min="120" max="120" width="21.5703125" bestFit="1" customWidth="1"/>
    <col min="121" max="121" width="17.85546875" bestFit="1" customWidth="1"/>
    <col min="122" max="122" width="22" bestFit="1" customWidth="1"/>
    <col min="123" max="123" width="18.5703125" bestFit="1" customWidth="1"/>
    <col min="124" max="124" width="27.28515625" bestFit="1" customWidth="1"/>
    <col min="125" max="125" width="22.28515625" bestFit="1" customWidth="1"/>
    <col min="126" max="126" width="19.28515625" bestFit="1" customWidth="1"/>
    <col min="127" max="127" width="23.85546875" bestFit="1" customWidth="1"/>
    <col min="128" max="128" width="20.7109375" bestFit="1" customWidth="1"/>
    <col min="129" max="129" width="19.28515625" bestFit="1" customWidth="1"/>
    <col min="130" max="130" width="19.85546875" bestFit="1" customWidth="1"/>
    <col min="131" max="131" width="19.140625" bestFit="1" customWidth="1"/>
    <col min="132" max="132" width="18.85546875" bestFit="1" customWidth="1"/>
    <col min="133" max="133" width="21.7109375" bestFit="1" customWidth="1"/>
    <col min="134" max="134" width="19.85546875" bestFit="1" customWidth="1"/>
    <col min="135" max="135" width="23.28515625" bestFit="1" customWidth="1"/>
    <col min="136" max="136" width="20" bestFit="1" customWidth="1"/>
    <col min="137" max="137" width="19" bestFit="1" customWidth="1"/>
    <col min="138" max="138" width="21.140625" bestFit="1" customWidth="1"/>
    <col min="139" max="139" width="24.28515625" bestFit="1" customWidth="1"/>
    <col min="140" max="140" width="18.28515625" bestFit="1" customWidth="1"/>
    <col min="141" max="141" width="20.5703125" bestFit="1" customWidth="1"/>
    <col min="142" max="142" width="20.28515625" bestFit="1" customWidth="1"/>
    <col min="143" max="143" width="20.7109375" bestFit="1" customWidth="1"/>
    <col min="144" max="144" width="20.42578125" bestFit="1" customWidth="1"/>
    <col min="145" max="145" width="20" bestFit="1" customWidth="1"/>
    <col min="146" max="146" width="18.7109375" bestFit="1" customWidth="1"/>
    <col min="147" max="147" width="21.7109375" bestFit="1" customWidth="1"/>
    <col min="148" max="148" width="18.28515625" bestFit="1" customWidth="1"/>
    <col min="149" max="149" width="21.7109375" bestFit="1" customWidth="1"/>
    <col min="150" max="150" width="16.7109375" bestFit="1" customWidth="1"/>
    <col min="151" max="151" width="20.140625" bestFit="1" customWidth="1"/>
    <col min="152" max="152" width="18.42578125" bestFit="1" customWidth="1"/>
    <col min="153" max="153" width="17.42578125" bestFit="1" customWidth="1"/>
    <col min="154" max="154" width="19.85546875" bestFit="1" customWidth="1"/>
    <col min="155" max="155" width="20.7109375" bestFit="1" customWidth="1"/>
    <col min="156" max="156" width="19.140625" bestFit="1" customWidth="1"/>
    <col min="157" max="157" width="18.42578125" bestFit="1" customWidth="1"/>
    <col min="158" max="158" width="18.85546875" bestFit="1" customWidth="1"/>
    <col min="159" max="159" width="23.28515625" bestFit="1" customWidth="1"/>
    <col min="160" max="160" width="21.140625" bestFit="1" customWidth="1"/>
    <col min="161" max="161" width="23.28515625" bestFit="1" customWidth="1"/>
    <col min="162" max="162" width="16.7109375" bestFit="1" customWidth="1"/>
    <col min="163" max="163" width="19.85546875" bestFit="1" customWidth="1"/>
    <col min="164" max="164" width="23.28515625" bestFit="1" customWidth="1"/>
    <col min="165" max="165" width="18.85546875" bestFit="1" customWidth="1"/>
    <col min="166" max="166" width="21.7109375" bestFit="1" customWidth="1"/>
    <col min="167" max="167" width="23.140625" bestFit="1" customWidth="1"/>
    <col min="168" max="168" width="19.5703125" bestFit="1" customWidth="1"/>
    <col min="169" max="169" width="22.28515625" bestFit="1" customWidth="1"/>
    <col min="170" max="170" width="17.7109375" bestFit="1" customWidth="1"/>
    <col min="171" max="171" width="21.5703125" bestFit="1" customWidth="1"/>
    <col min="172" max="172" width="19.140625" bestFit="1" customWidth="1"/>
    <col min="173" max="173" width="20.28515625" bestFit="1" customWidth="1"/>
    <col min="174" max="174" width="24.28515625" bestFit="1" customWidth="1"/>
    <col min="175" max="175" width="17.42578125" bestFit="1" customWidth="1"/>
    <col min="176" max="176" width="16.7109375" bestFit="1" customWidth="1"/>
    <col min="177" max="178" width="22.42578125" bestFit="1" customWidth="1"/>
    <col min="179" max="179" width="23.7109375" bestFit="1" customWidth="1"/>
    <col min="180" max="180" width="19.7109375" bestFit="1" customWidth="1"/>
    <col min="181" max="181" width="19" bestFit="1" customWidth="1"/>
    <col min="182" max="182" width="21.7109375" bestFit="1" customWidth="1"/>
    <col min="183" max="183" width="20.28515625" bestFit="1" customWidth="1"/>
    <col min="184" max="184" width="20.140625" bestFit="1" customWidth="1"/>
    <col min="185" max="185" width="17.7109375" bestFit="1" customWidth="1"/>
    <col min="186" max="186" width="22.140625" bestFit="1" customWidth="1"/>
    <col min="187" max="187" width="24.28515625" bestFit="1" customWidth="1"/>
    <col min="188" max="188" width="20.7109375" bestFit="1" customWidth="1"/>
    <col min="189" max="189" width="16" bestFit="1" customWidth="1"/>
    <col min="190" max="190" width="20.85546875" bestFit="1" customWidth="1"/>
    <col min="191" max="191" width="18.42578125" bestFit="1" customWidth="1"/>
    <col min="192" max="192" width="21.140625" bestFit="1" customWidth="1"/>
    <col min="193" max="193" width="21.7109375" bestFit="1" customWidth="1"/>
    <col min="194" max="194" width="21" bestFit="1" customWidth="1"/>
    <col min="195" max="195" width="23" bestFit="1" customWidth="1"/>
    <col min="196" max="196" width="18" bestFit="1" customWidth="1"/>
    <col min="197" max="197" width="24.7109375" bestFit="1" customWidth="1"/>
    <col min="198" max="198" width="17.7109375" bestFit="1" customWidth="1"/>
    <col min="199" max="199" width="17" bestFit="1" customWidth="1"/>
    <col min="200" max="200" width="20.7109375" bestFit="1" customWidth="1"/>
    <col min="201" max="201" width="19.28515625" bestFit="1" customWidth="1"/>
    <col min="202" max="202" width="22.5703125" bestFit="1" customWidth="1"/>
    <col min="203" max="204" width="22.28515625" bestFit="1" customWidth="1"/>
    <col min="205" max="205" width="22.42578125" bestFit="1" customWidth="1"/>
    <col min="206" max="206" width="21.42578125" bestFit="1" customWidth="1"/>
    <col min="207" max="207" width="18.5703125" bestFit="1" customWidth="1"/>
    <col min="208" max="208" width="19.85546875" bestFit="1" customWidth="1"/>
    <col min="209" max="209" width="22.28515625" bestFit="1" customWidth="1"/>
    <col min="210" max="211" width="20.42578125" bestFit="1" customWidth="1"/>
    <col min="212" max="212" width="17.7109375" bestFit="1" customWidth="1"/>
    <col min="213" max="213" width="17.28515625" bestFit="1" customWidth="1"/>
    <col min="214" max="214" width="19.85546875" bestFit="1" customWidth="1"/>
    <col min="215" max="215" width="17.28515625" bestFit="1" customWidth="1"/>
    <col min="216" max="216" width="19.7109375" bestFit="1" customWidth="1"/>
    <col min="217" max="217" width="20.7109375" bestFit="1" customWidth="1"/>
    <col min="218" max="218" width="18" bestFit="1" customWidth="1"/>
    <col min="219" max="219" width="19.28515625" bestFit="1" customWidth="1"/>
    <col min="220" max="220" width="18.5703125" bestFit="1" customWidth="1"/>
    <col min="221" max="221" width="23.140625" bestFit="1" customWidth="1"/>
    <col min="222" max="222" width="20.5703125" bestFit="1" customWidth="1"/>
    <col min="223" max="223" width="19.85546875" bestFit="1" customWidth="1"/>
    <col min="224" max="224" width="16.28515625" bestFit="1" customWidth="1"/>
    <col min="225" max="225" width="17.85546875" bestFit="1" customWidth="1"/>
    <col min="226" max="226" width="20" bestFit="1" customWidth="1"/>
    <col min="227" max="227" width="23.7109375" bestFit="1" customWidth="1"/>
    <col min="228" max="228" width="22.7109375" bestFit="1" customWidth="1"/>
    <col min="229" max="229" width="21.5703125" bestFit="1" customWidth="1"/>
    <col min="230" max="230" width="18.42578125" bestFit="1" customWidth="1"/>
    <col min="231" max="231" width="19.5703125" bestFit="1" customWidth="1"/>
    <col min="232" max="232" width="21.7109375" bestFit="1" customWidth="1"/>
    <col min="233" max="233" width="17.7109375" bestFit="1" customWidth="1"/>
    <col min="234" max="235" width="23.85546875" bestFit="1" customWidth="1"/>
    <col min="236" max="236" width="23.5703125" bestFit="1" customWidth="1"/>
    <col min="237" max="237" width="22" bestFit="1" customWidth="1"/>
    <col min="238" max="238" width="20.42578125" bestFit="1" customWidth="1"/>
    <col min="239" max="240" width="20" bestFit="1" customWidth="1"/>
    <col min="241" max="241" width="24.5703125" bestFit="1" customWidth="1"/>
    <col min="242" max="242" width="22.42578125" bestFit="1" customWidth="1"/>
    <col min="243" max="243" width="20.7109375" bestFit="1" customWidth="1"/>
    <col min="244" max="244" width="21.140625" bestFit="1" customWidth="1"/>
    <col min="245" max="245" width="21.5703125" bestFit="1" customWidth="1"/>
    <col min="246" max="246" width="19.42578125" bestFit="1" customWidth="1"/>
    <col min="247" max="247" width="17.7109375" bestFit="1" customWidth="1"/>
    <col min="248" max="248" width="21.42578125" bestFit="1" customWidth="1"/>
    <col min="249" max="249" width="23.7109375" bestFit="1" customWidth="1"/>
    <col min="250" max="250" width="26.7109375" bestFit="1" customWidth="1"/>
    <col min="251" max="251" width="19.85546875" bestFit="1" customWidth="1"/>
    <col min="252" max="252" width="19.7109375" bestFit="1" customWidth="1"/>
    <col min="253" max="253" width="20.28515625" bestFit="1" customWidth="1"/>
    <col min="254" max="254" width="27" bestFit="1" customWidth="1"/>
    <col min="255" max="255" width="21.28515625" bestFit="1" customWidth="1"/>
  </cols>
  <sheetData>
    <row r="1" spans="1:255" ht="18.75" x14ac:dyDescent="0.3">
      <c r="A1" s="1" t="s">
        <v>0</v>
      </c>
      <c r="B1" s="3" t="s">
        <v>8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24</v>
      </c>
      <c r="R1" s="3" t="s">
        <v>25</v>
      </c>
      <c r="S1" s="3" t="s">
        <v>26</v>
      </c>
      <c r="T1" s="3" t="s">
        <v>27</v>
      </c>
      <c r="U1" s="3" t="s">
        <v>28</v>
      </c>
      <c r="V1" s="3" t="s">
        <v>29</v>
      </c>
      <c r="W1" s="3" t="s">
        <v>30</v>
      </c>
      <c r="X1" s="3" t="s">
        <v>31</v>
      </c>
      <c r="Y1" s="3" t="s">
        <v>32</v>
      </c>
      <c r="Z1" s="3" t="s">
        <v>33</v>
      </c>
      <c r="AA1" s="3" t="s">
        <v>34</v>
      </c>
      <c r="AB1" s="3" t="s">
        <v>35</v>
      </c>
      <c r="AC1" s="3" t="s">
        <v>36</v>
      </c>
      <c r="AD1" s="3" t="s">
        <v>37</v>
      </c>
      <c r="AE1" s="3" t="s">
        <v>38</v>
      </c>
      <c r="AF1" s="3" t="s">
        <v>39</v>
      </c>
      <c r="AG1" s="3" t="s">
        <v>40</v>
      </c>
      <c r="AH1" s="3" t="s">
        <v>41</v>
      </c>
      <c r="AI1" s="3" t="s">
        <v>42</v>
      </c>
      <c r="AJ1" s="3" t="s">
        <v>43</v>
      </c>
      <c r="AK1" s="3" t="s">
        <v>44</v>
      </c>
      <c r="AL1" s="3" t="s">
        <v>45</v>
      </c>
      <c r="AM1" s="3" t="s">
        <v>46</v>
      </c>
      <c r="AN1" s="3" t="s">
        <v>47</v>
      </c>
      <c r="AO1" s="3" t="s">
        <v>48</v>
      </c>
      <c r="AP1" s="3" t="s">
        <v>49</v>
      </c>
      <c r="AQ1" s="3" t="s">
        <v>50</v>
      </c>
      <c r="AR1" s="3" t="s">
        <v>51</v>
      </c>
      <c r="AS1" s="3" t="s">
        <v>52</v>
      </c>
      <c r="AT1" s="3" t="s">
        <v>53</v>
      </c>
      <c r="AU1" s="3" t="s">
        <v>54</v>
      </c>
      <c r="AV1" s="3" t="s">
        <v>55</v>
      </c>
      <c r="AW1" s="3" t="s">
        <v>56</v>
      </c>
      <c r="AX1" s="3" t="s">
        <v>57</v>
      </c>
      <c r="AY1" s="3" t="s">
        <v>58</v>
      </c>
      <c r="AZ1" s="3" t="s">
        <v>59</v>
      </c>
      <c r="BA1" s="3" t="s">
        <v>60</v>
      </c>
      <c r="BB1" s="3" t="s">
        <v>61</v>
      </c>
      <c r="BC1" s="3" t="s">
        <v>62</v>
      </c>
      <c r="BD1" s="3" t="s">
        <v>63</v>
      </c>
      <c r="BE1" s="3" t="s">
        <v>64</v>
      </c>
      <c r="BF1" s="3" t="s">
        <v>65</v>
      </c>
      <c r="BG1" s="3" t="s">
        <v>66</v>
      </c>
      <c r="BH1" s="3" t="s">
        <v>67</v>
      </c>
      <c r="BI1" s="3" t="s">
        <v>68</v>
      </c>
      <c r="BJ1" s="3" t="s">
        <v>69</v>
      </c>
      <c r="BK1" s="3" t="s">
        <v>70</v>
      </c>
      <c r="BL1" s="3" t="s">
        <v>71</v>
      </c>
      <c r="BM1" s="3" t="s">
        <v>72</v>
      </c>
      <c r="BN1" s="3" t="s">
        <v>73</v>
      </c>
      <c r="BO1" s="3" t="s">
        <v>74</v>
      </c>
      <c r="BP1" s="3" t="s">
        <v>75</v>
      </c>
      <c r="BQ1" s="3" t="s">
        <v>76</v>
      </c>
      <c r="BR1" s="3" t="s">
        <v>77</v>
      </c>
      <c r="BS1" s="3" t="s">
        <v>78</v>
      </c>
      <c r="BT1" s="3" t="s">
        <v>79</v>
      </c>
      <c r="BU1" s="3" t="s">
        <v>80</v>
      </c>
      <c r="BV1" s="3" t="s">
        <v>81</v>
      </c>
      <c r="BW1" s="3" t="s">
        <v>82</v>
      </c>
      <c r="BX1" s="3" t="s">
        <v>83</v>
      </c>
      <c r="BY1" s="3" t="s">
        <v>84</v>
      </c>
      <c r="BZ1" s="3" t="s">
        <v>85</v>
      </c>
      <c r="CA1" s="3" t="s">
        <v>86</v>
      </c>
      <c r="CB1" s="3" t="s">
        <v>87</v>
      </c>
      <c r="CC1" s="3" t="s">
        <v>88</v>
      </c>
      <c r="CD1" s="3" t="s">
        <v>89</v>
      </c>
      <c r="CE1" s="3" t="s">
        <v>90</v>
      </c>
      <c r="CF1" s="3" t="s">
        <v>91</v>
      </c>
      <c r="CG1" s="3" t="s">
        <v>92</v>
      </c>
      <c r="CH1" s="3" t="s">
        <v>93</v>
      </c>
      <c r="CI1" s="3" t="s">
        <v>94</v>
      </c>
      <c r="CJ1" s="3" t="s">
        <v>95</v>
      </c>
      <c r="CK1" s="3" t="s">
        <v>96</v>
      </c>
      <c r="CL1" s="3" t="s">
        <v>97</v>
      </c>
      <c r="CM1" s="3" t="s">
        <v>98</v>
      </c>
      <c r="CN1" s="3" t="s">
        <v>99</v>
      </c>
      <c r="CO1" s="3" t="s">
        <v>100</v>
      </c>
      <c r="CP1" s="3" t="s">
        <v>101</v>
      </c>
      <c r="CQ1" s="3" t="s">
        <v>102</v>
      </c>
      <c r="CR1" s="3" t="s">
        <v>103</v>
      </c>
      <c r="CS1" s="3" t="s">
        <v>104</v>
      </c>
      <c r="CT1" s="3" t="s">
        <v>105</v>
      </c>
      <c r="CU1" s="3" t="s">
        <v>106</v>
      </c>
      <c r="CV1" s="3" t="s">
        <v>107</v>
      </c>
      <c r="CW1" s="3" t="s">
        <v>108</v>
      </c>
      <c r="CX1" s="3" t="s">
        <v>109</v>
      </c>
      <c r="CY1" s="3" t="s">
        <v>110</v>
      </c>
      <c r="CZ1" s="3" t="s">
        <v>111</v>
      </c>
      <c r="DA1" s="3" t="s">
        <v>112</v>
      </c>
      <c r="DB1" s="3" t="s">
        <v>113</v>
      </c>
      <c r="DC1" s="3" t="s">
        <v>114</v>
      </c>
      <c r="DD1" s="3" t="s">
        <v>115</v>
      </c>
      <c r="DE1" s="3" t="s">
        <v>116</v>
      </c>
      <c r="DF1" s="3" t="s">
        <v>117</v>
      </c>
      <c r="DG1" s="3" t="s">
        <v>118</v>
      </c>
      <c r="DH1" s="3" t="s">
        <v>119</v>
      </c>
      <c r="DI1" s="3" t="s">
        <v>120</v>
      </c>
      <c r="DJ1" s="3" t="s">
        <v>121</v>
      </c>
      <c r="DK1" s="3" t="s">
        <v>122</v>
      </c>
      <c r="DL1" s="3" t="s">
        <v>123</v>
      </c>
      <c r="DM1" s="3" t="s">
        <v>124</v>
      </c>
      <c r="DN1" s="3" t="s">
        <v>125</v>
      </c>
      <c r="DO1" s="3" t="s">
        <v>126</v>
      </c>
      <c r="DP1" s="3" t="s">
        <v>127</v>
      </c>
      <c r="DQ1" s="3" t="s">
        <v>128</v>
      </c>
      <c r="DR1" s="3" t="s">
        <v>129</v>
      </c>
      <c r="DS1" s="3" t="s">
        <v>130</v>
      </c>
      <c r="DT1" s="3" t="s">
        <v>131</v>
      </c>
      <c r="DU1" s="3" t="s">
        <v>132</v>
      </c>
      <c r="DV1" s="3" t="s">
        <v>133</v>
      </c>
      <c r="DW1" s="3" t="s">
        <v>134</v>
      </c>
      <c r="DX1" s="3" t="s">
        <v>135</v>
      </c>
      <c r="DY1" s="3" t="s">
        <v>136</v>
      </c>
      <c r="DZ1" s="3" t="s">
        <v>137</v>
      </c>
      <c r="EA1" s="3" t="s">
        <v>138</v>
      </c>
      <c r="EB1" s="3" t="s">
        <v>139</v>
      </c>
      <c r="EC1" s="3" t="s">
        <v>140</v>
      </c>
      <c r="ED1" s="3" t="s">
        <v>141</v>
      </c>
      <c r="EE1" s="3" t="s">
        <v>142</v>
      </c>
      <c r="EF1" s="3" t="s">
        <v>143</v>
      </c>
      <c r="EG1" s="3" t="s">
        <v>144</v>
      </c>
      <c r="EH1" s="3" t="s">
        <v>145</v>
      </c>
      <c r="EI1" s="3" t="s">
        <v>146</v>
      </c>
      <c r="EJ1" s="3" t="s">
        <v>147</v>
      </c>
      <c r="EK1" s="3" t="s">
        <v>148</v>
      </c>
      <c r="EL1" s="3" t="s">
        <v>149</v>
      </c>
      <c r="EM1" s="3" t="s">
        <v>150</v>
      </c>
      <c r="EN1" s="3" t="s">
        <v>151</v>
      </c>
      <c r="EO1" s="3" t="s">
        <v>152</v>
      </c>
      <c r="EP1" s="3" t="s">
        <v>153</v>
      </c>
      <c r="EQ1" s="3" t="s">
        <v>154</v>
      </c>
      <c r="ER1" s="3" t="s">
        <v>155</v>
      </c>
      <c r="ES1" s="3" t="s">
        <v>156</v>
      </c>
      <c r="ET1" s="3" t="s">
        <v>157</v>
      </c>
      <c r="EU1" s="3" t="s">
        <v>158</v>
      </c>
      <c r="EV1" s="3" t="s">
        <v>159</v>
      </c>
      <c r="EW1" s="3" t="s">
        <v>160</v>
      </c>
      <c r="EX1" s="3" t="s">
        <v>161</v>
      </c>
      <c r="EY1" s="3" t="s">
        <v>162</v>
      </c>
      <c r="EZ1" s="3" t="s">
        <v>163</v>
      </c>
      <c r="FA1" s="3" t="s">
        <v>164</v>
      </c>
      <c r="FB1" s="3" t="s">
        <v>165</v>
      </c>
      <c r="FC1" s="3" t="s">
        <v>166</v>
      </c>
      <c r="FD1" s="3" t="s">
        <v>167</v>
      </c>
      <c r="FE1" s="3" t="s">
        <v>168</v>
      </c>
      <c r="FF1" s="3" t="s">
        <v>169</v>
      </c>
      <c r="FG1" s="3" t="s">
        <v>170</v>
      </c>
      <c r="FH1" s="3" t="s">
        <v>171</v>
      </c>
      <c r="FI1" s="3" t="s">
        <v>172</v>
      </c>
      <c r="FJ1" s="3" t="s">
        <v>173</v>
      </c>
      <c r="FK1" s="3" t="s">
        <v>174</v>
      </c>
      <c r="FL1" s="3" t="s">
        <v>175</v>
      </c>
      <c r="FM1" s="3" t="s">
        <v>176</v>
      </c>
      <c r="FN1" s="3" t="s">
        <v>177</v>
      </c>
      <c r="FO1" s="3" t="s">
        <v>178</v>
      </c>
      <c r="FP1" s="3" t="s">
        <v>179</v>
      </c>
      <c r="FQ1" s="3" t="s">
        <v>180</v>
      </c>
      <c r="FR1" s="3" t="s">
        <v>181</v>
      </c>
      <c r="FS1" s="3" t="s">
        <v>182</v>
      </c>
      <c r="FT1" s="3" t="s">
        <v>183</v>
      </c>
      <c r="FU1" s="3" t="s">
        <v>184</v>
      </c>
      <c r="FV1" s="3" t="s">
        <v>185</v>
      </c>
      <c r="FW1" s="3" t="s">
        <v>186</v>
      </c>
      <c r="FX1" s="3" t="s">
        <v>187</v>
      </c>
      <c r="FY1" s="3" t="s">
        <v>188</v>
      </c>
      <c r="FZ1" s="3" t="s">
        <v>189</v>
      </c>
      <c r="GA1" s="3" t="s">
        <v>190</v>
      </c>
      <c r="GB1" s="3" t="s">
        <v>191</v>
      </c>
      <c r="GC1" s="3" t="s">
        <v>192</v>
      </c>
      <c r="GD1" s="3" t="s">
        <v>193</v>
      </c>
      <c r="GE1" s="3" t="s">
        <v>194</v>
      </c>
      <c r="GF1" s="3" t="s">
        <v>195</v>
      </c>
      <c r="GG1" s="3" t="s">
        <v>196</v>
      </c>
      <c r="GH1" s="3" t="s">
        <v>197</v>
      </c>
      <c r="GI1" s="3" t="s">
        <v>198</v>
      </c>
      <c r="GJ1" s="3" t="s">
        <v>199</v>
      </c>
      <c r="GK1" s="3" t="s">
        <v>200</v>
      </c>
      <c r="GL1" s="3" t="s">
        <v>201</v>
      </c>
      <c r="GM1" s="3" t="s">
        <v>202</v>
      </c>
      <c r="GN1" s="3" t="s">
        <v>203</v>
      </c>
      <c r="GO1" s="3" t="s">
        <v>204</v>
      </c>
      <c r="GP1" s="3" t="s">
        <v>205</v>
      </c>
      <c r="GQ1" s="3" t="s">
        <v>206</v>
      </c>
      <c r="GR1" s="3" t="s">
        <v>207</v>
      </c>
      <c r="GS1" s="3" t="s">
        <v>208</v>
      </c>
      <c r="GT1" s="3" t="s">
        <v>209</v>
      </c>
      <c r="GU1" s="3" t="s">
        <v>210</v>
      </c>
      <c r="GV1" s="3" t="s">
        <v>211</v>
      </c>
      <c r="GW1" s="3" t="s">
        <v>212</v>
      </c>
      <c r="GX1" s="3" t="s">
        <v>213</v>
      </c>
      <c r="GY1" s="3" t="s">
        <v>214</v>
      </c>
      <c r="GZ1" s="3" t="s">
        <v>215</v>
      </c>
      <c r="HA1" s="3" t="s">
        <v>216</v>
      </c>
      <c r="HB1" s="3" t="s">
        <v>217</v>
      </c>
      <c r="HC1" s="3" t="s">
        <v>218</v>
      </c>
      <c r="HD1" s="3" t="s">
        <v>219</v>
      </c>
      <c r="HE1" s="3" t="s">
        <v>220</v>
      </c>
      <c r="HF1" s="3" t="s">
        <v>221</v>
      </c>
      <c r="HG1" s="3" t="s">
        <v>222</v>
      </c>
      <c r="HH1" s="3" t="s">
        <v>223</v>
      </c>
      <c r="HI1" s="3" t="s">
        <v>224</v>
      </c>
      <c r="HJ1" s="3" t="s">
        <v>225</v>
      </c>
      <c r="HK1" s="3" t="s">
        <v>226</v>
      </c>
      <c r="HL1" s="3" t="s">
        <v>227</v>
      </c>
      <c r="HM1" s="3" t="s">
        <v>228</v>
      </c>
      <c r="HN1" s="3" t="s">
        <v>229</v>
      </c>
      <c r="HO1" s="3" t="s">
        <v>230</v>
      </c>
      <c r="HP1" s="3" t="s">
        <v>231</v>
      </c>
      <c r="HQ1" s="3" t="s">
        <v>232</v>
      </c>
      <c r="HR1" s="3" t="s">
        <v>233</v>
      </c>
      <c r="HS1" s="3" t="s">
        <v>234</v>
      </c>
      <c r="HT1" s="3" t="s">
        <v>235</v>
      </c>
      <c r="HU1" s="3" t="s">
        <v>236</v>
      </c>
      <c r="HV1" s="3" t="s">
        <v>237</v>
      </c>
      <c r="HW1" s="3" t="s">
        <v>238</v>
      </c>
      <c r="HX1" s="3" t="s">
        <v>239</v>
      </c>
      <c r="HY1" s="3" t="s">
        <v>240</v>
      </c>
      <c r="HZ1" s="3" t="s">
        <v>241</v>
      </c>
      <c r="IA1" s="3" t="s">
        <v>242</v>
      </c>
      <c r="IB1" s="3" t="s">
        <v>243</v>
      </c>
      <c r="IC1" s="3" t="s">
        <v>244</v>
      </c>
      <c r="ID1" s="3" t="s">
        <v>245</v>
      </c>
      <c r="IE1" s="3" t="s">
        <v>246</v>
      </c>
      <c r="IF1" s="3" t="s">
        <v>247</v>
      </c>
      <c r="IG1" s="3" t="s">
        <v>248</v>
      </c>
      <c r="IH1" s="3" t="s">
        <v>249</v>
      </c>
      <c r="II1" s="3" t="s">
        <v>250</v>
      </c>
      <c r="IJ1" s="3" t="s">
        <v>251</v>
      </c>
      <c r="IK1" s="3" t="s">
        <v>252</v>
      </c>
      <c r="IL1" s="3" t="s">
        <v>253</v>
      </c>
      <c r="IM1" s="3" t="s">
        <v>254</v>
      </c>
      <c r="IN1" s="3" t="s">
        <v>255</v>
      </c>
      <c r="IO1" s="3" t="s">
        <v>256</v>
      </c>
      <c r="IP1" s="3" t="s">
        <v>257</v>
      </c>
      <c r="IQ1" s="3" t="s">
        <v>258</v>
      </c>
      <c r="IR1" s="3" t="s">
        <v>259</v>
      </c>
      <c r="IS1" s="3" t="s">
        <v>260</v>
      </c>
      <c r="IT1" s="3" t="s">
        <v>261</v>
      </c>
      <c r="IU1" s="3" t="s">
        <v>262</v>
      </c>
    </row>
    <row r="2" spans="1:255" ht="18.75" x14ac:dyDescent="0.3">
      <c r="A2" s="1" t="s">
        <v>1</v>
      </c>
      <c r="B2" s="9" t="s">
        <v>9</v>
      </c>
      <c r="C2" s="9" t="s">
        <v>9</v>
      </c>
      <c r="D2" s="9" t="s">
        <v>9</v>
      </c>
      <c r="E2" s="9" t="s">
        <v>9</v>
      </c>
      <c r="F2" s="9" t="s">
        <v>9</v>
      </c>
      <c r="G2" s="9" t="s">
        <v>9</v>
      </c>
      <c r="H2" s="9" t="s">
        <v>9</v>
      </c>
      <c r="I2" s="9" t="s">
        <v>9</v>
      </c>
      <c r="J2" s="9" t="s">
        <v>9</v>
      </c>
      <c r="K2" s="9" t="s">
        <v>9</v>
      </c>
      <c r="L2" s="9" t="s">
        <v>9</v>
      </c>
      <c r="M2" s="9" t="s">
        <v>9</v>
      </c>
      <c r="N2" s="9" t="s">
        <v>9</v>
      </c>
      <c r="O2" s="9" t="s">
        <v>9</v>
      </c>
      <c r="P2" s="9" t="s">
        <v>9</v>
      </c>
      <c r="Q2" s="9" t="s">
        <v>9</v>
      </c>
      <c r="R2" s="9" t="s">
        <v>9</v>
      </c>
      <c r="S2" s="9" t="s">
        <v>9</v>
      </c>
      <c r="T2" s="9" t="s">
        <v>9</v>
      </c>
      <c r="U2" s="9" t="s">
        <v>9</v>
      </c>
      <c r="V2" s="9" t="s">
        <v>9</v>
      </c>
      <c r="W2" s="9" t="s">
        <v>9</v>
      </c>
      <c r="X2" s="9" t="s">
        <v>9</v>
      </c>
      <c r="Y2" s="9" t="s">
        <v>9</v>
      </c>
      <c r="Z2" s="9" t="s">
        <v>9</v>
      </c>
      <c r="AA2" s="9" t="s">
        <v>9</v>
      </c>
      <c r="AB2" s="9" t="s">
        <v>9</v>
      </c>
      <c r="AC2" s="9" t="s">
        <v>9</v>
      </c>
      <c r="AD2" s="9" t="s">
        <v>9</v>
      </c>
      <c r="AE2" s="9" t="s">
        <v>9</v>
      </c>
      <c r="AF2" s="9" t="s">
        <v>9</v>
      </c>
      <c r="AG2" s="9" t="s">
        <v>9</v>
      </c>
      <c r="AH2" s="9" t="s">
        <v>9</v>
      </c>
      <c r="AI2" s="9" t="s">
        <v>9</v>
      </c>
      <c r="AJ2" s="9" t="s">
        <v>9</v>
      </c>
      <c r="AK2" s="9" t="s">
        <v>9</v>
      </c>
      <c r="AL2" s="9" t="s">
        <v>9</v>
      </c>
      <c r="AM2" s="9" t="s">
        <v>9</v>
      </c>
      <c r="AN2" s="9" t="s">
        <v>9</v>
      </c>
      <c r="AO2" s="9" t="s">
        <v>9</v>
      </c>
      <c r="AP2" s="9" t="s">
        <v>9</v>
      </c>
      <c r="AQ2" s="9" t="s">
        <v>9</v>
      </c>
      <c r="AR2" s="9" t="s">
        <v>9</v>
      </c>
      <c r="AS2" s="9" t="s">
        <v>9</v>
      </c>
      <c r="AT2" s="9" t="s">
        <v>9</v>
      </c>
      <c r="AU2" s="9" t="s">
        <v>9</v>
      </c>
      <c r="AV2" s="9" t="s">
        <v>9</v>
      </c>
      <c r="AW2" s="9" t="s">
        <v>9</v>
      </c>
      <c r="AX2" s="9" t="s">
        <v>9</v>
      </c>
      <c r="AY2" s="9" t="s">
        <v>9</v>
      </c>
      <c r="AZ2" s="9" t="s">
        <v>9</v>
      </c>
      <c r="BA2" s="9" t="s">
        <v>9</v>
      </c>
      <c r="BB2" s="9" t="s">
        <v>9</v>
      </c>
      <c r="BC2" s="9" t="s">
        <v>9</v>
      </c>
      <c r="BD2" s="9" t="s">
        <v>9</v>
      </c>
      <c r="BE2" s="9" t="s">
        <v>9</v>
      </c>
      <c r="BF2" s="9" t="s">
        <v>9</v>
      </c>
      <c r="BG2" s="9" t="s">
        <v>9</v>
      </c>
      <c r="BH2" s="9" t="s">
        <v>9</v>
      </c>
      <c r="BI2" s="9" t="s">
        <v>9</v>
      </c>
      <c r="BJ2" s="9" t="s">
        <v>9</v>
      </c>
      <c r="BK2" s="9" t="s">
        <v>9</v>
      </c>
      <c r="BL2" s="9" t="s">
        <v>9</v>
      </c>
      <c r="BM2" s="9" t="s">
        <v>9</v>
      </c>
      <c r="BN2" s="9" t="s">
        <v>9</v>
      </c>
      <c r="BO2" s="9" t="s">
        <v>9</v>
      </c>
      <c r="BP2" s="9" t="s">
        <v>9</v>
      </c>
      <c r="BQ2" s="9" t="s">
        <v>9</v>
      </c>
      <c r="BR2" s="9" t="s">
        <v>9</v>
      </c>
      <c r="BS2" s="9" t="s">
        <v>9</v>
      </c>
      <c r="BT2" s="9" t="s">
        <v>9</v>
      </c>
      <c r="BU2" s="9" t="s">
        <v>9</v>
      </c>
      <c r="BV2" s="9" t="s">
        <v>9</v>
      </c>
      <c r="BW2" s="9" t="s">
        <v>9</v>
      </c>
      <c r="BX2" s="9" t="s">
        <v>9</v>
      </c>
      <c r="BY2" s="9" t="s">
        <v>9</v>
      </c>
      <c r="BZ2" s="9" t="s">
        <v>9</v>
      </c>
      <c r="CA2" s="9" t="s">
        <v>9</v>
      </c>
      <c r="CB2" s="9" t="s">
        <v>9</v>
      </c>
      <c r="CC2" s="9" t="s">
        <v>9</v>
      </c>
      <c r="CD2" s="9" t="s">
        <v>9</v>
      </c>
      <c r="CE2" s="9" t="s">
        <v>9</v>
      </c>
      <c r="CF2" s="9" t="s">
        <v>9</v>
      </c>
      <c r="CG2" s="9" t="s">
        <v>9</v>
      </c>
      <c r="CH2" s="9" t="s">
        <v>9</v>
      </c>
      <c r="CI2" s="9" t="s">
        <v>9</v>
      </c>
      <c r="CJ2" s="9" t="s">
        <v>9</v>
      </c>
      <c r="CK2" s="9" t="s">
        <v>9</v>
      </c>
      <c r="CL2" s="9" t="s">
        <v>9</v>
      </c>
      <c r="CM2" s="9" t="s">
        <v>9</v>
      </c>
      <c r="CN2" s="9" t="s">
        <v>9</v>
      </c>
      <c r="CO2" s="9" t="s">
        <v>9</v>
      </c>
      <c r="CP2" s="9" t="s">
        <v>9</v>
      </c>
      <c r="CQ2" s="9" t="s">
        <v>9</v>
      </c>
      <c r="CR2" s="9" t="s">
        <v>9</v>
      </c>
      <c r="CS2" s="9" t="s">
        <v>9</v>
      </c>
      <c r="CT2" s="9" t="s">
        <v>9</v>
      </c>
      <c r="CU2" s="9" t="s">
        <v>9</v>
      </c>
      <c r="CV2" s="9" t="s">
        <v>9</v>
      </c>
      <c r="CW2" s="9" t="s">
        <v>9</v>
      </c>
      <c r="CX2" s="9" t="s">
        <v>9</v>
      </c>
      <c r="CY2" s="9" t="s">
        <v>9</v>
      </c>
      <c r="CZ2" s="9" t="s">
        <v>9</v>
      </c>
      <c r="DA2" s="9" t="s">
        <v>9</v>
      </c>
      <c r="DB2" s="9" t="s">
        <v>9</v>
      </c>
      <c r="DC2" s="9" t="s">
        <v>9</v>
      </c>
      <c r="DD2" s="9" t="s">
        <v>9</v>
      </c>
      <c r="DE2" s="9" t="s">
        <v>9</v>
      </c>
      <c r="DF2" s="9" t="s">
        <v>9</v>
      </c>
      <c r="DG2" s="9" t="s">
        <v>9</v>
      </c>
      <c r="DH2" s="9" t="s">
        <v>9</v>
      </c>
      <c r="DI2" s="9" t="s">
        <v>9</v>
      </c>
      <c r="DJ2" s="9" t="s">
        <v>9</v>
      </c>
      <c r="DK2" s="9" t="s">
        <v>9</v>
      </c>
      <c r="DL2" s="9" t="s">
        <v>9</v>
      </c>
      <c r="DM2" s="9" t="s">
        <v>9</v>
      </c>
      <c r="DN2" s="9" t="s">
        <v>9</v>
      </c>
      <c r="DO2" s="9" t="s">
        <v>9</v>
      </c>
      <c r="DP2" s="9" t="s">
        <v>9</v>
      </c>
      <c r="DQ2" s="9" t="s">
        <v>9</v>
      </c>
      <c r="DR2" s="9" t="s">
        <v>9</v>
      </c>
      <c r="DS2" s="9" t="s">
        <v>9</v>
      </c>
      <c r="DT2" s="9" t="s">
        <v>9</v>
      </c>
      <c r="DU2" s="9" t="s">
        <v>9</v>
      </c>
      <c r="DV2" s="9" t="s">
        <v>9</v>
      </c>
      <c r="DW2" s="9" t="s">
        <v>9</v>
      </c>
      <c r="DX2" s="9" t="s">
        <v>9</v>
      </c>
      <c r="DY2" s="9" t="s">
        <v>9</v>
      </c>
      <c r="DZ2" s="9" t="s">
        <v>9</v>
      </c>
      <c r="EA2" s="9" t="s">
        <v>9</v>
      </c>
      <c r="EB2" s="9" t="s">
        <v>9</v>
      </c>
      <c r="EC2" s="9" t="s">
        <v>9</v>
      </c>
      <c r="ED2" s="9" t="s">
        <v>9</v>
      </c>
      <c r="EE2" s="9" t="s">
        <v>9</v>
      </c>
      <c r="EF2" s="9" t="s">
        <v>9</v>
      </c>
      <c r="EG2" s="9" t="s">
        <v>9</v>
      </c>
      <c r="EH2" s="9" t="s">
        <v>9</v>
      </c>
      <c r="EI2" s="9" t="s">
        <v>9</v>
      </c>
      <c r="EJ2" s="9" t="s">
        <v>9</v>
      </c>
      <c r="EK2" s="9" t="s">
        <v>9</v>
      </c>
      <c r="EL2" s="9" t="s">
        <v>9</v>
      </c>
      <c r="EM2" s="9" t="s">
        <v>9</v>
      </c>
      <c r="EN2" s="9" t="s">
        <v>9</v>
      </c>
      <c r="EO2" s="9" t="s">
        <v>9</v>
      </c>
      <c r="EP2" s="9" t="s">
        <v>9</v>
      </c>
      <c r="EQ2" s="9" t="s">
        <v>9</v>
      </c>
      <c r="ER2" s="9" t="s">
        <v>9</v>
      </c>
      <c r="ES2" s="9" t="s">
        <v>9</v>
      </c>
      <c r="ET2" s="9" t="s">
        <v>9</v>
      </c>
      <c r="EU2" s="9" t="s">
        <v>9</v>
      </c>
      <c r="EV2" s="9" t="s">
        <v>9</v>
      </c>
      <c r="EW2" s="9" t="s">
        <v>9</v>
      </c>
      <c r="EX2" s="9" t="s">
        <v>9</v>
      </c>
      <c r="EY2" s="9" t="s">
        <v>9</v>
      </c>
      <c r="EZ2" s="9" t="s">
        <v>9</v>
      </c>
      <c r="FA2" s="9" t="s">
        <v>9</v>
      </c>
      <c r="FB2" s="9" t="s">
        <v>9</v>
      </c>
      <c r="FC2" s="9" t="s">
        <v>9</v>
      </c>
      <c r="FD2" s="9" t="s">
        <v>9</v>
      </c>
      <c r="FE2" s="9" t="s">
        <v>9</v>
      </c>
      <c r="FF2" s="9" t="s">
        <v>9</v>
      </c>
      <c r="FG2" s="9" t="s">
        <v>9</v>
      </c>
      <c r="FH2" s="9" t="s">
        <v>9</v>
      </c>
      <c r="FI2" s="9" t="s">
        <v>9</v>
      </c>
      <c r="FJ2" s="9" t="s">
        <v>9</v>
      </c>
      <c r="FK2" s="9" t="s">
        <v>9</v>
      </c>
      <c r="FL2" s="9" t="s">
        <v>9</v>
      </c>
      <c r="FM2" s="9" t="s">
        <v>9</v>
      </c>
      <c r="FN2" s="9" t="s">
        <v>9</v>
      </c>
      <c r="FO2" s="9" t="s">
        <v>9</v>
      </c>
      <c r="FP2" s="9" t="s">
        <v>9</v>
      </c>
      <c r="FQ2" s="9" t="s">
        <v>9</v>
      </c>
      <c r="FR2" s="9" t="s">
        <v>9</v>
      </c>
      <c r="FS2" s="9" t="s">
        <v>9</v>
      </c>
      <c r="FT2" s="9" t="s">
        <v>9</v>
      </c>
      <c r="FU2" s="9" t="s">
        <v>9</v>
      </c>
      <c r="FV2" s="9" t="s">
        <v>9</v>
      </c>
      <c r="FW2" s="9" t="s">
        <v>9</v>
      </c>
      <c r="FX2" s="9" t="s">
        <v>9</v>
      </c>
      <c r="FY2" s="9" t="s">
        <v>9</v>
      </c>
      <c r="FZ2" s="9" t="s">
        <v>9</v>
      </c>
      <c r="GA2" s="9" t="s">
        <v>9</v>
      </c>
      <c r="GB2" s="9" t="s">
        <v>9</v>
      </c>
      <c r="GC2" s="9" t="s">
        <v>9</v>
      </c>
      <c r="GD2" s="9" t="s">
        <v>9</v>
      </c>
      <c r="GE2" s="9" t="s">
        <v>9</v>
      </c>
      <c r="GF2" s="9" t="s">
        <v>9</v>
      </c>
      <c r="GG2" s="9" t="s">
        <v>9</v>
      </c>
      <c r="GH2" s="9" t="s">
        <v>9</v>
      </c>
      <c r="GI2" s="9" t="s">
        <v>9</v>
      </c>
      <c r="GJ2" s="9" t="s">
        <v>9</v>
      </c>
      <c r="GK2" s="9" t="s">
        <v>9</v>
      </c>
      <c r="GL2" s="9" t="s">
        <v>9</v>
      </c>
      <c r="GM2" s="9" t="s">
        <v>9</v>
      </c>
      <c r="GN2" s="9" t="s">
        <v>9</v>
      </c>
      <c r="GO2" s="9" t="s">
        <v>9</v>
      </c>
      <c r="GP2" s="9" t="s">
        <v>9</v>
      </c>
      <c r="GQ2" s="9" t="s">
        <v>9</v>
      </c>
      <c r="GR2" s="9" t="s">
        <v>9</v>
      </c>
      <c r="GS2" s="9" t="s">
        <v>9</v>
      </c>
      <c r="GT2" s="9" t="s">
        <v>9</v>
      </c>
      <c r="GU2" s="9" t="s">
        <v>9</v>
      </c>
      <c r="GV2" s="9" t="s">
        <v>9</v>
      </c>
      <c r="GW2" s="9" t="s">
        <v>9</v>
      </c>
      <c r="GX2" s="9" t="s">
        <v>9</v>
      </c>
      <c r="GY2" s="9" t="s">
        <v>9</v>
      </c>
      <c r="GZ2" s="9" t="s">
        <v>9</v>
      </c>
      <c r="HA2" s="9" t="s">
        <v>9</v>
      </c>
      <c r="HB2" s="9" t="s">
        <v>9</v>
      </c>
      <c r="HC2" s="9" t="s">
        <v>9</v>
      </c>
      <c r="HD2" s="9" t="s">
        <v>9</v>
      </c>
      <c r="HE2" s="9" t="s">
        <v>9</v>
      </c>
      <c r="HF2" s="9" t="s">
        <v>9</v>
      </c>
      <c r="HG2" s="9" t="s">
        <v>9</v>
      </c>
      <c r="HH2" s="9" t="s">
        <v>9</v>
      </c>
      <c r="HI2" s="9" t="s">
        <v>9</v>
      </c>
      <c r="HJ2" s="9" t="s">
        <v>9</v>
      </c>
      <c r="HK2" s="9" t="s">
        <v>9</v>
      </c>
      <c r="HL2" s="9" t="s">
        <v>9</v>
      </c>
      <c r="HM2" s="9" t="s">
        <v>9</v>
      </c>
      <c r="HN2" s="9" t="s">
        <v>9</v>
      </c>
      <c r="HO2" s="9" t="s">
        <v>9</v>
      </c>
      <c r="HP2" s="9" t="s">
        <v>9</v>
      </c>
      <c r="HQ2" s="9" t="s">
        <v>9</v>
      </c>
      <c r="HR2" s="9" t="s">
        <v>9</v>
      </c>
      <c r="HS2" s="9" t="s">
        <v>9</v>
      </c>
      <c r="HT2" s="9" t="s">
        <v>9</v>
      </c>
      <c r="HU2" s="9" t="s">
        <v>9</v>
      </c>
      <c r="HV2" s="9" t="s">
        <v>9</v>
      </c>
      <c r="HW2" s="9" t="s">
        <v>9</v>
      </c>
      <c r="HX2" s="9" t="s">
        <v>9</v>
      </c>
      <c r="HY2" s="9" t="s">
        <v>9</v>
      </c>
      <c r="HZ2" s="9" t="s">
        <v>9</v>
      </c>
      <c r="IA2" s="9" t="s">
        <v>9</v>
      </c>
      <c r="IB2" s="9" t="s">
        <v>9</v>
      </c>
      <c r="IC2" s="9" t="s">
        <v>9</v>
      </c>
      <c r="ID2" s="9" t="s">
        <v>9</v>
      </c>
      <c r="IE2" s="9" t="s">
        <v>9</v>
      </c>
      <c r="IF2" s="9" t="s">
        <v>9</v>
      </c>
      <c r="IG2" s="9" t="s">
        <v>9</v>
      </c>
      <c r="IH2" s="9" t="s">
        <v>9</v>
      </c>
      <c r="II2" s="9" t="s">
        <v>9</v>
      </c>
      <c r="IJ2" s="9" t="s">
        <v>9</v>
      </c>
      <c r="IK2" s="9" t="s">
        <v>9</v>
      </c>
      <c r="IL2" s="9" t="s">
        <v>9</v>
      </c>
      <c r="IM2" s="9" t="s">
        <v>9</v>
      </c>
      <c r="IN2" s="9" t="s">
        <v>9</v>
      </c>
      <c r="IO2" s="9" t="s">
        <v>9</v>
      </c>
      <c r="IP2" s="9" t="s">
        <v>9</v>
      </c>
      <c r="IQ2" s="9" t="s">
        <v>9</v>
      </c>
      <c r="IR2" s="9" t="s">
        <v>9</v>
      </c>
      <c r="IS2" s="9" t="s">
        <v>9</v>
      </c>
      <c r="IT2" s="9" t="s">
        <v>9</v>
      </c>
      <c r="IU2" s="9" t="s">
        <v>9</v>
      </c>
    </row>
    <row r="3" spans="1:255" ht="18.75" x14ac:dyDescent="0.3">
      <c r="A3" s="10" t="s">
        <v>2</v>
      </c>
      <c r="B3" s="11">
        <v>455</v>
      </c>
      <c r="C3" s="11">
        <v>455</v>
      </c>
      <c r="D3" s="11">
        <v>616</v>
      </c>
      <c r="E3" s="11">
        <v>508</v>
      </c>
      <c r="F3" s="11">
        <v>495</v>
      </c>
      <c r="G3" s="11">
        <v>530</v>
      </c>
      <c r="H3" s="11">
        <v>510</v>
      </c>
      <c r="I3" s="11">
        <v>457</v>
      </c>
      <c r="J3" s="11">
        <v>629</v>
      </c>
      <c r="K3" s="11">
        <v>455</v>
      </c>
      <c r="L3" s="11">
        <v>469</v>
      </c>
      <c r="M3" s="11">
        <v>501</v>
      </c>
      <c r="N3" s="11">
        <v>511</v>
      </c>
      <c r="O3" s="11">
        <v>455</v>
      </c>
      <c r="P3" s="11">
        <v>490</v>
      </c>
      <c r="Q3" s="11">
        <v>511</v>
      </c>
      <c r="R3" s="11">
        <v>475</v>
      </c>
      <c r="S3" s="11">
        <v>455</v>
      </c>
      <c r="T3" s="11">
        <v>455</v>
      </c>
      <c r="U3" s="11">
        <v>455</v>
      </c>
      <c r="V3" s="11">
        <v>470</v>
      </c>
      <c r="W3" s="11">
        <v>499</v>
      </c>
      <c r="X3" s="11">
        <v>691</v>
      </c>
      <c r="Y3" s="11">
        <v>651</v>
      </c>
      <c r="Z3" s="11">
        <v>455</v>
      </c>
      <c r="AA3" s="11">
        <v>473</v>
      </c>
      <c r="AB3" s="11">
        <v>467</v>
      </c>
      <c r="AC3" s="11">
        <v>472</v>
      </c>
      <c r="AD3" s="11">
        <v>640</v>
      </c>
      <c r="AE3" s="11">
        <v>616</v>
      </c>
      <c r="AF3" s="11">
        <v>455</v>
      </c>
      <c r="AG3" s="11">
        <v>455</v>
      </c>
      <c r="AH3" s="11">
        <v>546</v>
      </c>
      <c r="AI3" s="11">
        <v>455</v>
      </c>
      <c r="AJ3" s="11">
        <v>455</v>
      </c>
      <c r="AK3" s="11">
        <v>462</v>
      </c>
      <c r="AL3" s="11">
        <v>637</v>
      </c>
      <c r="AM3" s="11">
        <v>455</v>
      </c>
      <c r="AN3" s="11">
        <v>455</v>
      </c>
      <c r="AO3" s="11">
        <v>532</v>
      </c>
      <c r="AP3" s="11">
        <v>483</v>
      </c>
      <c r="AQ3" s="11">
        <v>455</v>
      </c>
      <c r="AR3" s="11">
        <v>467</v>
      </c>
      <c r="AS3" s="11">
        <v>455</v>
      </c>
      <c r="AT3" s="11">
        <v>629</v>
      </c>
      <c r="AU3" s="11">
        <v>601</v>
      </c>
      <c r="AV3" s="11">
        <v>476</v>
      </c>
      <c r="AW3" s="11">
        <v>455</v>
      </c>
      <c r="AX3" s="11">
        <v>455</v>
      </c>
      <c r="AY3" s="11">
        <v>406</v>
      </c>
      <c r="AZ3" s="11">
        <v>566</v>
      </c>
      <c r="BA3" s="11">
        <v>723</v>
      </c>
      <c r="BB3" s="11">
        <v>455</v>
      </c>
      <c r="BC3" s="11">
        <v>455</v>
      </c>
      <c r="BD3" s="11">
        <v>614</v>
      </c>
      <c r="BE3" s="11">
        <v>455</v>
      </c>
      <c r="BF3" s="11">
        <v>492</v>
      </c>
      <c r="BG3" s="11">
        <v>500</v>
      </c>
      <c r="BH3" s="11">
        <v>539</v>
      </c>
      <c r="BI3" s="11">
        <v>594</v>
      </c>
      <c r="BJ3" s="11">
        <v>534</v>
      </c>
      <c r="BK3" s="11">
        <v>640</v>
      </c>
      <c r="BL3" s="11">
        <v>484</v>
      </c>
      <c r="BM3" s="11">
        <v>602</v>
      </c>
      <c r="BN3" s="11">
        <v>602</v>
      </c>
      <c r="BO3" s="11">
        <v>435</v>
      </c>
      <c r="BP3" s="11">
        <v>490</v>
      </c>
      <c r="BQ3" s="11">
        <v>453</v>
      </c>
      <c r="BR3" s="11">
        <v>505</v>
      </c>
      <c r="BS3" s="11">
        <v>455</v>
      </c>
      <c r="BT3" s="11">
        <v>723</v>
      </c>
      <c r="BU3" s="11">
        <v>588</v>
      </c>
      <c r="BV3" s="11">
        <v>522</v>
      </c>
      <c r="BW3" s="11">
        <v>531</v>
      </c>
      <c r="BX3" s="11">
        <v>512</v>
      </c>
      <c r="BY3" s="11">
        <v>473</v>
      </c>
      <c r="BZ3" s="11">
        <v>430</v>
      </c>
      <c r="CA3" s="11">
        <v>455</v>
      </c>
      <c r="CB3" s="11">
        <v>455</v>
      </c>
      <c r="CC3" s="11">
        <v>517</v>
      </c>
      <c r="CD3" s="11">
        <v>565</v>
      </c>
      <c r="CE3" s="11">
        <v>564</v>
      </c>
      <c r="CF3" s="11">
        <v>507</v>
      </c>
      <c r="CG3" s="11">
        <v>453</v>
      </c>
      <c r="CH3" s="11">
        <v>511</v>
      </c>
      <c r="CI3" s="11">
        <v>463</v>
      </c>
      <c r="CJ3" s="11">
        <v>541</v>
      </c>
      <c r="CK3" s="11">
        <v>455</v>
      </c>
      <c r="CL3" s="11">
        <v>588</v>
      </c>
      <c r="CM3" s="11">
        <v>723</v>
      </c>
      <c r="CN3" s="11">
        <v>455</v>
      </c>
      <c r="CO3" s="11">
        <v>559</v>
      </c>
      <c r="CP3" s="11">
        <v>602</v>
      </c>
      <c r="CQ3" s="11">
        <v>588</v>
      </c>
      <c r="CR3" s="11">
        <v>554</v>
      </c>
      <c r="CS3" s="11">
        <v>499</v>
      </c>
      <c r="CT3" s="11">
        <v>455</v>
      </c>
      <c r="CU3" s="11">
        <v>512</v>
      </c>
      <c r="CV3" s="11">
        <v>694</v>
      </c>
      <c r="CW3" s="11">
        <v>691</v>
      </c>
      <c r="CX3" s="11">
        <v>578</v>
      </c>
      <c r="CY3" s="11">
        <v>455</v>
      </c>
      <c r="CZ3" s="11">
        <v>455</v>
      </c>
      <c r="DA3" s="11">
        <v>406</v>
      </c>
      <c r="DB3" s="11">
        <v>691</v>
      </c>
      <c r="DC3" s="11">
        <v>524</v>
      </c>
      <c r="DD3" s="11">
        <v>723</v>
      </c>
      <c r="DE3" s="11">
        <v>567</v>
      </c>
      <c r="DF3" s="11">
        <v>601</v>
      </c>
      <c r="DG3" s="11">
        <v>478</v>
      </c>
      <c r="DH3" s="11">
        <v>455</v>
      </c>
      <c r="DI3" s="11">
        <v>511</v>
      </c>
      <c r="DJ3" s="11">
        <v>455</v>
      </c>
      <c r="DK3" s="11">
        <v>455</v>
      </c>
      <c r="DL3" s="11">
        <v>640</v>
      </c>
      <c r="DM3" s="11">
        <v>476</v>
      </c>
      <c r="DN3" s="11">
        <v>455</v>
      </c>
      <c r="DO3" s="11">
        <v>453</v>
      </c>
      <c r="DP3" s="11">
        <v>455</v>
      </c>
      <c r="DQ3" s="11">
        <v>383</v>
      </c>
      <c r="DR3" s="11">
        <v>455</v>
      </c>
      <c r="DS3" s="11">
        <v>651</v>
      </c>
      <c r="DT3" s="11">
        <v>498</v>
      </c>
      <c r="DU3" s="11">
        <v>422</v>
      </c>
      <c r="DV3" s="11">
        <v>588</v>
      </c>
      <c r="DW3" s="11">
        <v>455</v>
      </c>
      <c r="DX3" s="11">
        <v>499</v>
      </c>
      <c r="DY3" s="11">
        <v>585</v>
      </c>
      <c r="DZ3" s="11">
        <v>602</v>
      </c>
      <c r="EA3" s="11">
        <v>499</v>
      </c>
      <c r="EB3" s="11">
        <v>455</v>
      </c>
      <c r="EC3" s="11">
        <v>455</v>
      </c>
      <c r="ED3" s="11">
        <v>524</v>
      </c>
      <c r="EE3" s="11">
        <v>455</v>
      </c>
      <c r="EF3" s="11">
        <v>485</v>
      </c>
      <c r="EG3" s="11">
        <v>651</v>
      </c>
      <c r="EH3" s="11">
        <v>455</v>
      </c>
      <c r="EI3" s="11">
        <v>483</v>
      </c>
      <c r="EJ3" s="11">
        <v>651</v>
      </c>
      <c r="EK3" s="11">
        <v>651</v>
      </c>
      <c r="EL3" s="11">
        <v>472</v>
      </c>
      <c r="EM3" s="11">
        <v>455</v>
      </c>
      <c r="EN3" s="11">
        <v>455</v>
      </c>
      <c r="EO3" s="11">
        <v>455</v>
      </c>
      <c r="EP3" s="11">
        <v>525</v>
      </c>
      <c r="EQ3" s="11">
        <v>493</v>
      </c>
      <c r="ER3" s="11">
        <v>663</v>
      </c>
      <c r="ES3" s="11">
        <v>455</v>
      </c>
      <c r="ET3" s="11">
        <v>651</v>
      </c>
      <c r="EU3" s="11">
        <v>638</v>
      </c>
      <c r="EV3" s="11">
        <v>581</v>
      </c>
      <c r="EW3" s="11">
        <v>441</v>
      </c>
      <c r="EX3" s="11">
        <v>419</v>
      </c>
      <c r="EY3" s="11">
        <v>484</v>
      </c>
      <c r="EZ3" s="11">
        <v>455</v>
      </c>
      <c r="FA3" s="11">
        <v>455</v>
      </c>
      <c r="FB3" s="11">
        <v>455</v>
      </c>
      <c r="FC3" s="11">
        <v>640</v>
      </c>
      <c r="FD3" s="11">
        <v>455</v>
      </c>
      <c r="FE3" s="11">
        <v>460</v>
      </c>
      <c r="FF3" s="11">
        <v>462</v>
      </c>
      <c r="FG3" s="11">
        <v>455</v>
      </c>
      <c r="FH3" s="11">
        <v>640</v>
      </c>
      <c r="FI3" s="11">
        <v>455</v>
      </c>
      <c r="FJ3" s="11">
        <v>634</v>
      </c>
      <c r="FK3" s="11">
        <v>499</v>
      </c>
      <c r="FL3" s="11">
        <v>594</v>
      </c>
      <c r="FM3" s="11">
        <v>472</v>
      </c>
      <c r="FN3" s="11">
        <v>459</v>
      </c>
      <c r="FO3" s="11">
        <v>537</v>
      </c>
      <c r="FP3" s="11">
        <v>614</v>
      </c>
      <c r="FQ3" s="11">
        <v>484</v>
      </c>
      <c r="FR3" s="11">
        <v>588</v>
      </c>
      <c r="FS3" s="11">
        <v>469</v>
      </c>
      <c r="FT3" s="11">
        <v>429</v>
      </c>
      <c r="FU3" s="11">
        <v>498</v>
      </c>
      <c r="FV3" s="11">
        <v>455</v>
      </c>
      <c r="FW3" s="11">
        <v>543</v>
      </c>
      <c r="FX3" s="11">
        <v>530</v>
      </c>
      <c r="FY3" s="11">
        <v>640</v>
      </c>
      <c r="FZ3" s="11">
        <v>489</v>
      </c>
      <c r="GA3" s="11">
        <v>472</v>
      </c>
      <c r="GB3" s="11">
        <v>455</v>
      </c>
      <c r="GC3" s="11">
        <v>723</v>
      </c>
      <c r="GD3" s="11">
        <v>455</v>
      </c>
      <c r="GE3" s="11">
        <v>577</v>
      </c>
      <c r="GF3" s="11">
        <v>476</v>
      </c>
      <c r="GG3" s="11">
        <v>522</v>
      </c>
      <c r="GH3" s="11">
        <v>546</v>
      </c>
      <c r="GI3" s="11">
        <v>667</v>
      </c>
      <c r="GJ3" s="11">
        <v>524</v>
      </c>
      <c r="GK3" s="11">
        <v>403</v>
      </c>
      <c r="GL3" s="11">
        <v>445</v>
      </c>
      <c r="GM3" s="11">
        <v>457</v>
      </c>
      <c r="GN3" s="11">
        <v>651</v>
      </c>
      <c r="GO3" s="11">
        <v>528</v>
      </c>
      <c r="GP3" s="11">
        <v>566</v>
      </c>
      <c r="GQ3" s="11">
        <v>593</v>
      </c>
      <c r="GR3" s="11">
        <v>470</v>
      </c>
      <c r="GS3" s="11">
        <v>528</v>
      </c>
      <c r="GT3" s="11">
        <v>499</v>
      </c>
      <c r="GU3" s="11">
        <v>530</v>
      </c>
      <c r="GV3" s="11">
        <v>455</v>
      </c>
      <c r="GW3" s="11">
        <v>532</v>
      </c>
      <c r="GX3" s="11">
        <v>629</v>
      </c>
      <c r="GY3" s="11">
        <v>601</v>
      </c>
      <c r="GZ3" s="11">
        <v>519</v>
      </c>
      <c r="HA3" s="11">
        <v>651</v>
      </c>
      <c r="HB3" s="11">
        <v>622</v>
      </c>
      <c r="HC3" s="11">
        <v>488</v>
      </c>
      <c r="HD3" s="11">
        <v>455</v>
      </c>
      <c r="HE3" s="11">
        <v>657</v>
      </c>
      <c r="HF3" s="11">
        <v>483</v>
      </c>
      <c r="HG3" s="11">
        <v>499</v>
      </c>
      <c r="HH3" s="11">
        <v>462</v>
      </c>
      <c r="HI3" s="11">
        <v>543</v>
      </c>
      <c r="HJ3" s="11">
        <v>455</v>
      </c>
      <c r="HK3" s="11">
        <v>472</v>
      </c>
      <c r="HL3" s="11">
        <v>469</v>
      </c>
      <c r="HM3" s="11">
        <v>493</v>
      </c>
      <c r="HN3" s="11">
        <v>473</v>
      </c>
      <c r="HO3" s="11">
        <v>416</v>
      </c>
      <c r="HP3" s="11">
        <v>468</v>
      </c>
      <c r="HQ3" s="11">
        <v>455</v>
      </c>
      <c r="HR3" s="11">
        <v>640</v>
      </c>
      <c r="HS3" s="11">
        <v>580</v>
      </c>
      <c r="HT3" s="11">
        <v>464</v>
      </c>
      <c r="HU3" s="11">
        <v>468</v>
      </c>
      <c r="HV3" s="11">
        <v>500</v>
      </c>
      <c r="HW3" s="11">
        <v>499</v>
      </c>
      <c r="HX3" s="11">
        <v>524</v>
      </c>
      <c r="HY3" s="11">
        <v>455</v>
      </c>
      <c r="HZ3" s="11">
        <v>455</v>
      </c>
      <c r="IA3" s="11">
        <v>509</v>
      </c>
      <c r="IB3" s="11">
        <v>499</v>
      </c>
      <c r="IC3" s="11">
        <v>455</v>
      </c>
      <c r="ID3" s="11">
        <v>455</v>
      </c>
      <c r="IE3" s="11">
        <v>455</v>
      </c>
      <c r="IF3" s="11">
        <v>818</v>
      </c>
      <c r="IG3" s="11">
        <v>452</v>
      </c>
      <c r="IH3" s="11">
        <v>427</v>
      </c>
      <c r="II3" s="11">
        <v>462</v>
      </c>
      <c r="IJ3" s="11">
        <v>455</v>
      </c>
      <c r="IK3" s="11">
        <v>740</v>
      </c>
      <c r="IL3" s="11">
        <v>469</v>
      </c>
      <c r="IM3" s="11">
        <v>455</v>
      </c>
      <c r="IN3" s="11">
        <v>455</v>
      </c>
      <c r="IO3" s="11">
        <v>510</v>
      </c>
      <c r="IP3" s="11">
        <v>640</v>
      </c>
      <c r="IQ3" s="11">
        <v>562</v>
      </c>
      <c r="IR3" s="11">
        <v>455</v>
      </c>
      <c r="IS3" s="11">
        <v>455</v>
      </c>
      <c r="IT3" s="11">
        <v>606</v>
      </c>
      <c r="IU3" s="11">
        <v>575</v>
      </c>
    </row>
    <row r="4" spans="1:255" ht="18.75" x14ac:dyDescent="0.3">
      <c r="A4" s="10" t="s">
        <v>3</v>
      </c>
      <c r="B4" s="11">
        <v>533</v>
      </c>
      <c r="C4" s="11">
        <v>542</v>
      </c>
      <c r="D4" s="11">
        <v>738</v>
      </c>
      <c r="E4" s="11">
        <v>605</v>
      </c>
      <c r="F4" s="11">
        <v>590</v>
      </c>
      <c r="G4" s="11">
        <v>664</v>
      </c>
      <c r="H4" s="11">
        <v>581</v>
      </c>
      <c r="I4" s="11">
        <v>477</v>
      </c>
      <c r="J4" s="11">
        <v>736</v>
      </c>
      <c r="K4" s="11">
        <v>542</v>
      </c>
      <c r="L4" s="11">
        <v>539</v>
      </c>
      <c r="M4" s="11">
        <v>513</v>
      </c>
      <c r="N4" s="11">
        <v>603</v>
      </c>
      <c r="O4" s="11">
        <v>542</v>
      </c>
      <c r="P4" s="11">
        <v>511</v>
      </c>
      <c r="Q4" s="11">
        <v>603</v>
      </c>
      <c r="R4" s="11">
        <v>545</v>
      </c>
      <c r="S4" s="11">
        <v>475</v>
      </c>
      <c r="T4" s="11">
        <v>475</v>
      </c>
      <c r="U4" s="11">
        <v>511</v>
      </c>
      <c r="V4" s="11">
        <v>491</v>
      </c>
      <c r="W4" s="11">
        <v>548</v>
      </c>
      <c r="X4" s="11">
        <v>695</v>
      </c>
      <c r="Y4" s="11">
        <v>780</v>
      </c>
      <c r="Z4" s="11">
        <v>542</v>
      </c>
      <c r="AA4" s="11">
        <v>477</v>
      </c>
      <c r="AB4" s="11">
        <v>557</v>
      </c>
      <c r="AC4" s="11">
        <v>475</v>
      </c>
      <c r="AD4" s="11">
        <v>771</v>
      </c>
      <c r="AE4" s="11">
        <v>738</v>
      </c>
      <c r="AF4" s="11">
        <v>475</v>
      </c>
      <c r="AG4" s="11">
        <v>475</v>
      </c>
      <c r="AH4" s="11">
        <v>550</v>
      </c>
      <c r="AI4" s="11">
        <v>500</v>
      </c>
      <c r="AJ4" s="11">
        <v>475</v>
      </c>
      <c r="AK4" s="11">
        <v>551</v>
      </c>
      <c r="AL4" s="11">
        <v>748</v>
      </c>
      <c r="AM4" s="11">
        <v>542</v>
      </c>
      <c r="AN4" s="11">
        <v>475</v>
      </c>
      <c r="AO4" s="11">
        <v>556</v>
      </c>
      <c r="AP4" s="11">
        <v>575</v>
      </c>
      <c r="AQ4" s="11">
        <v>511</v>
      </c>
      <c r="AR4" s="11">
        <v>537</v>
      </c>
      <c r="AS4" s="11">
        <v>475</v>
      </c>
      <c r="AT4" s="11">
        <v>736</v>
      </c>
      <c r="AU4" s="11">
        <v>690</v>
      </c>
      <c r="AV4" s="11">
        <v>568</v>
      </c>
      <c r="AW4" s="11">
        <v>491</v>
      </c>
      <c r="AX4" s="11">
        <v>500</v>
      </c>
      <c r="AY4" s="11">
        <v>534</v>
      </c>
      <c r="AZ4" s="11">
        <v>660</v>
      </c>
      <c r="BA4" s="11">
        <v>886</v>
      </c>
      <c r="BB4" s="11">
        <v>536</v>
      </c>
      <c r="BC4" s="11">
        <v>498</v>
      </c>
      <c r="BD4" s="11">
        <v>619</v>
      </c>
      <c r="BE4" s="11">
        <v>542</v>
      </c>
      <c r="BF4" s="11">
        <v>542</v>
      </c>
      <c r="BG4" s="11">
        <v>511</v>
      </c>
      <c r="BH4" s="11">
        <v>562</v>
      </c>
      <c r="BI4" s="11">
        <v>633</v>
      </c>
      <c r="BJ4" s="11">
        <v>653</v>
      </c>
      <c r="BK4" s="11">
        <v>771</v>
      </c>
      <c r="BL4" s="11">
        <v>577</v>
      </c>
      <c r="BM4" s="11">
        <v>710</v>
      </c>
      <c r="BN4" s="11">
        <v>649</v>
      </c>
      <c r="BO4" s="11">
        <v>540</v>
      </c>
      <c r="BP4" s="11">
        <v>584</v>
      </c>
      <c r="BQ4" s="11">
        <v>610</v>
      </c>
      <c r="BR4" s="11">
        <v>527</v>
      </c>
      <c r="BS4" s="11">
        <v>475</v>
      </c>
      <c r="BT4" s="11">
        <v>886</v>
      </c>
      <c r="BU4" s="11">
        <v>742</v>
      </c>
      <c r="BV4" s="11">
        <v>545</v>
      </c>
      <c r="BW4" s="11">
        <v>660</v>
      </c>
      <c r="BX4" s="11">
        <v>515</v>
      </c>
      <c r="BY4" s="11">
        <v>519</v>
      </c>
      <c r="BZ4" s="11">
        <v>534</v>
      </c>
      <c r="CA4" s="11">
        <v>475</v>
      </c>
      <c r="CB4" s="11">
        <v>542</v>
      </c>
      <c r="CC4" s="11">
        <v>616</v>
      </c>
      <c r="CD4" s="11">
        <v>618</v>
      </c>
      <c r="CE4" s="11">
        <v>616</v>
      </c>
      <c r="CF4" s="11">
        <v>605</v>
      </c>
      <c r="CG4" s="11">
        <v>610</v>
      </c>
      <c r="CH4" s="11">
        <v>603</v>
      </c>
      <c r="CI4" s="11">
        <v>594</v>
      </c>
      <c r="CJ4" s="11">
        <v>612</v>
      </c>
      <c r="CK4" s="11">
        <v>500</v>
      </c>
      <c r="CL4" s="11">
        <v>742</v>
      </c>
      <c r="CM4" s="11">
        <v>886</v>
      </c>
      <c r="CN4" s="11">
        <v>475</v>
      </c>
      <c r="CO4" s="11">
        <v>573</v>
      </c>
      <c r="CP4" s="11">
        <v>618</v>
      </c>
      <c r="CQ4" s="11">
        <v>742</v>
      </c>
      <c r="CR4" s="11">
        <v>579</v>
      </c>
      <c r="CS4" s="11">
        <v>548</v>
      </c>
      <c r="CT4" s="11">
        <v>495</v>
      </c>
      <c r="CU4" s="11">
        <v>665</v>
      </c>
      <c r="CV4" s="11">
        <v>699</v>
      </c>
      <c r="CW4" s="11">
        <v>695</v>
      </c>
      <c r="CX4" s="11">
        <v>582</v>
      </c>
      <c r="CY4" s="11">
        <v>500</v>
      </c>
      <c r="CZ4" s="11">
        <v>542</v>
      </c>
      <c r="DA4" s="11">
        <v>505</v>
      </c>
      <c r="DB4" s="11">
        <v>695</v>
      </c>
      <c r="DC4" s="11">
        <v>547</v>
      </c>
      <c r="DD4" s="11">
        <v>886</v>
      </c>
      <c r="DE4" s="11">
        <v>571</v>
      </c>
      <c r="DF4" s="11">
        <v>690</v>
      </c>
      <c r="DG4" s="11">
        <v>565</v>
      </c>
      <c r="DH4" s="11">
        <v>542</v>
      </c>
      <c r="DI4" s="11">
        <v>603</v>
      </c>
      <c r="DJ4" s="11">
        <v>504</v>
      </c>
      <c r="DK4" s="11">
        <v>542</v>
      </c>
      <c r="DL4" s="11">
        <v>771</v>
      </c>
      <c r="DM4" s="11">
        <v>560</v>
      </c>
      <c r="DN4" s="11">
        <v>542</v>
      </c>
      <c r="DO4" s="11">
        <v>610</v>
      </c>
      <c r="DP4" s="11">
        <v>475</v>
      </c>
      <c r="DQ4" s="11">
        <v>475</v>
      </c>
      <c r="DR4" s="11">
        <v>475</v>
      </c>
      <c r="DS4" s="11">
        <v>780</v>
      </c>
      <c r="DT4" s="11">
        <v>547</v>
      </c>
      <c r="DU4" s="11">
        <v>476</v>
      </c>
      <c r="DV4" s="11">
        <v>742</v>
      </c>
      <c r="DW4" s="11">
        <v>475</v>
      </c>
      <c r="DX4" s="11">
        <v>521</v>
      </c>
      <c r="DY4" s="11">
        <v>611</v>
      </c>
      <c r="DZ4" s="11">
        <v>618</v>
      </c>
      <c r="EA4" s="11">
        <v>573</v>
      </c>
      <c r="EB4" s="11">
        <v>500</v>
      </c>
      <c r="EC4" s="11">
        <v>475</v>
      </c>
      <c r="ED4" s="11">
        <v>611</v>
      </c>
      <c r="EE4" s="11">
        <v>500</v>
      </c>
      <c r="EF4" s="11">
        <v>578</v>
      </c>
      <c r="EG4" s="11">
        <v>780</v>
      </c>
      <c r="EH4" s="11">
        <v>536</v>
      </c>
      <c r="EI4" s="11">
        <v>504</v>
      </c>
      <c r="EJ4" s="11">
        <v>780</v>
      </c>
      <c r="EK4" s="11">
        <v>780</v>
      </c>
      <c r="EL4" s="11">
        <v>475</v>
      </c>
      <c r="EM4" s="11">
        <v>500</v>
      </c>
      <c r="EN4" s="11">
        <v>542</v>
      </c>
      <c r="EO4" s="11">
        <v>475</v>
      </c>
      <c r="EP4" s="11">
        <v>626</v>
      </c>
      <c r="EQ4" s="11">
        <v>496</v>
      </c>
      <c r="ER4" s="11">
        <v>769</v>
      </c>
      <c r="ES4" s="11">
        <v>500</v>
      </c>
      <c r="ET4" s="11">
        <v>780</v>
      </c>
      <c r="EU4" s="11">
        <v>697</v>
      </c>
      <c r="EV4" s="11">
        <v>585</v>
      </c>
      <c r="EW4" s="11">
        <v>485</v>
      </c>
      <c r="EX4" s="11">
        <v>521</v>
      </c>
      <c r="EY4" s="11">
        <v>506</v>
      </c>
      <c r="EZ4" s="11">
        <v>475</v>
      </c>
      <c r="FA4" s="11">
        <v>542</v>
      </c>
      <c r="FB4" s="11">
        <v>500</v>
      </c>
      <c r="FC4" s="11">
        <v>771</v>
      </c>
      <c r="FD4" s="11">
        <v>475</v>
      </c>
      <c r="FE4" s="11">
        <v>571</v>
      </c>
      <c r="FF4" s="11">
        <v>550</v>
      </c>
      <c r="FG4" s="11">
        <v>475</v>
      </c>
      <c r="FH4" s="11">
        <v>771</v>
      </c>
      <c r="FI4" s="11">
        <v>542</v>
      </c>
      <c r="FJ4" s="11">
        <v>662</v>
      </c>
      <c r="FK4" s="11">
        <v>548</v>
      </c>
      <c r="FL4" s="11">
        <v>633</v>
      </c>
      <c r="FM4" s="11">
        <v>475</v>
      </c>
      <c r="FN4" s="11">
        <v>505</v>
      </c>
      <c r="FO4" s="11">
        <v>673</v>
      </c>
      <c r="FP4" s="11">
        <v>619</v>
      </c>
      <c r="FQ4" s="11">
        <v>546</v>
      </c>
      <c r="FR4" s="11">
        <v>742</v>
      </c>
      <c r="FS4" s="11">
        <v>505</v>
      </c>
      <c r="FT4" s="11">
        <v>500</v>
      </c>
      <c r="FU4" s="11">
        <v>520</v>
      </c>
      <c r="FV4" s="11">
        <v>542</v>
      </c>
      <c r="FW4" s="11">
        <v>596</v>
      </c>
      <c r="FX4" s="11">
        <v>664</v>
      </c>
      <c r="FY4" s="11">
        <v>771</v>
      </c>
      <c r="FZ4" s="11">
        <v>623</v>
      </c>
      <c r="GA4" s="11">
        <v>493</v>
      </c>
      <c r="GB4" s="11">
        <v>500</v>
      </c>
      <c r="GC4" s="11">
        <v>886</v>
      </c>
      <c r="GD4" s="11">
        <v>530</v>
      </c>
      <c r="GE4" s="11">
        <v>583</v>
      </c>
      <c r="GF4" s="11">
        <v>540</v>
      </c>
      <c r="GG4" s="11">
        <v>545</v>
      </c>
      <c r="GH4" s="11">
        <v>571</v>
      </c>
      <c r="GI4" s="11">
        <v>671</v>
      </c>
      <c r="GJ4" s="11">
        <v>528</v>
      </c>
      <c r="GK4" s="11">
        <v>500</v>
      </c>
      <c r="GL4" s="11">
        <v>553</v>
      </c>
      <c r="GM4" s="11">
        <v>502</v>
      </c>
      <c r="GN4" s="11">
        <v>780</v>
      </c>
      <c r="GO4" s="11">
        <v>587</v>
      </c>
      <c r="GP4" s="11">
        <v>660</v>
      </c>
      <c r="GQ4" s="11">
        <v>707</v>
      </c>
      <c r="GR4" s="11">
        <v>621</v>
      </c>
      <c r="GS4" s="11">
        <v>580</v>
      </c>
      <c r="GT4" s="11">
        <v>595</v>
      </c>
      <c r="GU4" s="11">
        <v>664</v>
      </c>
      <c r="GV4" s="11">
        <v>542</v>
      </c>
      <c r="GW4" s="11">
        <v>577</v>
      </c>
      <c r="GX4" s="11">
        <v>736</v>
      </c>
      <c r="GY4" s="11">
        <v>690</v>
      </c>
      <c r="GZ4" s="11">
        <v>542</v>
      </c>
      <c r="HA4" s="11">
        <v>780</v>
      </c>
      <c r="HB4" s="11">
        <v>831</v>
      </c>
      <c r="HC4" s="11">
        <v>535</v>
      </c>
      <c r="HD4" s="11">
        <v>500</v>
      </c>
      <c r="HE4" s="11">
        <v>661</v>
      </c>
      <c r="HF4" s="11">
        <v>504</v>
      </c>
      <c r="HG4" s="11">
        <v>548</v>
      </c>
      <c r="HH4" s="11">
        <v>500</v>
      </c>
      <c r="HI4" s="11">
        <v>546</v>
      </c>
      <c r="HJ4" s="11">
        <v>500</v>
      </c>
      <c r="HK4" s="11">
        <v>563</v>
      </c>
      <c r="HL4" s="11">
        <v>558</v>
      </c>
      <c r="HM4" s="11">
        <v>568</v>
      </c>
      <c r="HN4" s="11">
        <v>494</v>
      </c>
      <c r="HO4" s="11">
        <v>485</v>
      </c>
      <c r="HP4" s="11">
        <v>558</v>
      </c>
      <c r="HQ4" s="11">
        <v>488</v>
      </c>
      <c r="HR4" s="11">
        <v>771</v>
      </c>
      <c r="HS4" s="11">
        <v>617</v>
      </c>
      <c r="HT4" s="11">
        <v>485</v>
      </c>
      <c r="HU4" s="11">
        <v>558</v>
      </c>
      <c r="HV4" s="11">
        <v>522</v>
      </c>
      <c r="HW4" s="11">
        <v>548</v>
      </c>
      <c r="HX4" s="11">
        <v>611</v>
      </c>
      <c r="HY4" s="11">
        <v>542</v>
      </c>
      <c r="HZ4" s="11">
        <v>475</v>
      </c>
      <c r="IA4" s="11">
        <v>598</v>
      </c>
      <c r="IB4" s="11">
        <v>548</v>
      </c>
      <c r="IC4" s="11">
        <v>542</v>
      </c>
      <c r="ID4" s="11">
        <v>475</v>
      </c>
      <c r="IE4" s="11">
        <v>542</v>
      </c>
      <c r="IF4" s="11">
        <v>898</v>
      </c>
      <c r="IG4" s="11">
        <v>561</v>
      </c>
      <c r="IH4" s="11">
        <v>544</v>
      </c>
      <c r="II4" s="11">
        <v>514</v>
      </c>
      <c r="IJ4" s="11">
        <v>479</v>
      </c>
      <c r="IK4" s="11">
        <v>955</v>
      </c>
      <c r="IL4" s="11">
        <v>522</v>
      </c>
      <c r="IM4" s="11">
        <v>501</v>
      </c>
      <c r="IN4" s="11">
        <v>542</v>
      </c>
      <c r="IO4" s="11">
        <v>533</v>
      </c>
      <c r="IP4" s="11">
        <v>771</v>
      </c>
      <c r="IQ4" s="11">
        <v>566</v>
      </c>
      <c r="IR4" s="11">
        <v>483</v>
      </c>
      <c r="IS4" s="11">
        <v>500</v>
      </c>
      <c r="IT4" s="11">
        <v>627</v>
      </c>
      <c r="IU4" s="11">
        <v>579</v>
      </c>
    </row>
    <row r="5" spans="1:255" ht="18.75" x14ac:dyDescent="0.3">
      <c r="A5" s="10" t="s">
        <v>4</v>
      </c>
      <c r="B5" s="11">
        <v>643</v>
      </c>
      <c r="C5" s="11">
        <v>643</v>
      </c>
      <c r="D5" s="11">
        <v>946</v>
      </c>
      <c r="E5" s="11">
        <v>717</v>
      </c>
      <c r="F5" s="11">
        <v>699</v>
      </c>
      <c r="G5" s="11">
        <v>824</v>
      </c>
      <c r="H5" s="11">
        <v>786</v>
      </c>
      <c r="I5" s="11">
        <v>646</v>
      </c>
      <c r="J5" s="11">
        <v>953</v>
      </c>
      <c r="K5" s="11">
        <v>643</v>
      </c>
      <c r="L5" s="11">
        <v>653</v>
      </c>
      <c r="M5" s="11">
        <v>690</v>
      </c>
      <c r="N5" s="11">
        <v>792</v>
      </c>
      <c r="O5" s="11">
        <v>643</v>
      </c>
      <c r="P5" s="11">
        <v>692</v>
      </c>
      <c r="Q5" s="11">
        <v>792</v>
      </c>
      <c r="R5" s="11">
        <v>671</v>
      </c>
      <c r="S5" s="11">
        <v>643</v>
      </c>
      <c r="T5" s="11">
        <v>643</v>
      </c>
      <c r="U5" s="11">
        <v>643</v>
      </c>
      <c r="V5" s="11">
        <v>664</v>
      </c>
      <c r="W5" s="11">
        <v>705</v>
      </c>
      <c r="X5" s="11">
        <v>857</v>
      </c>
      <c r="Y5" s="11">
        <v>987</v>
      </c>
      <c r="Z5" s="11">
        <v>643</v>
      </c>
      <c r="AA5" s="11">
        <v>643</v>
      </c>
      <c r="AB5" s="11">
        <v>660</v>
      </c>
      <c r="AC5" s="11">
        <v>643</v>
      </c>
      <c r="AD5" s="11">
        <v>952</v>
      </c>
      <c r="AE5" s="11">
        <v>946</v>
      </c>
      <c r="AF5" s="11">
        <v>643</v>
      </c>
      <c r="AG5" s="11">
        <v>643</v>
      </c>
      <c r="AH5" s="11">
        <v>744</v>
      </c>
      <c r="AI5" s="11">
        <v>643</v>
      </c>
      <c r="AJ5" s="11">
        <v>643</v>
      </c>
      <c r="AK5" s="11">
        <v>653</v>
      </c>
      <c r="AL5" s="11">
        <v>887</v>
      </c>
      <c r="AM5" s="11">
        <v>643</v>
      </c>
      <c r="AN5" s="11">
        <v>643</v>
      </c>
      <c r="AO5" s="11">
        <v>752</v>
      </c>
      <c r="AP5" s="11">
        <v>682</v>
      </c>
      <c r="AQ5" s="11">
        <v>643</v>
      </c>
      <c r="AR5" s="11">
        <v>659</v>
      </c>
      <c r="AS5" s="11">
        <v>643</v>
      </c>
      <c r="AT5" s="11">
        <v>953</v>
      </c>
      <c r="AU5" s="11">
        <v>930</v>
      </c>
      <c r="AV5" s="11">
        <v>673</v>
      </c>
      <c r="AW5" s="11">
        <v>643</v>
      </c>
      <c r="AX5" s="11">
        <v>643</v>
      </c>
      <c r="AY5" s="11">
        <v>682</v>
      </c>
      <c r="AZ5" s="11">
        <v>881</v>
      </c>
      <c r="BA5" s="11">
        <v>1115</v>
      </c>
      <c r="BB5" s="11">
        <v>643</v>
      </c>
      <c r="BC5" s="11">
        <v>643</v>
      </c>
      <c r="BD5" s="11">
        <v>760</v>
      </c>
      <c r="BE5" s="11">
        <v>643</v>
      </c>
      <c r="BF5" s="11">
        <v>643</v>
      </c>
      <c r="BG5" s="11">
        <v>691</v>
      </c>
      <c r="BH5" s="11">
        <v>761</v>
      </c>
      <c r="BI5" s="11">
        <v>801</v>
      </c>
      <c r="BJ5" s="11">
        <v>774</v>
      </c>
      <c r="BK5" s="11">
        <v>952</v>
      </c>
      <c r="BL5" s="11">
        <v>684</v>
      </c>
      <c r="BM5" s="11">
        <v>849</v>
      </c>
      <c r="BN5" s="11">
        <v>816</v>
      </c>
      <c r="BO5" s="11">
        <v>731</v>
      </c>
      <c r="BP5" s="11">
        <v>692</v>
      </c>
      <c r="BQ5" s="11">
        <v>762</v>
      </c>
      <c r="BR5" s="11">
        <v>713</v>
      </c>
      <c r="BS5" s="11">
        <v>643</v>
      </c>
      <c r="BT5" s="11">
        <v>1115</v>
      </c>
      <c r="BU5" s="11">
        <v>931</v>
      </c>
      <c r="BV5" s="11">
        <v>738</v>
      </c>
      <c r="BW5" s="11">
        <v>893</v>
      </c>
      <c r="BX5" s="11">
        <v>697</v>
      </c>
      <c r="BY5" s="11">
        <v>668</v>
      </c>
      <c r="BZ5" s="11">
        <v>723</v>
      </c>
      <c r="CA5" s="11">
        <v>643</v>
      </c>
      <c r="CB5" s="11">
        <v>643</v>
      </c>
      <c r="CC5" s="11">
        <v>730</v>
      </c>
      <c r="CD5" s="11">
        <v>798</v>
      </c>
      <c r="CE5" s="11">
        <v>746</v>
      </c>
      <c r="CF5" s="11">
        <v>819</v>
      </c>
      <c r="CG5" s="11">
        <v>762</v>
      </c>
      <c r="CH5" s="11">
        <v>792</v>
      </c>
      <c r="CI5" s="11">
        <v>778</v>
      </c>
      <c r="CJ5" s="11">
        <v>804</v>
      </c>
      <c r="CK5" s="11">
        <v>643</v>
      </c>
      <c r="CL5" s="11">
        <v>931</v>
      </c>
      <c r="CM5" s="11">
        <v>1115</v>
      </c>
      <c r="CN5" s="11">
        <v>643</v>
      </c>
      <c r="CO5" s="11">
        <v>692</v>
      </c>
      <c r="CP5" s="11">
        <v>823</v>
      </c>
      <c r="CQ5" s="11">
        <v>931</v>
      </c>
      <c r="CR5" s="11">
        <v>783</v>
      </c>
      <c r="CS5" s="11">
        <v>705</v>
      </c>
      <c r="CT5" s="11">
        <v>643</v>
      </c>
      <c r="CU5" s="11">
        <v>817</v>
      </c>
      <c r="CV5" s="11">
        <v>898</v>
      </c>
      <c r="CW5" s="11">
        <v>857</v>
      </c>
      <c r="CX5" s="11">
        <v>788</v>
      </c>
      <c r="CY5" s="11">
        <v>643</v>
      </c>
      <c r="CZ5" s="11">
        <v>643</v>
      </c>
      <c r="DA5" s="11">
        <v>683</v>
      </c>
      <c r="DB5" s="11">
        <v>857</v>
      </c>
      <c r="DC5" s="11">
        <v>740</v>
      </c>
      <c r="DD5" s="11">
        <v>1115</v>
      </c>
      <c r="DE5" s="11">
        <v>772</v>
      </c>
      <c r="DF5" s="11">
        <v>930</v>
      </c>
      <c r="DG5" s="11">
        <v>704</v>
      </c>
      <c r="DH5" s="11">
        <v>643</v>
      </c>
      <c r="DI5" s="11">
        <v>792</v>
      </c>
      <c r="DJ5" s="11">
        <v>643</v>
      </c>
      <c r="DK5" s="11">
        <v>643</v>
      </c>
      <c r="DL5" s="11">
        <v>952</v>
      </c>
      <c r="DM5" s="11">
        <v>673</v>
      </c>
      <c r="DN5" s="11">
        <v>643</v>
      </c>
      <c r="DO5" s="11">
        <v>762</v>
      </c>
      <c r="DP5" s="11">
        <v>643</v>
      </c>
      <c r="DQ5" s="11">
        <v>643</v>
      </c>
      <c r="DR5" s="11">
        <v>643</v>
      </c>
      <c r="DS5" s="11">
        <v>987</v>
      </c>
      <c r="DT5" s="11">
        <v>704</v>
      </c>
      <c r="DU5" s="11">
        <v>644</v>
      </c>
      <c r="DV5" s="11">
        <v>931</v>
      </c>
      <c r="DW5" s="11">
        <v>643</v>
      </c>
      <c r="DX5" s="11">
        <v>705</v>
      </c>
      <c r="DY5" s="11">
        <v>827</v>
      </c>
      <c r="DZ5" s="11">
        <v>823</v>
      </c>
      <c r="EA5" s="11">
        <v>705</v>
      </c>
      <c r="EB5" s="11">
        <v>643</v>
      </c>
      <c r="EC5" s="11">
        <v>643</v>
      </c>
      <c r="ED5" s="11">
        <v>803</v>
      </c>
      <c r="EE5" s="11">
        <v>643</v>
      </c>
      <c r="EF5" s="11">
        <v>685</v>
      </c>
      <c r="EG5" s="11">
        <v>987</v>
      </c>
      <c r="EH5" s="11">
        <v>643</v>
      </c>
      <c r="EI5" s="11">
        <v>682</v>
      </c>
      <c r="EJ5" s="11">
        <v>987</v>
      </c>
      <c r="EK5" s="11">
        <v>987</v>
      </c>
      <c r="EL5" s="11">
        <v>643</v>
      </c>
      <c r="EM5" s="11">
        <v>643</v>
      </c>
      <c r="EN5" s="11">
        <v>643</v>
      </c>
      <c r="EO5" s="11">
        <v>643</v>
      </c>
      <c r="EP5" s="11">
        <v>742</v>
      </c>
      <c r="EQ5" s="11">
        <v>671</v>
      </c>
      <c r="ER5" s="11">
        <v>989</v>
      </c>
      <c r="ES5" s="11">
        <v>643</v>
      </c>
      <c r="ET5" s="11">
        <v>987</v>
      </c>
      <c r="EU5" s="11">
        <v>861</v>
      </c>
      <c r="EV5" s="11">
        <v>768</v>
      </c>
      <c r="EW5" s="11">
        <v>656</v>
      </c>
      <c r="EX5" s="11">
        <v>705</v>
      </c>
      <c r="EY5" s="11">
        <v>684</v>
      </c>
      <c r="EZ5" s="11">
        <v>643</v>
      </c>
      <c r="FA5" s="11">
        <v>643</v>
      </c>
      <c r="FB5" s="11">
        <v>643</v>
      </c>
      <c r="FC5" s="11">
        <v>952</v>
      </c>
      <c r="FD5" s="11">
        <v>643</v>
      </c>
      <c r="FE5" s="11">
        <v>773</v>
      </c>
      <c r="FF5" s="11">
        <v>652</v>
      </c>
      <c r="FG5" s="11">
        <v>643</v>
      </c>
      <c r="FH5" s="11">
        <v>952</v>
      </c>
      <c r="FI5" s="11">
        <v>643</v>
      </c>
      <c r="FJ5" s="11">
        <v>896</v>
      </c>
      <c r="FK5" s="11">
        <v>705</v>
      </c>
      <c r="FL5" s="11">
        <v>801</v>
      </c>
      <c r="FM5" s="11">
        <v>643</v>
      </c>
      <c r="FN5" s="11">
        <v>648</v>
      </c>
      <c r="FO5" s="11">
        <v>871</v>
      </c>
      <c r="FP5" s="11">
        <v>760</v>
      </c>
      <c r="FQ5" s="11">
        <v>683</v>
      </c>
      <c r="FR5" s="11">
        <v>931</v>
      </c>
      <c r="FS5" s="11">
        <v>643</v>
      </c>
      <c r="FT5" s="11">
        <v>643</v>
      </c>
      <c r="FU5" s="11">
        <v>704</v>
      </c>
      <c r="FV5" s="11">
        <v>643</v>
      </c>
      <c r="FW5" s="11">
        <v>767</v>
      </c>
      <c r="FX5" s="11">
        <v>824</v>
      </c>
      <c r="FY5" s="11">
        <v>952</v>
      </c>
      <c r="FZ5" s="11">
        <v>777</v>
      </c>
      <c r="GA5" s="11">
        <v>667</v>
      </c>
      <c r="GB5" s="11">
        <v>643</v>
      </c>
      <c r="GC5" s="11">
        <v>1115</v>
      </c>
      <c r="GD5" s="11">
        <v>643</v>
      </c>
      <c r="GE5" s="11">
        <v>714</v>
      </c>
      <c r="GF5" s="11">
        <v>703</v>
      </c>
      <c r="GG5" s="11">
        <v>738</v>
      </c>
      <c r="GH5" s="11">
        <v>771</v>
      </c>
      <c r="GI5" s="11">
        <v>908</v>
      </c>
      <c r="GJ5" s="11">
        <v>714</v>
      </c>
      <c r="GK5" s="11">
        <v>677</v>
      </c>
      <c r="GL5" s="11">
        <v>748</v>
      </c>
      <c r="GM5" s="11">
        <v>646</v>
      </c>
      <c r="GN5" s="11">
        <v>987</v>
      </c>
      <c r="GO5" s="11">
        <v>746</v>
      </c>
      <c r="GP5" s="11">
        <v>881</v>
      </c>
      <c r="GQ5" s="11">
        <v>838</v>
      </c>
      <c r="GR5" s="11">
        <v>790</v>
      </c>
      <c r="GS5" s="11">
        <v>746</v>
      </c>
      <c r="GT5" s="11">
        <v>705</v>
      </c>
      <c r="GU5" s="11">
        <v>824</v>
      </c>
      <c r="GV5" s="11">
        <v>643</v>
      </c>
      <c r="GW5" s="11">
        <v>751</v>
      </c>
      <c r="GX5" s="11">
        <v>953</v>
      </c>
      <c r="GY5" s="11">
        <v>930</v>
      </c>
      <c r="GZ5" s="11">
        <v>643</v>
      </c>
      <c r="HA5" s="11">
        <v>987</v>
      </c>
      <c r="HB5" s="11">
        <v>985</v>
      </c>
      <c r="HC5" s="11">
        <v>689</v>
      </c>
      <c r="HD5" s="11">
        <v>643</v>
      </c>
      <c r="HE5" s="11">
        <v>837</v>
      </c>
      <c r="HF5" s="11">
        <v>682</v>
      </c>
      <c r="HG5" s="11">
        <v>705</v>
      </c>
      <c r="HH5" s="11">
        <v>653</v>
      </c>
      <c r="HI5" s="11">
        <v>739</v>
      </c>
      <c r="HJ5" s="11">
        <v>643</v>
      </c>
      <c r="HK5" s="11">
        <v>667</v>
      </c>
      <c r="HL5" s="11">
        <v>662</v>
      </c>
      <c r="HM5" s="11">
        <v>673</v>
      </c>
      <c r="HN5" s="11">
        <v>668</v>
      </c>
      <c r="HO5" s="11">
        <v>656</v>
      </c>
      <c r="HP5" s="11">
        <v>661</v>
      </c>
      <c r="HQ5" s="11">
        <v>643</v>
      </c>
      <c r="HR5" s="11">
        <v>952</v>
      </c>
      <c r="HS5" s="11">
        <v>819</v>
      </c>
      <c r="HT5" s="11">
        <v>656</v>
      </c>
      <c r="HU5" s="11">
        <v>661</v>
      </c>
      <c r="HV5" s="11">
        <v>706</v>
      </c>
      <c r="HW5" s="11">
        <v>705</v>
      </c>
      <c r="HX5" s="11">
        <v>803</v>
      </c>
      <c r="HY5" s="11">
        <v>643</v>
      </c>
      <c r="HZ5" s="11">
        <v>643</v>
      </c>
      <c r="IA5" s="11">
        <v>809</v>
      </c>
      <c r="IB5" s="11">
        <v>705</v>
      </c>
      <c r="IC5" s="11">
        <v>643</v>
      </c>
      <c r="ID5" s="11">
        <v>643</v>
      </c>
      <c r="IE5" s="11">
        <v>643</v>
      </c>
      <c r="IF5" s="11">
        <v>1156</v>
      </c>
      <c r="IG5" s="11">
        <v>759</v>
      </c>
      <c r="IH5" s="11">
        <v>645</v>
      </c>
      <c r="II5" s="11">
        <v>696</v>
      </c>
      <c r="IJ5" s="11">
        <v>643</v>
      </c>
      <c r="IK5" s="11">
        <v>1244</v>
      </c>
      <c r="IL5" s="11">
        <v>662</v>
      </c>
      <c r="IM5" s="11">
        <v>643</v>
      </c>
      <c r="IN5" s="11">
        <v>643</v>
      </c>
      <c r="IO5" s="11">
        <v>721</v>
      </c>
      <c r="IP5" s="11">
        <v>952</v>
      </c>
      <c r="IQ5" s="11">
        <v>698</v>
      </c>
      <c r="IR5" s="11">
        <v>643</v>
      </c>
      <c r="IS5" s="11">
        <v>643</v>
      </c>
      <c r="IT5" s="11">
        <v>787</v>
      </c>
      <c r="IU5" s="11">
        <v>759</v>
      </c>
    </row>
    <row r="6" spans="1:255" ht="18.75" x14ac:dyDescent="0.3">
      <c r="A6" s="10" t="s">
        <v>5</v>
      </c>
      <c r="B6" s="11">
        <v>801</v>
      </c>
      <c r="C6" s="11">
        <v>948</v>
      </c>
      <c r="D6" s="11">
        <v>1253</v>
      </c>
      <c r="E6" s="11">
        <v>1010</v>
      </c>
      <c r="F6" s="11">
        <v>1030</v>
      </c>
      <c r="G6" s="11">
        <v>1080</v>
      </c>
      <c r="H6" s="11">
        <v>1053</v>
      </c>
      <c r="I6" s="11">
        <v>824</v>
      </c>
      <c r="J6" s="11">
        <v>1278</v>
      </c>
      <c r="K6" s="11">
        <v>843</v>
      </c>
      <c r="L6" s="11">
        <v>863</v>
      </c>
      <c r="M6" s="11">
        <v>1011</v>
      </c>
      <c r="N6" s="11">
        <v>1081</v>
      </c>
      <c r="O6" s="11">
        <v>948</v>
      </c>
      <c r="P6" s="11">
        <v>1020</v>
      </c>
      <c r="Q6" s="11">
        <v>1081</v>
      </c>
      <c r="R6" s="11">
        <v>837</v>
      </c>
      <c r="S6" s="11">
        <v>948</v>
      </c>
      <c r="T6" s="11">
        <v>842</v>
      </c>
      <c r="U6" s="11">
        <v>948</v>
      </c>
      <c r="V6" s="11">
        <v>950</v>
      </c>
      <c r="W6" s="11">
        <v>878</v>
      </c>
      <c r="X6" s="11">
        <v>1239</v>
      </c>
      <c r="Y6" s="11">
        <v>1317</v>
      </c>
      <c r="Z6" s="11">
        <v>948</v>
      </c>
      <c r="AA6" s="11">
        <v>850</v>
      </c>
      <c r="AB6" s="11">
        <v>973</v>
      </c>
      <c r="AC6" s="11">
        <v>801</v>
      </c>
      <c r="AD6" s="11">
        <v>1299</v>
      </c>
      <c r="AE6" s="11">
        <v>1253</v>
      </c>
      <c r="AF6" s="11">
        <v>875</v>
      </c>
      <c r="AG6" s="11">
        <v>801</v>
      </c>
      <c r="AH6" s="11">
        <v>1096</v>
      </c>
      <c r="AI6" s="11">
        <v>948</v>
      </c>
      <c r="AJ6" s="11">
        <v>801</v>
      </c>
      <c r="AK6" s="11">
        <v>902</v>
      </c>
      <c r="AL6" s="11">
        <v>1177</v>
      </c>
      <c r="AM6" s="11">
        <v>948</v>
      </c>
      <c r="AN6" s="11">
        <v>801</v>
      </c>
      <c r="AO6" s="11">
        <v>982</v>
      </c>
      <c r="AP6" s="11">
        <v>978</v>
      </c>
      <c r="AQ6" s="11">
        <v>940</v>
      </c>
      <c r="AR6" s="11">
        <v>843</v>
      </c>
      <c r="AS6" s="11">
        <v>864</v>
      </c>
      <c r="AT6" s="11">
        <v>1278</v>
      </c>
      <c r="AU6" s="11">
        <v>1178</v>
      </c>
      <c r="AV6" s="11">
        <v>897</v>
      </c>
      <c r="AW6" s="11">
        <v>823</v>
      </c>
      <c r="AX6" s="11">
        <v>948</v>
      </c>
      <c r="AY6" s="11">
        <v>854</v>
      </c>
      <c r="AZ6" s="11">
        <v>1223</v>
      </c>
      <c r="BA6" s="11">
        <v>1509</v>
      </c>
      <c r="BB6" s="11">
        <v>948</v>
      </c>
      <c r="BC6" s="11">
        <v>948</v>
      </c>
      <c r="BD6" s="11">
        <v>947</v>
      </c>
      <c r="BE6" s="11">
        <v>872</v>
      </c>
      <c r="BF6" s="11">
        <v>883</v>
      </c>
      <c r="BG6" s="11">
        <v>1001</v>
      </c>
      <c r="BH6" s="11">
        <v>985</v>
      </c>
      <c r="BI6" s="11">
        <v>998</v>
      </c>
      <c r="BJ6" s="11">
        <v>1051</v>
      </c>
      <c r="BK6" s="11">
        <v>1299</v>
      </c>
      <c r="BL6" s="11">
        <v>852</v>
      </c>
      <c r="BM6" s="11">
        <v>1080</v>
      </c>
      <c r="BN6" s="11">
        <v>1072</v>
      </c>
      <c r="BO6" s="11">
        <v>965</v>
      </c>
      <c r="BP6" s="11">
        <v>994</v>
      </c>
      <c r="BQ6" s="11">
        <v>1079</v>
      </c>
      <c r="BR6" s="11">
        <v>969</v>
      </c>
      <c r="BS6" s="11">
        <v>853</v>
      </c>
      <c r="BT6" s="11">
        <v>1509</v>
      </c>
      <c r="BU6" s="11">
        <v>1214</v>
      </c>
      <c r="BV6" s="11">
        <v>1087</v>
      </c>
      <c r="BW6" s="11">
        <v>1112</v>
      </c>
      <c r="BX6" s="11">
        <v>937</v>
      </c>
      <c r="BY6" s="11">
        <v>904</v>
      </c>
      <c r="BZ6" s="11">
        <v>927</v>
      </c>
      <c r="CA6" s="11">
        <v>801</v>
      </c>
      <c r="CB6" s="11">
        <v>948</v>
      </c>
      <c r="CC6" s="11">
        <v>954</v>
      </c>
      <c r="CD6" s="11">
        <v>1176</v>
      </c>
      <c r="CE6" s="11">
        <v>976</v>
      </c>
      <c r="CF6" s="11">
        <v>1207</v>
      </c>
      <c r="CG6" s="11">
        <v>1079</v>
      </c>
      <c r="CH6" s="11">
        <v>1081</v>
      </c>
      <c r="CI6" s="11">
        <v>1041</v>
      </c>
      <c r="CJ6" s="11">
        <v>1185</v>
      </c>
      <c r="CK6" s="11">
        <v>801</v>
      </c>
      <c r="CL6" s="11">
        <v>1214</v>
      </c>
      <c r="CM6" s="11">
        <v>1509</v>
      </c>
      <c r="CN6" s="11">
        <v>801</v>
      </c>
      <c r="CO6" s="11">
        <v>1020</v>
      </c>
      <c r="CP6" s="11">
        <v>1213</v>
      </c>
      <c r="CQ6" s="11">
        <v>1214</v>
      </c>
      <c r="CR6" s="11">
        <v>975</v>
      </c>
      <c r="CS6" s="11">
        <v>878</v>
      </c>
      <c r="CT6" s="11">
        <v>944</v>
      </c>
      <c r="CU6" s="11">
        <v>1018</v>
      </c>
      <c r="CV6" s="11">
        <v>1238</v>
      </c>
      <c r="CW6" s="11">
        <v>1239</v>
      </c>
      <c r="CX6" s="11">
        <v>981</v>
      </c>
      <c r="CY6" s="11">
        <v>857</v>
      </c>
      <c r="CZ6" s="11">
        <v>948</v>
      </c>
      <c r="DA6" s="11">
        <v>876</v>
      </c>
      <c r="DB6" s="11">
        <v>1239</v>
      </c>
      <c r="DC6" s="11">
        <v>1090</v>
      </c>
      <c r="DD6" s="11">
        <v>1509</v>
      </c>
      <c r="DE6" s="11">
        <v>964</v>
      </c>
      <c r="DF6" s="11">
        <v>1178</v>
      </c>
      <c r="DG6" s="11">
        <v>922</v>
      </c>
      <c r="DH6" s="11">
        <v>831</v>
      </c>
      <c r="DI6" s="11">
        <v>1081</v>
      </c>
      <c r="DJ6" s="11">
        <v>885</v>
      </c>
      <c r="DK6" s="11">
        <v>801</v>
      </c>
      <c r="DL6" s="11">
        <v>1299</v>
      </c>
      <c r="DM6" s="11">
        <v>875</v>
      </c>
      <c r="DN6" s="11">
        <v>801</v>
      </c>
      <c r="DO6" s="11">
        <v>1079</v>
      </c>
      <c r="DP6" s="11">
        <v>948</v>
      </c>
      <c r="DQ6" s="11">
        <v>801</v>
      </c>
      <c r="DR6" s="11">
        <v>948</v>
      </c>
      <c r="DS6" s="11">
        <v>1317</v>
      </c>
      <c r="DT6" s="11">
        <v>1037</v>
      </c>
      <c r="DU6" s="11">
        <v>924</v>
      </c>
      <c r="DV6" s="11">
        <v>1214</v>
      </c>
      <c r="DW6" s="11">
        <v>801</v>
      </c>
      <c r="DX6" s="11">
        <v>878</v>
      </c>
      <c r="DY6" s="11">
        <v>1080</v>
      </c>
      <c r="DZ6" s="11">
        <v>1213</v>
      </c>
      <c r="EA6" s="11">
        <v>1039</v>
      </c>
      <c r="EB6" s="11">
        <v>801</v>
      </c>
      <c r="EC6" s="11">
        <v>948</v>
      </c>
      <c r="ED6" s="11">
        <v>1172</v>
      </c>
      <c r="EE6" s="11">
        <v>920</v>
      </c>
      <c r="EF6" s="11">
        <v>1000</v>
      </c>
      <c r="EG6" s="11">
        <v>1317</v>
      </c>
      <c r="EH6" s="11">
        <v>948</v>
      </c>
      <c r="EI6" s="11">
        <v>950</v>
      </c>
      <c r="EJ6" s="11">
        <v>1317</v>
      </c>
      <c r="EK6" s="11">
        <v>1317</v>
      </c>
      <c r="EL6" s="11">
        <v>801</v>
      </c>
      <c r="EM6" s="11">
        <v>801</v>
      </c>
      <c r="EN6" s="11">
        <v>801</v>
      </c>
      <c r="EO6" s="11">
        <v>801</v>
      </c>
      <c r="EP6" s="11">
        <v>924</v>
      </c>
      <c r="EQ6" s="11">
        <v>836</v>
      </c>
      <c r="ER6" s="11">
        <v>1259</v>
      </c>
      <c r="ES6" s="11">
        <v>801</v>
      </c>
      <c r="ET6" s="11">
        <v>1317</v>
      </c>
      <c r="EU6" s="11">
        <v>1220</v>
      </c>
      <c r="EV6" s="11">
        <v>1031</v>
      </c>
      <c r="EW6" s="11">
        <v>905</v>
      </c>
      <c r="EX6" s="11">
        <v>969</v>
      </c>
      <c r="EY6" s="11">
        <v>864</v>
      </c>
      <c r="EZ6" s="11">
        <v>948</v>
      </c>
      <c r="FA6" s="11">
        <v>948</v>
      </c>
      <c r="FB6" s="11">
        <v>948</v>
      </c>
      <c r="FC6" s="11">
        <v>1299</v>
      </c>
      <c r="FD6" s="11">
        <v>948</v>
      </c>
      <c r="FE6" s="11">
        <v>963</v>
      </c>
      <c r="FF6" s="11">
        <v>961</v>
      </c>
      <c r="FG6" s="11">
        <v>904</v>
      </c>
      <c r="FH6" s="11">
        <v>1299</v>
      </c>
      <c r="FI6" s="11">
        <v>948</v>
      </c>
      <c r="FJ6" s="11">
        <v>1116</v>
      </c>
      <c r="FK6" s="11">
        <v>878</v>
      </c>
      <c r="FL6" s="11">
        <v>998</v>
      </c>
      <c r="FM6" s="11">
        <v>948</v>
      </c>
      <c r="FN6" s="11">
        <v>813</v>
      </c>
      <c r="FO6" s="11">
        <v>1173</v>
      </c>
      <c r="FP6" s="11">
        <v>947</v>
      </c>
      <c r="FQ6" s="11">
        <v>911</v>
      </c>
      <c r="FR6" s="11">
        <v>1214</v>
      </c>
      <c r="FS6" s="11">
        <v>875</v>
      </c>
      <c r="FT6" s="11">
        <v>948</v>
      </c>
      <c r="FU6" s="11">
        <v>1037</v>
      </c>
      <c r="FV6" s="11">
        <v>850</v>
      </c>
      <c r="FW6" s="11">
        <v>955</v>
      </c>
      <c r="FX6" s="11">
        <v>1080</v>
      </c>
      <c r="FY6" s="11">
        <v>1299</v>
      </c>
      <c r="FZ6" s="11">
        <v>1019</v>
      </c>
      <c r="GA6" s="11">
        <v>926</v>
      </c>
      <c r="GB6" s="11">
        <v>948</v>
      </c>
      <c r="GC6" s="11">
        <v>1509</v>
      </c>
      <c r="GD6" s="11">
        <v>801</v>
      </c>
      <c r="GE6" s="11">
        <v>935</v>
      </c>
      <c r="GF6" s="11">
        <v>876</v>
      </c>
      <c r="GG6" s="11">
        <v>1001</v>
      </c>
      <c r="GH6" s="11">
        <v>960</v>
      </c>
      <c r="GI6" s="11">
        <v>1215</v>
      </c>
      <c r="GJ6" s="11">
        <v>916</v>
      </c>
      <c r="GK6" s="11">
        <v>967</v>
      </c>
      <c r="GL6" s="11">
        <v>969</v>
      </c>
      <c r="GM6" s="11">
        <v>952</v>
      </c>
      <c r="GN6" s="11">
        <v>1317</v>
      </c>
      <c r="GO6" s="11">
        <v>946</v>
      </c>
      <c r="GP6" s="11">
        <v>1223</v>
      </c>
      <c r="GQ6" s="11">
        <v>1044</v>
      </c>
      <c r="GR6" s="11">
        <v>1071</v>
      </c>
      <c r="GS6" s="11">
        <v>929</v>
      </c>
      <c r="GT6" s="11">
        <v>940</v>
      </c>
      <c r="GU6" s="11">
        <v>1080</v>
      </c>
      <c r="GV6" s="11">
        <v>816</v>
      </c>
      <c r="GW6" s="11">
        <v>935</v>
      </c>
      <c r="GX6" s="11">
        <v>1278</v>
      </c>
      <c r="GY6" s="11">
        <v>1178</v>
      </c>
      <c r="GZ6" s="11">
        <v>948</v>
      </c>
      <c r="HA6" s="11">
        <v>1317</v>
      </c>
      <c r="HB6" s="11">
        <v>1451</v>
      </c>
      <c r="HC6" s="11">
        <v>919</v>
      </c>
      <c r="HD6" s="11">
        <v>801</v>
      </c>
      <c r="HE6" s="11">
        <v>1183</v>
      </c>
      <c r="HF6" s="11">
        <v>849</v>
      </c>
      <c r="HG6" s="11">
        <v>878</v>
      </c>
      <c r="HH6" s="11">
        <v>962</v>
      </c>
      <c r="HI6" s="11">
        <v>1014</v>
      </c>
      <c r="HJ6" s="11">
        <v>801</v>
      </c>
      <c r="HK6" s="11">
        <v>972</v>
      </c>
      <c r="HL6" s="11">
        <v>884</v>
      </c>
      <c r="HM6" s="11">
        <v>992</v>
      </c>
      <c r="HN6" s="11">
        <v>984</v>
      </c>
      <c r="HO6" s="11">
        <v>941</v>
      </c>
      <c r="HP6" s="11">
        <v>974</v>
      </c>
      <c r="HQ6" s="11">
        <v>836</v>
      </c>
      <c r="HR6" s="11">
        <v>1299</v>
      </c>
      <c r="HS6" s="11">
        <v>1153</v>
      </c>
      <c r="HT6" s="11">
        <v>817</v>
      </c>
      <c r="HU6" s="11">
        <v>823</v>
      </c>
      <c r="HV6" s="11">
        <v>1040</v>
      </c>
      <c r="HW6" s="11">
        <v>940</v>
      </c>
      <c r="HX6" s="11">
        <v>1172</v>
      </c>
      <c r="HY6" s="11">
        <v>948</v>
      </c>
      <c r="HZ6" s="11">
        <v>935</v>
      </c>
      <c r="IA6" s="11">
        <v>1060</v>
      </c>
      <c r="IB6" s="11">
        <v>1039</v>
      </c>
      <c r="IC6" s="11">
        <v>948</v>
      </c>
      <c r="ID6" s="11">
        <v>801</v>
      </c>
      <c r="IE6" s="11">
        <v>801</v>
      </c>
      <c r="IF6" s="11">
        <v>1703</v>
      </c>
      <c r="IG6" s="11">
        <v>1029</v>
      </c>
      <c r="IH6" s="11">
        <v>917</v>
      </c>
      <c r="II6" s="11">
        <v>920</v>
      </c>
      <c r="IJ6" s="11">
        <v>872</v>
      </c>
      <c r="IK6" s="11">
        <v>1549</v>
      </c>
      <c r="IL6" s="11">
        <v>975</v>
      </c>
      <c r="IM6" s="11">
        <v>948</v>
      </c>
      <c r="IN6" s="11">
        <v>924</v>
      </c>
      <c r="IO6" s="11">
        <v>1015</v>
      </c>
      <c r="IP6" s="11">
        <v>1299</v>
      </c>
      <c r="IQ6" s="11">
        <v>869</v>
      </c>
      <c r="IR6" s="11">
        <v>922</v>
      </c>
      <c r="IS6" s="11">
        <v>801</v>
      </c>
      <c r="IT6" s="11">
        <v>980</v>
      </c>
      <c r="IU6" s="11">
        <v>952</v>
      </c>
    </row>
    <row r="7" spans="1:255" ht="18.75" x14ac:dyDescent="0.3">
      <c r="A7" s="10" t="s">
        <v>6</v>
      </c>
      <c r="B7" s="11">
        <v>859</v>
      </c>
      <c r="C7" s="11">
        <v>1139</v>
      </c>
      <c r="D7" s="11">
        <v>1474</v>
      </c>
      <c r="E7" s="11">
        <v>1040</v>
      </c>
      <c r="F7" s="11">
        <v>1238</v>
      </c>
      <c r="G7" s="11">
        <v>1101</v>
      </c>
      <c r="H7" s="11">
        <v>1105</v>
      </c>
      <c r="I7" s="11">
        <v>1144</v>
      </c>
      <c r="J7" s="11">
        <v>1522</v>
      </c>
      <c r="K7" s="11">
        <v>1088</v>
      </c>
      <c r="L7" s="11">
        <v>1157</v>
      </c>
      <c r="M7" s="11">
        <v>1163</v>
      </c>
      <c r="N7" s="11">
        <v>1131</v>
      </c>
      <c r="O7" s="11">
        <v>951</v>
      </c>
      <c r="P7" s="11">
        <v>1023</v>
      </c>
      <c r="Q7" s="11">
        <v>1131</v>
      </c>
      <c r="R7" s="11">
        <v>973</v>
      </c>
      <c r="S7" s="11">
        <v>951</v>
      </c>
      <c r="T7" s="11">
        <v>1139</v>
      </c>
      <c r="U7" s="11">
        <v>1139</v>
      </c>
      <c r="V7" s="11">
        <v>963</v>
      </c>
      <c r="W7" s="11">
        <v>1023</v>
      </c>
      <c r="X7" s="11">
        <v>1486</v>
      </c>
      <c r="Y7" s="11">
        <v>1590</v>
      </c>
      <c r="Z7" s="11">
        <v>1139</v>
      </c>
      <c r="AA7" s="11">
        <v>1028</v>
      </c>
      <c r="AB7" s="11">
        <v>976</v>
      </c>
      <c r="AC7" s="11">
        <v>1111</v>
      </c>
      <c r="AD7" s="11">
        <v>1606</v>
      </c>
      <c r="AE7" s="11">
        <v>1474</v>
      </c>
      <c r="AF7" s="11">
        <v>1139</v>
      </c>
      <c r="AG7" s="11">
        <v>933</v>
      </c>
      <c r="AH7" s="11">
        <v>1100</v>
      </c>
      <c r="AI7" s="11">
        <v>951</v>
      </c>
      <c r="AJ7" s="11">
        <v>933</v>
      </c>
      <c r="AK7" s="11">
        <v>947</v>
      </c>
      <c r="AL7" s="11">
        <v>1185</v>
      </c>
      <c r="AM7" s="11">
        <v>1139</v>
      </c>
      <c r="AN7" s="11">
        <v>1025</v>
      </c>
      <c r="AO7" s="11">
        <v>1091</v>
      </c>
      <c r="AP7" s="11">
        <v>989</v>
      </c>
      <c r="AQ7" s="11">
        <v>943</v>
      </c>
      <c r="AR7" s="11">
        <v>956</v>
      </c>
      <c r="AS7" s="11">
        <v>933</v>
      </c>
      <c r="AT7" s="11">
        <v>1522</v>
      </c>
      <c r="AU7" s="11">
        <v>1502</v>
      </c>
      <c r="AV7" s="11">
        <v>976</v>
      </c>
      <c r="AW7" s="11">
        <v>933</v>
      </c>
      <c r="AX7" s="11">
        <v>951</v>
      </c>
      <c r="AY7" s="11">
        <v>982</v>
      </c>
      <c r="AZ7" s="11">
        <v>1310</v>
      </c>
      <c r="BA7" s="11">
        <v>1829</v>
      </c>
      <c r="BB7" s="11">
        <v>1139</v>
      </c>
      <c r="BC7" s="11">
        <v>951</v>
      </c>
      <c r="BD7" s="11">
        <v>1216</v>
      </c>
      <c r="BE7" s="11">
        <v>933</v>
      </c>
      <c r="BF7" s="11">
        <v>933</v>
      </c>
      <c r="BG7" s="11">
        <v>1005</v>
      </c>
      <c r="BH7" s="11">
        <v>1017</v>
      </c>
      <c r="BI7" s="11">
        <v>1278</v>
      </c>
      <c r="BJ7" s="11">
        <v>1055</v>
      </c>
      <c r="BK7" s="11">
        <v>1606</v>
      </c>
      <c r="BL7" s="11">
        <v>914</v>
      </c>
      <c r="BM7" s="11">
        <v>1135</v>
      </c>
      <c r="BN7" s="11">
        <v>1110</v>
      </c>
      <c r="BO7" s="11">
        <v>977</v>
      </c>
      <c r="BP7" s="11">
        <v>1004</v>
      </c>
      <c r="BQ7" s="11">
        <v>1236</v>
      </c>
      <c r="BR7" s="11">
        <v>1034</v>
      </c>
      <c r="BS7" s="11">
        <v>1139</v>
      </c>
      <c r="BT7" s="11">
        <v>1829</v>
      </c>
      <c r="BU7" s="11">
        <v>1332</v>
      </c>
      <c r="BV7" s="11">
        <v>1091</v>
      </c>
      <c r="BW7" s="11">
        <v>1193</v>
      </c>
      <c r="BX7" s="11">
        <v>1188</v>
      </c>
      <c r="BY7" s="11">
        <v>969</v>
      </c>
      <c r="BZ7" s="11">
        <v>966</v>
      </c>
      <c r="CA7" s="11">
        <v>933</v>
      </c>
      <c r="CB7" s="11">
        <v>951</v>
      </c>
      <c r="CC7" s="11">
        <v>1293</v>
      </c>
      <c r="CD7" s="11">
        <v>1180</v>
      </c>
      <c r="CE7" s="11">
        <v>1099</v>
      </c>
      <c r="CF7" s="11">
        <v>1276</v>
      </c>
      <c r="CG7" s="11">
        <v>1236</v>
      </c>
      <c r="CH7" s="11">
        <v>1131</v>
      </c>
      <c r="CI7" s="11">
        <v>1184</v>
      </c>
      <c r="CJ7" s="11">
        <v>1357</v>
      </c>
      <c r="CK7" s="11">
        <v>933</v>
      </c>
      <c r="CL7" s="11">
        <v>1332</v>
      </c>
      <c r="CM7" s="11">
        <v>1829</v>
      </c>
      <c r="CN7" s="11">
        <v>933</v>
      </c>
      <c r="CO7" s="11">
        <v>1121</v>
      </c>
      <c r="CP7" s="11">
        <v>1376</v>
      </c>
      <c r="CQ7" s="11">
        <v>1332</v>
      </c>
      <c r="CR7" s="11">
        <v>1046</v>
      </c>
      <c r="CS7" s="11">
        <v>1023</v>
      </c>
      <c r="CT7" s="11">
        <v>1063</v>
      </c>
      <c r="CU7" s="11">
        <v>1092</v>
      </c>
      <c r="CV7" s="11">
        <v>1527</v>
      </c>
      <c r="CW7" s="11">
        <v>1486</v>
      </c>
      <c r="CX7" s="11">
        <v>1143</v>
      </c>
      <c r="CY7" s="11">
        <v>933</v>
      </c>
      <c r="CZ7" s="11">
        <v>951</v>
      </c>
      <c r="DA7" s="11">
        <v>1210</v>
      </c>
      <c r="DB7" s="11">
        <v>1486</v>
      </c>
      <c r="DC7" s="11">
        <v>1311</v>
      </c>
      <c r="DD7" s="11">
        <v>1829</v>
      </c>
      <c r="DE7" s="11">
        <v>1212</v>
      </c>
      <c r="DF7" s="11">
        <v>1502</v>
      </c>
      <c r="DG7" s="11">
        <v>1024</v>
      </c>
      <c r="DH7" s="11">
        <v>948</v>
      </c>
      <c r="DI7" s="11">
        <v>1131</v>
      </c>
      <c r="DJ7" s="11">
        <v>1139</v>
      </c>
      <c r="DK7" s="11">
        <v>927</v>
      </c>
      <c r="DL7" s="11">
        <v>1606</v>
      </c>
      <c r="DM7" s="11">
        <v>940</v>
      </c>
      <c r="DN7" s="11">
        <v>933</v>
      </c>
      <c r="DO7" s="11">
        <v>1236</v>
      </c>
      <c r="DP7" s="11">
        <v>951</v>
      </c>
      <c r="DQ7" s="11">
        <v>933</v>
      </c>
      <c r="DR7" s="11">
        <v>1139</v>
      </c>
      <c r="DS7" s="11">
        <v>1590</v>
      </c>
      <c r="DT7" s="11">
        <v>1041</v>
      </c>
      <c r="DU7" s="11">
        <v>1139</v>
      </c>
      <c r="DV7" s="11">
        <v>1332</v>
      </c>
      <c r="DW7" s="11">
        <v>933</v>
      </c>
      <c r="DX7" s="11">
        <v>1023</v>
      </c>
      <c r="DY7" s="11">
        <v>1105</v>
      </c>
      <c r="DZ7" s="11">
        <v>1376</v>
      </c>
      <c r="EA7" s="11">
        <v>1042</v>
      </c>
      <c r="EB7" s="11">
        <v>933</v>
      </c>
      <c r="EC7" s="11">
        <v>951</v>
      </c>
      <c r="ED7" s="11">
        <v>1350</v>
      </c>
      <c r="EE7" s="11">
        <v>933</v>
      </c>
      <c r="EF7" s="11">
        <v>1004</v>
      </c>
      <c r="EG7" s="11">
        <v>1590</v>
      </c>
      <c r="EH7" s="11">
        <v>951</v>
      </c>
      <c r="EI7" s="11">
        <v>953</v>
      </c>
      <c r="EJ7" s="11">
        <v>1590</v>
      </c>
      <c r="EK7" s="11">
        <v>1590</v>
      </c>
      <c r="EL7" s="11">
        <v>933</v>
      </c>
      <c r="EM7" s="11">
        <v>933</v>
      </c>
      <c r="EN7" s="11">
        <v>859</v>
      </c>
      <c r="EO7" s="11">
        <v>933</v>
      </c>
      <c r="EP7" s="11">
        <v>1076</v>
      </c>
      <c r="EQ7" s="11">
        <v>1180</v>
      </c>
      <c r="ER7" s="11">
        <v>1322</v>
      </c>
      <c r="ES7" s="11">
        <v>933</v>
      </c>
      <c r="ET7" s="11">
        <v>1590</v>
      </c>
      <c r="EU7" s="11">
        <v>1464</v>
      </c>
      <c r="EV7" s="11">
        <v>1035</v>
      </c>
      <c r="EW7" s="11">
        <v>909</v>
      </c>
      <c r="EX7" s="11">
        <v>1142</v>
      </c>
      <c r="EY7" s="11">
        <v>914</v>
      </c>
      <c r="EZ7" s="11">
        <v>951</v>
      </c>
      <c r="FA7" s="11">
        <v>1108</v>
      </c>
      <c r="FB7" s="11">
        <v>951</v>
      </c>
      <c r="FC7" s="11">
        <v>1606</v>
      </c>
      <c r="FD7" s="11">
        <v>1139</v>
      </c>
      <c r="FE7" s="11">
        <v>1121</v>
      </c>
      <c r="FF7" s="11">
        <v>1155</v>
      </c>
      <c r="FG7" s="11">
        <v>962</v>
      </c>
      <c r="FH7" s="11">
        <v>1606</v>
      </c>
      <c r="FI7" s="11">
        <v>951</v>
      </c>
      <c r="FJ7" s="11">
        <v>1587</v>
      </c>
      <c r="FK7" s="11">
        <v>1023</v>
      </c>
      <c r="FL7" s="11">
        <v>1278</v>
      </c>
      <c r="FM7" s="11">
        <v>954</v>
      </c>
      <c r="FN7" s="11">
        <v>1029</v>
      </c>
      <c r="FO7" s="11">
        <v>1492</v>
      </c>
      <c r="FP7" s="11">
        <v>1216</v>
      </c>
      <c r="FQ7" s="11">
        <v>991</v>
      </c>
      <c r="FR7" s="11">
        <v>1332</v>
      </c>
      <c r="FS7" s="11">
        <v>1067</v>
      </c>
      <c r="FT7" s="11">
        <v>951</v>
      </c>
      <c r="FU7" s="11">
        <v>1041</v>
      </c>
      <c r="FV7" s="11">
        <v>956</v>
      </c>
      <c r="FW7" s="11">
        <v>1113</v>
      </c>
      <c r="FX7" s="11">
        <v>1101</v>
      </c>
      <c r="FY7" s="11">
        <v>1606</v>
      </c>
      <c r="FZ7" s="11">
        <v>1038</v>
      </c>
      <c r="GA7" s="11">
        <v>968</v>
      </c>
      <c r="GB7" s="11">
        <v>951</v>
      </c>
      <c r="GC7" s="11">
        <v>1829</v>
      </c>
      <c r="GD7" s="11">
        <v>933</v>
      </c>
      <c r="GE7" s="11">
        <v>1155</v>
      </c>
      <c r="GF7" s="11">
        <v>1069</v>
      </c>
      <c r="GG7" s="11">
        <v>1065</v>
      </c>
      <c r="GH7" s="11">
        <v>1030</v>
      </c>
      <c r="GI7" s="11">
        <v>1286</v>
      </c>
      <c r="GJ7" s="11">
        <v>1152</v>
      </c>
      <c r="GK7" s="11">
        <v>971</v>
      </c>
      <c r="GL7" s="11">
        <v>1111</v>
      </c>
      <c r="GM7" s="11">
        <v>955</v>
      </c>
      <c r="GN7" s="11">
        <v>1590</v>
      </c>
      <c r="GO7" s="11">
        <v>997</v>
      </c>
      <c r="GP7" s="11">
        <v>1310</v>
      </c>
      <c r="GQ7" s="11">
        <v>1484</v>
      </c>
      <c r="GR7" s="11">
        <v>1399</v>
      </c>
      <c r="GS7" s="11">
        <v>997</v>
      </c>
      <c r="GT7" s="11">
        <v>1023</v>
      </c>
      <c r="GU7" s="11">
        <v>1101</v>
      </c>
      <c r="GV7" s="11">
        <v>933</v>
      </c>
      <c r="GW7" s="11">
        <v>1004</v>
      </c>
      <c r="GX7" s="11">
        <v>1522</v>
      </c>
      <c r="GY7" s="11">
        <v>1502</v>
      </c>
      <c r="GZ7" s="11">
        <v>1139</v>
      </c>
      <c r="HA7" s="11">
        <v>1590</v>
      </c>
      <c r="HB7" s="11">
        <v>1745</v>
      </c>
      <c r="HC7" s="11">
        <v>999</v>
      </c>
      <c r="HD7" s="11">
        <v>933</v>
      </c>
      <c r="HE7" s="11">
        <v>1187</v>
      </c>
      <c r="HF7" s="11">
        <v>911</v>
      </c>
      <c r="HG7" s="11">
        <v>1023</v>
      </c>
      <c r="HH7" s="11">
        <v>966</v>
      </c>
      <c r="HI7" s="11">
        <v>1309</v>
      </c>
      <c r="HJ7" s="11">
        <v>859</v>
      </c>
      <c r="HK7" s="11">
        <v>1156</v>
      </c>
      <c r="HL7" s="11">
        <v>1066</v>
      </c>
      <c r="HM7" s="11">
        <v>1108</v>
      </c>
      <c r="HN7" s="11">
        <v>988</v>
      </c>
      <c r="HO7" s="11">
        <v>952</v>
      </c>
      <c r="HP7" s="11">
        <v>977</v>
      </c>
      <c r="HQ7" s="11">
        <v>1004</v>
      </c>
      <c r="HR7" s="11">
        <v>1606</v>
      </c>
      <c r="HS7" s="11">
        <v>1163</v>
      </c>
      <c r="HT7" s="11">
        <v>877</v>
      </c>
      <c r="HU7" s="11">
        <v>883</v>
      </c>
      <c r="HV7" s="11">
        <v>1044</v>
      </c>
      <c r="HW7" s="11">
        <v>1023</v>
      </c>
      <c r="HX7" s="11">
        <v>1350</v>
      </c>
      <c r="HY7" s="11">
        <v>951</v>
      </c>
      <c r="HZ7" s="11">
        <v>938</v>
      </c>
      <c r="IA7" s="11">
        <v>1185</v>
      </c>
      <c r="IB7" s="11">
        <v>1042</v>
      </c>
      <c r="IC7" s="11">
        <v>951</v>
      </c>
      <c r="ID7" s="11">
        <v>933</v>
      </c>
      <c r="IE7" s="11">
        <v>933</v>
      </c>
      <c r="IF7" s="11">
        <v>1709</v>
      </c>
      <c r="IG7" s="11">
        <v>1344</v>
      </c>
      <c r="IH7" s="11">
        <v>936</v>
      </c>
      <c r="II7" s="11">
        <v>995</v>
      </c>
      <c r="IJ7" s="11">
        <v>933</v>
      </c>
      <c r="IK7" s="11">
        <v>1719</v>
      </c>
      <c r="IL7" s="11">
        <v>1172</v>
      </c>
      <c r="IM7" s="11">
        <v>1139</v>
      </c>
      <c r="IN7" s="11">
        <v>1139</v>
      </c>
      <c r="IO7" s="11">
        <v>1019</v>
      </c>
      <c r="IP7" s="11">
        <v>1606</v>
      </c>
      <c r="IQ7" s="11">
        <v>1158</v>
      </c>
      <c r="IR7" s="11">
        <v>933</v>
      </c>
      <c r="IS7" s="11">
        <v>933</v>
      </c>
      <c r="IT7" s="11">
        <v>1052</v>
      </c>
      <c r="IU7" s="11">
        <v>1019</v>
      </c>
    </row>
    <row r="8" spans="1:255" ht="18.75" x14ac:dyDescent="0.3">
      <c r="A8" s="10" t="s">
        <v>7</v>
      </c>
      <c r="B8" s="8">
        <f>HLOOKUP(B1,'HLOOKUP - Population &amp; Units'!1:3,3,FALSE)</f>
        <v>14445</v>
      </c>
      <c r="C8" s="8">
        <f>HLOOKUP(C1,'HLOOKUP - Population &amp; Units'!1:3,3,FALSE)</f>
        <v>15216</v>
      </c>
      <c r="D8" s="8">
        <f>HLOOKUP(D1,'HLOOKUP - Population &amp; Units'!1:3,3,FALSE)</f>
        <v>340223</v>
      </c>
      <c r="E8" s="8">
        <f>HLOOKUP(E1,'HLOOKUP - Population &amp; Units'!1:3,3,FALSE)</f>
        <v>10223</v>
      </c>
      <c r="F8" s="8">
        <f>HLOOKUP(F1,'HLOOKUP - Population &amp; Units'!1:3,3,FALSE)</f>
        <v>2052</v>
      </c>
      <c r="G8" s="8">
        <f>HLOOKUP(G1,'HLOOKUP - Population &amp; Units'!1:3,3,FALSE)</f>
        <v>81837</v>
      </c>
      <c r="H8" s="8">
        <f>HLOOKUP(H1,'HLOOKUP - Population &amp; Units'!1:3,3,FALSE)</f>
        <v>28111</v>
      </c>
      <c r="I8" s="8">
        <f>HLOOKUP(I1,'HLOOKUP - Population &amp; Units'!1:3,3,FALSE)</f>
        <v>23796</v>
      </c>
      <c r="J8" s="8">
        <f>HLOOKUP(J1,'HLOOKUP - Population &amp; Units'!1:3,3,FALSE)</f>
        <v>116927</v>
      </c>
      <c r="K8" s="8">
        <f>HLOOKUP(K1,'HLOOKUP - Population &amp; Units'!1:3,3,FALSE)</f>
        <v>10269</v>
      </c>
      <c r="L8" s="8">
        <f>HLOOKUP(L1,'HLOOKUP - Population &amp; Units'!1:3,3,FALSE)</f>
        <v>15507</v>
      </c>
      <c r="M8" s="8">
        <f>HLOOKUP(M1,'HLOOKUP - Population &amp; Units'!1:3,3,FALSE)</f>
        <v>45413</v>
      </c>
      <c r="N8" s="8">
        <f>HLOOKUP(N1,'HLOOKUP - Population &amp; Units'!1:3,3,FALSE)</f>
        <v>121073</v>
      </c>
      <c r="O8" s="8">
        <f>HLOOKUP(O1,'HLOOKUP - Population &amp; Units'!1:3,3,FALSE)</f>
        <v>7818</v>
      </c>
      <c r="P8" s="8">
        <f>HLOOKUP(P1,'HLOOKUP - Population &amp; Units'!1:3,3,FALSE)</f>
        <v>10914</v>
      </c>
      <c r="Q8" s="8">
        <f>HLOOKUP(Q1,'HLOOKUP - Population &amp; Units'!1:3,3,FALSE)</f>
        <v>120725</v>
      </c>
      <c r="R8" s="8">
        <f>HLOOKUP(R1,'HLOOKUP - Population &amp; Units'!1:3,3,FALSE)</f>
        <v>3367</v>
      </c>
      <c r="S8" s="8">
        <f>HLOOKUP(S1,'HLOOKUP - Population &amp; Units'!1:3,3,FALSE)</f>
        <v>3309</v>
      </c>
      <c r="T8" s="8">
        <f>HLOOKUP(T1,'HLOOKUP - Population &amp; Units'!1:3,3,FALSE)</f>
        <v>12860</v>
      </c>
      <c r="U8" s="8">
        <f>HLOOKUP(U1,'HLOOKUP - Population &amp; Units'!1:3,3,FALSE)</f>
        <v>13783</v>
      </c>
      <c r="V8" s="8">
        <f>HLOOKUP(V1,'HLOOKUP - Population &amp; Units'!1:3,3,FALSE)</f>
        <v>7383</v>
      </c>
      <c r="W8" s="8">
        <f>HLOOKUP(W1,'HLOOKUP - Population &amp; Units'!1:3,3,FALSE)</f>
        <v>929</v>
      </c>
      <c r="X8" s="8">
        <f>HLOOKUP(X1,'HLOOKUP - Population &amp; Units'!1:3,3,FALSE)</f>
        <v>16622</v>
      </c>
      <c r="Y8" s="8">
        <f>HLOOKUP(Y1,'HLOOKUP - Population &amp; Units'!1:3,3,FALSE)</f>
        <v>78337</v>
      </c>
      <c r="Z8" s="8">
        <f>HLOOKUP(Z1,'HLOOKUP - Population &amp; Units'!1:3,3,FALSE)</f>
        <v>10501</v>
      </c>
      <c r="AA8" s="8">
        <f>HLOOKUP(AA1,'HLOOKUP - Population &amp; Units'!1:3,3,FALSE)</f>
        <v>53330</v>
      </c>
      <c r="AB8" s="8">
        <f>HLOOKUP(AB1,'HLOOKUP - Population &amp; Units'!1:3,3,FALSE)</f>
        <v>10834</v>
      </c>
      <c r="AC8" s="8">
        <f>HLOOKUP(AC1,'HLOOKUP - Population &amp; Units'!1:3,3,FALSE)</f>
        <v>8865</v>
      </c>
      <c r="AD8" s="8">
        <f>HLOOKUP(AD1,'HLOOKUP - Population &amp; Units'!1:3,3,FALSE)</f>
        <v>26384</v>
      </c>
      <c r="AE8" s="8">
        <f>HLOOKUP(AE1,'HLOOKUP - Population &amp; Units'!1:3,3,FALSE)</f>
        <v>64804</v>
      </c>
      <c r="AF8" s="8">
        <f>HLOOKUP(AF1,'HLOOKUP - Population &amp; Units'!1:3,3,FALSE)</f>
        <v>6131</v>
      </c>
      <c r="AG8" s="8">
        <f>HLOOKUP(AG1,'HLOOKUP - Population &amp; Units'!1:3,3,FALSE)</f>
        <v>3461</v>
      </c>
      <c r="AH8" s="8">
        <f>HLOOKUP(AH1,'HLOOKUP - Population &amp; Units'!1:3,3,FALSE)</f>
        <v>16921</v>
      </c>
      <c r="AI8" s="8">
        <f>HLOOKUP(AI1,'HLOOKUP - Population &amp; Units'!1:3,3,FALSE)</f>
        <v>3378</v>
      </c>
      <c r="AJ8" s="8">
        <f>HLOOKUP(AJ1,'HLOOKUP - Population &amp; Units'!1:3,3,FALSE)</f>
        <v>25448</v>
      </c>
      <c r="AK8" s="8">
        <f>HLOOKUP(AK1,'HLOOKUP - Population &amp; Units'!1:3,3,FALSE)</f>
        <v>3034</v>
      </c>
      <c r="AL8" s="8">
        <f>HLOOKUP(AL1,'HLOOKUP - Population &amp; Units'!1:3,3,FALSE)</f>
        <v>209714</v>
      </c>
      <c r="AM8" s="8">
        <f>HLOOKUP(AM1,'HLOOKUP - Population &amp; Units'!1:3,3,FALSE)</f>
        <v>8490</v>
      </c>
      <c r="AN8" s="8">
        <f>HLOOKUP(AN1,'HLOOKUP - Population &amp; Units'!1:3,3,FALSE)</f>
        <v>60968</v>
      </c>
      <c r="AO8" s="8">
        <f>HLOOKUP(AO1,'HLOOKUP - Population &amp; Units'!1:3,3,FALSE)</f>
        <v>9630</v>
      </c>
      <c r="AP8" s="8">
        <f>HLOOKUP(AP1,'HLOOKUP - Population &amp; Units'!1:3,3,FALSE)</f>
        <v>1143</v>
      </c>
      <c r="AQ8" s="8">
        <f>HLOOKUP(AQ1,'HLOOKUP - Population &amp; Units'!1:3,3,FALSE)</f>
        <v>1490</v>
      </c>
      <c r="AR8" s="8">
        <f>HLOOKUP(AR1,'HLOOKUP - Population &amp; Units'!1:3,3,FALSE)</f>
        <v>4128</v>
      </c>
      <c r="AS8" s="8">
        <f>HLOOKUP(AS1,'HLOOKUP - Population &amp; Units'!1:3,3,FALSE)</f>
        <v>7854</v>
      </c>
      <c r="AT8" s="8">
        <f>HLOOKUP(AT1,'HLOOKUP - Population &amp; Units'!1:3,3,FALSE)</f>
        <v>1809034</v>
      </c>
      <c r="AU8" s="8">
        <f>HLOOKUP(AU1,'HLOOKUP - Population &amp; Units'!1:3,3,FALSE)</f>
        <v>131506</v>
      </c>
      <c r="AV8" s="8">
        <f>HLOOKUP(AV1,'HLOOKUP - Population &amp; Units'!1:3,3,FALSE)</f>
        <v>984</v>
      </c>
      <c r="AW8" s="8">
        <f>HLOOKUP(AW1,'HLOOKUP - Population &amp; Units'!1:3,3,FALSE)</f>
        <v>12651</v>
      </c>
      <c r="AX8" s="8">
        <f>HLOOKUP(AX1,'HLOOKUP - Population &amp; Units'!1:3,3,FALSE)</f>
        <v>1641</v>
      </c>
      <c r="AY8" s="8">
        <f>HLOOKUP(AY1,'HLOOKUP - Population &amp; Units'!1:3,3,FALSE)</f>
        <v>32334</v>
      </c>
      <c r="AZ8" s="8">
        <f>HLOOKUP(AZ1,'HLOOKUP - Population &amp; Units'!1:3,3,FALSE)</f>
        <v>110224</v>
      </c>
      <c r="BA8" s="8">
        <f>HLOOKUP(BA1,'HLOOKUP - Population &amp; Units'!1:3,3,FALSE)</f>
        <v>1024266</v>
      </c>
      <c r="BB8" s="8">
        <f>HLOOKUP(BB1,'HLOOKUP - Population &amp; Units'!1:3,3,FALSE)</f>
        <v>14585</v>
      </c>
      <c r="BC8" s="8">
        <f>HLOOKUP(BC1,'HLOOKUP - Population &amp; Units'!1:3,3,FALSE)</f>
        <v>21766</v>
      </c>
      <c r="BD8" s="8">
        <f>HLOOKUP(BD1,'HLOOKUP - Population &amp; Units'!1:3,3,FALSE)</f>
        <v>39309</v>
      </c>
      <c r="BE8" s="8">
        <f>HLOOKUP(BE1,'HLOOKUP - Population &amp; Units'!1:3,3,FALSE)</f>
        <v>3355</v>
      </c>
      <c r="BF8" s="8">
        <f>HLOOKUP(BF1,'HLOOKUP - Population &amp; Units'!1:3,3,FALSE)</f>
        <v>26405</v>
      </c>
      <c r="BG8" s="8">
        <f>HLOOKUP(BG1,'HLOOKUP - Population &amp; Units'!1:3,3,FALSE)</f>
        <v>48879</v>
      </c>
      <c r="BH8" s="8">
        <f>HLOOKUP(BH1,'HLOOKUP - Population &amp; Units'!1:3,3,FALSE)</f>
        <v>52579</v>
      </c>
      <c r="BI8" s="8">
        <f>HLOOKUP(BI1,'HLOOKUP - Population &amp; Units'!1:3,3,FALSE)</f>
        <v>86793</v>
      </c>
      <c r="BJ8" s="8">
        <f>HLOOKUP(BJ1,'HLOOKUP - Population &amp; Units'!1:3,3,FALSE)</f>
        <v>67861</v>
      </c>
      <c r="BK8" s="8">
        <f>HLOOKUP(BK1,'HLOOKUP - Population &amp; Units'!1:3,3,FALSE)</f>
        <v>43205</v>
      </c>
      <c r="BL8" s="8">
        <f>HLOOKUP(BL1,'HLOOKUP - Population &amp; Units'!1:3,3,FALSE)</f>
        <v>10658</v>
      </c>
      <c r="BM8" s="8">
        <f>HLOOKUP(BM1,'HLOOKUP - Population &amp; Units'!1:3,3,FALSE)</f>
        <v>33718</v>
      </c>
      <c r="BN8" s="8">
        <f>HLOOKUP(BN1,'HLOOKUP - Population &amp; Units'!1:3,3,FALSE)</f>
        <v>250304</v>
      </c>
      <c r="BO8" s="8">
        <f>HLOOKUP(BO1,'HLOOKUP - Population &amp; Units'!1:3,3,FALSE)</f>
        <v>41280</v>
      </c>
      <c r="BP8" s="8">
        <f>HLOOKUP(BP1,'HLOOKUP - Population &amp; Units'!1:3,3,FALSE)</f>
        <v>5410</v>
      </c>
      <c r="BQ8" s="8">
        <f>HLOOKUP(BQ1,'HLOOKUP - Population &amp; Units'!1:3,3,FALSE)</f>
        <v>131500</v>
      </c>
      <c r="BR8" s="8">
        <f>HLOOKUP(BR1,'HLOOKUP - Population &amp; Units'!1:3,3,FALSE)</f>
        <v>13535</v>
      </c>
      <c r="BS8" s="8">
        <f>HLOOKUP(BS1,'HLOOKUP - Population &amp; Units'!1:3,3,FALSE)</f>
        <v>22134</v>
      </c>
      <c r="BT8" s="8">
        <f>HLOOKUP(BT1,'HLOOKUP - Population &amp; Units'!1:3,3,FALSE)</f>
        <v>422679</v>
      </c>
      <c r="BU8" s="8">
        <f>HLOOKUP(BU1,'HLOOKUP - Population &amp; Units'!1:3,3,FALSE)</f>
        <v>42918</v>
      </c>
      <c r="BV8" s="8">
        <f>HLOOKUP(BV1,'HLOOKUP - Population &amp; Units'!1:3,3,FALSE)</f>
        <v>7110</v>
      </c>
      <c r="BW8" s="8">
        <f>HLOOKUP(BW1,'HLOOKUP - Population &amp; Units'!1:3,3,FALSE)</f>
        <v>59127</v>
      </c>
      <c r="BX8" s="8">
        <f>HLOOKUP(BX1,'HLOOKUP - Population &amp; Units'!1:3,3,FALSE)</f>
        <v>41964</v>
      </c>
      <c r="BY8" s="8">
        <f>HLOOKUP(BY1,'HLOOKUP - Population &amp; Units'!1:3,3,FALSE)</f>
        <v>7879</v>
      </c>
      <c r="BZ8" s="8">
        <f>HLOOKUP(BZ1,'HLOOKUP - Population &amp; Units'!1:3,3,FALSE)</f>
        <v>18550</v>
      </c>
      <c r="CA8" s="8">
        <f>HLOOKUP(CA1,'HLOOKUP - Population &amp; Units'!1:3,3,FALSE)</f>
        <v>14018</v>
      </c>
      <c r="CB8" s="8">
        <f>HLOOKUP(CB1,'HLOOKUP - Population &amp; Units'!1:3,3,FALSE)</f>
        <v>11677</v>
      </c>
      <c r="CC8" s="8">
        <f>HLOOKUP(CC1,'HLOOKUP - Population &amp; Units'!1:3,3,FALSE)</f>
        <v>58458</v>
      </c>
      <c r="CD8" s="8">
        <f>HLOOKUP(CD1,'HLOOKUP - Population &amp; Units'!1:3,3,FALSE)</f>
        <v>14786</v>
      </c>
      <c r="CE8" s="8">
        <f>HLOOKUP(CE1,'HLOOKUP - Population &amp; Units'!1:3,3,FALSE)</f>
        <v>86771</v>
      </c>
      <c r="CF8" s="8">
        <f>HLOOKUP(CF1,'HLOOKUP - Population &amp; Units'!1:3,3,FALSE)</f>
        <v>23158</v>
      </c>
      <c r="CG8" s="8">
        <f>HLOOKUP(CG1,'HLOOKUP - Population &amp; Units'!1:3,3,FALSE)</f>
        <v>9054</v>
      </c>
      <c r="CH8" s="8">
        <f>HLOOKUP(CH1,'HLOOKUP - Population &amp; Units'!1:3,3,FALSE)</f>
        <v>1901</v>
      </c>
      <c r="CI8" s="8">
        <f>HLOOKUP(CI1,'HLOOKUP - Population &amp; Units'!1:3,3,FALSE)</f>
        <v>44911</v>
      </c>
      <c r="CJ8" s="8">
        <f>HLOOKUP(CJ1,'HLOOKUP - Population &amp; Units'!1:3,3,FALSE)</f>
        <v>28417</v>
      </c>
      <c r="CK8" s="8">
        <f>HLOOKUP(CK1,'HLOOKUP - Population &amp; Units'!1:3,3,FALSE)</f>
        <v>7165</v>
      </c>
      <c r="CL8" s="8">
        <f>HLOOKUP(CL1,'HLOOKUP - Population &amp; Units'!1:3,3,FALSE)</f>
        <v>20485</v>
      </c>
      <c r="CM8" s="8">
        <f>HLOOKUP(CM1,'HLOOKUP - Population &amp; Units'!1:3,3,FALSE)</f>
        <v>74171</v>
      </c>
      <c r="CN8" s="8">
        <f>HLOOKUP(CN1,'HLOOKUP - Population &amp; Units'!1:3,3,FALSE)</f>
        <v>3726</v>
      </c>
      <c r="CO8" s="8">
        <f>HLOOKUP(CO1,'HLOOKUP - Population &amp; Units'!1:3,3,FALSE)</f>
        <v>31861</v>
      </c>
      <c r="CP8" s="8">
        <f>HLOOKUP(CP1,'HLOOKUP - Population &amp; Units'!1:3,3,FALSE)</f>
        <v>310235</v>
      </c>
      <c r="CQ8" s="8">
        <f>HLOOKUP(CQ1,'HLOOKUP - Population &amp; Units'!1:3,3,FALSE)</f>
        <v>1714773</v>
      </c>
      <c r="CR8" s="8">
        <f>HLOOKUP(CR1,'HLOOKUP - Population &amp; Units'!1:3,3,FALSE)</f>
        <v>10497</v>
      </c>
      <c r="CS8" s="8">
        <f>HLOOKUP(CS1,'HLOOKUP - Population &amp; Units'!1:3,3,FALSE)</f>
        <v>641</v>
      </c>
      <c r="CT8" s="8">
        <f>HLOOKUP(CT1,'HLOOKUP - Population &amp; Units'!1:3,3,FALSE)</f>
        <v>18212</v>
      </c>
      <c r="CU8" s="8">
        <f>HLOOKUP(CU1,'HLOOKUP - Population &amp; Units'!1:3,3,FALSE)</f>
        <v>92565</v>
      </c>
      <c r="CV8" s="8">
        <f>HLOOKUP(CV1,'HLOOKUP - Population &amp; Units'!1:3,3,FALSE)</f>
        <v>313166</v>
      </c>
      <c r="CW8" s="8">
        <f>HLOOKUP(CW1,'HLOOKUP - Population &amp; Units'!1:3,3,FALSE)</f>
        <v>194851</v>
      </c>
      <c r="CX8" s="8">
        <f>HLOOKUP(CX1,'HLOOKUP - Population &amp; Units'!1:3,3,FALSE)</f>
        <v>9232</v>
      </c>
      <c r="CY8" s="8">
        <f>HLOOKUP(CY1,'HLOOKUP - Population &amp; Units'!1:3,3,FALSE)</f>
        <v>1637</v>
      </c>
      <c r="CZ8" s="8">
        <f>HLOOKUP(CZ1,'HLOOKUP - Population &amp; Units'!1:3,3,FALSE)</f>
        <v>7223</v>
      </c>
      <c r="DA8" s="8">
        <f>HLOOKUP(DA1,'HLOOKUP - Population &amp; Units'!1:3,3,FALSE)</f>
        <v>38106</v>
      </c>
      <c r="DB8" s="8">
        <f>HLOOKUP(DB1,'HLOOKUP - Population &amp; Units'!1:3,3,FALSE)</f>
        <v>17187</v>
      </c>
      <c r="DC8" s="8">
        <f>HLOOKUP(DC1,'HLOOKUP - Population &amp; Units'!1:3,3,FALSE)</f>
        <v>42750</v>
      </c>
      <c r="DD8" s="8">
        <f>HLOOKUP(DD1,'HLOOKUP - Population &amp; Units'!1:3,3,FALSE)</f>
        <v>38066</v>
      </c>
      <c r="DE8" s="8">
        <f>HLOOKUP(DE1,'HLOOKUP - Population &amp; Units'!1:3,3,FALSE)</f>
        <v>21381</v>
      </c>
      <c r="DF8" s="8">
        <f>HLOOKUP(DF1,'HLOOKUP - Population &amp; Units'!1:3,3,FALSE)</f>
        <v>13544</v>
      </c>
      <c r="DG8" s="8">
        <f>HLOOKUP(DG1,'HLOOKUP - Population &amp; Units'!1:3,3,FALSE)</f>
        <v>406220</v>
      </c>
      <c r="DH8" s="8">
        <f>HLOOKUP(DH1,'HLOOKUP - Population &amp; Units'!1:3,3,FALSE)</f>
        <v>12401</v>
      </c>
      <c r="DI8" s="8">
        <f>HLOOKUP(DI1,'HLOOKUP - Population &amp; Units'!1:3,3,FALSE)</f>
        <v>6182</v>
      </c>
      <c r="DJ8" s="8">
        <f>HLOOKUP(DJ1,'HLOOKUP - Population &amp; Units'!1:3,3,FALSE)</f>
        <v>30464</v>
      </c>
      <c r="DK8" s="8">
        <f>HLOOKUP(DK1,'HLOOKUP - Population &amp; Units'!1:3,3,FALSE)</f>
        <v>8062</v>
      </c>
      <c r="DL8" s="8">
        <f>HLOOKUP(DL1,'HLOOKUP - Population &amp; Units'!1:3,3,FALSE)</f>
        <v>35096</v>
      </c>
      <c r="DM8" s="8">
        <f>HLOOKUP(DM1,'HLOOKUP - Population &amp; Units'!1:3,3,FALSE)</f>
        <v>50845</v>
      </c>
      <c r="DN8" s="8">
        <f>HLOOKUP(DN1,'HLOOKUP - Population &amp; Units'!1:3,3,FALSE)</f>
        <v>7041</v>
      </c>
      <c r="DO8" s="8">
        <f>HLOOKUP(DO1,'HLOOKUP - Population &amp; Units'!1:3,3,FALSE)</f>
        <v>10752</v>
      </c>
      <c r="DP8" s="8">
        <f>HLOOKUP(DP1,'HLOOKUP - Population &amp; Units'!1:3,3,FALSE)</f>
        <v>3127</v>
      </c>
      <c r="DQ8" s="8">
        <f>HLOOKUP(DQ1,'HLOOKUP - Population &amp; Units'!1:3,3,FALSE)</f>
        <v>3320</v>
      </c>
      <c r="DR8" s="8">
        <f>HLOOKUP(DR1,'HLOOKUP - Population &amp; Units'!1:3,3,FALSE)</f>
        <v>8895</v>
      </c>
      <c r="DS8" s="8">
        <f>HLOOKUP(DS1,'HLOOKUP - Population &amp; Units'!1:3,3,FALSE)</f>
        <v>782341</v>
      </c>
      <c r="DT8" s="8">
        <f>HLOOKUP(DT1,'HLOOKUP - Population &amp; Units'!1:3,3,FALSE)</f>
        <v>3057</v>
      </c>
      <c r="DU8" s="8">
        <f>HLOOKUP(DU1,'HLOOKUP - Population &amp; Units'!1:3,3,FALSE)</f>
        <v>20874</v>
      </c>
      <c r="DV8" s="8">
        <f>HLOOKUP(DV1,'HLOOKUP - Population &amp; Units'!1:3,3,FALSE)</f>
        <v>108472</v>
      </c>
      <c r="DW8" s="8">
        <f>HLOOKUP(DW1,'HLOOKUP - Population &amp; Units'!1:3,3,FALSE)</f>
        <v>13974</v>
      </c>
      <c r="DX8" s="8">
        <f>HLOOKUP(DX1,'HLOOKUP - Population &amp; Units'!1:3,3,FALSE)</f>
        <v>4087</v>
      </c>
      <c r="DY8" s="8">
        <f>HLOOKUP(DY1,'HLOOKUP - Population &amp; Units'!1:3,3,FALSE)</f>
        <v>38437</v>
      </c>
      <c r="DZ8" s="8">
        <f>HLOOKUP(DZ1,'HLOOKUP - Population &amp; Units'!1:3,3,FALSE)</f>
        <v>75388</v>
      </c>
      <c r="EA8" s="8">
        <f>HLOOKUP(EA1,'HLOOKUP - Population &amp; Units'!1:3,3,FALSE)</f>
        <v>1505</v>
      </c>
      <c r="EB8" s="8">
        <f>HLOOKUP(EB1,'HLOOKUP - Population &amp; Units'!1:3,3,FALSE)</f>
        <v>4375</v>
      </c>
      <c r="EC8" s="8">
        <f>HLOOKUP(EC1,'HLOOKUP - Population &amp; Units'!1:3,3,FALSE)</f>
        <v>3719</v>
      </c>
      <c r="ED8" s="8">
        <f>HLOOKUP(ED1,'HLOOKUP - Population &amp; Units'!1:3,3,FALSE)</f>
        <v>6059</v>
      </c>
      <c r="EE8" s="8">
        <f>HLOOKUP(EE1,'HLOOKUP - Population &amp; Units'!1:3,3,FALSE)</f>
        <v>2398</v>
      </c>
      <c r="EF8" s="8">
        <f>HLOOKUP(EF1,'HLOOKUP - Population &amp; Units'!1:3,3,FALSE)</f>
        <v>6703</v>
      </c>
      <c r="EG8" s="8">
        <f>HLOOKUP(EG1,'HLOOKUP - Population &amp; Units'!1:3,3,FALSE)</f>
        <v>2368139</v>
      </c>
      <c r="EH8" s="8">
        <f>HLOOKUP(EH1,'HLOOKUP - Population &amp; Units'!1:3,3,FALSE)</f>
        <v>13833</v>
      </c>
      <c r="EI8" s="8">
        <f>HLOOKUP(EI1,'HLOOKUP - Population &amp; Units'!1:3,3,FALSE)</f>
        <v>19372</v>
      </c>
      <c r="EJ8" s="8">
        <f>HLOOKUP(EJ1,'HLOOKUP - Population &amp; Units'!1:3,3,FALSE)</f>
        <v>5231</v>
      </c>
      <c r="EK8" s="8">
        <f>HLOOKUP(EK1,'HLOOKUP - Population &amp; Units'!1:3,3,FALSE)</f>
        <v>662614</v>
      </c>
      <c r="EL8" s="8">
        <f>HLOOKUP(EL1,'HLOOKUP - Population &amp; Units'!1:3,3,FALSE)</f>
        <v>20097</v>
      </c>
      <c r="EM8" s="8">
        <f>HLOOKUP(EM1,'HLOOKUP - Population &amp; Units'!1:3,3,FALSE)</f>
        <v>2444</v>
      </c>
      <c r="EN8" s="8">
        <f>HLOOKUP(EN1,'HLOOKUP - Population &amp; Units'!1:3,3,FALSE)</f>
        <v>9996</v>
      </c>
      <c r="EO8" s="8">
        <f>HLOOKUP(EO1,'HLOOKUP - Population &amp; Units'!1:3,3,FALSE)</f>
        <v>3677</v>
      </c>
      <c r="EP8" s="8">
        <f>HLOOKUP(EP1,'HLOOKUP - Population &amp; Units'!1:3,3,FALSE)</f>
        <v>11782</v>
      </c>
      <c r="EQ8" s="8">
        <f>HLOOKUP(EQ1,'HLOOKUP - Population &amp; Units'!1:3,3,FALSE)</f>
        <v>18583</v>
      </c>
      <c r="ER8" s="8">
        <f>HLOOKUP(ER1,'HLOOKUP - Population &amp; Units'!1:3,3,FALSE)</f>
        <v>137130</v>
      </c>
      <c r="ES8" s="8">
        <f>HLOOKUP(ES1,'HLOOKUP - Population &amp; Units'!1:3,3,FALSE)</f>
        <v>2002</v>
      </c>
      <c r="ET8" s="8">
        <f>HLOOKUP(ET1,'HLOOKUP - Population &amp; Units'!1:3,3,FALSE)</f>
        <v>149610</v>
      </c>
      <c r="EU8" s="8">
        <f>HLOOKUP(EU1,'HLOOKUP - Population &amp; Units'!1:3,3,FALSE)</f>
        <v>800647</v>
      </c>
      <c r="EV8" s="8">
        <f>HLOOKUP(EV1,'HLOOKUP - Population &amp; Units'!1:3,3,FALSE)</f>
        <v>37890</v>
      </c>
      <c r="EW8" s="8">
        <f>HLOOKUP(EW1,'HLOOKUP - Population &amp; Units'!1:3,3,FALSE)</f>
        <v>17866</v>
      </c>
      <c r="EX8" s="8">
        <f>HLOOKUP(EX1,'HLOOKUP - Population &amp; Units'!1:3,3,FALSE)</f>
        <v>33915</v>
      </c>
      <c r="EY8" s="8">
        <f>HLOOKUP(EY1,'HLOOKUP - Population &amp; Units'!1:3,3,FALSE)</f>
        <v>24554</v>
      </c>
      <c r="EZ8" s="8">
        <f>HLOOKUP(EZ1,'HLOOKUP - Population &amp; Units'!1:3,3,FALSE)</f>
        <v>3974</v>
      </c>
      <c r="FA8" s="8">
        <f>HLOOKUP(FA1,'HLOOKUP - Population &amp; Units'!1:3,3,FALSE)</f>
        <v>6446</v>
      </c>
      <c r="FB8" s="8">
        <f>HLOOKUP(FB1,'HLOOKUP - Population &amp; Units'!1:3,3,FALSE)</f>
        <v>1336</v>
      </c>
      <c r="FC8" s="8">
        <f>HLOOKUP(FC1,'HLOOKUP - Population &amp; Units'!1:3,3,FALSE)</f>
        <v>585375</v>
      </c>
      <c r="FD8" s="8">
        <f>HLOOKUP(FD1,'HLOOKUP - Population &amp; Units'!1:3,3,FALSE)</f>
        <v>10605</v>
      </c>
      <c r="FE8" s="8">
        <f>HLOOKUP(FE1,'HLOOKUP - Population &amp; Units'!1:3,3,FALSE)</f>
        <v>19816</v>
      </c>
      <c r="FF8" s="8">
        <f>HLOOKUP(FF1,'HLOOKUP - Population &amp; Units'!1:3,3,FALSE)</f>
        <v>17217</v>
      </c>
      <c r="FG8" s="8">
        <f>HLOOKUP(FG1,'HLOOKUP - Population &amp; Units'!1:3,3,FALSE)</f>
        <v>17526</v>
      </c>
      <c r="FH8" s="8">
        <f>HLOOKUP(FH1,'HLOOKUP - Population &amp; Units'!1:3,3,FALSE)</f>
        <v>291309</v>
      </c>
      <c r="FI8" s="8">
        <f>HLOOKUP(FI1,'HLOOKUP - Population &amp; Units'!1:3,3,FALSE)</f>
        <v>6461</v>
      </c>
      <c r="FJ8" s="8">
        <f>HLOOKUP(FJ1,'HLOOKUP - Population &amp; Units'!1:3,3,FALSE)</f>
        <v>24837</v>
      </c>
      <c r="FK8" s="8">
        <f>HLOOKUP(FK1,'HLOOKUP - Population &amp; Units'!1:3,3,FALSE)</f>
        <v>1226</v>
      </c>
      <c r="FL8" s="8">
        <f>HLOOKUP(FL1,'HLOOKUP - Population &amp; Units'!1:3,3,FALSE)</f>
        <v>7210</v>
      </c>
      <c r="FM8" s="8">
        <f>HLOOKUP(FM1,'HLOOKUP - Population &amp; Units'!1:3,3,FALSE)</f>
        <v>19807</v>
      </c>
      <c r="FN8" s="8">
        <f>HLOOKUP(FN1,'HLOOKUP - Population &amp; Units'!1:3,3,FALSE)</f>
        <v>22535</v>
      </c>
      <c r="FO8" s="8">
        <f>HLOOKUP(FO1,'HLOOKUP - Population &amp; Units'!1:3,3,FALSE)</f>
        <v>120877</v>
      </c>
      <c r="FP8" s="8">
        <f>HLOOKUP(FP1,'HLOOKUP - Population &amp; Units'!1:3,3,FALSE)</f>
        <v>121730</v>
      </c>
      <c r="FQ8" s="8">
        <f>HLOOKUP(FQ1,'HLOOKUP - Population &amp; Units'!1:3,3,FALSE)</f>
        <v>26604</v>
      </c>
      <c r="FR8" s="8">
        <f>HLOOKUP(FR1,'HLOOKUP - Population &amp; Units'!1:3,3,FALSE)</f>
        <v>131533</v>
      </c>
      <c r="FS8" s="8">
        <f>HLOOKUP(FS1,'HLOOKUP - Population &amp; Units'!1:3,3,FALSE)</f>
        <v>36273</v>
      </c>
      <c r="FT8" s="8">
        <f>HLOOKUP(FT1,'HLOOKUP - Population &amp; Units'!1:3,3,FALSE)</f>
        <v>3353</v>
      </c>
      <c r="FU8" s="8">
        <f>HLOOKUP(FU1,'HLOOKUP - Population &amp; Units'!1:3,3,FALSE)</f>
        <v>8517</v>
      </c>
      <c r="FV8" s="8">
        <f>HLOOKUP(FV1,'HLOOKUP - Population &amp; Units'!1:3,3,FALSE)</f>
        <v>5613</v>
      </c>
      <c r="FW8" s="8">
        <f>HLOOKUP(FW1,'HLOOKUP - Population &amp; Units'!1:3,3,FALSE)</f>
        <v>4139</v>
      </c>
      <c r="FX8" s="8">
        <f>HLOOKUP(FX1,'HLOOKUP - Population &amp; Units'!1:3,3,FALSE)</f>
        <v>54635</v>
      </c>
      <c r="FY8" s="8">
        <f>HLOOKUP(FY1,'HLOOKUP - Population &amp; Units'!1:3,3,FALSE)</f>
        <v>4092459</v>
      </c>
      <c r="FZ8" s="8">
        <f>HLOOKUP(FZ1,'HLOOKUP - Population &amp; Units'!1:3,3,FALSE)</f>
        <v>65631</v>
      </c>
      <c r="GA8" s="8">
        <f>HLOOKUP(GA1,'HLOOKUP - Population &amp; Units'!1:3,3,FALSE)</f>
        <v>6062</v>
      </c>
      <c r="GB8" s="8">
        <f>HLOOKUP(GB1,'HLOOKUP - Population &amp; Units'!1:3,3,FALSE)</f>
        <v>5899</v>
      </c>
      <c r="GC8" s="8">
        <f>HLOOKUP(GC1,'HLOOKUP - Population &amp; Units'!1:3,3,FALSE)</f>
        <v>157107</v>
      </c>
      <c r="GD8" s="8">
        <f>HLOOKUP(GD1,'HLOOKUP - Population &amp; Units'!1:3,3,FALSE)</f>
        <v>3807</v>
      </c>
      <c r="GE8" s="8">
        <f>HLOOKUP(GE1,'HLOOKUP - Population &amp; Units'!1:3,3,FALSE)</f>
        <v>78532</v>
      </c>
      <c r="GF8" s="8">
        <f>HLOOKUP(GF1,'HLOOKUP - Population &amp; Units'!1:3,3,FALSE)</f>
        <v>774769</v>
      </c>
      <c r="GG8" s="8">
        <f>HLOOKUP(GG1,'HLOOKUP - Population &amp; Units'!1:3,3,FALSE)</f>
        <v>35089</v>
      </c>
      <c r="GH8" s="8">
        <f>HLOOKUP(GH1,'HLOOKUP - Population &amp; Units'!1:3,3,FALSE)</f>
        <v>22935</v>
      </c>
      <c r="GI8" s="8">
        <f>HLOOKUP(GI1,'HLOOKUP - Population &amp; Units'!1:3,3,FALSE)</f>
        <v>51182</v>
      </c>
      <c r="GJ8" s="8">
        <f>HLOOKUP(GJ1,'HLOOKUP - Population &amp; Units'!1:3,3,FALSE)</f>
        <v>35161</v>
      </c>
      <c r="GK8" s="8">
        <f>HLOOKUP(GK1,'HLOOKUP - Population &amp; Units'!1:3,3,FALSE)</f>
        <v>23732</v>
      </c>
      <c r="GL8" s="8">
        <f>HLOOKUP(GL1,'HLOOKUP - Population &amp; Units'!1:3,3,FALSE)</f>
        <v>35012</v>
      </c>
      <c r="GM8" s="8">
        <f>HLOOKUP(GM1,'HLOOKUP - Population &amp; Units'!1:3,3,FALSE)</f>
        <v>3476</v>
      </c>
      <c r="GN8" s="8">
        <f>HLOOKUP(GN1,'HLOOKUP - Population &amp; Units'!1:3,3,FALSE)</f>
        <v>86129</v>
      </c>
      <c r="GO8" s="8">
        <f>HLOOKUP(GO1,'HLOOKUP - Population &amp; Units'!1:3,3,FALSE)</f>
        <v>22150</v>
      </c>
      <c r="GP8" s="8">
        <f>HLOOKUP(GP1,'HLOOKUP - Population &amp; Units'!1:3,3,FALSE)</f>
        <v>1599</v>
      </c>
      <c r="GQ8" s="8">
        <f>HLOOKUP(GQ1,'HLOOKUP - Population &amp; Units'!1:3,3,FALSE)</f>
        <v>9044</v>
      </c>
      <c r="GR8" s="8">
        <f>HLOOKUP(GR1,'HLOOKUP - Population &amp; Units'!1:3,3,FALSE)</f>
        <v>14075</v>
      </c>
      <c r="GS8" s="8">
        <f>HLOOKUP(GS1,'HLOOKUP - Population &amp; Units'!1:3,3,FALSE)</f>
        <v>35710</v>
      </c>
      <c r="GT8" s="8">
        <f>HLOOKUP(GT1,'HLOOKUP - Population &amp; Units'!1:3,3,FALSE)</f>
        <v>2342</v>
      </c>
      <c r="GU8" s="8">
        <f>HLOOKUP(GU1,'HLOOKUP - Population &amp; Units'!1:3,3,FALSE)</f>
        <v>252273</v>
      </c>
      <c r="GV8" s="8">
        <f>HLOOKUP(GV1,'HLOOKUP - Population &amp; Units'!1:3,3,FALSE)</f>
        <v>5300</v>
      </c>
      <c r="GW8" s="8">
        <f>HLOOKUP(GW1,'HLOOKUP - Population &amp; Units'!1:3,3,FALSE)</f>
        <v>40838</v>
      </c>
      <c r="GX8" s="8">
        <f>HLOOKUP(GX1,'HLOOKUP - Population &amp; Units'!1:3,3,FALSE)</f>
        <v>150934</v>
      </c>
      <c r="GY8" s="8">
        <f>HLOOKUP(GY1,'HLOOKUP - Population &amp; Units'!1:3,3,FALSE)</f>
        <v>20202</v>
      </c>
      <c r="GZ8" s="8">
        <f>HLOOKUP(GZ1,'HLOOKUP - Population &amp; Units'!1:3,3,FALSE)</f>
        <v>14824</v>
      </c>
      <c r="HA8" s="8">
        <f>HLOOKUP(HA1,'HLOOKUP - Population &amp; Units'!1:3,3,FALSE)</f>
        <v>103350</v>
      </c>
      <c r="HB8" s="8">
        <f>HLOOKUP(HB1,'HLOOKUP - Population &amp; Units'!1:3,3,FALSE)</f>
        <v>33410</v>
      </c>
      <c r="HC8" s="8">
        <f>HLOOKUP(HC1,'HLOOKUP - Population &amp; Units'!1:3,3,FALSE)</f>
        <v>416</v>
      </c>
      <c r="HD8" s="8">
        <f>HLOOKUP(HD1,'HLOOKUP - Population &amp; Units'!1:3,3,FALSE)</f>
        <v>808</v>
      </c>
      <c r="HE8" s="8">
        <f>HLOOKUP(HE1,'HLOOKUP - Population &amp; Units'!1:3,3,FALSE)</f>
        <v>49625</v>
      </c>
      <c r="HF8" s="8">
        <f>HLOOKUP(HF1,'HLOOKUP - Population &amp; Units'!1:3,3,FALSE)</f>
        <v>4607</v>
      </c>
      <c r="HG8" s="8">
        <f>HLOOKUP(HG1,'HLOOKUP - Population &amp; Units'!1:3,3,FALSE)</f>
        <v>286</v>
      </c>
      <c r="HH8" s="8">
        <f>HLOOKUP(HH1,'HLOOKUP - Population &amp; Units'!1:3,3,FALSE)</f>
        <v>3598</v>
      </c>
      <c r="HI8" s="8">
        <f>HLOOKUP(HI1,'HLOOKUP - Population &amp; Units'!1:3,3,FALSE)</f>
        <v>32061</v>
      </c>
      <c r="HJ8" s="8">
        <f>HLOOKUP(HJ1,'HLOOKUP - Population &amp; Units'!1:3,3,FALSE)</f>
        <v>3719</v>
      </c>
      <c r="HK8" s="8">
        <f>HLOOKUP(HK1,'HLOOKUP - Population &amp; Units'!1:3,3,FALSE)</f>
        <v>49793</v>
      </c>
      <c r="HL8" s="8">
        <f>HLOOKUP(HL1,'HLOOKUP - Population &amp; Units'!1:3,3,FALSE)</f>
        <v>13977</v>
      </c>
      <c r="HM8" s="8">
        <f>HLOOKUP(HM1,'HLOOKUP - Population &amp; Units'!1:3,3,FALSE)</f>
        <v>19677</v>
      </c>
      <c r="HN8" s="8">
        <f>HLOOKUP(HN1,'HLOOKUP - Population &amp; Units'!1:3,3,FALSE)</f>
        <v>6886</v>
      </c>
      <c r="HO8" s="8">
        <f>HLOOKUP(HO1,'HLOOKUP - Population &amp; Units'!1:3,3,FALSE)</f>
        <v>19263</v>
      </c>
      <c r="HP8" s="8">
        <f>HLOOKUP(HP1,'HLOOKUP - Population &amp; Units'!1:3,3,FALSE)</f>
        <v>16612</v>
      </c>
      <c r="HQ8" s="8">
        <f>HLOOKUP(HQ1,'HLOOKUP - Population &amp; Units'!1:3,3,FALSE)</f>
        <v>16801</v>
      </c>
      <c r="HR8" s="8">
        <f>HLOOKUP(HR1,'HLOOKUP - Population &amp; Units'!1:3,3,FALSE)</f>
        <v>75643</v>
      </c>
      <c r="HS8" s="8">
        <f>HLOOKUP(HS1,'HLOOKUP - Population &amp; Units'!1:3,3,FALSE)</f>
        <v>23384</v>
      </c>
      <c r="HT8" s="8">
        <f>HLOOKUP(HT1,'HLOOKUP - Population &amp; Units'!1:3,3,FALSE)</f>
        <v>3302</v>
      </c>
      <c r="HU8" s="8">
        <f>HLOOKUP(HU1,'HLOOKUP - Population &amp; Units'!1:3,3,FALSE)</f>
        <v>11531</v>
      </c>
      <c r="HV8" s="8">
        <f>HLOOKUP(HV1,'HLOOKUP - Population &amp; Units'!1:3,3,FALSE)</f>
        <v>19301</v>
      </c>
      <c r="HW8" s="8">
        <f>HLOOKUP(HW1,'HLOOKUP - Population &amp; Units'!1:3,3,FALSE)</f>
        <v>82</v>
      </c>
      <c r="HX8" s="8">
        <f>HLOOKUP(HX1,'HLOOKUP - Population &amp; Units'!1:3,3,FALSE)</f>
        <v>278831</v>
      </c>
      <c r="HY8" s="8">
        <f>HLOOKUP(HY1,'HLOOKUP - Population &amp; Units'!1:3,3,FALSE)</f>
        <v>5915</v>
      </c>
      <c r="HZ8" s="8">
        <f>HLOOKUP(HZ1,'HLOOKUP - Population &amp; Units'!1:3,3,FALSE)</f>
        <v>8283</v>
      </c>
      <c r="IA8" s="8">
        <f>HLOOKUP(IA1,'HLOOKUP - Population &amp; Units'!1:3,3,FALSE)</f>
        <v>234906</v>
      </c>
      <c r="IB8" s="8">
        <f>HLOOKUP(IB1,'HLOOKUP - Population &amp; Units'!1:3,3,FALSE)</f>
        <v>707</v>
      </c>
      <c r="IC8" s="8">
        <f>HLOOKUP(IC1,'HLOOKUP - Population &amp; Units'!1:3,3,FALSE)</f>
        <v>13664</v>
      </c>
      <c r="ID8" s="8">
        <f>HLOOKUP(ID1,'HLOOKUP - Population &amp; Units'!1:3,3,FALSE)</f>
        <v>10546</v>
      </c>
      <c r="IE8" s="8">
        <f>HLOOKUP(IE1,'HLOOKUP - Population &amp; Units'!1:3,3,FALSE)</f>
        <v>4799</v>
      </c>
      <c r="IF8" s="8">
        <f>HLOOKUP(IF1,'HLOOKUP - Population &amp; Units'!1:3,3,FALSE)</f>
        <v>4012</v>
      </c>
      <c r="IG8" s="8">
        <f>HLOOKUP(IG1,'HLOOKUP - Population &amp; Units'!1:3,3,FALSE)</f>
        <v>36702</v>
      </c>
      <c r="IH8" s="8">
        <f>HLOOKUP(IH1,'HLOOKUP - Population &amp; Units'!1:3,3,FALSE)</f>
        <v>54258</v>
      </c>
      <c r="II8" s="8">
        <f>HLOOKUP(II1,'HLOOKUP - Population &amp; Units'!1:3,3,FALSE)</f>
        <v>46006</v>
      </c>
      <c r="IJ8" s="8">
        <f>HLOOKUP(IJ1,'HLOOKUP - Population &amp; Units'!1:3,3,FALSE)</f>
        <v>2242</v>
      </c>
      <c r="IK8" s="8">
        <f>HLOOKUP(IK1,'HLOOKUP - Population &amp; Units'!1:3,3,FALSE)</f>
        <v>136872</v>
      </c>
      <c r="IL8" s="8">
        <f>HLOOKUP(IL1,'HLOOKUP - Population &amp; Units'!1:3,3,FALSE)</f>
        <v>24757</v>
      </c>
      <c r="IM8" s="8">
        <f>HLOOKUP(IM1,'HLOOKUP - Population &amp; Units'!1:3,3,FALSE)</f>
        <v>4936</v>
      </c>
      <c r="IN8" s="8">
        <f>HLOOKUP(IN1,'HLOOKUP - Population &amp; Units'!1:3,3,FALSE)</f>
        <v>9403</v>
      </c>
      <c r="IO8" s="8">
        <f>HLOOKUP(IO1,'HLOOKUP - Population &amp; Units'!1:3,3,FALSE)</f>
        <v>19719</v>
      </c>
      <c r="IP8" s="8">
        <f>HLOOKUP(IP1,'HLOOKUP - Population &amp; Units'!1:3,3,FALSE)</f>
        <v>455746</v>
      </c>
      <c r="IQ8" s="8">
        <f>HLOOKUP(IQ1,'HLOOKUP - Population &amp; Units'!1:3,3,FALSE)</f>
        <v>21904</v>
      </c>
      <c r="IR8" s="8">
        <f>HLOOKUP(IR1,'HLOOKUP - Population &amp; Units'!1:3,3,FALSE)</f>
        <v>12934</v>
      </c>
      <c r="IS8" s="8">
        <f>HLOOKUP(IS1,'HLOOKUP - Population &amp; Units'!1:3,3,FALSE)</f>
        <v>1210</v>
      </c>
      <c r="IT8" s="8">
        <f>HLOOKUP(IT1,'HLOOKUP - Population &amp; Units'!1:3,3,FALSE)</f>
        <v>64524</v>
      </c>
      <c r="IU8" s="8">
        <f>HLOOKUP(IU1,'HLOOKUP - Population &amp; Units'!1:3,3,FALSE)</f>
        <v>47735</v>
      </c>
    </row>
    <row r="9" spans="1:255" ht="18.75" x14ac:dyDescent="0.3">
      <c r="A9" s="1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U3"/>
  <sheetViews>
    <sheetView workbookViewId="0">
      <selection activeCell="F25" sqref="F25"/>
    </sheetView>
  </sheetViews>
  <sheetFormatPr defaultRowHeight="15" x14ac:dyDescent="0.25"/>
  <cols>
    <col min="1" max="1" width="20.5703125" bestFit="1" customWidth="1"/>
    <col min="2" max="2" width="16.7109375" bestFit="1" customWidth="1"/>
    <col min="3" max="3" width="15.140625" bestFit="1" customWidth="1"/>
    <col min="4" max="4" width="16.28515625" bestFit="1" customWidth="1"/>
    <col min="5" max="5" width="17.7109375" bestFit="1" customWidth="1"/>
    <col min="6" max="6" width="16.5703125" bestFit="1" customWidth="1"/>
    <col min="7" max="7" width="16.140625" bestFit="1" customWidth="1"/>
    <col min="8" max="8" width="18.5703125" bestFit="1" customWidth="1"/>
    <col min="9" max="9" width="15.7109375" bestFit="1" customWidth="1"/>
    <col min="10" max="10" width="15.42578125" bestFit="1" customWidth="1"/>
    <col min="11" max="11" width="16.140625" bestFit="1" customWidth="1"/>
    <col min="12" max="12" width="15" bestFit="1" customWidth="1"/>
    <col min="13" max="13" width="13.7109375" bestFit="1" customWidth="1"/>
    <col min="14" max="14" width="15.28515625" bestFit="1" customWidth="1"/>
    <col min="15" max="15" width="16.7109375" bestFit="1" customWidth="1"/>
    <col min="16" max="16" width="14.5703125" bestFit="1" customWidth="1"/>
    <col min="17" max="18" width="16.28515625" bestFit="1" customWidth="1"/>
    <col min="19" max="19" width="13.7109375" bestFit="1" customWidth="1"/>
    <col min="20" max="20" width="18" bestFit="1" customWidth="1"/>
    <col min="21" max="21" width="16" bestFit="1" customWidth="1"/>
    <col min="22" max="22" width="16.42578125" bestFit="1" customWidth="1"/>
    <col min="23" max="23" width="16.5703125" bestFit="1" customWidth="1"/>
    <col min="24" max="24" width="18.7109375" bestFit="1" customWidth="1"/>
    <col min="25" max="25" width="17.7109375" bestFit="1" customWidth="1"/>
    <col min="26" max="26" width="16.5703125" bestFit="1" customWidth="1"/>
    <col min="27" max="27" width="14" bestFit="1" customWidth="1"/>
    <col min="28" max="28" width="15.5703125" bestFit="1" customWidth="1"/>
    <col min="29" max="29" width="21.7109375" bestFit="1" customWidth="1"/>
    <col min="30" max="30" width="19.42578125" bestFit="1" customWidth="1"/>
    <col min="31" max="31" width="19.85546875" bestFit="1" customWidth="1"/>
    <col min="32" max="32" width="17.5703125" bestFit="1" customWidth="1"/>
    <col min="33" max="33" width="18.5703125" bestFit="1" customWidth="1"/>
    <col min="34" max="34" width="15.28515625" bestFit="1" customWidth="1"/>
    <col min="35" max="35" width="19.85546875" bestFit="1" customWidth="1"/>
    <col min="36" max="36" width="15.42578125" bestFit="1" customWidth="1"/>
    <col min="37" max="37" width="17.42578125" bestFit="1" customWidth="1"/>
    <col min="38" max="38" width="14.7109375" bestFit="1" customWidth="1"/>
    <col min="39" max="39" width="18.28515625" bestFit="1" customWidth="1"/>
    <col min="40" max="40" width="14.140625" bestFit="1" customWidth="1"/>
    <col min="41" max="41" width="17.7109375" bestFit="1" customWidth="1"/>
    <col min="42" max="42" width="16.28515625" bestFit="1" customWidth="1"/>
    <col min="43" max="43" width="18.28515625" bestFit="1" customWidth="1"/>
    <col min="44" max="44" width="15.5703125" bestFit="1" customWidth="1"/>
    <col min="45" max="45" width="16.42578125" bestFit="1" customWidth="1"/>
    <col min="46" max="46" width="16.28515625" bestFit="1" customWidth="1"/>
    <col min="47" max="47" width="15.28515625" bestFit="1" customWidth="1"/>
    <col min="48" max="48" width="15.42578125" bestFit="1" customWidth="1"/>
    <col min="49" max="49" width="14.42578125" bestFit="1" customWidth="1"/>
    <col min="50" max="50" width="22.140625" bestFit="1" customWidth="1"/>
    <col min="51" max="51" width="14.140625" bestFit="1" customWidth="1"/>
    <col min="52" max="52" width="19.28515625" bestFit="1" customWidth="1"/>
    <col min="53" max="53" width="15" bestFit="1" customWidth="1"/>
    <col min="54" max="54" width="15.28515625" bestFit="1" customWidth="1"/>
    <col min="55" max="55" width="14.28515625" bestFit="1" customWidth="1"/>
    <col min="56" max="56" width="16" bestFit="1" customWidth="1"/>
    <col min="57" max="57" width="15.28515625" bestFit="1" customWidth="1"/>
    <col min="58" max="58" width="15.85546875" bestFit="1" customWidth="1"/>
    <col min="59" max="59" width="18.140625" bestFit="1" customWidth="1"/>
    <col min="60" max="60" width="18.42578125" bestFit="1" customWidth="1"/>
    <col min="61" max="61" width="16.5703125" bestFit="1" customWidth="1"/>
    <col min="62" max="62" width="16" bestFit="1" customWidth="1"/>
    <col min="63" max="63" width="15.5703125" bestFit="1" customWidth="1"/>
    <col min="64" max="64" width="14.7109375" bestFit="1" customWidth="1"/>
    <col min="65" max="65" width="20" bestFit="1" customWidth="1"/>
    <col min="66" max="66" width="15" bestFit="1" customWidth="1"/>
    <col min="67" max="67" width="17.5703125" bestFit="1" customWidth="1"/>
    <col min="68" max="68" width="17.28515625" bestFit="1" customWidth="1"/>
    <col min="69" max="69" width="16.42578125" bestFit="1" customWidth="1"/>
    <col min="70" max="70" width="18.28515625" bestFit="1" customWidth="1"/>
    <col min="71" max="71" width="16.140625" bestFit="1" customWidth="1"/>
    <col min="72" max="72" width="19.28515625" bestFit="1" customWidth="1"/>
    <col min="73" max="73" width="15.7109375" bestFit="1" customWidth="1"/>
    <col min="74" max="74" width="16.42578125" bestFit="1" customWidth="1"/>
    <col min="75" max="75" width="14.28515625" bestFit="1" customWidth="1"/>
    <col min="76" max="76" width="15.28515625" bestFit="1" customWidth="1"/>
    <col min="77" max="77" width="16.7109375" bestFit="1" customWidth="1"/>
    <col min="78" max="78" width="15.28515625" bestFit="1" customWidth="1"/>
    <col min="79" max="79" width="15.7109375" bestFit="1" customWidth="1"/>
    <col min="80" max="80" width="15.42578125" bestFit="1" customWidth="1"/>
    <col min="81" max="81" width="18" bestFit="1" customWidth="1"/>
    <col min="82" max="83" width="17.28515625" bestFit="1" customWidth="1"/>
    <col min="84" max="84" width="16.5703125" bestFit="1" customWidth="1"/>
    <col min="85" max="85" width="15.5703125" bestFit="1" customWidth="1"/>
    <col min="86" max="86" width="18.7109375" bestFit="1" customWidth="1"/>
    <col min="87" max="87" width="17.7109375" bestFit="1" customWidth="1"/>
    <col min="88" max="88" width="15.28515625" bestFit="1" customWidth="1"/>
    <col min="89" max="89" width="15.140625" bestFit="1" customWidth="1"/>
    <col min="90" max="90" width="17" bestFit="1" customWidth="1"/>
    <col min="91" max="91" width="16.5703125" bestFit="1" customWidth="1"/>
    <col min="92" max="92" width="15.42578125" bestFit="1" customWidth="1"/>
    <col min="93" max="94" width="13.28515625" bestFit="1" customWidth="1"/>
    <col min="95" max="95" width="14.85546875" bestFit="1" customWidth="1"/>
    <col min="96" max="96" width="15.7109375" bestFit="1" customWidth="1"/>
    <col min="97" max="97" width="16.140625" bestFit="1" customWidth="1"/>
    <col min="98" max="98" width="16.28515625" bestFit="1" customWidth="1"/>
    <col min="99" max="99" width="15.28515625" bestFit="1" customWidth="1"/>
    <col min="100" max="100" width="17" bestFit="1" customWidth="1"/>
    <col min="101" max="101" width="15.7109375" bestFit="1" customWidth="1"/>
    <col min="102" max="102" width="17.7109375" bestFit="1" customWidth="1"/>
    <col min="103" max="103" width="16.28515625" bestFit="1" customWidth="1"/>
    <col min="104" max="104" width="15.85546875" bestFit="1" customWidth="1"/>
    <col min="105" max="105" width="15.5703125" bestFit="1" customWidth="1"/>
    <col min="106" max="106" width="17.42578125" bestFit="1" customWidth="1"/>
    <col min="107" max="107" width="15.7109375" bestFit="1" customWidth="1"/>
    <col min="108" max="108" width="17.28515625" bestFit="1" customWidth="1"/>
    <col min="109" max="109" width="16.85546875" bestFit="1" customWidth="1"/>
    <col min="110" max="110" width="17.28515625" bestFit="1" customWidth="1"/>
    <col min="111" max="111" width="17.7109375" bestFit="1" customWidth="1"/>
    <col min="112" max="112" width="14.85546875" bestFit="1" customWidth="1"/>
    <col min="113" max="113" width="15.85546875" bestFit="1" customWidth="1"/>
    <col min="114" max="114" width="13.85546875" bestFit="1" customWidth="1"/>
    <col min="115" max="115" width="15.5703125" bestFit="1" customWidth="1"/>
    <col min="116" max="116" width="18.42578125" bestFit="1" customWidth="1"/>
    <col min="117" max="117" width="18.140625" bestFit="1" customWidth="1"/>
    <col min="118" max="118" width="17.5703125" bestFit="1" customWidth="1"/>
    <col min="119" max="119" width="13.7109375" bestFit="1" customWidth="1"/>
    <col min="120" max="120" width="17" bestFit="1" customWidth="1"/>
    <col min="121" max="121" width="14.28515625" bestFit="1" customWidth="1"/>
    <col min="122" max="122" width="17.5703125" bestFit="1" customWidth="1"/>
    <col min="123" max="123" width="14.7109375" bestFit="1" customWidth="1"/>
    <col min="124" max="124" width="21.5703125" bestFit="1" customWidth="1"/>
    <col min="125" max="125" width="17.85546875" bestFit="1" customWidth="1"/>
    <col min="126" max="126" width="15.42578125" bestFit="1" customWidth="1"/>
    <col min="127" max="127" width="19" bestFit="1" customWidth="1"/>
    <col min="128" max="128" width="16.42578125" bestFit="1" customWidth="1"/>
    <col min="129" max="129" width="15.42578125" bestFit="1" customWidth="1"/>
    <col min="130" max="130" width="15.85546875" bestFit="1" customWidth="1"/>
    <col min="131" max="131" width="15.28515625" bestFit="1" customWidth="1"/>
    <col min="132" max="132" width="15" bestFit="1" customWidth="1"/>
    <col min="133" max="133" width="17.28515625" bestFit="1" customWidth="1"/>
    <col min="134" max="134" width="15.7109375" bestFit="1" customWidth="1"/>
    <col min="135" max="135" width="18.42578125" bestFit="1" customWidth="1"/>
    <col min="136" max="136" width="15.85546875" bestFit="1" customWidth="1"/>
    <col min="137" max="137" width="15.140625" bestFit="1" customWidth="1"/>
    <col min="138" max="138" width="16.7109375" bestFit="1" customWidth="1"/>
    <col min="139" max="139" width="19.28515625" bestFit="1" customWidth="1"/>
    <col min="140" max="140" width="14.5703125" bestFit="1" customWidth="1"/>
    <col min="141" max="141" width="16.28515625" bestFit="1" customWidth="1"/>
    <col min="142" max="142" width="16" bestFit="1" customWidth="1"/>
    <col min="143" max="143" width="16.42578125" bestFit="1" customWidth="1"/>
    <col min="144" max="144" width="16.140625" bestFit="1" customWidth="1"/>
    <col min="145" max="145" width="15.85546875" bestFit="1" customWidth="1"/>
    <col min="146" max="146" width="14.7109375" bestFit="1" customWidth="1"/>
    <col min="147" max="147" width="17.28515625" bestFit="1" customWidth="1"/>
    <col min="148" max="148" width="14.5703125" bestFit="1" customWidth="1"/>
    <col min="149" max="149" width="17.28515625" bestFit="1" customWidth="1"/>
    <col min="150" max="150" width="13.28515625" bestFit="1" customWidth="1"/>
    <col min="151" max="151" width="16" bestFit="1" customWidth="1"/>
    <col min="152" max="152" width="14.5703125" bestFit="1" customWidth="1"/>
    <col min="153" max="153" width="13.7109375" bestFit="1" customWidth="1"/>
    <col min="154" max="154" width="15.5703125" bestFit="1" customWidth="1"/>
    <col min="155" max="155" width="16.28515625" bestFit="1" customWidth="1"/>
    <col min="156" max="156" width="15" bestFit="1" customWidth="1"/>
    <col min="157" max="157" width="14.5703125" bestFit="1" customWidth="1"/>
    <col min="158" max="158" width="14.85546875" bestFit="1" customWidth="1"/>
    <col min="159" max="159" width="18.28515625" bestFit="1" customWidth="1"/>
    <col min="160" max="160" width="16.5703125" bestFit="1" customWidth="1"/>
    <col min="161" max="161" width="18.42578125" bestFit="1" customWidth="1"/>
    <col min="162" max="162" width="13.28515625" bestFit="1" customWidth="1"/>
    <col min="163" max="163" width="15.7109375" bestFit="1" customWidth="1"/>
    <col min="164" max="164" width="18.42578125" bestFit="1" customWidth="1"/>
    <col min="165" max="165" width="14.85546875" bestFit="1" customWidth="1"/>
    <col min="166" max="166" width="17" bestFit="1" customWidth="1"/>
    <col min="167" max="167" width="18.28515625" bestFit="1" customWidth="1"/>
    <col min="168" max="168" width="15.42578125" bestFit="1" customWidth="1"/>
    <col min="169" max="169" width="17.7109375" bestFit="1" customWidth="1"/>
    <col min="170" max="170" width="14" bestFit="1" customWidth="1"/>
    <col min="171" max="171" width="16.85546875" bestFit="1" customWidth="1"/>
    <col min="172" max="172" width="14.85546875" bestFit="1" customWidth="1"/>
    <col min="173" max="173" width="15.85546875" bestFit="1" customWidth="1"/>
    <col min="174" max="174" width="19" bestFit="1" customWidth="1"/>
    <col min="175" max="175" width="13.85546875" bestFit="1" customWidth="1"/>
    <col min="176" max="176" width="13.28515625" bestFit="1" customWidth="1"/>
    <col min="177" max="178" width="17.7109375" bestFit="1" customWidth="1"/>
    <col min="179" max="179" width="18.7109375" bestFit="1" customWidth="1"/>
    <col min="180" max="180" width="15.5703125" bestFit="1" customWidth="1"/>
    <col min="181" max="181" width="15" bestFit="1" customWidth="1"/>
    <col min="182" max="182" width="17.28515625" bestFit="1" customWidth="1"/>
    <col min="183" max="183" width="16.140625" bestFit="1" customWidth="1"/>
    <col min="184" max="184" width="16" bestFit="1" customWidth="1"/>
    <col min="185" max="185" width="14.140625" bestFit="1" customWidth="1"/>
    <col min="186" max="186" width="17.42578125" bestFit="1" customWidth="1"/>
    <col min="187" max="187" width="19.140625" bestFit="1" customWidth="1"/>
    <col min="188" max="188" width="16.28515625" bestFit="1" customWidth="1"/>
    <col min="189" max="189" width="12.7109375" bestFit="1" customWidth="1"/>
    <col min="190" max="190" width="16.7109375" bestFit="1" customWidth="1"/>
    <col min="191" max="191" width="14.7109375" bestFit="1" customWidth="1"/>
    <col min="192" max="192" width="16.7109375" bestFit="1" customWidth="1"/>
    <col min="193" max="193" width="17.28515625" bestFit="1" customWidth="1"/>
    <col min="194" max="194" width="16.7109375" bestFit="1" customWidth="1"/>
    <col min="195" max="195" width="18" bestFit="1" customWidth="1"/>
    <col min="196" max="196" width="14.140625" bestFit="1" customWidth="1"/>
    <col min="197" max="197" width="19.42578125" bestFit="1" customWidth="1"/>
    <col min="198" max="198" width="14" bestFit="1" customWidth="1"/>
    <col min="199" max="199" width="13.7109375" bestFit="1" customWidth="1"/>
    <col min="200" max="200" width="16.5703125" bestFit="1" customWidth="1"/>
    <col min="201" max="201" width="15.28515625" bestFit="1" customWidth="1"/>
    <col min="202" max="202" width="18.140625" bestFit="1" customWidth="1"/>
    <col min="203" max="203" width="17.85546875" bestFit="1" customWidth="1"/>
    <col min="204" max="204" width="17.5703125" bestFit="1" customWidth="1"/>
    <col min="205" max="205" width="17.85546875" bestFit="1" customWidth="1"/>
    <col min="206" max="206" width="16.85546875" bestFit="1" customWidth="1"/>
    <col min="207" max="207" width="14.7109375" bestFit="1" customWidth="1"/>
    <col min="208" max="208" width="15.7109375" bestFit="1" customWidth="1"/>
    <col min="209" max="209" width="17.5703125" bestFit="1" customWidth="1"/>
    <col min="210" max="211" width="16.140625" bestFit="1" customWidth="1"/>
    <col min="212" max="212" width="13.85546875" bestFit="1" customWidth="1"/>
    <col min="213" max="213" width="13.5703125" bestFit="1" customWidth="1"/>
    <col min="214" max="214" width="15.7109375" bestFit="1" customWidth="1"/>
    <col min="215" max="215" width="13.5703125" bestFit="1" customWidth="1"/>
    <col min="216" max="216" width="15.5703125" bestFit="1" customWidth="1"/>
    <col min="217" max="217" width="16.28515625" bestFit="1" customWidth="1"/>
    <col min="218" max="218" width="14.28515625" bestFit="1" customWidth="1"/>
    <col min="219" max="219" width="15.28515625" bestFit="1" customWidth="1"/>
    <col min="220" max="220" width="14.7109375" bestFit="1" customWidth="1"/>
    <col min="221" max="221" width="18.28515625" bestFit="1" customWidth="1"/>
    <col min="222" max="222" width="16.28515625" bestFit="1" customWidth="1"/>
    <col min="223" max="223" width="15.85546875" bestFit="1" customWidth="1"/>
    <col min="224" max="224" width="13.140625" bestFit="1" customWidth="1"/>
    <col min="225" max="225" width="14.28515625" bestFit="1" customWidth="1"/>
    <col min="226" max="226" width="15.7109375" bestFit="1" customWidth="1"/>
    <col min="227" max="227" width="18.7109375" bestFit="1" customWidth="1"/>
    <col min="228" max="228" width="18" bestFit="1" customWidth="1"/>
    <col min="229" max="229" width="17.28515625" bestFit="1" customWidth="1"/>
    <col min="230" max="230" width="14.7109375" bestFit="1" customWidth="1"/>
    <col min="231" max="231" width="15.42578125" bestFit="1" customWidth="1"/>
    <col min="232" max="232" width="17" bestFit="1" customWidth="1"/>
    <col min="233" max="233" width="14" bestFit="1" customWidth="1"/>
    <col min="234" max="234" width="18.85546875" bestFit="1" customWidth="1"/>
    <col min="235" max="235" width="18.7109375" bestFit="1" customWidth="1"/>
    <col min="236" max="236" width="18.42578125" bestFit="1" customWidth="1"/>
    <col min="237" max="237" width="17.28515625" bestFit="1" customWidth="1"/>
    <col min="238" max="238" width="16.140625" bestFit="1" customWidth="1"/>
    <col min="239" max="240" width="15.7109375" bestFit="1" customWidth="1"/>
    <col min="241" max="241" width="19.28515625" bestFit="1" customWidth="1"/>
    <col min="242" max="242" width="17.7109375" bestFit="1" customWidth="1"/>
    <col min="243" max="243" width="16.28515625" bestFit="1" customWidth="1"/>
    <col min="244" max="244" width="16.5703125" bestFit="1" customWidth="1"/>
    <col min="245" max="245" width="16.7109375" bestFit="1" customWidth="1"/>
    <col min="246" max="246" width="15.28515625" bestFit="1" customWidth="1"/>
    <col min="247" max="247" width="14" bestFit="1" customWidth="1"/>
    <col min="248" max="248" width="16.7109375" bestFit="1" customWidth="1"/>
    <col min="249" max="249" width="18.7109375" bestFit="1" customWidth="1"/>
    <col min="250" max="250" width="20.85546875" bestFit="1" customWidth="1"/>
    <col min="251" max="251" width="15.7109375" bestFit="1" customWidth="1"/>
    <col min="252" max="252" width="15.5703125" bestFit="1" customWidth="1"/>
    <col min="253" max="253" width="16" bestFit="1" customWidth="1"/>
    <col min="254" max="254" width="21.42578125" bestFit="1" customWidth="1"/>
    <col min="255" max="255" width="16.85546875" bestFit="1" customWidth="1"/>
  </cols>
  <sheetData>
    <row r="1" spans="1:255" x14ac:dyDescent="0.25">
      <c r="A1" s="6" t="s">
        <v>0</v>
      </c>
      <c r="B1" t="s">
        <v>8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108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147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164</v>
      </c>
      <c r="FB1" t="s">
        <v>165</v>
      </c>
      <c r="FC1" t="s">
        <v>166</v>
      </c>
      <c r="FD1" t="s">
        <v>167</v>
      </c>
      <c r="FE1" t="s">
        <v>168</v>
      </c>
      <c r="FF1" t="s">
        <v>169</v>
      </c>
      <c r="FG1" t="s">
        <v>170</v>
      </c>
      <c r="FH1" t="s">
        <v>171</v>
      </c>
      <c r="FI1" t="s">
        <v>172</v>
      </c>
      <c r="FJ1" t="s">
        <v>173</v>
      </c>
      <c r="FK1" t="s">
        <v>174</v>
      </c>
      <c r="FL1" t="s">
        <v>175</v>
      </c>
      <c r="FM1" t="s">
        <v>176</v>
      </c>
      <c r="FN1" t="s">
        <v>177</v>
      </c>
      <c r="FO1" t="s">
        <v>178</v>
      </c>
      <c r="FP1" t="s">
        <v>179</v>
      </c>
      <c r="FQ1" t="s">
        <v>180</v>
      </c>
      <c r="FR1" t="s">
        <v>181</v>
      </c>
      <c r="FS1" t="s">
        <v>182</v>
      </c>
      <c r="FT1" t="s">
        <v>183</v>
      </c>
      <c r="FU1" t="s">
        <v>184</v>
      </c>
      <c r="FV1" t="s">
        <v>185</v>
      </c>
      <c r="FW1" t="s">
        <v>186</v>
      </c>
      <c r="FX1" t="s">
        <v>187</v>
      </c>
      <c r="FY1" t="s">
        <v>188</v>
      </c>
      <c r="FZ1" t="s">
        <v>189</v>
      </c>
      <c r="GA1" t="s">
        <v>190</v>
      </c>
      <c r="GB1" t="s">
        <v>191</v>
      </c>
      <c r="GC1" t="s">
        <v>192</v>
      </c>
      <c r="GD1" t="s">
        <v>193</v>
      </c>
      <c r="GE1" t="s">
        <v>194</v>
      </c>
      <c r="GF1" t="s">
        <v>195</v>
      </c>
      <c r="GG1" t="s">
        <v>196</v>
      </c>
      <c r="GH1" t="s">
        <v>197</v>
      </c>
      <c r="GI1" t="s">
        <v>198</v>
      </c>
      <c r="GJ1" t="s">
        <v>199</v>
      </c>
      <c r="GK1" t="s">
        <v>200</v>
      </c>
      <c r="GL1" t="s">
        <v>201</v>
      </c>
      <c r="GM1" t="s">
        <v>202</v>
      </c>
      <c r="GN1" t="s">
        <v>203</v>
      </c>
      <c r="GO1" t="s">
        <v>204</v>
      </c>
      <c r="GP1" t="s">
        <v>205</v>
      </c>
      <c r="GQ1" t="s">
        <v>206</v>
      </c>
      <c r="GR1" t="s">
        <v>207</v>
      </c>
      <c r="GS1" t="s">
        <v>208</v>
      </c>
      <c r="GT1" t="s">
        <v>209</v>
      </c>
      <c r="GU1" t="s">
        <v>210</v>
      </c>
      <c r="GV1" t="s">
        <v>211</v>
      </c>
      <c r="GW1" t="s">
        <v>212</v>
      </c>
      <c r="GX1" t="s">
        <v>213</v>
      </c>
      <c r="GY1" t="s">
        <v>214</v>
      </c>
      <c r="GZ1" t="s">
        <v>215</v>
      </c>
      <c r="HA1" t="s">
        <v>216</v>
      </c>
      <c r="HB1" t="s">
        <v>217</v>
      </c>
      <c r="HC1" t="s">
        <v>218</v>
      </c>
      <c r="HD1" t="s">
        <v>219</v>
      </c>
      <c r="HE1" t="s">
        <v>220</v>
      </c>
      <c r="HF1" t="s">
        <v>221</v>
      </c>
      <c r="HG1" t="s">
        <v>222</v>
      </c>
      <c r="HH1" t="s">
        <v>223</v>
      </c>
      <c r="HI1" t="s">
        <v>224</v>
      </c>
      <c r="HJ1" t="s">
        <v>225</v>
      </c>
      <c r="HK1" t="s">
        <v>226</v>
      </c>
      <c r="HL1" t="s">
        <v>227</v>
      </c>
      <c r="HM1" t="s">
        <v>228</v>
      </c>
      <c r="HN1" t="s">
        <v>229</v>
      </c>
      <c r="HO1" t="s">
        <v>230</v>
      </c>
      <c r="HP1" t="s">
        <v>231</v>
      </c>
      <c r="HQ1" t="s">
        <v>232</v>
      </c>
      <c r="HR1" t="s">
        <v>233</v>
      </c>
      <c r="HS1" t="s">
        <v>234</v>
      </c>
      <c r="HT1" t="s">
        <v>235</v>
      </c>
      <c r="HU1" t="s">
        <v>236</v>
      </c>
      <c r="HV1" t="s">
        <v>237</v>
      </c>
      <c r="HW1" t="s">
        <v>238</v>
      </c>
      <c r="HX1" t="s">
        <v>239</v>
      </c>
      <c r="HY1" t="s">
        <v>240</v>
      </c>
      <c r="HZ1" t="s">
        <v>241</v>
      </c>
      <c r="IA1" t="s">
        <v>242</v>
      </c>
      <c r="IB1" t="s">
        <v>243</v>
      </c>
      <c r="IC1" t="s">
        <v>244</v>
      </c>
      <c r="ID1" t="s">
        <v>245</v>
      </c>
      <c r="IE1" t="s">
        <v>246</v>
      </c>
      <c r="IF1" t="s">
        <v>247</v>
      </c>
      <c r="IG1" t="s">
        <v>248</v>
      </c>
      <c r="IH1" t="s">
        <v>249</v>
      </c>
      <c r="II1" t="s">
        <v>250</v>
      </c>
      <c r="IJ1" t="s">
        <v>251</v>
      </c>
      <c r="IK1" t="s">
        <v>252</v>
      </c>
      <c r="IL1" t="s">
        <v>253</v>
      </c>
      <c r="IM1" t="s">
        <v>254</v>
      </c>
      <c r="IN1" t="s">
        <v>255</v>
      </c>
      <c r="IO1" t="s">
        <v>256</v>
      </c>
      <c r="IP1" t="s">
        <v>257</v>
      </c>
      <c r="IQ1" t="s">
        <v>258</v>
      </c>
      <c r="IR1" t="s">
        <v>259</v>
      </c>
      <c r="IS1" t="s">
        <v>260</v>
      </c>
      <c r="IT1" t="s">
        <v>261</v>
      </c>
      <c r="IU1" t="s">
        <v>262</v>
      </c>
    </row>
    <row r="2" spans="1:255" x14ac:dyDescent="0.25">
      <c r="A2" s="12" t="s">
        <v>264</v>
      </c>
      <c r="B2" s="13">
        <v>7142</v>
      </c>
      <c r="C2" s="13">
        <v>7152</v>
      </c>
      <c r="D2" s="13">
        <v>141033</v>
      </c>
      <c r="E2" s="13">
        <v>4062</v>
      </c>
      <c r="F2" s="13">
        <v>841</v>
      </c>
      <c r="G2" s="13">
        <v>35313</v>
      </c>
      <c r="H2" s="13">
        <v>15214</v>
      </c>
      <c r="I2" s="13">
        <v>10920</v>
      </c>
      <c r="J2" s="13">
        <v>46628</v>
      </c>
      <c r="K2" s="13">
        <v>3799</v>
      </c>
      <c r="L2" s="13">
        <v>5585</v>
      </c>
      <c r="M2" s="13">
        <v>22683</v>
      </c>
      <c r="N2" s="13">
        <v>47271</v>
      </c>
      <c r="O2" s="13">
        <v>3825</v>
      </c>
      <c r="P2" s="13">
        <v>5269</v>
      </c>
      <c r="Q2" s="13">
        <v>51587</v>
      </c>
      <c r="R2" s="13">
        <v>1372</v>
      </c>
      <c r="S2" s="13">
        <v>2599</v>
      </c>
      <c r="T2" s="13">
        <v>6826</v>
      </c>
      <c r="U2" s="13">
        <v>4640</v>
      </c>
      <c r="V2" s="13">
        <v>3726</v>
      </c>
      <c r="W2" s="13">
        <v>439</v>
      </c>
      <c r="X2" s="13">
        <v>8484</v>
      </c>
      <c r="Y2" s="13">
        <v>27939</v>
      </c>
      <c r="Z2" s="13">
        <v>5298</v>
      </c>
      <c r="AA2" s="13">
        <v>21191</v>
      </c>
      <c r="AB2" s="13">
        <v>7988</v>
      </c>
      <c r="AC2" s="13">
        <v>5342</v>
      </c>
      <c r="AD2" s="13">
        <v>13187</v>
      </c>
      <c r="AE2" s="13">
        <v>26521</v>
      </c>
      <c r="AF2" s="13">
        <v>3177</v>
      </c>
      <c r="AG2" s="13">
        <v>1489</v>
      </c>
      <c r="AH2" s="13">
        <v>6963</v>
      </c>
      <c r="AI2" s="13">
        <v>1754</v>
      </c>
      <c r="AJ2" s="13">
        <v>11873</v>
      </c>
      <c r="AK2" s="13">
        <v>1252</v>
      </c>
      <c r="AL2" s="13">
        <v>87309</v>
      </c>
      <c r="AM2" s="13">
        <v>3674</v>
      </c>
      <c r="AN2" s="13">
        <v>19526</v>
      </c>
      <c r="AO2" s="13">
        <v>4938</v>
      </c>
      <c r="AP2" s="13">
        <v>615</v>
      </c>
      <c r="AQ2" s="13">
        <v>928</v>
      </c>
      <c r="AR2" s="13">
        <v>2031</v>
      </c>
      <c r="AS2" s="13">
        <v>3221</v>
      </c>
      <c r="AT2" s="13">
        <v>714803</v>
      </c>
      <c r="AU2" s="13">
        <v>55750</v>
      </c>
      <c r="AV2" s="13">
        <v>700</v>
      </c>
      <c r="AW2" s="13">
        <v>4828</v>
      </c>
      <c r="AX2" s="13">
        <v>1079</v>
      </c>
      <c r="AY2" s="13">
        <v>12054</v>
      </c>
      <c r="AZ2" s="13">
        <v>46571</v>
      </c>
      <c r="BA2" s="13">
        <v>441240</v>
      </c>
      <c r="BB2" s="13">
        <v>8713</v>
      </c>
      <c r="BC2" s="13">
        <v>10579</v>
      </c>
      <c r="BD2" s="13">
        <v>16613</v>
      </c>
      <c r="BE2" s="13">
        <v>1548</v>
      </c>
      <c r="BF2" s="13">
        <v>10811</v>
      </c>
      <c r="BG2" s="13">
        <v>18651</v>
      </c>
      <c r="BH2" s="13">
        <v>22817</v>
      </c>
      <c r="BI2" s="13">
        <v>35417</v>
      </c>
      <c r="BJ2" s="13">
        <v>24058</v>
      </c>
      <c r="BK2" s="13">
        <v>15839</v>
      </c>
      <c r="BL2" s="13">
        <v>4694</v>
      </c>
      <c r="BM2" s="13">
        <v>15514</v>
      </c>
      <c r="BN2" s="13">
        <v>73496</v>
      </c>
      <c r="BO2" s="13">
        <v>17127</v>
      </c>
      <c r="BP2" s="13">
        <v>2730</v>
      </c>
      <c r="BQ2" s="13">
        <v>55566</v>
      </c>
      <c r="BR2" s="13">
        <v>6318</v>
      </c>
      <c r="BS2" s="13">
        <v>7040</v>
      </c>
      <c r="BT2" s="13">
        <v>162773</v>
      </c>
      <c r="BU2" s="13">
        <v>16766</v>
      </c>
      <c r="BV2" s="13">
        <v>3027</v>
      </c>
      <c r="BW2" s="13">
        <v>23781</v>
      </c>
      <c r="BX2" s="13">
        <v>20861</v>
      </c>
      <c r="BY2" s="13">
        <v>2978</v>
      </c>
      <c r="BZ2" s="13">
        <v>8622</v>
      </c>
      <c r="CA2" s="13">
        <v>6203</v>
      </c>
      <c r="CB2" s="13">
        <v>4283</v>
      </c>
      <c r="CC2" s="13">
        <v>20116</v>
      </c>
      <c r="CD2" s="13">
        <v>5814</v>
      </c>
      <c r="CE2" s="13">
        <v>35589</v>
      </c>
      <c r="CF2" s="13">
        <v>15355</v>
      </c>
      <c r="CG2" s="13">
        <v>4107</v>
      </c>
      <c r="CH2" s="13">
        <v>904</v>
      </c>
      <c r="CI2" s="13">
        <v>17631</v>
      </c>
      <c r="CJ2" s="13">
        <v>12926</v>
      </c>
      <c r="CK2" s="13">
        <v>2784</v>
      </c>
      <c r="CL2" s="13">
        <v>11561</v>
      </c>
      <c r="CM2" s="13">
        <v>29316</v>
      </c>
      <c r="CN2" s="13">
        <v>2665</v>
      </c>
      <c r="CO2" s="13">
        <v>10649</v>
      </c>
      <c r="CP2" s="13">
        <v>125470</v>
      </c>
      <c r="CQ2" s="13">
        <v>662872</v>
      </c>
      <c r="CR2" s="13">
        <v>5532</v>
      </c>
      <c r="CS2" s="13">
        <v>385</v>
      </c>
      <c r="CT2" s="13">
        <v>9623</v>
      </c>
      <c r="CU2" s="13">
        <v>38493</v>
      </c>
      <c r="CV2" s="13">
        <v>118336</v>
      </c>
      <c r="CW2" s="13">
        <v>77700</v>
      </c>
      <c r="CX2" s="13">
        <v>5383</v>
      </c>
      <c r="CY2" s="13">
        <v>953</v>
      </c>
      <c r="CZ2" s="13">
        <v>3239</v>
      </c>
      <c r="DA2" s="13">
        <v>18287</v>
      </c>
      <c r="DB2" s="13">
        <v>8832</v>
      </c>
      <c r="DC2" s="13">
        <v>20870</v>
      </c>
      <c r="DD2" s="13">
        <v>13759</v>
      </c>
      <c r="DE2" s="13">
        <v>11410</v>
      </c>
      <c r="DF2" s="13">
        <v>6549</v>
      </c>
      <c r="DG2" s="13">
        <v>141924</v>
      </c>
      <c r="DH2" s="13">
        <v>5656</v>
      </c>
      <c r="DI2" s="13">
        <v>2784</v>
      </c>
      <c r="DJ2" s="13">
        <v>14379</v>
      </c>
      <c r="DK2" s="13">
        <v>3166</v>
      </c>
      <c r="DL2" s="13">
        <v>13291</v>
      </c>
      <c r="DM2" s="13">
        <v>20859</v>
      </c>
      <c r="DN2" s="13">
        <v>2883</v>
      </c>
      <c r="DO2" s="13">
        <v>5150</v>
      </c>
      <c r="DP2" s="13">
        <v>1360</v>
      </c>
      <c r="DQ2" s="13">
        <v>2667</v>
      </c>
      <c r="DR2" s="13">
        <v>5543</v>
      </c>
      <c r="DS2" s="13">
        <v>300960</v>
      </c>
      <c r="DT2" s="13">
        <v>1616</v>
      </c>
      <c r="DU2" s="13">
        <v>10527</v>
      </c>
      <c r="DV2" s="13">
        <v>47108</v>
      </c>
      <c r="DW2" s="13">
        <v>7223</v>
      </c>
      <c r="DX2" s="13">
        <v>1637</v>
      </c>
      <c r="DY2" s="13">
        <v>16606</v>
      </c>
      <c r="DZ2" s="13">
        <v>25178</v>
      </c>
      <c r="EA2" s="13">
        <v>968</v>
      </c>
      <c r="EB2" s="13">
        <v>1632</v>
      </c>
      <c r="EC2" s="13">
        <v>1866</v>
      </c>
      <c r="ED2" s="13">
        <v>2902</v>
      </c>
      <c r="EE2" s="13">
        <v>1137</v>
      </c>
      <c r="EF2" s="13">
        <v>2827</v>
      </c>
      <c r="EG2" s="13">
        <v>943257</v>
      </c>
      <c r="EH2" s="13">
        <v>5220</v>
      </c>
      <c r="EI2" s="13">
        <v>7077</v>
      </c>
      <c r="EJ2" s="13">
        <v>2458</v>
      </c>
      <c r="EK2" s="13">
        <v>256139</v>
      </c>
      <c r="EL2" s="13">
        <v>9176</v>
      </c>
      <c r="EM2" s="13">
        <v>1282</v>
      </c>
      <c r="EN2" s="13">
        <v>4350</v>
      </c>
      <c r="EO2" s="13">
        <v>2142</v>
      </c>
      <c r="EP2" s="13">
        <v>5523</v>
      </c>
      <c r="EQ2" s="13">
        <v>10258</v>
      </c>
      <c r="ER2" s="13">
        <v>53027</v>
      </c>
      <c r="ES2" s="13">
        <v>1606</v>
      </c>
      <c r="ET2" s="13">
        <v>54365</v>
      </c>
      <c r="EU2" s="13">
        <v>270307</v>
      </c>
      <c r="EV2" s="13">
        <v>16987</v>
      </c>
      <c r="EW2" s="13">
        <v>7724</v>
      </c>
      <c r="EX2" s="13">
        <v>14191</v>
      </c>
      <c r="EY2" s="13">
        <v>13868</v>
      </c>
      <c r="EZ2" s="13">
        <v>2212</v>
      </c>
      <c r="FA2" s="13">
        <v>3004</v>
      </c>
      <c r="FB2" s="13">
        <v>789</v>
      </c>
      <c r="FC2" s="13">
        <v>197030</v>
      </c>
      <c r="FD2" s="13">
        <v>5770</v>
      </c>
      <c r="FE2" s="13">
        <v>9265</v>
      </c>
      <c r="FF2" s="13">
        <v>5846</v>
      </c>
      <c r="FG2" s="13">
        <v>6301</v>
      </c>
      <c r="FH2" s="13">
        <v>132492</v>
      </c>
      <c r="FI2" s="13">
        <v>2237</v>
      </c>
      <c r="FJ2" s="13">
        <v>12778</v>
      </c>
      <c r="FK2" s="13">
        <v>580</v>
      </c>
      <c r="FL2" s="13">
        <v>3710</v>
      </c>
      <c r="FM2" s="13">
        <v>8794</v>
      </c>
      <c r="FN2" s="13">
        <v>10158</v>
      </c>
      <c r="FO2" s="13">
        <v>53727</v>
      </c>
      <c r="FP2" s="13">
        <v>49514</v>
      </c>
      <c r="FQ2" s="13">
        <v>10917</v>
      </c>
      <c r="FR2" s="13">
        <v>50015</v>
      </c>
      <c r="FS2" s="13">
        <v>13541</v>
      </c>
      <c r="FT2" s="13">
        <v>1943</v>
      </c>
      <c r="FU2" s="13">
        <v>4566</v>
      </c>
      <c r="FV2" s="13">
        <v>2338</v>
      </c>
      <c r="FW2" s="13">
        <v>2417</v>
      </c>
      <c r="FX2" s="13">
        <v>22597</v>
      </c>
      <c r="FY2" s="13">
        <v>1598698</v>
      </c>
      <c r="FZ2" s="13">
        <v>27704</v>
      </c>
      <c r="GA2" s="13">
        <v>1946</v>
      </c>
      <c r="GB2" s="13">
        <v>3443</v>
      </c>
      <c r="GC2" s="13">
        <v>59417</v>
      </c>
      <c r="GD2" s="13">
        <v>1629</v>
      </c>
      <c r="GE2" s="13">
        <v>39595</v>
      </c>
      <c r="GF2" s="13">
        <v>248287</v>
      </c>
      <c r="GG2" s="13">
        <v>16118</v>
      </c>
      <c r="GH2" s="13">
        <v>9293</v>
      </c>
      <c r="GI2" s="13">
        <v>24951</v>
      </c>
      <c r="GJ2" s="13">
        <v>15029</v>
      </c>
      <c r="GK2" s="13">
        <v>11532</v>
      </c>
      <c r="GL2" s="13">
        <v>13124</v>
      </c>
      <c r="GM2" s="13">
        <v>1527</v>
      </c>
      <c r="GN2" s="13">
        <v>36704</v>
      </c>
      <c r="GO2" s="13">
        <v>10629</v>
      </c>
      <c r="GP2" s="13">
        <v>856</v>
      </c>
      <c r="GQ2" s="13">
        <v>4095</v>
      </c>
      <c r="GR2" s="13">
        <v>6590</v>
      </c>
      <c r="GS2" s="13">
        <v>16798</v>
      </c>
      <c r="GT2" s="13">
        <v>1613</v>
      </c>
      <c r="GU2" s="13">
        <v>104424</v>
      </c>
      <c r="GV2" s="13">
        <v>2441</v>
      </c>
      <c r="GW2" s="13">
        <v>16147</v>
      </c>
      <c r="GX2" s="13">
        <v>56719</v>
      </c>
      <c r="GY2" s="13">
        <v>7422</v>
      </c>
      <c r="GZ2" s="13">
        <v>5650</v>
      </c>
      <c r="HA2" s="13">
        <v>38322</v>
      </c>
      <c r="HB2" s="13">
        <v>14055</v>
      </c>
      <c r="HC2" s="13">
        <v>233</v>
      </c>
      <c r="HD2" s="13">
        <v>552</v>
      </c>
      <c r="HE2" s="13">
        <v>23831</v>
      </c>
      <c r="HF2" s="13">
        <v>3371</v>
      </c>
      <c r="HG2" s="13">
        <v>186</v>
      </c>
      <c r="HH2" s="13">
        <v>1940</v>
      </c>
      <c r="HI2" s="13">
        <v>12787</v>
      </c>
      <c r="HJ2" s="13">
        <v>2044</v>
      </c>
      <c r="HK2" s="13">
        <v>22481</v>
      </c>
      <c r="HL2" s="13">
        <v>6128</v>
      </c>
      <c r="HM2" s="13">
        <v>8718</v>
      </c>
      <c r="HN2" s="13">
        <v>2746</v>
      </c>
      <c r="HO2" s="13">
        <v>10344</v>
      </c>
      <c r="HP2" s="13">
        <v>7499</v>
      </c>
      <c r="HQ2" s="13">
        <v>9509</v>
      </c>
      <c r="HR2" s="13">
        <v>28759</v>
      </c>
      <c r="HS2" s="13">
        <v>10536</v>
      </c>
      <c r="HT2" s="13">
        <v>1512</v>
      </c>
      <c r="HU2" s="13">
        <v>6065</v>
      </c>
      <c r="HV2" s="13">
        <v>14280</v>
      </c>
      <c r="HW2" s="13">
        <v>50</v>
      </c>
      <c r="HX2" s="13">
        <v>115064</v>
      </c>
      <c r="HY2" s="13">
        <v>2676</v>
      </c>
      <c r="HZ2" s="13">
        <v>4302</v>
      </c>
      <c r="IA2" s="13">
        <v>95124</v>
      </c>
      <c r="IB2" s="13">
        <v>485</v>
      </c>
      <c r="IC2" s="13">
        <v>5096</v>
      </c>
      <c r="ID2" s="13">
        <v>6218</v>
      </c>
      <c r="IE2" s="13">
        <v>1852</v>
      </c>
      <c r="IF2" s="13">
        <v>2733</v>
      </c>
      <c r="IG2" s="13">
        <v>18801</v>
      </c>
      <c r="IH2" s="13">
        <v>17462</v>
      </c>
      <c r="II2" s="13">
        <v>17991</v>
      </c>
      <c r="IJ2" s="13">
        <v>1702</v>
      </c>
      <c r="IK2" s="13">
        <v>54351</v>
      </c>
      <c r="IL2" s="13">
        <v>11305</v>
      </c>
      <c r="IM2" s="13">
        <v>2846</v>
      </c>
      <c r="IN2" s="13">
        <v>4064</v>
      </c>
      <c r="IO2" s="13">
        <v>10131</v>
      </c>
      <c r="IP2" s="13">
        <v>177647</v>
      </c>
      <c r="IQ2" s="13">
        <v>7881</v>
      </c>
      <c r="IR2" s="13">
        <v>6024</v>
      </c>
      <c r="IS2" s="13">
        <v>779</v>
      </c>
      <c r="IT2" s="13">
        <v>27406</v>
      </c>
      <c r="IU2" s="13">
        <v>20234</v>
      </c>
    </row>
    <row r="3" spans="1:255" x14ac:dyDescent="0.25">
      <c r="A3" s="12" t="s">
        <v>263</v>
      </c>
      <c r="B3" s="13">
        <v>14445</v>
      </c>
      <c r="C3" s="13">
        <v>15216</v>
      </c>
      <c r="D3" s="13">
        <v>340223</v>
      </c>
      <c r="E3" s="13">
        <v>10223</v>
      </c>
      <c r="F3" s="13">
        <v>2052</v>
      </c>
      <c r="G3" s="13">
        <v>81837</v>
      </c>
      <c r="H3" s="13">
        <v>28111</v>
      </c>
      <c r="I3" s="13">
        <v>23796</v>
      </c>
      <c r="J3" s="13">
        <v>116927</v>
      </c>
      <c r="K3" s="13">
        <v>10269</v>
      </c>
      <c r="L3" s="13">
        <v>15507</v>
      </c>
      <c r="M3" s="13">
        <v>45413</v>
      </c>
      <c r="N3" s="13">
        <v>121073</v>
      </c>
      <c r="O3" s="13">
        <v>7818</v>
      </c>
      <c r="P3" s="13">
        <v>10914</v>
      </c>
      <c r="Q3" s="13">
        <v>120725</v>
      </c>
      <c r="R3" s="13">
        <v>3367</v>
      </c>
      <c r="S3" s="13">
        <v>3309</v>
      </c>
      <c r="T3" s="13">
        <v>12860</v>
      </c>
      <c r="U3" s="13">
        <v>13783</v>
      </c>
      <c r="V3" s="13">
        <v>7383</v>
      </c>
      <c r="W3" s="13">
        <v>929</v>
      </c>
      <c r="X3" s="13">
        <v>16622</v>
      </c>
      <c r="Y3" s="13">
        <v>78337</v>
      </c>
      <c r="Z3" s="13">
        <v>10501</v>
      </c>
      <c r="AA3" s="13">
        <v>53330</v>
      </c>
      <c r="AB3" s="13">
        <v>10834</v>
      </c>
      <c r="AC3" s="13">
        <v>8865</v>
      </c>
      <c r="AD3" s="13">
        <v>26384</v>
      </c>
      <c r="AE3" s="13">
        <v>64804</v>
      </c>
      <c r="AF3" s="13">
        <v>6131</v>
      </c>
      <c r="AG3" s="13">
        <v>3461</v>
      </c>
      <c r="AH3" s="13">
        <v>16921</v>
      </c>
      <c r="AI3" s="13">
        <v>3378</v>
      </c>
      <c r="AJ3" s="13">
        <v>25448</v>
      </c>
      <c r="AK3" s="13">
        <v>3034</v>
      </c>
      <c r="AL3" s="13">
        <v>209714</v>
      </c>
      <c r="AM3" s="13">
        <v>8490</v>
      </c>
      <c r="AN3" s="13">
        <v>60968</v>
      </c>
      <c r="AO3" s="13">
        <v>9630</v>
      </c>
      <c r="AP3" s="13">
        <v>1143</v>
      </c>
      <c r="AQ3" s="13">
        <v>1490</v>
      </c>
      <c r="AR3" s="13">
        <v>4128</v>
      </c>
      <c r="AS3" s="13">
        <v>7854</v>
      </c>
      <c r="AT3" s="13">
        <v>1809034</v>
      </c>
      <c r="AU3" s="13">
        <v>131506</v>
      </c>
      <c r="AV3" s="13">
        <v>984</v>
      </c>
      <c r="AW3" s="13">
        <v>12651</v>
      </c>
      <c r="AX3" s="13">
        <v>1641</v>
      </c>
      <c r="AY3" s="13">
        <v>32334</v>
      </c>
      <c r="AZ3" s="13">
        <v>110224</v>
      </c>
      <c r="BA3" s="13">
        <v>1024266</v>
      </c>
      <c r="BB3" s="13">
        <v>14585</v>
      </c>
      <c r="BC3" s="13">
        <v>21766</v>
      </c>
      <c r="BD3" s="13">
        <v>39309</v>
      </c>
      <c r="BE3" s="13">
        <v>3355</v>
      </c>
      <c r="BF3" s="13">
        <v>26405</v>
      </c>
      <c r="BG3" s="13">
        <v>48879</v>
      </c>
      <c r="BH3" s="13">
        <v>52579</v>
      </c>
      <c r="BI3" s="13">
        <v>86793</v>
      </c>
      <c r="BJ3" s="13">
        <v>67861</v>
      </c>
      <c r="BK3" s="13">
        <v>43205</v>
      </c>
      <c r="BL3" s="13">
        <v>10658</v>
      </c>
      <c r="BM3" s="13">
        <v>33718</v>
      </c>
      <c r="BN3" s="13">
        <v>250304</v>
      </c>
      <c r="BO3" s="13">
        <v>41280</v>
      </c>
      <c r="BP3" s="13">
        <v>5410</v>
      </c>
      <c r="BQ3" s="13">
        <v>131500</v>
      </c>
      <c r="BR3" s="13">
        <v>13535</v>
      </c>
      <c r="BS3" s="13">
        <v>22134</v>
      </c>
      <c r="BT3" s="13">
        <v>422679</v>
      </c>
      <c r="BU3" s="13">
        <v>42918</v>
      </c>
      <c r="BV3" s="13">
        <v>7110</v>
      </c>
      <c r="BW3" s="13">
        <v>59127</v>
      </c>
      <c r="BX3" s="13">
        <v>41964</v>
      </c>
      <c r="BY3" s="13">
        <v>7879</v>
      </c>
      <c r="BZ3" s="13">
        <v>18550</v>
      </c>
      <c r="CA3" s="13">
        <v>14018</v>
      </c>
      <c r="CB3" s="13">
        <v>11677</v>
      </c>
      <c r="CC3" s="13">
        <v>58458</v>
      </c>
      <c r="CD3" s="13">
        <v>14786</v>
      </c>
      <c r="CE3" s="13">
        <v>86771</v>
      </c>
      <c r="CF3" s="13">
        <v>23158</v>
      </c>
      <c r="CG3" s="13">
        <v>9054</v>
      </c>
      <c r="CH3" s="13">
        <v>1901</v>
      </c>
      <c r="CI3" s="13">
        <v>44911</v>
      </c>
      <c r="CJ3" s="13">
        <v>28417</v>
      </c>
      <c r="CK3" s="13">
        <v>7165</v>
      </c>
      <c r="CL3" s="13">
        <v>20485</v>
      </c>
      <c r="CM3" s="13">
        <v>74171</v>
      </c>
      <c r="CN3" s="13">
        <v>3726</v>
      </c>
      <c r="CO3" s="13">
        <v>31861</v>
      </c>
      <c r="CP3" s="13">
        <v>310235</v>
      </c>
      <c r="CQ3" s="13">
        <v>1714773</v>
      </c>
      <c r="CR3" s="13">
        <v>10497</v>
      </c>
      <c r="CS3" s="13">
        <v>641</v>
      </c>
      <c r="CT3" s="13">
        <v>18212</v>
      </c>
      <c r="CU3" s="13">
        <v>92565</v>
      </c>
      <c r="CV3" s="13">
        <v>313166</v>
      </c>
      <c r="CW3" s="13">
        <v>194851</v>
      </c>
      <c r="CX3" s="13">
        <v>9232</v>
      </c>
      <c r="CY3" s="13">
        <v>1637</v>
      </c>
      <c r="CZ3" s="13">
        <v>7223</v>
      </c>
      <c r="DA3" s="13">
        <v>38106</v>
      </c>
      <c r="DB3" s="13">
        <v>17187</v>
      </c>
      <c r="DC3" s="13">
        <v>42750</v>
      </c>
      <c r="DD3" s="13">
        <v>38066</v>
      </c>
      <c r="DE3" s="13">
        <v>21381</v>
      </c>
      <c r="DF3" s="13">
        <v>13544</v>
      </c>
      <c r="DG3" s="13">
        <v>406220</v>
      </c>
      <c r="DH3" s="13">
        <v>12401</v>
      </c>
      <c r="DI3" s="13">
        <v>6182</v>
      </c>
      <c r="DJ3" s="13">
        <v>30464</v>
      </c>
      <c r="DK3" s="13">
        <v>8062</v>
      </c>
      <c r="DL3" s="13">
        <v>35096</v>
      </c>
      <c r="DM3" s="13">
        <v>50845</v>
      </c>
      <c r="DN3" s="13">
        <v>7041</v>
      </c>
      <c r="DO3" s="13">
        <v>10752</v>
      </c>
      <c r="DP3" s="13">
        <v>3127</v>
      </c>
      <c r="DQ3" s="13">
        <v>3320</v>
      </c>
      <c r="DR3" s="13">
        <v>8895</v>
      </c>
      <c r="DS3" s="13">
        <v>782341</v>
      </c>
      <c r="DT3" s="13">
        <v>3057</v>
      </c>
      <c r="DU3" s="13">
        <v>20874</v>
      </c>
      <c r="DV3" s="13">
        <v>108472</v>
      </c>
      <c r="DW3" s="13">
        <v>13974</v>
      </c>
      <c r="DX3" s="13">
        <v>4087</v>
      </c>
      <c r="DY3" s="13">
        <v>38437</v>
      </c>
      <c r="DZ3" s="13">
        <v>75388</v>
      </c>
      <c r="EA3" s="13">
        <v>1505</v>
      </c>
      <c r="EB3" s="13">
        <v>4375</v>
      </c>
      <c r="EC3" s="13">
        <v>3719</v>
      </c>
      <c r="ED3" s="13">
        <v>6059</v>
      </c>
      <c r="EE3" s="13">
        <v>2398</v>
      </c>
      <c r="EF3" s="13">
        <v>6703</v>
      </c>
      <c r="EG3" s="13">
        <v>2368139</v>
      </c>
      <c r="EH3" s="13">
        <v>13833</v>
      </c>
      <c r="EI3" s="13">
        <v>19372</v>
      </c>
      <c r="EJ3" s="13">
        <v>5231</v>
      </c>
      <c r="EK3" s="13">
        <v>662614</v>
      </c>
      <c r="EL3" s="13">
        <v>20097</v>
      </c>
      <c r="EM3" s="13">
        <v>2444</v>
      </c>
      <c r="EN3" s="13">
        <v>9996</v>
      </c>
      <c r="EO3" s="13">
        <v>3677</v>
      </c>
      <c r="EP3" s="13">
        <v>11782</v>
      </c>
      <c r="EQ3" s="13">
        <v>18583</v>
      </c>
      <c r="ER3" s="13">
        <v>137130</v>
      </c>
      <c r="ES3" s="13">
        <v>2002</v>
      </c>
      <c r="ET3" s="13">
        <v>149610</v>
      </c>
      <c r="EU3" s="13">
        <v>800647</v>
      </c>
      <c r="EV3" s="13">
        <v>37890</v>
      </c>
      <c r="EW3" s="13">
        <v>17866</v>
      </c>
      <c r="EX3" s="13">
        <v>33915</v>
      </c>
      <c r="EY3" s="13">
        <v>24554</v>
      </c>
      <c r="EZ3" s="13">
        <v>3974</v>
      </c>
      <c r="FA3" s="13">
        <v>6446</v>
      </c>
      <c r="FB3" s="13">
        <v>1336</v>
      </c>
      <c r="FC3" s="13">
        <v>585375</v>
      </c>
      <c r="FD3" s="13">
        <v>10605</v>
      </c>
      <c r="FE3" s="13">
        <v>19816</v>
      </c>
      <c r="FF3" s="13">
        <v>17217</v>
      </c>
      <c r="FG3" s="13">
        <v>17526</v>
      </c>
      <c r="FH3" s="13">
        <v>291309</v>
      </c>
      <c r="FI3" s="13">
        <v>6461</v>
      </c>
      <c r="FJ3" s="13">
        <v>24837</v>
      </c>
      <c r="FK3" s="13">
        <v>1226</v>
      </c>
      <c r="FL3" s="13">
        <v>7210</v>
      </c>
      <c r="FM3" s="13">
        <v>19807</v>
      </c>
      <c r="FN3" s="13">
        <v>22535</v>
      </c>
      <c r="FO3" s="13">
        <v>120877</v>
      </c>
      <c r="FP3" s="13">
        <v>121730</v>
      </c>
      <c r="FQ3" s="13">
        <v>26604</v>
      </c>
      <c r="FR3" s="13">
        <v>131533</v>
      </c>
      <c r="FS3" s="13">
        <v>36273</v>
      </c>
      <c r="FT3" s="13">
        <v>3353</v>
      </c>
      <c r="FU3" s="13">
        <v>8517</v>
      </c>
      <c r="FV3" s="13">
        <v>5613</v>
      </c>
      <c r="FW3" s="13">
        <v>4139</v>
      </c>
      <c r="FX3" s="13">
        <v>54635</v>
      </c>
      <c r="FY3" s="13">
        <v>4092459</v>
      </c>
      <c r="FZ3" s="13">
        <v>65631</v>
      </c>
      <c r="GA3" s="13">
        <v>6062</v>
      </c>
      <c r="GB3" s="13">
        <v>5899</v>
      </c>
      <c r="GC3" s="13">
        <v>157107</v>
      </c>
      <c r="GD3" s="13">
        <v>3807</v>
      </c>
      <c r="GE3" s="13">
        <v>78532</v>
      </c>
      <c r="GF3" s="13">
        <v>774769</v>
      </c>
      <c r="GG3" s="13">
        <v>35089</v>
      </c>
      <c r="GH3" s="13">
        <v>22935</v>
      </c>
      <c r="GI3" s="13">
        <v>51182</v>
      </c>
      <c r="GJ3" s="13">
        <v>35161</v>
      </c>
      <c r="GK3" s="13">
        <v>23732</v>
      </c>
      <c r="GL3" s="13">
        <v>35012</v>
      </c>
      <c r="GM3" s="13">
        <v>3476</v>
      </c>
      <c r="GN3" s="13">
        <v>86129</v>
      </c>
      <c r="GO3" s="13">
        <v>22150</v>
      </c>
      <c r="GP3" s="13">
        <v>1599</v>
      </c>
      <c r="GQ3" s="13">
        <v>9044</v>
      </c>
      <c r="GR3" s="13">
        <v>14075</v>
      </c>
      <c r="GS3" s="13">
        <v>35710</v>
      </c>
      <c r="GT3" s="13">
        <v>2342</v>
      </c>
      <c r="GU3" s="13">
        <v>252273</v>
      </c>
      <c r="GV3" s="13">
        <v>5300</v>
      </c>
      <c r="GW3" s="13">
        <v>40838</v>
      </c>
      <c r="GX3" s="13">
        <v>150934</v>
      </c>
      <c r="GY3" s="13">
        <v>20202</v>
      </c>
      <c r="GZ3" s="13">
        <v>14824</v>
      </c>
      <c r="HA3" s="13">
        <v>103350</v>
      </c>
      <c r="HB3" s="13">
        <v>33410</v>
      </c>
      <c r="HC3" s="13">
        <v>416</v>
      </c>
      <c r="HD3" s="13">
        <v>808</v>
      </c>
      <c r="HE3" s="13">
        <v>49625</v>
      </c>
      <c r="HF3" s="13">
        <v>4607</v>
      </c>
      <c r="HG3" s="13">
        <v>286</v>
      </c>
      <c r="HH3" s="13">
        <v>3598</v>
      </c>
      <c r="HI3" s="13">
        <v>32061</v>
      </c>
      <c r="HJ3" s="13">
        <v>3719</v>
      </c>
      <c r="HK3" s="13">
        <v>49793</v>
      </c>
      <c r="HL3" s="13">
        <v>13977</v>
      </c>
      <c r="HM3" s="13">
        <v>19677</v>
      </c>
      <c r="HN3" s="13">
        <v>6886</v>
      </c>
      <c r="HO3" s="13">
        <v>19263</v>
      </c>
      <c r="HP3" s="13">
        <v>16612</v>
      </c>
      <c r="HQ3" s="13">
        <v>16801</v>
      </c>
      <c r="HR3" s="13">
        <v>75643</v>
      </c>
      <c r="HS3" s="13">
        <v>23384</v>
      </c>
      <c r="HT3" s="13">
        <v>3302</v>
      </c>
      <c r="HU3" s="13">
        <v>11531</v>
      </c>
      <c r="HV3" s="13">
        <v>19301</v>
      </c>
      <c r="HW3" s="13">
        <v>82</v>
      </c>
      <c r="HX3" s="13">
        <v>278831</v>
      </c>
      <c r="HY3" s="13">
        <v>5915</v>
      </c>
      <c r="HZ3" s="13">
        <v>8283</v>
      </c>
      <c r="IA3" s="13">
        <v>234906</v>
      </c>
      <c r="IB3" s="13">
        <v>707</v>
      </c>
      <c r="IC3" s="13">
        <v>13664</v>
      </c>
      <c r="ID3" s="13">
        <v>10546</v>
      </c>
      <c r="IE3" s="13">
        <v>4799</v>
      </c>
      <c r="IF3" s="13">
        <v>4012</v>
      </c>
      <c r="IG3" s="13">
        <v>36702</v>
      </c>
      <c r="IH3" s="13">
        <v>54258</v>
      </c>
      <c r="II3" s="13">
        <v>46006</v>
      </c>
      <c r="IJ3" s="13">
        <v>2242</v>
      </c>
      <c r="IK3" s="13">
        <v>136872</v>
      </c>
      <c r="IL3" s="13">
        <v>24757</v>
      </c>
      <c r="IM3" s="13">
        <v>4936</v>
      </c>
      <c r="IN3" s="13">
        <v>9403</v>
      </c>
      <c r="IO3" s="13">
        <v>19719</v>
      </c>
      <c r="IP3" s="13">
        <v>455746</v>
      </c>
      <c r="IQ3" s="13">
        <v>21904</v>
      </c>
      <c r="IR3" s="13">
        <v>12934</v>
      </c>
      <c r="IS3" s="13">
        <v>1210</v>
      </c>
      <c r="IT3" s="13">
        <v>64524</v>
      </c>
      <c r="IU3" s="13">
        <v>47735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Median Rental $</vt:lpstr>
      <vt:lpstr>Population &amp; Units</vt:lpstr>
      <vt:lpstr>HLOOKUP - Median Rental $</vt:lpstr>
      <vt:lpstr>HLOOKUP - Population &amp; 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Jace Vanwagoner</cp:lastModifiedBy>
  <dcterms:created xsi:type="dcterms:W3CDTF">2018-02-05T16:36:33Z</dcterms:created>
  <dcterms:modified xsi:type="dcterms:W3CDTF">2024-03-14T00:21:28Z</dcterms:modified>
</cp:coreProperties>
</file>