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4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f302\Downloads\"/>
    </mc:Choice>
  </mc:AlternateContent>
  <xr:revisionPtr revIDLastSave="0" documentId="8_{21CBB941-449B-42F1-B53E-C5266859FEFF}" xr6:coauthVersionLast="36" xr6:coauthVersionMax="36" xr10:uidLastSave="{00000000-0000-0000-0000-000000000000}"/>
  <bookViews>
    <workbookView xWindow="0" yWindow="0" windowWidth="10290" windowHeight="5235" activeTab="1"/>
  </bookViews>
  <sheets>
    <sheet name="REPORTE" sheetId="2" r:id="rId1"/>
    <sheet name="Hoja2" sheetId="3" r:id="rId2"/>
    <sheet name="Caso1 - Base_Vendedores" sheetId="1" r:id="rId3"/>
  </sheets>
  <calcPr calcId="0"/>
  <pivotCaches>
    <pivotCache cacheId="6" r:id="rId4"/>
  </pivotCaches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2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<sst xmlns="http://schemas.openxmlformats.org/spreadsheetml/2006/main" count="780" uniqueCount="436">
  <si>
    <t>AsesorVentas</t>
  </si>
  <si>
    <t xml:space="preserve"> NroDesembolsos</t>
  </si>
  <si>
    <t>MontoDesembolso</t>
  </si>
  <si>
    <t>StockClientesJunio</t>
  </si>
  <si>
    <t>StockClientesJulio</t>
  </si>
  <si>
    <t>VarClientes</t>
  </si>
  <si>
    <t>CarteraJun</t>
  </si>
  <si>
    <t>CarteraJul</t>
  </si>
  <si>
    <t>VarCartera</t>
  </si>
  <si>
    <t>Asesor 1</t>
  </si>
  <si>
    <t>Asesor 2</t>
  </si>
  <si>
    <t>Asesor 3</t>
  </si>
  <si>
    <t>Asesor 4</t>
  </si>
  <si>
    <t xml:space="preserve"> -   </t>
  </si>
  <si>
    <t>Asesor 5</t>
  </si>
  <si>
    <t>Asesor 6</t>
  </si>
  <si>
    <t>Asesor 7</t>
  </si>
  <si>
    <t>Asesor 8</t>
  </si>
  <si>
    <t>Asesor 9</t>
  </si>
  <si>
    <t>Asesor 10</t>
  </si>
  <si>
    <t>Asesor 11</t>
  </si>
  <si>
    <t>Asesor 12</t>
  </si>
  <si>
    <t>Asesor 13</t>
  </si>
  <si>
    <t>Asesor 14</t>
  </si>
  <si>
    <t>Asesor 15</t>
  </si>
  <si>
    <t>Asesor 16</t>
  </si>
  <si>
    <t>Asesor 17</t>
  </si>
  <si>
    <t>Asesor 18</t>
  </si>
  <si>
    <t>Asesor 19</t>
  </si>
  <si>
    <t>Asesor 20</t>
  </si>
  <si>
    <t>Asesor 21</t>
  </si>
  <si>
    <t>Asesor 22</t>
  </si>
  <si>
    <t>Asesor 23</t>
  </si>
  <si>
    <t>Asesor 24</t>
  </si>
  <si>
    <t>Asesor 25</t>
  </si>
  <si>
    <t>Asesor 26</t>
  </si>
  <si>
    <t>Asesor 27</t>
  </si>
  <si>
    <t>Asesor 28</t>
  </si>
  <si>
    <t>Asesor 29</t>
  </si>
  <si>
    <t>Asesor 30</t>
  </si>
  <si>
    <t>Asesor 31</t>
  </si>
  <si>
    <t>Asesor 32</t>
  </si>
  <si>
    <t>Asesor 33</t>
  </si>
  <si>
    <t>Asesor 34</t>
  </si>
  <si>
    <t>Asesor 35</t>
  </si>
  <si>
    <t>Asesor 36</t>
  </si>
  <si>
    <t>Asesor 37</t>
  </si>
  <si>
    <t>Asesor 38</t>
  </si>
  <si>
    <t>Asesor 39</t>
  </si>
  <si>
    <t>Asesor 40</t>
  </si>
  <si>
    <t>Asesor 41</t>
  </si>
  <si>
    <t>Asesor 42</t>
  </si>
  <si>
    <t>Asesor 43</t>
  </si>
  <si>
    <t>Asesor 44</t>
  </si>
  <si>
    <t>Asesor 45</t>
  </si>
  <si>
    <t>Asesor 46</t>
  </si>
  <si>
    <t>Asesor 47</t>
  </si>
  <si>
    <t>Asesor 48</t>
  </si>
  <si>
    <t>Asesor 49</t>
  </si>
  <si>
    <t>Asesor 50</t>
  </si>
  <si>
    <t>Asesor 51</t>
  </si>
  <si>
    <t>Asesor 52</t>
  </si>
  <si>
    <t>Asesor 53</t>
  </si>
  <si>
    <t>Asesor 54</t>
  </si>
  <si>
    <t>Asesor 55</t>
  </si>
  <si>
    <t>Asesor 56</t>
  </si>
  <si>
    <t>Asesor 57</t>
  </si>
  <si>
    <t>Asesor 58</t>
  </si>
  <si>
    <t>Asesor 59</t>
  </si>
  <si>
    <t>Asesor 60</t>
  </si>
  <si>
    <t>Asesor 61</t>
  </si>
  <si>
    <t>Asesor 62</t>
  </si>
  <si>
    <t>Asesor 63</t>
  </si>
  <si>
    <t>Asesor 64</t>
  </si>
  <si>
    <t>Asesor 65</t>
  </si>
  <si>
    <t>Asesor 66</t>
  </si>
  <si>
    <t>Asesor 67</t>
  </si>
  <si>
    <t>Asesor 68</t>
  </si>
  <si>
    <t>Asesor 69</t>
  </si>
  <si>
    <t>Asesor 70</t>
  </si>
  <si>
    <t>Asesor 71</t>
  </si>
  <si>
    <t>Asesor 72</t>
  </si>
  <si>
    <t>Asesor 73</t>
  </si>
  <si>
    <t>Asesor 74</t>
  </si>
  <si>
    <t>Asesor 75</t>
  </si>
  <si>
    <t>Asesor 76</t>
  </si>
  <si>
    <t>Asesor 77</t>
  </si>
  <si>
    <t>Asesor 78</t>
  </si>
  <si>
    <t>Asesor 79</t>
  </si>
  <si>
    <t>Asesor 80</t>
  </si>
  <si>
    <t>Asesor 81</t>
  </si>
  <si>
    <t>Asesor 82</t>
  </si>
  <si>
    <t>Asesor 83</t>
  </si>
  <si>
    <t>Asesor 84</t>
  </si>
  <si>
    <t>Asesor 85</t>
  </si>
  <si>
    <t>Asesor 86</t>
  </si>
  <si>
    <t>Asesor 87</t>
  </si>
  <si>
    <t>Asesor 88</t>
  </si>
  <si>
    <t>Asesor 89</t>
  </si>
  <si>
    <t>Asesor 90</t>
  </si>
  <si>
    <t>Asesor 91</t>
  </si>
  <si>
    <t>Asesor 92</t>
  </si>
  <si>
    <t>Asesor 93</t>
  </si>
  <si>
    <t>Asesor 94</t>
  </si>
  <si>
    <t>Asesor 95</t>
  </si>
  <si>
    <t>Asesor 96</t>
  </si>
  <si>
    <t>Asesor 97</t>
  </si>
  <si>
    <t>Asesor 98</t>
  </si>
  <si>
    <t>Asesor 99</t>
  </si>
  <si>
    <t>Asesor 100</t>
  </si>
  <si>
    <t>Asesor 101</t>
  </si>
  <si>
    <t>Asesor 102</t>
  </si>
  <si>
    <t>Asesor 103</t>
  </si>
  <si>
    <t>Asesor 104</t>
  </si>
  <si>
    <t>Asesor 105</t>
  </si>
  <si>
    <t>Asesor 106</t>
  </si>
  <si>
    <t>Asesor 107</t>
  </si>
  <si>
    <t>Asesor 108</t>
  </si>
  <si>
    <t>Asesor 109</t>
  </si>
  <si>
    <t>Asesor 110</t>
  </si>
  <si>
    <t>Asesor 111</t>
  </si>
  <si>
    <t>Asesor 112</t>
  </si>
  <si>
    <t>Asesor 113</t>
  </si>
  <si>
    <t>Asesor 114</t>
  </si>
  <si>
    <t>Asesor 115</t>
  </si>
  <si>
    <t>Asesor 116</t>
  </si>
  <si>
    <t>Asesor 117</t>
  </si>
  <si>
    <t>Asesor 118</t>
  </si>
  <si>
    <t>Asesor 119</t>
  </si>
  <si>
    <t>Asesor 120</t>
  </si>
  <si>
    <t>Asesor 121</t>
  </si>
  <si>
    <t>Asesor 122</t>
  </si>
  <si>
    <t>Asesor 123</t>
  </si>
  <si>
    <t>Asesor 124</t>
  </si>
  <si>
    <t>Asesor 125</t>
  </si>
  <si>
    <t>Asesor 126</t>
  </si>
  <si>
    <t>Asesor 127</t>
  </si>
  <si>
    <t>Asesor 128</t>
  </si>
  <si>
    <t>Asesor 129</t>
  </si>
  <si>
    <t>Asesor 130</t>
  </si>
  <si>
    <t>Asesor 131</t>
  </si>
  <si>
    <t>Asesor 132</t>
  </si>
  <si>
    <t>Asesor 133</t>
  </si>
  <si>
    <t>Asesor 134</t>
  </si>
  <si>
    <t>Asesor 135</t>
  </si>
  <si>
    <t>Asesor 136</t>
  </si>
  <si>
    <t>Asesor 137</t>
  </si>
  <si>
    <t>Asesor 138</t>
  </si>
  <si>
    <t>Asesor 139</t>
  </si>
  <si>
    <t>Asesor 140</t>
  </si>
  <si>
    <t>Asesor 141</t>
  </si>
  <si>
    <t>Asesor 142</t>
  </si>
  <si>
    <t>Asesor 143</t>
  </si>
  <si>
    <t>Asesor 144</t>
  </si>
  <si>
    <t>Asesor 145</t>
  </si>
  <si>
    <t>Asesor 146</t>
  </si>
  <si>
    <t>Asesor 147</t>
  </si>
  <si>
    <t>Asesor 148</t>
  </si>
  <si>
    <t>Asesor 149</t>
  </si>
  <si>
    <t>Asesor 150</t>
  </si>
  <si>
    <t>Asesor 151</t>
  </si>
  <si>
    <t>Asesor 152</t>
  </si>
  <si>
    <t>Asesor 153</t>
  </si>
  <si>
    <t>Asesor 154</t>
  </si>
  <si>
    <t>Asesor 155</t>
  </si>
  <si>
    <t>Asesor 156</t>
  </si>
  <si>
    <t>Asesor 157</t>
  </si>
  <si>
    <t>Asesor 158</t>
  </si>
  <si>
    <t>Asesor 159</t>
  </si>
  <si>
    <t>Asesor 160</t>
  </si>
  <si>
    <t>Asesor 161</t>
  </si>
  <si>
    <t>Asesor 162</t>
  </si>
  <si>
    <t>Asesor 163</t>
  </si>
  <si>
    <t>Asesor 164</t>
  </si>
  <si>
    <t>Asesor 165</t>
  </si>
  <si>
    <t>Asesor 166</t>
  </si>
  <si>
    <t>Asesor 167</t>
  </si>
  <si>
    <t>Asesor 168</t>
  </si>
  <si>
    <t>Asesor 169</t>
  </si>
  <si>
    <t>Asesor 170</t>
  </si>
  <si>
    <t>Asesor 171</t>
  </si>
  <si>
    <t>Asesor 172</t>
  </si>
  <si>
    <t>Asesor 173</t>
  </si>
  <si>
    <t>Asesor 174</t>
  </si>
  <si>
    <t>Asesor 175</t>
  </si>
  <si>
    <t>Asesor 176</t>
  </si>
  <si>
    <t>Asesor 177</t>
  </si>
  <si>
    <t>Asesor 178</t>
  </si>
  <si>
    <t>Asesor 179</t>
  </si>
  <si>
    <t>Asesor 180</t>
  </si>
  <si>
    <t>Asesor 181</t>
  </si>
  <si>
    <t>Asesor 182</t>
  </si>
  <si>
    <t>Asesor 183</t>
  </si>
  <si>
    <t>Asesor 184</t>
  </si>
  <si>
    <t>Asesor 185</t>
  </si>
  <si>
    <t>Asesor 186</t>
  </si>
  <si>
    <t>Asesor 187</t>
  </si>
  <si>
    <t>Asesor 188</t>
  </si>
  <si>
    <t>Asesor 189</t>
  </si>
  <si>
    <t>Asesor 190</t>
  </si>
  <si>
    <t>Asesor 191</t>
  </si>
  <si>
    <t>Asesor 192</t>
  </si>
  <si>
    <t>Asesor 193</t>
  </si>
  <si>
    <t>Asesor 194</t>
  </si>
  <si>
    <t>Asesor 195</t>
  </si>
  <si>
    <t>Asesor 196</t>
  </si>
  <si>
    <t>Asesor 197</t>
  </si>
  <si>
    <t>Asesor 198</t>
  </si>
  <si>
    <t>Asesor 199</t>
  </si>
  <si>
    <t>Asesor 200</t>
  </si>
  <si>
    <t>Asesor 201</t>
  </si>
  <si>
    <t>Asesor 202</t>
  </si>
  <si>
    <t>Asesor 203</t>
  </si>
  <si>
    <t>Asesor 204</t>
  </si>
  <si>
    <t>Asesor 205</t>
  </si>
  <si>
    <t>Asesor 206</t>
  </si>
  <si>
    <t>Asesor 207</t>
  </si>
  <si>
    <t>Asesor 208</t>
  </si>
  <si>
    <t>Asesor 209</t>
  </si>
  <si>
    <t>Asesor 210</t>
  </si>
  <si>
    <t>Asesor 211</t>
  </si>
  <si>
    <t>Asesor 212</t>
  </si>
  <si>
    <t>Asesor 213</t>
  </si>
  <si>
    <t>Asesor 214</t>
  </si>
  <si>
    <t>Asesor 215</t>
  </si>
  <si>
    <t>Asesor 216</t>
  </si>
  <si>
    <t>Asesor 217</t>
  </si>
  <si>
    <t>Asesor 218</t>
  </si>
  <si>
    <t>Asesor 219</t>
  </si>
  <si>
    <t>Asesor 220</t>
  </si>
  <si>
    <t>Asesor 221</t>
  </si>
  <si>
    <t>Asesor 222</t>
  </si>
  <si>
    <t>Asesor 223</t>
  </si>
  <si>
    <t>Asesor 224</t>
  </si>
  <si>
    <t>Asesor 225</t>
  </si>
  <si>
    <t>Asesor 226</t>
  </si>
  <si>
    <t>Asesor 227</t>
  </si>
  <si>
    <t>Asesor 228</t>
  </si>
  <si>
    <t>Asesor 229</t>
  </si>
  <si>
    <t>Asesor 230</t>
  </si>
  <si>
    <t>Asesor 231</t>
  </si>
  <si>
    <t>Asesor 232</t>
  </si>
  <si>
    <t>Asesor 233</t>
  </si>
  <si>
    <t>Asesor 234</t>
  </si>
  <si>
    <t>Asesor 235</t>
  </si>
  <si>
    <t>Asesor 236</t>
  </si>
  <si>
    <t>Asesor 237</t>
  </si>
  <si>
    <t>Asesor 238</t>
  </si>
  <si>
    <t>Asesor 239</t>
  </si>
  <si>
    <t>Asesor 240</t>
  </si>
  <si>
    <t>Asesor 241</t>
  </si>
  <si>
    <t>Asesor 242</t>
  </si>
  <si>
    <t>Asesor 243</t>
  </si>
  <si>
    <t>Asesor 244</t>
  </si>
  <si>
    <t>Asesor 245</t>
  </si>
  <si>
    <t>Asesor 246</t>
  </si>
  <si>
    <t>Asesor 247</t>
  </si>
  <si>
    <t>Asesor 248</t>
  </si>
  <si>
    <t>Asesor 249</t>
  </si>
  <si>
    <t>Asesor 250</t>
  </si>
  <si>
    <t>Asesor 251</t>
  </si>
  <si>
    <t>Asesor 252</t>
  </si>
  <si>
    <t>Asesor 253</t>
  </si>
  <si>
    <t>Asesor 254</t>
  </si>
  <si>
    <t>Asesor 255</t>
  </si>
  <si>
    <t>Asesor 256</t>
  </si>
  <si>
    <t>Asesor 257</t>
  </si>
  <si>
    <t>Asesor 258</t>
  </si>
  <si>
    <t>Asesor 259</t>
  </si>
  <si>
    <t>Asesor 260</t>
  </si>
  <si>
    <t>Asesor 261</t>
  </si>
  <si>
    <t>Asesor 262</t>
  </si>
  <si>
    <t>Asesor 263</t>
  </si>
  <si>
    <t>Asesor 264</t>
  </si>
  <si>
    <t>Asesor 265</t>
  </si>
  <si>
    <t>Asesor 266</t>
  </si>
  <si>
    <t>Asesor 267</t>
  </si>
  <si>
    <t>Asesor 268</t>
  </si>
  <si>
    <t>Asesor 269</t>
  </si>
  <si>
    <t>Asesor 270</t>
  </si>
  <si>
    <t>Asesor 271</t>
  </si>
  <si>
    <t>Asesor 272</t>
  </si>
  <si>
    <t>Asesor 273</t>
  </si>
  <si>
    <t>Asesor 274</t>
  </si>
  <si>
    <t>Asesor 275</t>
  </si>
  <si>
    <t>Asesor 276</t>
  </si>
  <si>
    <t>Asesor 277</t>
  </si>
  <si>
    <t>Asesor 278</t>
  </si>
  <si>
    <t>Asesor 279</t>
  </si>
  <si>
    <t>Asesor 280</t>
  </si>
  <si>
    <t>Asesor 281</t>
  </si>
  <si>
    <t>Asesor 282</t>
  </si>
  <si>
    <t>Asesor 283</t>
  </si>
  <si>
    <t>Asesor 284</t>
  </si>
  <si>
    <t>Asesor 285</t>
  </si>
  <si>
    <t>Asesor 286</t>
  </si>
  <si>
    <t>Asesor 287</t>
  </si>
  <si>
    <t>Asesor 288</t>
  </si>
  <si>
    <t>Asesor 289</t>
  </si>
  <si>
    <t>Asesor 290</t>
  </si>
  <si>
    <t>Asesor 291</t>
  </si>
  <si>
    <t>Asesor 292</t>
  </si>
  <si>
    <t>Asesor 293</t>
  </si>
  <si>
    <t>Asesor 294</t>
  </si>
  <si>
    <t>Asesor 295</t>
  </si>
  <si>
    <t>Asesor 296</t>
  </si>
  <si>
    <t>Asesor 297</t>
  </si>
  <si>
    <t>Asesor 298</t>
  </si>
  <si>
    <t>Asesor 299</t>
  </si>
  <si>
    <t>Asesor 300</t>
  </si>
  <si>
    <t>Asesor 301</t>
  </si>
  <si>
    <t>Asesor 302</t>
  </si>
  <si>
    <t>Asesor 303</t>
  </si>
  <si>
    <t>Asesor 304</t>
  </si>
  <si>
    <t>Asesor 305</t>
  </si>
  <si>
    <t>Asesor 306</t>
  </si>
  <si>
    <t>Asesor 307</t>
  </si>
  <si>
    <t>Asesor 308</t>
  </si>
  <si>
    <t>Asesor 309</t>
  </si>
  <si>
    <t>Asesor 310</t>
  </si>
  <si>
    <t>Asesor 311</t>
  </si>
  <si>
    <t>Asesor 312</t>
  </si>
  <si>
    <t>Asesor 313</t>
  </si>
  <si>
    <t>Asesor 314</t>
  </si>
  <si>
    <t>Asesor 315</t>
  </si>
  <si>
    <t>Asesor 316</t>
  </si>
  <si>
    <t>Asesor 317</t>
  </si>
  <si>
    <t>Asesor 318</t>
  </si>
  <si>
    <t>Asesor 319</t>
  </si>
  <si>
    <t>Asesor 320</t>
  </si>
  <si>
    <t>Asesor 321</t>
  </si>
  <si>
    <t>Asesor 322</t>
  </si>
  <si>
    <t>Asesor 323</t>
  </si>
  <si>
    <t>Asesor 324</t>
  </si>
  <si>
    <t>Asesor 325</t>
  </si>
  <si>
    <t>Asesor 326</t>
  </si>
  <si>
    <t>Asesor 327</t>
  </si>
  <si>
    <t>Asesor 328</t>
  </si>
  <si>
    <t>Asesor 329</t>
  </si>
  <si>
    <t>Asesor 330</t>
  </si>
  <si>
    <t>Asesor 331</t>
  </si>
  <si>
    <t>Asesor 332</t>
  </si>
  <si>
    <t>Asesor 333</t>
  </si>
  <si>
    <t>Asesor 334</t>
  </si>
  <si>
    <t>Asesor 335</t>
  </si>
  <si>
    <t>Asesor 336</t>
  </si>
  <si>
    <t>Asesor 337</t>
  </si>
  <si>
    <t>Asesor 338</t>
  </si>
  <si>
    <t>Asesor 339</t>
  </si>
  <si>
    <t>Asesor 340</t>
  </si>
  <si>
    <t>Asesor 341</t>
  </si>
  <si>
    <t>Asesor 342</t>
  </si>
  <si>
    <t>Asesor 343</t>
  </si>
  <si>
    <t>Asesor 344</t>
  </si>
  <si>
    <t>Asesor 345</t>
  </si>
  <si>
    <t>Asesor 346</t>
  </si>
  <si>
    <t>Asesor 347</t>
  </si>
  <si>
    <t>Asesor 348</t>
  </si>
  <si>
    <t>Asesor 349</t>
  </si>
  <si>
    <t>Asesor 350</t>
  </si>
  <si>
    <t>Asesor 351</t>
  </si>
  <si>
    <t>Asesor 352</t>
  </si>
  <si>
    <t>Asesor 353</t>
  </si>
  <si>
    <t>Asesor 354</t>
  </si>
  <si>
    <t>Asesor 355</t>
  </si>
  <si>
    <t>Asesor 356</t>
  </si>
  <si>
    <t>Asesor 357</t>
  </si>
  <si>
    <t>Asesor 358</t>
  </si>
  <si>
    <t>Asesor 359</t>
  </si>
  <si>
    <t>Asesor 360</t>
  </si>
  <si>
    <t>Asesor 361</t>
  </si>
  <si>
    <t>Asesor 362</t>
  </si>
  <si>
    <t>Asesor 363</t>
  </si>
  <si>
    <t>Asesor 364</t>
  </si>
  <si>
    <t>Asesor 365</t>
  </si>
  <si>
    <t>Asesor 366</t>
  </si>
  <si>
    <t>Asesor 367</t>
  </si>
  <si>
    <t>Asesor 368</t>
  </si>
  <si>
    <t>Asesor 369</t>
  </si>
  <si>
    <t>Asesor 370</t>
  </si>
  <si>
    <t>Asesor 371</t>
  </si>
  <si>
    <t>Asesor 372</t>
  </si>
  <si>
    <t>Asesor 373</t>
  </si>
  <si>
    <t>Asesor 374</t>
  </si>
  <si>
    <t>Asesor 375</t>
  </si>
  <si>
    <t>Asesor 376</t>
  </si>
  <si>
    <t>Asesor 377</t>
  </si>
  <si>
    <t>Asesor 378</t>
  </si>
  <si>
    <t>Asesor 379</t>
  </si>
  <si>
    <t>Asesor 380</t>
  </si>
  <si>
    <t>Asesor 381</t>
  </si>
  <si>
    <t>Asesor 382</t>
  </si>
  <si>
    <t>Asesor 383</t>
  </si>
  <si>
    <t>Asesor 384</t>
  </si>
  <si>
    <t>Asesor 385</t>
  </si>
  <si>
    <t>Asesor 386</t>
  </si>
  <si>
    <t>Asesor 387</t>
  </si>
  <si>
    <t>Asesor 388</t>
  </si>
  <si>
    <t>Asesor 389</t>
  </si>
  <si>
    <t>Asesor 390</t>
  </si>
  <si>
    <t>Asesor 391</t>
  </si>
  <si>
    <t>Asesor 392</t>
  </si>
  <si>
    <t>Asesor 393</t>
  </si>
  <si>
    <t>Asesor 394</t>
  </si>
  <si>
    <t>Asesor 395</t>
  </si>
  <si>
    <t>Asesor 396</t>
  </si>
  <si>
    <t>Asesor 397</t>
  </si>
  <si>
    <t>Asesor 398</t>
  </si>
  <si>
    <t>Asesor 399</t>
  </si>
  <si>
    <t>Asesor 400</t>
  </si>
  <si>
    <t>Asesor 401</t>
  </si>
  <si>
    <t>Asesor 402</t>
  </si>
  <si>
    <t>Asesor 403</t>
  </si>
  <si>
    <t>Asesor 404</t>
  </si>
  <si>
    <t>Asesor 405</t>
  </si>
  <si>
    <t>Asesor 406</t>
  </si>
  <si>
    <t>Asesor 407</t>
  </si>
  <si>
    <t>Asesor 408</t>
  </si>
  <si>
    <t>Asesor 409</t>
  </si>
  <si>
    <t>Asesor 410</t>
  </si>
  <si>
    <t>Asesor 411</t>
  </si>
  <si>
    <t>Asesor 412</t>
  </si>
  <si>
    <t>Asesor 413</t>
  </si>
  <si>
    <t>Asesor 414</t>
  </si>
  <si>
    <t>Asesor 415</t>
  </si>
  <si>
    <t>Asesor 416</t>
  </si>
  <si>
    <t>VarClientes2</t>
  </si>
  <si>
    <t>VarCartera2</t>
  </si>
  <si>
    <t>RangoCartera</t>
  </si>
  <si>
    <t>Etiquetas de fila</t>
  </si>
  <si>
    <t>Total general</t>
  </si>
  <si>
    <t>Desembolsos por Rango de Cartera</t>
  </si>
  <si>
    <t>&lt;1MM a mas&gt;</t>
  </si>
  <si>
    <t>[0-1MM]</t>
  </si>
  <si>
    <t>Suma de MontoDesembolso</t>
  </si>
  <si>
    <t>Suma de  NroDesembolsos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</si>
</sst>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6" fillId="0" borderId="0" xfId="0" applyFont="1"/>
    <xf numFmtId="0" fontId="16" fillId="3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B_F302" refreshedDate="45171.629998032404" createdVersion="6" refreshedVersion="6" minRefreshableVersion="3" recordCount="416">
  <cacheSource type="worksheet">
    <worksheetSource ref="A1:L417" sheet="Caso1 - Base_Vendedores"/>
  </cacheSource>
  <cacheFields count="12">
    <cacheField name="AsesorVentas" numFmtId="0">
      <sharedItems/>
    </cacheField>
    <cacheField name=" NroDesembolsos" numFmtId="0">
      <sharedItems containsMixedTypes="1" containsNumber="1" containsInteger="1" minValue="1" maxValue="268"/>
    </cacheField>
    <cacheField name="MontoDesembolso" numFmtId="0">
      <sharedItems containsMixedTypes="1" containsNumber="1" containsInteger="1" minValue="300" maxValue="1794833"/>
    </cacheField>
    <cacheField name="StockClientesJunio" numFmtId="0">
      <sharedItems containsMixedTypes="1" containsNumber="1" containsInteger="1" minValue="1" maxValue="554"/>
    </cacheField>
    <cacheField name="StockClientesJulio" numFmtId="0">
      <sharedItems containsMixedTypes="1" containsNumber="1" containsInteger="1" minValue="1" maxValue="609"/>
    </cacheField>
    <cacheField name="VarClientes2" numFmtId="0">
      <sharedItems containsMixedTypes="1" containsNumber="1" containsInteger="1" minValue="-21" maxValue="252"/>
    </cacheField>
    <cacheField name="VarClientes" numFmtId="0">
      <sharedItems containsMixedTypes="1" containsNumber="1" containsInteger="1" minValue="-32" maxValue="252"/>
    </cacheField>
    <cacheField name="CarteraJun" numFmtId="0">
      <sharedItems containsMixedTypes="1" containsNumber="1" containsInteger="1" minValue="1" maxValue="3295864"/>
    </cacheField>
    <cacheField name="CarteraJul" numFmtId="0">
      <sharedItems containsMixedTypes="1" containsNumber="1" containsInteger="1" minValue="116" maxValue="3424990"/>
    </cacheField>
    <cacheField name="RangoCartera" numFmtId="3">
      <sharedItems count="4">
        <s v="&lt;1MM a mas&gt;"/>
        <s v="[0-1MM]"/>
        <s v="Rango1" u="1"/>
        <s v="Rango2" u="1"/>
      </sharedItems>
    </cacheField>
    <cacheField name="VarCartera" numFmtId="0">
      <sharedItems containsMixedTypes="1" containsNumber="1" containsInteger="1" minValue="-250499" maxValue="1648122"/>
    </cacheField>
    <cacheField name="VarCartera2" numFmtId="3">
      <sharedItems containsMixedTypes="1" containsNumber="1" containsInteger="1" minValue="-250499" maxValue="16481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6">
  <r>
    <s v="Asesor 1"/>
    <n v="55"/>
    <n v="473028"/>
    <n v="326"/>
    <n v="346"/>
    <n v="20"/>
    <n v="16"/>
    <n v="2113716"/>
    <n v="2309169"/>
    <x v="0"/>
    <n v="195453"/>
    <n v="195453"/>
  </r>
  <r>
    <s v="Asesor 2"/>
    <n v="33"/>
    <n v="281404"/>
    <n v="264"/>
    <n v="288"/>
    <n v="24"/>
    <n v="-5"/>
    <n v="1549554"/>
    <n v="1647991"/>
    <x v="0"/>
    <n v="98437"/>
    <n v="98437"/>
  </r>
  <r>
    <s v="Asesor 3"/>
    <n v="6"/>
    <n v="41542"/>
    <n v="104"/>
    <n v="105"/>
    <n v="1"/>
    <n v="-2"/>
    <n v="794637"/>
    <n v="761300"/>
    <x v="0"/>
    <n v="-33337"/>
    <n v="-33337"/>
  </r>
  <r>
    <s v="Asesor 4"/>
    <n v="1"/>
    <n v="6400"/>
    <n v="3"/>
    <n v="3"/>
    <n v="0"/>
    <s v=" -   "/>
    <n v="6932"/>
    <n v="11416"/>
    <x v="1"/>
    <n v="4484"/>
    <n v="4484"/>
  </r>
  <r>
    <s v="Asesor 5"/>
    <n v="9"/>
    <n v="53723"/>
    <n v="128"/>
    <n v="134"/>
    <n v="6"/>
    <n v="-10"/>
    <n v="751411"/>
    <n v="695922"/>
    <x v="0"/>
    <n v="-55489"/>
    <n v="-55489"/>
  </r>
  <r>
    <s v="Asesor 6"/>
    <n v="19"/>
    <n v="90749"/>
    <n v="184"/>
    <n v="199"/>
    <n v="15"/>
    <n v="-2"/>
    <n v="1061495"/>
    <n v="999983"/>
    <x v="0"/>
    <n v="-61512"/>
    <n v="-61512"/>
  </r>
  <r>
    <s v="Asesor 7"/>
    <s v=" -   "/>
    <s v=" -   "/>
    <n v="7"/>
    <n v="2"/>
    <n v="-5"/>
    <n v="-5"/>
    <n v="31677"/>
    <n v="21829"/>
    <x v="1"/>
    <n v="-9848"/>
    <n v="-9848"/>
  </r>
  <r>
    <s v="Asesor 8"/>
    <n v="34"/>
    <n v="272704"/>
    <n v="257"/>
    <n v="258"/>
    <n v="1"/>
    <n v="-6"/>
    <n v="1775825"/>
    <n v="1788121"/>
    <x v="0"/>
    <n v="12296"/>
    <n v="12296"/>
  </r>
  <r>
    <s v="Asesor 9"/>
    <n v="33"/>
    <n v="354602"/>
    <n v="234"/>
    <n v="246"/>
    <n v="12"/>
    <n v="8"/>
    <n v="1808614"/>
    <n v="1979931"/>
    <x v="0"/>
    <n v="171317"/>
    <n v="171317"/>
  </r>
  <r>
    <s v="Asesor 10"/>
    <n v="38"/>
    <n v="273963"/>
    <n v="291"/>
    <n v="298"/>
    <n v="7"/>
    <n v="-1"/>
    <n v="1526706"/>
    <n v="1571728"/>
    <x v="0"/>
    <n v="45022"/>
    <n v="45022"/>
  </r>
  <r>
    <s v="Asesor 11"/>
    <n v="30"/>
    <n v="269492"/>
    <n v="266"/>
    <n v="286"/>
    <n v="20"/>
    <n v="-6"/>
    <n v="1800930"/>
    <n v="1840176"/>
    <x v="0"/>
    <n v="39246"/>
    <n v="39246"/>
  </r>
  <r>
    <s v="Asesor 12"/>
    <n v="22"/>
    <n v="119788"/>
    <n v="167"/>
    <n v="175"/>
    <n v="8"/>
    <s v=" -   "/>
    <n v="1021344"/>
    <n v="1029638"/>
    <x v="0"/>
    <n v="8294"/>
    <n v="8294"/>
  </r>
  <r>
    <s v="Asesor 13"/>
    <n v="29"/>
    <n v="423631"/>
    <n v="234"/>
    <n v="241"/>
    <n v="7"/>
    <n v="-1"/>
    <n v="2755052"/>
    <n v="2691315"/>
    <x v="0"/>
    <n v="-63737"/>
    <n v="-63737"/>
  </r>
  <r>
    <s v="Asesor 14"/>
    <n v="26"/>
    <n v="422386"/>
    <n v="163"/>
    <n v="176"/>
    <n v="13"/>
    <n v="-2"/>
    <n v="2074189"/>
    <n v="2180700"/>
    <x v="0"/>
    <n v="106511"/>
    <n v="106511"/>
  </r>
  <r>
    <s v="Asesor 15"/>
    <n v="15"/>
    <n v="85815"/>
    <n v="50"/>
    <n v="61"/>
    <n v="11"/>
    <n v="8"/>
    <n v="311387"/>
    <n v="380978"/>
    <x v="0"/>
    <n v="69591"/>
    <n v="69591"/>
  </r>
  <r>
    <s v="Asesor 16"/>
    <n v="25"/>
    <n v="137986"/>
    <n v="254"/>
    <n v="241"/>
    <n v="-13"/>
    <n v="-21"/>
    <n v="1745285"/>
    <n v="1651221"/>
    <x v="0"/>
    <n v="-94064"/>
    <n v="-94064"/>
  </r>
  <r>
    <s v="Asesor 17"/>
    <n v="32"/>
    <n v="305440"/>
    <n v="303"/>
    <n v="313"/>
    <n v="10"/>
    <n v="-6"/>
    <n v="2119921"/>
    <n v="2136883"/>
    <x v="0"/>
    <n v="16962"/>
    <n v="16962"/>
  </r>
  <r>
    <s v="Asesor 18"/>
    <n v="27"/>
    <n v="188907"/>
    <n v="214"/>
    <n v="210"/>
    <n v="-4"/>
    <n v="-11"/>
    <n v="1233489"/>
    <n v="1208258"/>
    <x v="0"/>
    <n v="-25231"/>
    <n v="-25231"/>
  </r>
  <r>
    <s v="Asesor 19"/>
    <s v=" -   "/>
    <s v=" -   "/>
    <n v="1"/>
    <n v="1"/>
    <n v="0"/>
    <s v=" -   "/>
    <n v="2055"/>
    <n v="1953"/>
    <x v="1"/>
    <n v="-102"/>
    <n v="-102"/>
  </r>
  <r>
    <s v="Asesor 20"/>
    <n v="16"/>
    <n v="102079"/>
    <s v=" -   "/>
    <n v="16"/>
    <e v="#VALUE!"/>
    <n v="16"/>
    <n v="3"/>
    <n v="86484"/>
    <x v="1"/>
    <n v="86481"/>
    <n v="86481"/>
  </r>
  <r>
    <s v="Asesor 21"/>
    <n v="27"/>
    <n v="207185"/>
    <n v="214"/>
    <n v="224"/>
    <n v="10"/>
    <n v="6"/>
    <n v="1435930"/>
    <n v="1466410"/>
    <x v="0"/>
    <n v="30480"/>
    <n v="30480"/>
  </r>
  <r>
    <s v="Asesor 22"/>
    <n v="15"/>
    <n v="103977"/>
    <n v="203"/>
    <n v="198"/>
    <n v="-5"/>
    <n v="-7"/>
    <n v="1180534"/>
    <n v="1101709"/>
    <x v="0"/>
    <n v="-78825"/>
    <n v="-78825"/>
  </r>
  <r>
    <s v="Asesor 23"/>
    <n v="23"/>
    <n v="186400"/>
    <n v="244"/>
    <n v="266"/>
    <n v="22"/>
    <n v="-1"/>
    <n v="1457601"/>
    <n v="1402162"/>
    <x v="0"/>
    <n v="-55439"/>
    <n v="-55439"/>
  </r>
  <r>
    <s v="Asesor 24"/>
    <n v="30"/>
    <n v="296999"/>
    <n v="234"/>
    <n v="250"/>
    <n v="16"/>
    <n v="10"/>
    <n v="1777258"/>
    <n v="1844166"/>
    <x v="0"/>
    <n v="66908"/>
    <n v="66908"/>
  </r>
  <r>
    <s v="Asesor 25"/>
    <n v="35"/>
    <n v="336146"/>
    <n v="335"/>
    <n v="355"/>
    <n v="20"/>
    <n v="-5"/>
    <n v="2326789"/>
    <n v="2386133"/>
    <x v="0"/>
    <n v="59344"/>
    <n v="59344"/>
  </r>
  <r>
    <s v="Asesor 26"/>
    <n v="5"/>
    <n v="3940"/>
    <s v=" -   "/>
    <n v="6"/>
    <e v="#VALUE!"/>
    <n v="5"/>
    <n v="4"/>
    <n v="3940"/>
    <x v="1"/>
    <n v="3936"/>
    <n v="3936"/>
  </r>
  <r>
    <s v="Asesor 27"/>
    <n v="27"/>
    <n v="278983"/>
    <n v="143"/>
    <n v="163"/>
    <n v="20"/>
    <n v="7"/>
    <n v="1021517"/>
    <n v="1095063"/>
    <x v="0"/>
    <n v="73546"/>
    <n v="73546"/>
  </r>
  <r>
    <s v="Asesor 28"/>
    <n v="1"/>
    <n v="1345"/>
    <n v="1"/>
    <n v="3"/>
    <n v="2"/>
    <n v="2"/>
    <n v="1136"/>
    <n v="3467"/>
    <x v="1"/>
    <n v="2331"/>
    <n v="2331"/>
  </r>
  <r>
    <s v="Asesor 29"/>
    <s v=" -   "/>
    <s v=" -   "/>
    <n v="3"/>
    <s v=" -   "/>
    <e v="#VALUE!"/>
    <n v="-3"/>
    <n v="23476"/>
    <s v=" -   "/>
    <x v="0"/>
    <n v="-23476"/>
    <e v="#VALUE!"/>
  </r>
  <r>
    <s v="Asesor 30"/>
    <n v="35"/>
    <n v="320804"/>
    <n v="322"/>
    <n v="327"/>
    <n v="5"/>
    <n v="-8"/>
    <n v="2265029"/>
    <n v="2313781"/>
    <x v="0"/>
    <n v="48752"/>
    <n v="48752"/>
  </r>
  <r>
    <s v="Asesor 31"/>
    <n v="31"/>
    <n v="283108"/>
    <n v="332"/>
    <n v="359"/>
    <n v="27"/>
    <n v="-2"/>
    <n v="2591554"/>
    <n v="2643026"/>
    <x v="0"/>
    <n v="51472"/>
    <n v="51472"/>
  </r>
  <r>
    <s v="Asesor 32"/>
    <s v=" -   "/>
    <s v=" -   "/>
    <n v="1"/>
    <n v="1"/>
    <n v="0"/>
    <s v=" -   "/>
    <n v="3945"/>
    <n v="3735"/>
    <x v="1"/>
    <n v="-210"/>
    <n v="-210"/>
  </r>
  <r>
    <s v="Asesor 33"/>
    <n v="22"/>
    <n v="226801"/>
    <n v="194"/>
    <n v="198"/>
    <n v="4"/>
    <n v="-5"/>
    <n v="1550590"/>
    <n v="1542608"/>
    <x v="0"/>
    <n v="-7982"/>
    <n v="-7982"/>
  </r>
  <r>
    <s v="Asesor 34"/>
    <n v="27"/>
    <n v="230873"/>
    <n v="209"/>
    <n v="212"/>
    <n v="3"/>
    <n v="-11"/>
    <n v="962124"/>
    <n v="1051927"/>
    <x v="0"/>
    <n v="89803"/>
    <n v="89803"/>
  </r>
  <r>
    <s v="Asesor 35"/>
    <n v="27"/>
    <n v="238883"/>
    <n v="256"/>
    <n v="278"/>
    <n v="22"/>
    <n v="5"/>
    <n v="2551582"/>
    <n v="2516193"/>
    <x v="0"/>
    <n v="-35389"/>
    <n v="-35389"/>
  </r>
  <r>
    <s v="Asesor 36"/>
    <n v="37"/>
    <n v="179280"/>
    <n v="217"/>
    <n v="233"/>
    <n v="16"/>
    <n v="7"/>
    <n v="1076252"/>
    <n v="1117797"/>
    <x v="0"/>
    <n v="41545"/>
    <n v="41545"/>
  </r>
  <r>
    <s v="Asesor 37"/>
    <n v="16"/>
    <n v="151500"/>
    <n v="198"/>
    <n v="214"/>
    <n v="16"/>
    <n v="-12"/>
    <n v="1245333"/>
    <n v="1283578"/>
    <x v="0"/>
    <n v="38245"/>
    <n v="38245"/>
  </r>
  <r>
    <s v="Asesor 38"/>
    <n v="19"/>
    <n v="170450"/>
    <n v="144"/>
    <n v="154"/>
    <n v="10"/>
    <n v="-11"/>
    <n v="1046844"/>
    <n v="1059688"/>
    <x v="0"/>
    <n v="12844"/>
    <n v="12844"/>
  </r>
  <r>
    <s v="Asesor 39"/>
    <n v="4"/>
    <n v="33000"/>
    <n v="25"/>
    <n v="27"/>
    <n v="2"/>
    <n v="1"/>
    <n v="90149"/>
    <n v="111057"/>
    <x v="0"/>
    <n v="20908"/>
    <n v="20908"/>
  </r>
  <r>
    <s v="Asesor 40"/>
    <n v="27"/>
    <n v="398134"/>
    <n v="271"/>
    <n v="271"/>
    <n v="0"/>
    <n v="-12"/>
    <n v="1621224"/>
    <n v="1704984"/>
    <x v="0"/>
    <n v="83760"/>
    <n v="83760"/>
  </r>
  <r>
    <s v="Asesor 41"/>
    <n v="31"/>
    <n v="348177"/>
    <n v="477"/>
    <n v="487"/>
    <n v="10"/>
    <n v="-20"/>
    <n v="3056173"/>
    <n v="2927289"/>
    <x v="0"/>
    <n v="-128884"/>
    <n v="-128884"/>
  </r>
  <r>
    <s v="Asesor 42"/>
    <s v=" -   "/>
    <s v=" -   "/>
    <n v="22"/>
    <n v="1"/>
    <n v="-21"/>
    <n v="-21"/>
    <n v="119461"/>
    <n v="3523"/>
    <x v="1"/>
    <n v="-115938"/>
    <n v="-115938"/>
  </r>
  <r>
    <s v="Asesor 43"/>
    <n v="32"/>
    <n v="330408"/>
    <n v="219"/>
    <n v="238"/>
    <n v="19"/>
    <n v="9"/>
    <n v="2092284"/>
    <n v="2197333"/>
    <x v="0"/>
    <n v="105049"/>
    <n v="105049"/>
  </r>
  <r>
    <s v="Asesor 44"/>
    <n v="16"/>
    <n v="124311"/>
    <n v="214"/>
    <n v="227"/>
    <n v="13"/>
    <n v="-8"/>
    <n v="1160973"/>
    <n v="1127354"/>
    <x v="0"/>
    <n v="-33619"/>
    <n v="-33619"/>
  </r>
  <r>
    <s v="Asesor 45"/>
    <n v="26"/>
    <n v="242271"/>
    <n v="229"/>
    <n v="242"/>
    <n v="13"/>
    <n v="5"/>
    <n v="1807806"/>
    <n v="1899700"/>
    <x v="0"/>
    <n v="91894"/>
    <n v="91894"/>
  </r>
  <r>
    <s v="Asesor 46"/>
    <s v=" -   "/>
    <s v=" -   "/>
    <n v="1"/>
    <n v="1"/>
    <n v="0"/>
    <s v=" -   "/>
    <n v="3373"/>
    <n v="3319"/>
    <x v="1"/>
    <n v="-54"/>
    <n v="-54"/>
  </r>
  <r>
    <s v="Asesor 47"/>
    <n v="30"/>
    <n v="281160"/>
    <n v="233"/>
    <n v="244"/>
    <n v="11"/>
    <n v="1"/>
    <n v="1876485"/>
    <n v="1950053"/>
    <x v="0"/>
    <n v="73568"/>
    <n v="73568"/>
  </r>
  <r>
    <s v="Asesor 48"/>
    <s v=" -   "/>
    <s v=" -   "/>
    <n v="6"/>
    <s v=" -   "/>
    <e v="#VALUE!"/>
    <n v="-6"/>
    <n v="51390"/>
    <s v=" -   "/>
    <x v="0"/>
    <n v="-51390"/>
    <e v="#VALUE!"/>
  </r>
  <r>
    <s v="Asesor 49"/>
    <n v="23"/>
    <n v="178960"/>
    <n v="226"/>
    <n v="235"/>
    <n v="9"/>
    <n v="-9"/>
    <n v="2473510"/>
    <n v="2436171"/>
    <x v="0"/>
    <n v="-37339"/>
    <n v="-37339"/>
  </r>
  <r>
    <s v="Asesor 50"/>
    <n v="36"/>
    <n v="202294"/>
    <n v="251"/>
    <n v="256"/>
    <n v="5"/>
    <n v="-2"/>
    <n v="1308211"/>
    <n v="1316920"/>
    <x v="0"/>
    <n v="8709"/>
    <n v="8709"/>
  </r>
  <r>
    <s v="Asesor 51"/>
    <n v="37"/>
    <n v="117535"/>
    <n v="171"/>
    <n v="201"/>
    <n v="30"/>
    <n v="22"/>
    <n v="843966"/>
    <n v="892403"/>
    <x v="0"/>
    <n v="48437"/>
    <n v="48437"/>
  </r>
  <r>
    <s v="Asesor 52"/>
    <n v="14"/>
    <n v="36036"/>
    <n v="35"/>
    <n v="59"/>
    <n v="24"/>
    <n v="7"/>
    <n v="124380"/>
    <n v="143835"/>
    <x v="0"/>
    <n v="19455"/>
    <n v="19455"/>
  </r>
  <r>
    <s v="Asesor 53"/>
    <n v="53"/>
    <n v="545773"/>
    <n v="420"/>
    <n v="437"/>
    <n v="17"/>
    <n v="-5"/>
    <n v="3295864"/>
    <n v="3385680"/>
    <x v="0"/>
    <n v="89816"/>
    <n v="89816"/>
  </r>
  <r>
    <s v="Asesor 54"/>
    <n v="27"/>
    <n v="273472"/>
    <n v="263"/>
    <n v="275"/>
    <n v="12"/>
    <s v=" -   "/>
    <n v="1940614"/>
    <n v="2009027"/>
    <x v="0"/>
    <n v="68413"/>
    <n v="68413"/>
  </r>
  <r>
    <s v="Asesor 55"/>
    <n v="31"/>
    <n v="205200"/>
    <n v="224"/>
    <n v="243"/>
    <n v="19"/>
    <n v="7"/>
    <n v="1415588"/>
    <n v="1466285"/>
    <x v="0"/>
    <n v="50697"/>
    <n v="50697"/>
  </r>
  <r>
    <s v="Asesor 56"/>
    <n v="45"/>
    <n v="375748"/>
    <n v="286"/>
    <n v="299"/>
    <n v="13"/>
    <n v="3"/>
    <n v="2463266"/>
    <n v="2550828"/>
    <x v="0"/>
    <n v="87562"/>
    <n v="87562"/>
  </r>
  <r>
    <s v="Asesor 57"/>
    <n v="29"/>
    <n v="230796"/>
    <n v="208"/>
    <n v="218"/>
    <n v="10"/>
    <n v="4"/>
    <n v="2050542"/>
    <n v="2002775"/>
    <x v="0"/>
    <n v="-47767"/>
    <n v="-47767"/>
  </r>
  <r>
    <s v="Asesor 58"/>
    <n v="20"/>
    <n v="252257"/>
    <n v="160"/>
    <n v="169"/>
    <n v="9"/>
    <n v="1"/>
    <n v="1374648"/>
    <n v="1461656"/>
    <x v="0"/>
    <n v="87008"/>
    <n v="87008"/>
  </r>
  <r>
    <s v="Asesor 59"/>
    <n v="27"/>
    <n v="212001"/>
    <n v="175"/>
    <n v="191"/>
    <n v="16"/>
    <n v="10"/>
    <n v="1841745"/>
    <n v="1823431"/>
    <x v="0"/>
    <n v="-18314"/>
    <n v="-18314"/>
  </r>
  <r>
    <s v="Asesor 60"/>
    <s v=" -   "/>
    <s v=" -   "/>
    <s v=" -   "/>
    <s v=" -   "/>
    <e v="#VALUE!"/>
    <s v=" -   "/>
    <s v=" -   "/>
    <s v=" -   "/>
    <x v="0"/>
    <s v=" -   "/>
    <e v="#VALUE!"/>
  </r>
  <r>
    <s v="Asesor 61"/>
    <s v=" -   "/>
    <s v=" -   "/>
    <n v="12"/>
    <s v=" -   "/>
    <e v="#VALUE!"/>
    <n v="-12"/>
    <n v="78038"/>
    <s v=" -   "/>
    <x v="0"/>
    <n v="-78038"/>
    <e v="#VALUE!"/>
  </r>
  <r>
    <s v="Asesor 62"/>
    <n v="37"/>
    <n v="355861"/>
    <n v="184"/>
    <n v="195"/>
    <n v="11"/>
    <n v="6"/>
    <n v="1341307"/>
    <n v="1420885"/>
    <x v="0"/>
    <n v="79578"/>
    <n v="79578"/>
  </r>
  <r>
    <s v="Asesor 63"/>
    <n v="24"/>
    <n v="249114"/>
    <n v="151"/>
    <n v="156"/>
    <n v="5"/>
    <n v="4"/>
    <n v="1183266"/>
    <n v="1255238"/>
    <x v="0"/>
    <n v="71972"/>
    <n v="71972"/>
  </r>
  <r>
    <s v="Asesor 64"/>
    <n v="19"/>
    <n v="160022"/>
    <n v="277"/>
    <n v="279"/>
    <n v="2"/>
    <n v="-6"/>
    <n v="1801565"/>
    <n v="1755623"/>
    <x v="0"/>
    <n v="-45942"/>
    <n v="-45942"/>
  </r>
  <r>
    <s v="Asesor 65"/>
    <n v="5"/>
    <n v="18207"/>
    <n v="93"/>
    <n v="110"/>
    <n v="17"/>
    <n v="-2"/>
    <n v="606896"/>
    <n v="537069"/>
    <x v="0"/>
    <n v="-69827"/>
    <n v="-69827"/>
  </r>
  <r>
    <s v="Asesor 66"/>
    <n v="39"/>
    <n v="274071"/>
    <n v="282"/>
    <n v="304"/>
    <n v="22"/>
    <n v="5"/>
    <n v="1614229"/>
    <n v="1619808"/>
    <x v="0"/>
    <n v="5579"/>
    <n v="5579"/>
  </r>
  <r>
    <s v="Asesor 67"/>
    <s v=" -   "/>
    <s v=" -   "/>
    <s v=" -   "/>
    <s v=" -   "/>
    <e v="#VALUE!"/>
    <s v=" -   "/>
    <s v=" -   "/>
    <s v=" -   "/>
    <x v="0"/>
    <s v=" -   "/>
    <e v="#VALUE!"/>
  </r>
  <r>
    <s v="Asesor 68"/>
    <n v="21"/>
    <n v="146935"/>
    <n v="244"/>
    <n v="269"/>
    <n v="25"/>
    <s v=" -   "/>
    <n v="1824768"/>
    <n v="1749002"/>
    <x v="0"/>
    <n v="-75766"/>
    <n v="-75766"/>
  </r>
  <r>
    <s v="Asesor 69"/>
    <n v="17"/>
    <n v="118914"/>
    <n v="186"/>
    <n v="199"/>
    <n v="13"/>
    <s v=" -   "/>
    <n v="1196332"/>
    <n v="1152829"/>
    <x v="0"/>
    <n v="-43503"/>
    <n v="-43503"/>
  </r>
  <r>
    <s v="Asesor 70"/>
    <n v="25"/>
    <n v="201850"/>
    <n v="264"/>
    <n v="268"/>
    <n v="4"/>
    <n v="-4"/>
    <n v="1813741"/>
    <n v="1780450"/>
    <x v="0"/>
    <n v="-33291"/>
    <n v="-33291"/>
  </r>
  <r>
    <s v="Asesor 71"/>
    <n v="24"/>
    <n v="116691"/>
    <n v="191"/>
    <n v="201"/>
    <n v="10"/>
    <n v="6"/>
    <n v="856886"/>
    <n v="885611"/>
    <x v="0"/>
    <n v="28725"/>
    <n v="28725"/>
  </r>
  <r>
    <s v="Asesor 72"/>
    <n v="9"/>
    <n v="51153"/>
    <s v=" -   "/>
    <n v="9"/>
    <e v="#VALUE!"/>
    <n v="9"/>
    <n v="3"/>
    <n v="51153"/>
    <x v="1"/>
    <n v="51150"/>
    <n v="51150"/>
  </r>
  <r>
    <s v="Asesor 73"/>
    <n v="1"/>
    <n v="300"/>
    <s v=" -   "/>
    <n v="1"/>
    <e v="#VALUE!"/>
    <n v="1"/>
    <s v=" -   "/>
    <n v="300"/>
    <x v="1"/>
    <n v="300"/>
    <e v="#VALUE!"/>
  </r>
  <r>
    <s v="Asesor 74"/>
    <n v="23"/>
    <n v="169766"/>
    <n v="240"/>
    <n v="250"/>
    <n v="10"/>
    <n v="-1"/>
    <n v="1119759"/>
    <n v="1068231"/>
    <x v="0"/>
    <n v="-51528"/>
    <n v="-51528"/>
  </r>
  <r>
    <s v="Asesor 75"/>
    <n v="9"/>
    <n v="126732"/>
    <n v="94"/>
    <n v="93"/>
    <n v="-1"/>
    <n v="-2"/>
    <n v="866609"/>
    <n v="828040"/>
    <x v="0"/>
    <n v="-38569"/>
    <n v="-38569"/>
  </r>
  <r>
    <s v="Asesor 76"/>
    <n v="23"/>
    <n v="116508"/>
    <n v="221"/>
    <n v="241"/>
    <n v="20"/>
    <n v="7"/>
    <n v="1382917"/>
    <n v="1326112"/>
    <x v="0"/>
    <n v="-56805"/>
    <n v="-56805"/>
  </r>
  <r>
    <s v="Asesor 77"/>
    <n v="29"/>
    <n v="276891"/>
    <n v="191"/>
    <n v="219"/>
    <n v="28"/>
    <n v="5"/>
    <n v="1885784"/>
    <n v="2006065"/>
    <x v="0"/>
    <n v="120281"/>
    <n v="120281"/>
  </r>
  <r>
    <s v="Asesor 78"/>
    <n v="7"/>
    <n v="159408"/>
    <n v="36"/>
    <n v="40"/>
    <n v="4"/>
    <n v="4"/>
    <n v="395846"/>
    <n v="533202"/>
    <x v="0"/>
    <n v="137356"/>
    <n v="137356"/>
  </r>
  <r>
    <s v="Asesor 79"/>
    <n v="32"/>
    <n v="188067"/>
    <n v="259"/>
    <n v="268"/>
    <n v="9"/>
    <n v="2"/>
    <n v="1666445"/>
    <n v="1631072"/>
    <x v="0"/>
    <n v="-35373"/>
    <n v="-35373"/>
  </r>
  <r>
    <s v="Asesor 80"/>
    <s v=" -   "/>
    <s v=" -   "/>
    <n v="6"/>
    <n v="6"/>
    <n v="0"/>
    <s v=" -   "/>
    <n v="26756"/>
    <n v="19739"/>
    <x v="1"/>
    <n v="-7017"/>
    <n v="-7017"/>
  </r>
  <r>
    <s v="Asesor 81"/>
    <n v="27"/>
    <n v="159337"/>
    <n v="241"/>
    <n v="246"/>
    <n v="5"/>
    <n v="-12"/>
    <n v="1417288"/>
    <n v="1345098"/>
    <x v="0"/>
    <n v="-72190"/>
    <n v="-72190"/>
  </r>
  <r>
    <s v="Asesor 82"/>
    <n v="24"/>
    <n v="331989"/>
    <n v="261"/>
    <n v="276"/>
    <n v="15"/>
    <n v="-2"/>
    <n v="2441248"/>
    <n v="2490670"/>
    <x v="0"/>
    <n v="49422"/>
    <n v="49422"/>
  </r>
  <r>
    <s v="Asesor 83"/>
    <n v="5"/>
    <n v="24909"/>
    <s v=" -   "/>
    <n v="5"/>
    <e v="#VALUE!"/>
    <n v="5"/>
    <n v="1"/>
    <n v="24909"/>
    <x v="1"/>
    <n v="24908"/>
    <n v="24908"/>
  </r>
  <r>
    <s v="Asesor 84"/>
    <n v="27"/>
    <n v="165272"/>
    <n v="219"/>
    <n v="238"/>
    <n v="19"/>
    <n v="3"/>
    <n v="2250752"/>
    <n v="2214782"/>
    <x v="0"/>
    <n v="-35970"/>
    <n v="-35970"/>
  </r>
  <r>
    <s v="Asesor 85"/>
    <n v="8"/>
    <n v="42000"/>
    <n v="68"/>
    <n v="69"/>
    <n v="1"/>
    <n v="-1"/>
    <n v="303043"/>
    <n v="318835"/>
    <x v="0"/>
    <n v="15792"/>
    <n v="15792"/>
  </r>
  <r>
    <s v="Asesor 86"/>
    <n v="10"/>
    <n v="116675"/>
    <n v="230"/>
    <n v="244"/>
    <n v="14"/>
    <n v="-21"/>
    <n v="1528512"/>
    <n v="1443508"/>
    <x v="0"/>
    <n v="-85004"/>
    <n v="-85004"/>
  </r>
  <r>
    <s v="Asesor 87"/>
    <n v="4"/>
    <n v="45167"/>
    <n v="15"/>
    <n v="24"/>
    <n v="9"/>
    <s v=" -   "/>
    <n v="236567"/>
    <n v="226331"/>
    <x v="0"/>
    <n v="-10236"/>
    <n v="-10236"/>
  </r>
  <r>
    <s v="Asesor 88"/>
    <n v="1"/>
    <n v="12050"/>
    <n v="6"/>
    <n v="1"/>
    <n v="-5"/>
    <n v="-5"/>
    <n v="11637"/>
    <n v="12050"/>
    <x v="1"/>
    <n v="413"/>
    <n v="413"/>
  </r>
  <r>
    <s v="Asesor 89"/>
    <s v=" -   "/>
    <s v=" -   "/>
    <n v="3"/>
    <n v="3"/>
    <n v="0"/>
    <s v=" -   "/>
    <n v="3714"/>
    <n v="3475"/>
    <x v="1"/>
    <n v="-239"/>
    <n v="-239"/>
  </r>
  <r>
    <s v="Asesor 90"/>
    <n v="31"/>
    <n v="220390"/>
    <n v="241"/>
    <n v="254"/>
    <n v="13"/>
    <n v="2"/>
    <n v="1632224"/>
    <n v="1564362"/>
    <x v="0"/>
    <n v="-67862"/>
    <n v="-67862"/>
  </r>
  <r>
    <s v="Asesor 91"/>
    <n v="15"/>
    <n v="84752"/>
    <n v="199"/>
    <n v="211"/>
    <n v="12"/>
    <n v="-3"/>
    <n v="1598361"/>
    <n v="1500545"/>
    <x v="0"/>
    <n v="-97816"/>
    <n v="-97816"/>
  </r>
  <r>
    <s v="Asesor 92"/>
    <n v="31"/>
    <n v="273730"/>
    <n v="266"/>
    <n v="275"/>
    <n v="9"/>
    <n v="1"/>
    <n v="1720568"/>
    <n v="1710663"/>
    <x v="0"/>
    <n v="-9905"/>
    <n v="-9905"/>
  </r>
  <r>
    <s v="Asesor 93"/>
    <s v=" -   "/>
    <s v=" -   "/>
    <s v=" -   "/>
    <n v="12"/>
    <e v="#VALUE!"/>
    <s v=" -   "/>
    <s v=" -   "/>
    <s v=" -   "/>
    <x v="0"/>
    <s v=" -   "/>
    <e v="#VALUE!"/>
  </r>
  <r>
    <s v="Asesor 94"/>
    <s v=" -   "/>
    <s v=" -   "/>
    <n v="2"/>
    <n v="2"/>
    <n v="0"/>
    <s v=" -   "/>
    <n v="2325"/>
    <n v="824"/>
    <x v="1"/>
    <n v="-1501"/>
    <n v="-1501"/>
  </r>
  <r>
    <s v="Asesor 95"/>
    <n v="34"/>
    <n v="298621"/>
    <n v="436"/>
    <n v="457"/>
    <n v="21"/>
    <n v="-16"/>
    <n v="2894110"/>
    <n v="2784886"/>
    <x v="0"/>
    <n v="-109224"/>
    <n v="-109224"/>
  </r>
  <r>
    <s v="Asesor 96"/>
    <n v="24"/>
    <n v="132796"/>
    <n v="202"/>
    <n v="212"/>
    <n v="10"/>
    <n v="-2"/>
    <n v="1118553"/>
    <n v="1097952"/>
    <x v="0"/>
    <n v="-20601"/>
    <n v="-20601"/>
  </r>
  <r>
    <s v="Asesor 97"/>
    <n v="27"/>
    <n v="337848"/>
    <n v="317"/>
    <n v="330"/>
    <n v="13"/>
    <n v="-13"/>
    <n v="2616572"/>
    <n v="2624434"/>
    <x v="0"/>
    <n v="7862"/>
    <n v="7862"/>
  </r>
  <r>
    <s v="Asesor 98"/>
    <n v="22"/>
    <n v="274763"/>
    <n v="59"/>
    <n v="73"/>
    <n v="14"/>
    <n v="14"/>
    <n v="679214"/>
    <n v="860975"/>
    <x v="0"/>
    <n v="181761"/>
    <n v="181761"/>
  </r>
  <r>
    <s v="Asesor 99"/>
    <n v="30"/>
    <n v="282972"/>
    <n v="269"/>
    <n v="291"/>
    <n v="22"/>
    <s v=" -   "/>
    <n v="1887385"/>
    <n v="1980033"/>
    <x v="0"/>
    <n v="92648"/>
    <n v="92648"/>
  </r>
  <r>
    <s v="Asesor 100"/>
    <n v="53"/>
    <n v="327229"/>
    <n v="303"/>
    <n v="320"/>
    <n v="17"/>
    <n v="11"/>
    <n v="1788153"/>
    <n v="1869022"/>
    <x v="0"/>
    <n v="80869"/>
    <n v="80869"/>
  </r>
  <r>
    <s v="Asesor 101"/>
    <n v="24"/>
    <n v="114449"/>
    <n v="261"/>
    <n v="265"/>
    <n v="4"/>
    <n v="-13"/>
    <n v="1304511"/>
    <n v="1229422"/>
    <x v="0"/>
    <n v="-75089"/>
    <n v="-75089"/>
  </r>
  <r>
    <s v="Asesor 102"/>
    <n v="1"/>
    <n v="15000"/>
    <n v="5"/>
    <n v="5"/>
    <n v="0"/>
    <s v=" -   "/>
    <n v="48018"/>
    <n v="47234"/>
    <x v="1"/>
    <n v="-784"/>
    <n v="-784"/>
  </r>
  <r>
    <s v="Asesor 103"/>
    <s v=" -   "/>
    <s v=" -   "/>
    <n v="1"/>
    <n v="1"/>
    <n v="0"/>
    <s v=" -   "/>
    <n v="5246"/>
    <s v=" -   "/>
    <x v="0"/>
    <n v="-5246"/>
    <e v="#VALUE!"/>
  </r>
  <r>
    <s v="Asesor 104"/>
    <s v=" -   "/>
    <s v=" -   "/>
    <n v="1"/>
    <n v="3"/>
    <n v="2"/>
    <n v="-4"/>
    <n v="5905"/>
    <n v="5850"/>
    <x v="1"/>
    <n v="-55"/>
    <n v="-55"/>
  </r>
  <r>
    <s v="Asesor 105"/>
    <n v="50"/>
    <n v="504673"/>
    <n v="370"/>
    <n v="387"/>
    <n v="17"/>
    <n v="-6"/>
    <n v="1803240"/>
    <n v="1985409"/>
    <x v="0"/>
    <n v="182169"/>
    <n v="182169"/>
  </r>
  <r>
    <s v="Asesor 106"/>
    <n v="54"/>
    <n v="367950"/>
    <n v="288"/>
    <n v="318"/>
    <n v="30"/>
    <n v="17"/>
    <n v="1737397"/>
    <n v="1861314"/>
    <x v="0"/>
    <n v="123917"/>
    <n v="123917"/>
  </r>
  <r>
    <s v="Asesor 107"/>
    <n v="25"/>
    <n v="196440"/>
    <n v="230"/>
    <n v="229"/>
    <n v="-1"/>
    <n v="-3"/>
    <n v="1895488"/>
    <n v="1929566"/>
    <x v="0"/>
    <n v="34078"/>
    <n v="34078"/>
  </r>
  <r>
    <s v="Asesor 108"/>
    <n v="27"/>
    <n v="149949"/>
    <n v="251"/>
    <n v="268"/>
    <n v="17"/>
    <n v="2"/>
    <n v="2080635"/>
    <n v="1943317"/>
    <x v="0"/>
    <n v="-137318"/>
    <n v="-137318"/>
  </r>
  <r>
    <s v="Asesor 109"/>
    <n v="16"/>
    <n v="138473"/>
    <n v="180"/>
    <n v="186"/>
    <n v="6"/>
    <n v="-2"/>
    <n v="1228169"/>
    <n v="1171588"/>
    <x v="0"/>
    <n v="-56581"/>
    <n v="-56581"/>
  </r>
  <r>
    <s v="Asesor 110"/>
    <n v="24"/>
    <n v="135591"/>
    <n v="120"/>
    <n v="129"/>
    <n v="9"/>
    <n v="6"/>
    <n v="475469"/>
    <n v="553271"/>
    <x v="0"/>
    <n v="77802"/>
    <n v="77802"/>
  </r>
  <r>
    <s v="Asesor 111"/>
    <n v="15"/>
    <n v="160326"/>
    <n v="90"/>
    <n v="100"/>
    <n v="10"/>
    <n v="6"/>
    <n v="513020"/>
    <n v="600096"/>
    <x v="0"/>
    <n v="87076"/>
    <n v="87076"/>
  </r>
  <r>
    <s v="Asesor 112"/>
    <n v="26"/>
    <n v="347096"/>
    <n v="251"/>
    <n v="263"/>
    <n v="12"/>
    <n v="5"/>
    <n v="2962580"/>
    <n v="3022068"/>
    <x v="0"/>
    <n v="59488"/>
    <n v="59488"/>
  </r>
  <r>
    <s v="Asesor 113"/>
    <n v="46"/>
    <n v="328440"/>
    <n v="325"/>
    <n v="347"/>
    <n v="22"/>
    <n v="14"/>
    <n v="2401666"/>
    <n v="2470228"/>
    <x v="0"/>
    <n v="68562"/>
    <n v="68562"/>
  </r>
  <r>
    <s v="Asesor 114"/>
    <n v="26"/>
    <n v="146938"/>
    <n v="279"/>
    <n v="292"/>
    <n v="13"/>
    <n v="-1"/>
    <n v="1866153"/>
    <n v="1711969"/>
    <x v="0"/>
    <n v="-154184"/>
    <n v="-154184"/>
  </r>
  <r>
    <s v="Asesor 115"/>
    <n v="27"/>
    <n v="271669"/>
    <n v="177"/>
    <n v="190"/>
    <n v="13"/>
    <n v="5"/>
    <n v="1924185"/>
    <n v="1928600"/>
    <x v="0"/>
    <n v="4415"/>
    <n v="4415"/>
  </r>
  <r>
    <s v="Asesor 116"/>
    <n v="3"/>
    <n v="17612"/>
    <s v=" -   "/>
    <n v="3"/>
    <e v="#VALUE!"/>
    <n v="3"/>
    <n v="1"/>
    <n v="17612"/>
    <x v="1"/>
    <n v="17611"/>
    <n v="17611"/>
  </r>
  <r>
    <s v="Asesor 117"/>
    <n v="29"/>
    <n v="335492"/>
    <n v="246"/>
    <n v="261"/>
    <n v="15"/>
    <n v="4"/>
    <n v="2121628"/>
    <n v="2199810"/>
    <x v="0"/>
    <n v="78182"/>
    <n v="78182"/>
  </r>
  <r>
    <s v="Asesor 118"/>
    <n v="17"/>
    <n v="360549"/>
    <n v="131"/>
    <n v="141"/>
    <n v="10"/>
    <n v="3"/>
    <n v="1237269"/>
    <n v="1276817"/>
    <x v="0"/>
    <n v="39548"/>
    <n v="39548"/>
  </r>
  <r>
    <s v="Asesor 119"/>
    <n v="25"/>
    <n v="237514"/>
    <n v="225"/>
    <n v="227"/>
    <n v="2"/>
    <n v="-3"/>
    <n v="1794175"/>
    <n v="1857860"/>
    <x v="0"/>
    <n v="63685"/>
    <n v="63685"/>
  </r>
  <r>
    <s v="Asesor 120"/>
    <n v="29"/>
    <n v="281560"/>
    <n v="218"/>
    <n v="231"/>
    <n v="13"/>
    <s v=" -   "/>
    <n v="1903800"/>
    <n v="1854029"/>
    <x v="0"/>
    <n v="-49771"/>
    <n v="-49771"/>
  </r>
  <r>
    <s v="Asesor 121"/>
    <n v="1"/>
    <n v="6300"/>
    <s v=" -   "/>
    <n v="1"/>
    <e v="#VALUE!"/>
    <n v="1"/>
    <s v=" -   "/>
    <n v="6300"/>
    <x v="1"/>
    <n v="6300"/>
    <e v="#VALUE!"/>
  </r>
  <r>
    <s v="Asesor 122"/>
    <n v="42"/>
    <n v="265647"/>
    <n v="360"/>
    <n v="410"/>
    <n v="50"/>
    <n v="23"/>
    <n v="2075730"/>
    <n v="2195049"/>
    <x v="0"/>
    <n v="119319"/>
    <n v="119319"/>
  </r>
  <r>
    <s v="Asesor 123"/>
    <n v="37"/>
    <n v="237569"/>
    <n v="323"/>
    <n v="334"/>
    <n v="11"/>
    <n v="-3"/>
    <n v="2820073"/>
    <n v="2753553"/>
    <x v="0"/>
    <n v="-66520"/>
    <n v="-66520"/>
  </r>
  <r>
    <s v="Asesor 124"/>
    <n v="38"/>
    <n v="297356"/>
    <n v="345"/>
    <n v="353"/>
    <n v="8"/>
    <n v="-3"/>
    <n v="2483072"/>
    <n v="2479149"/>
    <x v="0"/>
    <n v="-3923"/>
    <n v="-3923"/>
  </r>
  <r>
    <s v="Asesor 125"/>
    <n v="25"/>
    <n v="136105"/>
    <n v="296"/>
    <n v="303"/>
    <n v="7"/>
    <n v="-14"/>
    <n v="1879430"/>
    <n v="1736009"/>
    <x v="0"/>
    <n v="-143421"/>
    <n v="-143421"/>
  </r>
  <r>
    <s v="Asesor 126"/>
    <n v="23"/>
    <n v="184091"/>
    <n v="264"/>
    <n v="280"/>
    <n v="16"/>
    <n v="-3"/>
    <n v="1960766"/>
    <n v="1937474"/>
    <x v="0"/>
    <n v="-23292"/>
    <n v="-23292"/>
  </r>
  <r>
    <s v="Asesor 127"/>
    <n v="24"/>
    <n v="220933"/>
    <n v="256"/>
    <n v="272"/>
    <n v="16"/>
    <n v="4"/>
    <n v="1857939"/>
    <n v="1875877"/>
    <x v="0"/>
    <n v="17938"/>
    <n v="17938"/>
  </r>
  <r>
    <s v="Asesor 128"/>
    <n v="26"/>
    <n v="308975"/>
    <n v="279"/>
    <n v="305"/>
    <n v="26"/>
    <n v="2"/>
    <n v="1770767"/>
    <n v="1869121"/>
    <x v="0"/>
    <n v="98354"/>
    <n v="98354"/>
  </r>
  <r>
    <s v="Asesor 129"/>
    <n v="24"/>
    <n v="203229"/>
    <n v="337"/>
    <n v="349"/>
    <n v="12"/>
    <n v="-8"/>
    <n v="2256595"/>
    <n v="2252318"/>
    <x v="0"/>
    <n v="-4277"/>
    <n v="-4277"/>
  </r>
  <r>
    <s v="Asesor 130"/>
    <n v="27"/>
    <n v="285560"/>
    <n v="193"/>
    <n v="202"/>
    <n v="9"/>
    <n v="2"/>
    <n v="1981713"/>
    <n v="2013091"/>
    <x v="0"/>
    <n v="31378"/>
    <n v="31378"/>
  </r>
  <r>
    <s v="Asesor 131"/>
    <n v="26"/>
    <n v="196466"/>
    <n v="156"/>
    <n v="178"/>
    <n v="22"/>
    <n v="-2"/>
    <n v="1666611"/>
    <n v="1742548"/>
    <x v="0"/>
    <n v="75937"/>
    <n v="75937"/>
  </r>
  <r>
    <s v="Asesor 132"/>
    <s v=" -   "/>
    <s v=" -   "/>
    <n v="1"/>
    <n v="1"/>
    <n v="0"/>
    <s v=" -   "/>
    <n v="170"/>
    <n v="116"/>
    <x v="1"/>
    <n v="-54"/>
    <n v="-54"/>
  </r>
  <r>
    <s v="Asesor 133"/>
    <n v="38"/>
    <n v="370807"/>
    <n v="317"/>
    <n v="343"/>
    <n v="26"/>
    <n v="7"/>
    <n v="2098105"/>
    <n v="2204315"/>
    <x v="0"/>
    <n v="106210"/>
    <n v="106210"/>
  </r>
  <r>
    <s v="Asesor 134"/>
    <s v=" -   "/>
    <s v=" -   "/>
    <s v=" -   "/>
    <n v="8"/>
    <e v="#VALUE!"/>
    <n v="-1"/>
    <s v=" -   "/>
    <s v=" -   "/>
    <x v="0"/>
    <s v=" -   "/>
    <e v="#VALUE!"/>
  </r>
  <r>
    <s v="Asesor 135"/>
    <n v="17"/>
    <n v="96230"/>
    <n v="310"/>
    <n v="315"/>
    <n v="5"/>
    <n v="-20"/>
    <n v="2469758"/>
    <n v="2380436"/>
    <x v="0"/>
    <n v="-89322"/>
    <n v="-89322"/>
  </r>
  <r>
    <s v="Asesor 136"/>
    <s v=" -   "/>
    <s v=" -   "/>
    <s v=" -   "/>
    <n v="1"/>
    <e v="#VALUE!"/>
    <s v=" -   "/>
    <s v=" -   "/>
    <s v=" -   "/>
    <x v="0"/>
    <s v=" -   "/>
    <e v="#VALUE!"/>
  </r>
  <r>
    <s v="Asesor 137"/>
    <n v="41"/>
    <n v="279780"/>
    <n v="380"/>
    <n v="383"/>
    <n v="3"/>
    <n v="-5"/>
    <n v="1641975"/>
    <n v="1704021"/>
    <x v="0"/>
    <n v="62046"/>
    <n v="62046"/>
  </r>
  <r>
    <s v="Asesor 138"/>
    <n v="21"/>
    <n v="99897"/>
    <n v="76"/>
    <n v="90"/>
    <n v="14"/>
    <n v="14"/>
    <n v="328957"/>
    <n v="393582"/>
    <x v="0"/>
    <n v="64625"/>
    <n v="64625"/>
  </r>
  <r>
    <s v="Asesor 139"/>
    <n v="33"/>
    <n v="297188"/>
    <n v="226"/>
    <n v="224"/>
    <n v="-2"/>
    <n v="-10"/>
    <n v="1546170"/>
    <n v="1643551"/>
    <x v="0"/>
    <n v="97381"/>
    <n v="97381"/>
  </r>
  <r>
    <s v="Asesor 140"/>
    <s v=" -   "/>
    <s v=" -   "/>
    <s v=" -   "/>
    <n v="1"/>
    <e v="#VALUE!"/>
    <s v=" -   "/>
    <s v=" -   "/>
    <s v=" -   "/>
    <x v="0"/>
    <s v=" -   "/>
    <e v="#VALUE!"/>
  </r>
  <r>
    <s v="Asesor 141"/>
    <s v=" -   "/>
    <s v=" -   "/>
    <s v=" -   "/>
    <n v="1"/>
    <e v="#VALUE!"/>
    <s v=" -   "/>
    <s v=" -   "/>
    <s v=" -   "/>
    <x v="0"/>
    <s v=" -   "/>
    <e v="#VALUE!"/>
  </r>
  <r>
    <s v="Asesor 142"/>
    <s v=" -   "/>
    <s v=" -   "/>
    <s v=" -   "/>
    <n v="1"/>
    <e v="#VALUE!"/>
    <s v=" -   "/>
    <s v=" -   "/>
    <s v=" -   "/>
    <x v="0"/>
    <s v=" -   "/>
    <e v="#VALUE!"/>
  </r>
  <r>
    <s v="Asesor 143"/>
    <s v=" -   "/>
    <s v=" -   "/>
    <s v=" -   "/>
    <n v="1"/>
    <e v="#VALUE!"/>
    <s v=" -   "/>
    <s v=" -   "/>
    <s v=" -   "/>
    <x v="0"/>
    <s v=" -   "/>
    <e v="#VALUE!"/>
  </r>
  <r>
    <s v="Asesor 144"/>
    <s v=" -   "/>
    <s v=" -   "/>
    <s v=" -   "/>
    <s v=" -   "/>
    <e v="#VALUE!"/>
    <n v="-1"/>
    <s v=" -   "/>
    <s v=" -   "/>
    <x v="0"/>
    <s v=" -   "/>
    <e v="#VALUE!"/>
  </r>
  <r>
    <s v="Asesor 145"/>
    <n v="50"/>
    <n v="335246"/>
    <n v="299"/>
    <n v="322"/>
    <n v="23"/>
    <n v="4"/>
    <n v="2073817"/>
    <n v="2136739"/>
    <x v="0"/>
    <n v="62922"/>
    <n v="62922"/>
  </r>
  <r>
    <s v="Asesor 146"/>
    <n v="24"/>
    <n v="122267"/>
    <n v="214"/>
    <n v="227"/>
    <n v="13"/>
    <s v=" -   "/>
    <n v="1593183"/>
    <n v="1590682"/>
    <x v="0"/>
    <n v="-2501"/>
    <n v="-2501"/>
  </r>
  <r>
    <s v="Asesor 147"/>
    <n v="19"/>
    <n v="161041"/>
    <n v="89"/>
    <n v="94"/>
    <n v="5"/>
    <n v="4"/>
    <n v="632294"/>
    <n v="698156"/>
    <x v="0"/>
    <n v="65862"/>
    <n v="65862"/>
  </r>
  <r>
    <s v="Asesor 148"/>
    <n v="18"/>
    <n v="194757"/>
    <n v="93"/>
    <n v="98"/>
    <n v="5"/>
    <n v="5"/>
    <n v="1053919"/>
    <n v="1099808"/>
    <x v="0"/>
    <n v="45889"/>
    <n v="45889"/>
  </r>
  <r>
    <s v="Asesor 149"/>
    <n v="32"/>
    <n v="350511"/>
    <n v="217"/>
    <n v="229"/>
    <n v="12"/>
    <n v="5"/>
    <n v="1489518"/>
    <n v="1588856"/>
    <x v="0"/>
    <n v="99338"/>
    <n v="99338"/>
  </r>
  <r>
    <s v="Asesor 150"/>
    <n v="42"/>
    <n v="372715"/>
    <n v="242"/>
    <n v="254"/>
    <n v="12"/>
    <n v="5"/>
    <n v="2219917"/>
    <n v="2380833"/>
    <x v="0"/>
    <n v="160916"/>
    <n v="160916"/>
  </r>
  <r>
    <s v="Asesor 151"/>
    <n v="22"/>
    <n v="210147"/>
    <n v="297"/>
    <n v="309"/>
    <n v="12"/>
    <n v="-3"/>
    <n v="1665552"/>
    <n v="1696702"/>
    <x v="0"/>
    <n v="31150"/>
    <n v="31150"/>
  </r>
  <r>
    <s v="Asesor 152"/>
    <n v="3"/>
    <n v="59063"/>
    <s v=" -   "/>
    <n v="3"/>
    <e v="#VALUE!"/>
    <n v="3"/>
    <s v=" -   "/>
    <n v="59063"/>
    <x v="1"/>
    <n v="59063"/>
    <e v="#VALUE!"/>
  </r>
  <r>
    <s v="Asesor 153"/>
    <n v="2"/>
    <n v="6000"/>
    <s v=" -   "/>
    <n v="1"/>
    <e v="#VALUE!"/>
    <n v="1"/>
    <s v=" -   "/>
    <n v="6000"/>
    <x v="1"/>
    <n v="6000"/>
    <e v="#VALUE!"/>
  </r>
  <r>
    <s v="Asesor 154"/>
    <n v="1"/>
    <n v="2400"/>
    <n v="2"/>
    <n v="2"/>
    <n v="0"/>
    <s v=" -   "/>
    <n v="28690"/>
    <n v="28329"/>
    <x v="1"/>
    <n v="-361"/>
    <n v="-361"/>
  </r>
  <r>
    <s v="Asesor 155"/>
    <n v="20"/>
    <n v="300131"/>
    <n v="217"/>
    <n v="223"/>
    <n v="6"/>
    <n v="-5"/>
    <n v="1457001"/>
    <n v="1506288"/>
    <x v="0"/>
    <n v="49287"/>
    <n v="49287"/>
  </r>
  <r>
    <s v="Asesor 156"/>
    <s v=" -   "/>
    <s v=" -   "/>
    <n v="12"/>
    <s v=" -   "/>
    <e v="#VALUE!"/>
    <n v="-12"/>
    <n v="40834"/>
    <s v=" -   "/>
    <x v="0"/>
    <n v="-40834"/>
    <e v="#VALUE!"/>
  </r>
  <r>
    <s v="Asesor 157"/>
    <n v="27"/>
    <n v="231537"/>
    <n v="270"/>
    <n v="280"/>
    <n v="10"/>
    <n v="-7"/>
    <n v="1810986"/>
    <n v="1855566"/>
    <x v="0"/>
    <n v="44580"/>
    <n v="44580"/>
  </r>
  <r>
    <s v="Asesor 158"/>
    <n v="17"/>
    <n v="175264"/>
    <n v="142"/>
    <n v="154"/>
    <n v="12"/>
    <n v="1"/>
    <n v="1093959"/>
    <n v="1099199"/>
    <x v="0"/>
    <n v="5240"/>
    <n v="5240"/>
  </r>
  <r>
    <s v="Asesor 159"/>
    <n v="19"/>
    <n v="124730"/>
    <n v="176"/>
    <n v="182"/>
    <n v="6"/>
    <n v="2"/>
    <n v="1514340"/>
    <n v="1565677"/>
    <x v="0"/>
    <n v="51337"/>
    <n v="51337"/>
  </r>
  <r>
    <s v="Asesor 160"/>
    <n v="22"/>
    <n v="208991"/>
    <n v="268"/>
    <n v="300"/>
    <n v="32"/>
    <n v="-4"/>
    <n v="1427036"/>
    <n v="1405079"/>
    <x v="0"/>
    <n v="-21957"/>
    <n v="-21957"/>
  </r>
  <r>
    <s v="Asesor 161"/>
    <n v="28"/>
    <n v="151259"/>
    <n v="166"/>
    <n v="181"/>
    <n v="15"/>
    <n v="4"/>
    <n v="985060"/>
    <n v="1006505"/>
    <x v="0"/>
    <n v="21445"/>
    <n v="21445"/>
  </r>
  <r>
    <s v="Asesor 162"/>
    <n v="32"/>
    <n v="262489"/>
    <n v="242"/>
    <n v="250"/>
    <n v="8"/>
    <n v="3"/>
    <n v="1467219"/>
    <n v="1519500"/>
    <x v="0"/>
    <n v="52281"/>
    <n v="52281"/>
  </r>
  <r>
    <s v="Asesor 163"/>
    <n v="27"/>
    <n v="285518"/>
    <n v="207"/>
    <n v="217"/>
    <n v="10"/>
    <n v="-1"/>
    <n v="1687245"/>
    <n v="1706281"/>
    <x v="0"/>
    <n v="19036"/>
    <n v="19036"/>
  </r>
  <r>
    <s v="Asesor 164"/>
    <n v="31"/>
    <n v="303782"/>
    <n v="215"/>
    <n v="229"/>
    <n v="14"/>
    <n v="11"/>
    <n v="2038767"/>
    <n v="2120484"/>
    <x v="0"/>
    <n v="81717"/>
    <n v="81717"/>
  </r>
  <r>
    <s v="Asesor 165"/>
    <n v="8"/>
    <n v="72400"/>
    <n v="276"/>
    <n v="283"/>
    <n v="7"/>
    <n v="-2"/>
    <n v="1994874"/>
    <n v="1910950"/>
    <x v="0"/>
    <n v="-83924"/>
    <n v="-83924"/>
  </r>
  <r>
    <s v="Asesor 166"/>
    <n v="31"/>
    <n v="239784"/>
    <n v="246"/>
    <n v="261"/>
    <n v="15"/>
    <s v=" -   "/>
    <n v="1821011"/>
    <n v="1731961"/>
    <x v="0"/>
    <n v="-89050"/>
    <n v="-89050"/>
  </r>
  <r>
    <s v="Asesor 167"/>
    <n v="4"/>
    <n v="2809"/>
    <n v="1"/>
    <n v="5"/>
    <n v="4"/>
    <n v="4"/>
    <n v="4982"/>
    <n v="7567"/>
    <x v="1"/>
    <n v="2585"/>
    <n v="2585"/>
  </r>
  <r>
    <s v="Asesor 168"/>
    <n v="20"/>
    <n v="146574"/>
    <n v="244"/>
    <n v="253"/>
    <n v="9"/>
    <n v="-6"/>
    <n v="1947486"/>
    <n v="1897932"/>
    <x v="0"/>
    <n v="-49554"/>
    <n v="-49554"/>
  </r>
  <r>
    <s v="Asesor 169"/>
    <s v=" -   "/>
    <s v=" -   "/>
    <n v="4"/>
    <s v=" -   "/>
    <e v="#VALUE!"/>
    <n v="-4"/>
    <n v="11203"/>
    <s v=" -   "/>
    <x v="0"/>
    <n v="-11203"/>
    <e v="#VALUE!"/>
  </r>
  <r>
    <s v="Asesor 170"/>
    <s v=" -   "/>
    <s v=" -   "/>
    <n v="9"/>
    <n v="9"/>
    <n v="0"/>
    <s v=" -   "/>
    <n v="5857"/>
    <n v="5262"/>
    <x v="1"/>
    <n v="-595"/>
    <n v="-595"/>
  </r>
  <r>
    <s v="Asesor 171"/>
    <n v="24"/>
    <n v="109891"/>
    <n v="197"/>
    <n v="206"/>
    <n v="9"/>
    <n v="-3"/>
    <n v="945223"/>
    <n v="887508"/>
    <x v="0"/>
    <n v="-57715"/>
    <n v="-57715"/>
  </r>
  <r>
    <s v="Asesor 172"/>
    <s v=" -   "/>
    <s v=" -   "/>
    <n v="19"/>
    <n v="1"/>
    <n v="-18"/>
    <n v="-18"/>
    <n v="62553"/>
    <n v="9086"/>
    <x v="1"/>
    <n v="-53467"/>
    <n v="-53467"/>
  </r>
  <r>
    <s v="Asesor 173"/>
    <n v="14"/>
    <n v="148927"/>
    <n v="175"/>
    <n v="181"/>
    <n v="6"/>
    <n v="-16"/>
    <n v="1838929"/>
    <n v="1761199"/>
    <x v="0"/>
    <n v="-77730"/>
    <n v="-77730"/>
  </r>
  <r>
    <s v="Asesor 174"/>
    <n v="32"/>
    <n v="249242"/>
    <n v="290"/>
    <n v="310"/>
    <n v="20"/>
    <n v="7"/>
    <n v="1631290"/>
    <n v="1638230"/>
    <x v="0"/>
    <n v="6940"/>
    <n v="6940"/>
  </r>
  <r>
    <s v="Asesor 175"/>
    <n v="33"/>
    <n v="217576"/>
    <n v="288"/>
    <n v="292"/>
    <n v="4"/>
    <n v="-9"/>
    <n v="1968503"/>
    <n v="1923354"/>
    <x v="0"/>
    <n v="-45149"/>
    <n v="-45149"/>
  </r>
  <r>
    <s v="Asesor 176"/>
    <n v="21"/>
    <n v="154930"/>
    <n v="199"/>
    <n v="205"/>
    <n v="6"/>
    <n v="-7"/>
    <n v="1369891"/>
    <n v="1340541"/>
    <x v="0"/>
    <n v="-29350"/>
    <n v="-29350"/>
  </r>
  <r>
    <s v="Asesor 177"/>
    <n v="18"/>
    <n v="215486"/>
    <n v="201"/>
    <n v="202"/>
    <n v="1"/>
    <n v="-7"/>
    <n v="1457538"/>
    <n v="1472665"/>
    <x v="0"/>
    <n v="15127"/>
    <n v="15127"/>
  </r>
  <r>
    <s v="Asesor 178"/>
    <n v="31"/>
    <n v="162674"/>
    <n v="216"/>
    <n v="218"/>
    <n v="2"/>
    <n v="-4"/>
    <n v="1445263"/>
    <n v="1320080"/>
    <x v="0"/>
    <n v="-125183"/>
    <n v="-125183"/>
  </r>
  <r>
    <s v="Asesor 179"/>
    <n v="13"/>
    <n v="138537"/>
    <n v="198"/>
    <n v="204"/>
    <n v="6"/>
    <n v="-13"/>
    <n v="2142260"/>
    <n v="2095996"/>
    <x v="0"/>
    <n v="-46264"/>
    <n v="-46264"/>
  </r>
  <r>
    <s v="Asesor 180"/>
    <n v="32"/>
    <n v="211538"/>
    <n v="285"/>
    <n v="279"/>
    <n v="-6"/>
    <n v="-19"/>
    <n v="1433836"/>
    <n v="1471578"/>
    <x v="0"/>
    <n v="37742"/>
    <n v="37742"/>
  </r>
  <r>
    <s v="Asesor 181"/>
    <n v="19"/>
    <n v="162871"/>
    <n v="238"/>
    <n v="236"/>
    <n v="-2"/>
    <n v="-15"/>
    <n v="1689876"/>
    <n v="1599988"/>
    <x v="0"/>
    <n v="-89888"/>
    <n v="-89888"/>
  </r>
  <r>
    <s v="Asesor 182"/>
    <n v="32"/>
    <n v="442103"/>
    <n v="240"/>
    <n v="261"/>
    <n v="21"/>
    <n v="8"/>
    <n v="2285899"/>
    <n v="2337136"/>
    <x v="0"/>
    <n v="51237"/>
    <n v="51237"/>
  </r>
  <r>
    <s v="Asesor 183"/>
    <s v=" -   "/>
    <s v=" -   "/>
    <n v="2"/>
    <n v="2"/>
    <n v="0"/>
    <s v=" -   "/>
    <n v="18710"/>
    <n v="17611"/>
    <x v="1"/>
    <n v="-1099"/>
    <n v="-1099"/>
  </r>
  <r>
    <s v="Asesor 184"/>
    <n v="35"/>
    <n v="344304"/>
    <n v="247"/>
    <n v="266"/>
    <n v="19"/>
    <n v="8"/>
    <n v="2193439"/>
    <n v="2244134"/>
    <x v="0"/>
    <n v="50695"/>
    <n v="50695"/>
  </r>
  <r>
    <s v="Asesor 185"/>
    <s v=" -   "/>
    <s v=" -   "/>
    <n v="8"/>
    <s v=" -   "/>
    <e v="#VALUE!"/>
    <n v="-8"/>
    <n v="45562"/>
    <s v=" -   "/>
    <x v="0"/>
    <n v="-45562"/>
    <e v="#VALUE!"/>
  </r>
  <r>
    <s v="Asesor 186"/>
    <n v="25"/>
    <n v="163166"/>
    <n v="245"/>
    <n v="259"/>
    <n v="14"/>
    <n v="-5"/>
    <n v="1503686"/>
    <n v="1446775"/>
    <x v="0"/>
    <n v="-56911"/>
    <n v="-56911"/>
  </r>
  <r>
    <s v="Asesor 187"/>
    <n v="40"/>
    <n v="314215"/>
    <n v="290"/>
    <n v="315"/>
    <n v="25"/>
    <n v="9"/>
    <n v="2045583"/>
    <n v="2155009"/>
    <x v="0"/>
    <n v="109426"/>
    <n v="109426"/>
  </r>
  <r>
    <s v="Asesor 188"/>
    <n v="43"/>
    <n v="344812"/>
    <n v="241"/>
    <n v="266"/>
    <n v="25"/>
    <n v="15"/>
    <n v="1697920"/>
    <n v="1811066"/>
    <x v="0"/>
    <n v="113146"/>
    <n v="113146"/>
  </r>
  <r>
    <s v="Asesor 189"/>
    <n v="15"/>
    <n v="142230"/>
    <n v="29"/>
    <n v="42"/>
    <n v="13"/>
    <n v="12"/>
    <n v="280151"/>
    <n v="408220"/>
    <x v="0"/>
    <n v="128069"/>
    <n v="128069"/>
  </r>
  <r>
    <s v="Asesor 190"/>
    <n v="1"/>
    <n v="400"/>
    <n v="2"/>
    <n v="2"/>
    <n v="0"/>
    <s v=" -   "/>
    <n v="3005"/>
    <n v="3130"/>
    <x v="1"/>
    <n v="125"/>
    <n v="125"/>
  </r>
  <r>
    <s v="Asesor 191"/>
    <n v="27"/>
    <n v="334743"/>
    <n v="220"/>
    <n v="226"/>
    <n v="6"/>
    <n v="3"/>
    <n v="1789164"/>
    <n v="1823489"/>
    <x v="0"/>
    <n v="34325"/>
    <n v="34325"/>
  </r>
  <r>
    <s v="Asesor 192"/>
    <n v="17"/>
    <n v="173101"/>
    <n v="203"/>
    <n v="205"/>
    <n v="2"/>
    <n v="-5"/>
    <n v="1220307"/>
    <n v="1213455"/>
    <x v="0"/>
    <n v="-6852"/>
    <n v="-6852"/>
  </r>
  <r>
    <s v="Asesor 193"/>
    <n v="28"/>
    <n v="217496"/>
    <n v="216"/>
    <n v="230"/>
    <n v="14"/>
    <n v="3"/>
    <n v="1817923"/>
    <n v="1819708"/>
    <x v="0"/>
    <n v="1785"/>
    <n v="1785"/>
  </r>
  <r>
    <s v="Asesor 194"/>
    <n v="25"/>
    <n v="265821"/>
    <n v="203"/>
    <n v="214"/>
    <n v="11"/>
    <n v="-3"/>
    <n v="1524168"/>
    <n v="1549997"/>
    <x v="0"/>
    <n v="25829"/>
    <n v="25829"/>
  </r>
  <r>
    <s v="Asesor 195"/>
    <n v="39"/>
    <n v="162707"/>
    <n v="223"/>
    <n v="231"/>
    <n v="8"/>
    <n v="4"/>
    <n v="1646170"/>
    <n v="1612924"/>
    <x v="0"/>
    <n v="-33246"/>
    <n v="-33246"/>
  </r>
  <r>
    <s v="Asesor 196"/>
    <s v=" -   "/>
    <s v=" -   "/>
    <n v="1"/>
    <n v="1"/>
    <n v="0"/>
    <s v=" -   "/>
    <n v="875"/>
    <n v="793"/>
    <x v="1"/>
    <n v="-82"/>
    <n v="-82"/>
  </r>
  <r>
    <s v="Asesor 197"/>
    <n v="36"/>
    <n v="179893"/>
    <n v="353"/>
    <n v="366"/>
    <n v="13"/>
    <s v=" -   "/>
    <n v="2023939"/>
    <n v="2027294"/>
    <x v="0"/>
    <n v="3355"/>
    <n v="3355"/>
  </r>
  <r>
    <s v="Asesor 198"/>
    <s v=" -   "/>
    <s v=" -   "/>
    <n v="1"/>
    <n v="2"/>
    <n v="1"/>
    <s v=" -   "/>
    <n v="5600"/>
    <n v="5458"/>
    <x v="1"/>
    <n v="-142"/>
    <n v="-142"/>
  </r>
  <r>
    <s v="Asesor 199"/>
    <n v="22"/>
    <n v="233031"/>
    <n v="247"/>
    <n v="255"/>
    <n v="8"/>
    <n v="-7"/>
    <n v="1395744"/>
    <n v="1448871"/>
    <x v="0"/>
    <n v="53127"/>
    <n v="53127"/>
  </r>
  <r>
    <s v="Asesor 200"/>
    <n v="26"/>
    <n v="283939"/>
    <n v="222"/>
    <n v="221"/>
    <n v="-1"/>
    <n v="-11"/>
    <n v="1675461"/>
    <n v="1677332"/>
    <x v="0"/>
    <n v="1871"/>
    <n v="1871"/>
  </r>
  <r>
    <s v="Asesor 201"/>
    <n v="33"/>
    <n v="211799"/>
    <n v="189"/>
    <n v="201"/>
    <n v="12"/>
    <s v=" -   "/>
    <n v="967625"/>
    <n v="1010798"/>
    <x v="0"/>
    <n v="43173"/>
    <n v="43173"/>
  </r>
  <r>
    <s v="Asesor 202"/>
    <n v="45"/>
    <n v="302781"/>
    <n v="449"/>
    <n v="450"/>
    <n v="1"/>
    <n v="-16"/>
    <n v="2077612"/>
    <n v="2052250"/>
    <x v="0"/>
    <n v="-25362"/>
    <n v="-25362"/>
  </r>
  <r>
    <s v="Asesor 203"/>
    <n v="24"/>
    <n v="278227"/>
    <n v="211"/>
    <n v="226"/>
    <n v="15"/>
    <s v=" -   "/>
    <n v="1340363"/>
    <n v="1419826"/>
    <x v="0"/>
    <n v="79463"/>
    <n v="79463"/>
  </r>
  <r>
    <s v="Asesor 204"/>
    <n v="19"/>
    <n v="119132"/>
    <n v="220"/>
    <n v="231"/>
    <n v="11"/>
    <n v="-10"/>
    <n v="1072378"/>
    <n v="1005736"/>
    <x v="0"/>
    <n v="-66642"/>
    <n v="-66642"/>
  </r>
  <r>
    <s v="Asesor 205"/>
    <n v="1"/>
    <n v="1000"/>
    <n v="3"/>
    <n v="1"/>
    <n v="-2"/>
    <n v="-2"/>
    <n v="66368"/>
    <n v="1000"/>
    <x v="1"/>
    <n v="-65368"/>
    <n v="-65368"/>
  </r>
  <r>
    <s v="Asesor 206"/>
    <n v="39"/>
    <n v="388592"/>
    <n v="263"/>
    <n v="279"/>
    <n v="16"/>
    <n v="8"/>
    <n v="2049692"/>
    <n v="2107010"/>
    <x v="0"/>
    <n v="57318"/>
    <n v="57318"/>
  </r>
  <r>
    <s v="Asesor 207"/>
    <n v="23"/>
    <n v="197123"/>
    <n v="195"/>
    <n v="221"/>
    <n v="26"/>
    <n v="-5"/>
    <n v="1235117"/>
    <n v="1197594"/>
    <x v="0"/>
    <n v="-37523"/>
    <n v="-37523"/>
  </r>
  <r>
    <s v="Asesor 208"/>
    <n v="25"/>
    <n v="177602"/>
    <n v="215"/>
    <n v="221"/>
    <n v="6"/>
    <s v=" -   "/>
    <n v="1673385"/>
    <n v="1639336"/>
    <x v="0"/>
    <n v="-34049"/>
    <n v="-34049"/>
  </r>
  <r>
    <s v="Asesor 209"/>
    <n v="11"/>
    <n v="82600"/>
    <n v="280"/>
    <n v="277"/>
    <n v="-3"/>
    <n v="-20"/>
    <n v="2439800"/>
    <n v="2189301"/>
    <x v="0"/>
    <n v="-250499"/>
    <n v="-250499"/>
  </r>
  <r>
    <s v="Asesor 210"/>
    <n v="7"/>
    <n v="47457"/>
    <n v="2"/>
    <n v="11"/>
    <n v="9"/>
    <n v="7"/>
    <n v="7721"/>
    <n v="54693"/>
    <x v="1"/>
    <n v="46972"/>
    <n v="46972"/>
  </r>
  <r>
    <s v="Asesor 211"/>
    <n v="18"/>
    <n v="187131"/>
    <n v="160"/>
    <n v="162"/>
    <n v="2"/>
    <n v="-4"/>
    <n v="1469415"/>
    <n v="1438256"/>
    <x v="0"/>
    <n v="-31159"/>
    <n v="-31159"/>
  </r>
  <r>
    <s v="Asesor 212"/>
    <n v="32"/>
    <n v="190988"/>
    <n v="189"/>
    <n v="212"/>
    <n v="23"/>
    <n v="9"/>
    <n v="1189225"/>
    <n v="1224880"/>
    <x v="0"/>
    <n v="35655"/>
    <n v="35655"/>
  </r>
  <r>
    <s v="Asesor 213"/>
    <n v="33"/>
    <n v="194955"/>
    <n v="281"/>
    <n v="300"/>
    <n v="19"/>
    <n v="-8"/>
    <n v="1365079"/>
    <n v="1364397"/>
    <x v="0"/>
    <n v="-682"/>
    <n v="-682"/>
  </r>
  <r>
    <s v="Asesor 214"/>
    <n v="19"/>
    <n v="132180"/>
    <n v="231"/>
    <n v="243"/>
    <n v="12"/>
    <n v="5"/>
    <n v="1208887"/>
    <n v="1227910"/>
    <x v="0"/>
    <n v="19023"/>
    <n v="19023"/>
  </r>
  <r>
    <s v="Asesor 215"/>
    <n v="8"/>
    <n v="63063"/>
    <n v="146"/>
    <n v="144"/>
    <n v="-2"/>
    <n v="-10"/>
    <n v="914839"/>
    <n v="880484"/>
    <x v="0"/>
    <n v="-34355"/>
    <n v="-34355"/>
  </r>
  <r>
    <s v="Asesor 216"/>
    <n v="16"/>
    <n v="70058"/>
    <n v="5"/>
    <n v="20"/>
    <n v="15"/>
    <n v="15"/>
    <n v="12319"/>
    <n v="69105"/>
    <x v="1"/>
    <n v="56786"/>
    <n v="56786"/>
  </r>
  <r>
    <s v="Asesor 217"/>
    <s v=" -   "/>
    <s v=" -   "/>
    <n v="15"/>
    <n v="17"/>
    <n v="2"/>
    <n v="-3"/>
    <n v="216485"/>
    <n v="204713"/>
    <x v="0"/>
    <n v="-11772"/>
    <n v="-11772"/>
  </r>
  <r>
    <s v="Asesor 218"/>
    <n v="18"/>
    <n v="174339"/>
    <n v="121"/>
    <n v="125"/>
    <n v="4"/>
    <n v="-2"/>
    <n v="896153"/>
    <n v="898439"/>
    <x v="0"/>
    <n v="2286"/>
    <n v="2286"/>
  </r>
  <r>
    <s v="Asesor 219"/>
    <n v="2"/>
    <n v="3000"/>
    <s v=" -   "/>
    <n v="2"/>
    <e v="#VALUE!"/>
    <n v="2"/>
    <s v=" -   "/>
    <n v="3000"/>
    <x v="1"/>
    <n v="3000"/>
    <e v="#VALUE!"/>
  </r>
  <r>
    <s v="Asesor 220"/>
    <n v="15"/>
    <n v="102260"/>
    <n v="200"/>
    <n v="209"/>
    <n v="9"/>
    <n v="-6"/>
    <n v="937960"/>
    <n v="891043"/>
    <x v="0"/>
    <n v="-46917"/>
    <n v="-46917"/>
  </r>
  <r>
    <s v="Asesor 221"/>
    <n v="24"/>
    <n v="302216"/>
    <n v="170"/>
    <n v="174"/>
    <n v="4"/>
    <n v="-2"/>
    <n v="1779025"/>
    <n v="1807859"/>
    <x v="0"/>
    <n v="28834"/>
    <n v="28834"/>
  </r>
  <r>
    <s v="Asesor 222"/>
    <n v="24"/>
    <n v="228754"/>
    <n v="221"/>
    <n v="227"/>
    <n v="6"/>
    <s v=" -   "/>
    <n v="1609088"/>
    <n v="1594600"/>
    <x v="0"/>
    <n v="-14488"/>
    <n v="-14488"/>
  </r>
  <r>
    <s v="Asesor 223"/>
    <n v="28"/>
    <n v="137685"/>
    <n v="187"/>
    <n v="216"/>
    <n v="29"/>
    <n v="15"/>
    <n v="1071058"/>
    <n v="1133914"/>
    <x v="0"/>
    <n v="62856"/>
    <n v="62856"/>
  </r>
  <r>
    <s v="Asesor 224"/>
    <n v="14"/>
    <n v="79767"/>
    <n v="30"/>
    <n v="42"/>
    <n v="12"/>
    <n v="12"/>
    <n v="262023"/>
    <n v="331070"/>
    <x v="0"/>
    <n v="69047"/>
    <n v="69047"/>
  </r>
  <r>
    <s v="Asesor 225"/>
    <s v=" -   "/>
    <s v=" -   "/>
    <s v=" -   "/>
    <n v="1"/>
    <e v="#VALUE!"/>
    <s v=" -   "/>
    <s v=" -   "/>
    <s v=" -   "/>
    <x v="0"/>
    <s v=" -   "/>
    <e v="#VALUE!"/>
  </r>
  <r>
    <s v="Asesor 226"/>
    <n v="26"/>
    <n v="180690"/>
    <n v="214"/>
    <n v="237"/>
    <n v="23"/>
    <n v="-19"/>
    <n v="1147919"/>
    <n v="1183958"/>
    <x v="0"/>
    <n v="36039"/>
    <n v="36039"/>
  </r>
  <r>
    <s v="Asesor 227"/>
    <n v="34"/>
    <n v="262230"/>
    <n v="259"/>
    <n v="271"/>
    <n v="12"/>
    <n v="6"/>
    <n v="1360238"/>
    <n v="1454170"/>
    <x v="0"/>
    <n v="93932"/>
    <n v="93932"/>
  </r>
  <r>
    <s v="Asesor 228"/>
    <s v=" -   "/>
    <s v=" -   "/>
    <s v=" -   "/>
    <s v=" -   "/>
    <e v="#VALUE!"/>
    <n v="-1"/>
    <s v=" -   "/>
    <s v=" -   "/>
    <x v="0"/>
    <s v=" -   "/>
    <e v="#VALUE!"/>
  </r>
  <r>
    <s v="Asesor 229"/>
    <n v="28"/>
    <n v="240215"/>
    <n v="228"/>
    <n v="247"/>
    <n v="19"/>
    <n v="4"/>
    <n v="1530897"/>
    <n v="1585726"/>
    <x v="0"/>
    <n v="54829"/>
    <n v="54829"/>
  </r>
  <r>
    <s v="Asesor 230"/>
    <s v=" -   "/>
    <s v=" -   "/>
    <s v=" -   "/>
    <n v="2"/>
    <e v="#VALUE!"/>
    <s v=" -   "/>
    <s v=" -   "/>
    <s v=" -   "/>
    <x v="0"/>
    <s v=" -   "/>
    <e v="#VALUE!"/>
  </r>
  <r>
    <s v="Asesor 231"/>
    <n v="20"/>
    <n v="166537"/>
    <n v="159"/>
    <n v="154"/>
    <n v="-5"/>
    <n v="-5"/>
    <n v="1174758"/>
    <n v="1172360"/>
    <x v="0"/>
    <n v="-2398"/>
    <n v="-2398"/>
  </r>
  <r>
    <s v="Asesor 232"/>
    <n v="26"/>
    <n v="164705"/>
    <n v="207"/>
    <n v="216"/>
    <n v="9"/>
    <n v="-1"/>
    <n v="1339904"/>
    <n v="1245968"/>
    <x v="0"/>
    <n v="-93936"/>
    <n v="-93936"/>
  </r>
  <r>
    <s v="Asesor 233"/>
    <n v="35"/>
    <n v="282105"/>
    <n v="220"/>
    <n v="244"/>
    <n v="24"/>
    <n v="12"/>
    <n v="1147222"/>
    <n v="1290918"/>
    <x v="0"/>
    <n v="143696"/>
    <n v="143696"/>
  </r>
  <r>
    <s v="Asesor 234"/>
    <n v="29"/>
    <n v="238089"/>
    <n v="260"/>
    <n v="262"/>
    <n v="2"/>
    <n v="-10"/>
    <n v="1488109"/>
    <n v="1465682"/>
    <x v="0"/>
    <n v="-22427"/>
    <n v="-22427"/>
  </r>
  <r>
    <s v="Asesor 235"/>
    <n v="28"/>
    <n v="250677"/>
    <n v="250"/>
    <n v="258"/>
    <n v="8"/>
    <n v="3"/>
    <n v="1935322"/>
    <n v="1997135"/>
    <x v="0"/>
    <n v="61813"/>
    <n v="61813"/>
  </r>
  <r>
    <s v="Asesor 236"/>
    <n v="20"/>
    <n v="122794"/>
    <n v="272"/>
    <n v="270"/>
    <n v="-2"/>
    <n v="-9"/>
    <n v="1960946"/>
    <n v="1837295"/>
    <x v="0"/>
    <n v="-123651"/>
    <n v="-123651"/>
  </r>
  <r>
    <s v="Asesor 237"/>
    <n v="3"/>
    <n v="24300"/>
    <s v=" -   "/>
    <n v="3"/>
    <e v="#VALUE!"/>
    <n v="3"/>
    <s v=" -   "/>
    <n v="24300"/>
    <x v="1"/>
    <n v="24300"/>
    <e v="#VALUE!"/>
  </r>
  <r>
    <s v="Asesor 238"/>
    <n v="13"/>
    <n v="161391"/>
    <n v="115"/>
    <n v="151"/>
    <n v="36"/>
    <n v="6"/>
    <n v="1347642"/>
    <n v="1419069"/>
    <x v="0"/>
    <n v="71427"/>
    <n v="71427"/>
  </r>
  <r>
    <s v="Asesor 239"/>
    <n v="28"/>
    <n v="148300"/>
    <n v="56"/>
    <n v="79"/>
    <n v="23"/>
    <n v="13"/>
    <n v="341186"/>
    <n v="441343"/>
    <x v="0"/>
    <n v="100157"/>
    <n v="100157"/>
  </r>
  <r>
    <s v="Asesor 240"/>
    <n v="36"/>
    <n v="305680"/>
    <n v="237"/>
    <n v="249"/>
    <n v="12"/>
    <n v="2"/>
    <n v="1869990"/>
    <n v="1957737"/>
    <x v="0"/>
    <n v="87747"/>
    <n v="87747"/>
  </r>
  <r>
    <s v="Asesor 241"/>
    <s v=" -   "/>
    <s v=" -   "/>
    <n v="5"/>
    <s v=" -   "/>
    <e v="#VALUE!"/>
    <n v="-5"/>
    <n v="9179"/>
    <s v=" -   "/>
    <x v="0"/>
    <n v="-9179"/>
    <e v="#VALUE!"/>
  </r>
  <r>
    <s v="Asesor 242"/>
    <n v="25"/>
    <n v="144949"/>
    <n v="337"/>
    <n v="357"/>
    <n v="20"/>
    <n v="-7"/>
    <n v="1493136"/>
    <n v="1461595"/>
    <x v="0"/>
    <n v="-31541"/>
    <n v="-31541"/>
  </r>
  <r>
    <s v="Asesor 243"/>
    <n v="28"/>
    <n v="414160"/>
    <n v="128"/>
    <n v="149"/>
    <n v="21"/>
    <n v="5"/>
    <n v="1443485"/>
    <n v="1517009"/>
    <x v="0"/>
    <n v="73524"/>
    <n v="73524"/>
  </r>
  <r>
    <s v="Asesor 244"/>
    <n v="32"/>
    <n v="244711"/>
    <n v="271"/>
    <n v="286"/>
    <n v="15"/>
    <s v=" -   "/>
    <n v="1760314"/>
    <n v="1831798"/>
    <x v="0"/>
    <n v="71484"/>
    <n v="71484"/>
  </r>
  <r>
    <s v="Asesor 245"/>
    <s v=" -   "/>
    <s v=" -   "/>
    <n v="10"/>
    <n v="1"/>
    <n v="-9"/>
    <n v="-9"/>
    <n v="45183"/>
    <n v="14214"/>
    <x v="1"/>
    <n v="-30969"/>
    <n v="-30969"/>
  </r>
  <r>
    <s v="Asesor 246"/>
    <n v="33"/>
    <n v="230100"/>
    <n v="193"/>
    <n v="200"/>
    <n v="7"/>
    <n v="6"/>
    <n v="1560975"/>
    <n v="1609178"/>
    <x v="0"/>
    <n v="48203"/>
    <n v="48203"/>
  </r>
  <r>
    <s v="Asesor 247"/>
    <n v="25"/>
    <n v="198030"/>
    <n v="248"/>
    <n v="260"/>
    <n v="12"/>
    <n v="-3"/>
    <n v="1790448"/>
    <n v="1732380"/>
    <x v="0"/>
    <n v="-58068"/>
    <n v="-58068"/>
  </r>
  <r>
    <s v="Asesor 248"/>
    <n v="22"/>
    <n v="118593"/>
    <n v="308"/>
    <n v="303"/>
    <n v="-5"/>
    <n v="-15"/>
    <n v="1744369"/>
    <n v="1618053"/>
    <x v="0"/>
    <n v="-126316"/>
    <n v="-126316"/>
  </r>
  <r>
    <s v="Asesor 249"/>
    <n v="22"/>
    <n v="151154"/>
    <n v="235"/>
    <n v="250"/>
    <n v="15"/>
    <n v="-10"/>
    <n v="1466133"/>
    <n v="1413518"/>
    <x v="0"/>
    <n v="-52615"/>
    <n v="-52615"/>
  </r>
  <r>
    <s v="Asesor 250"/>
    <n v="42"/>
    <n v="244281"/>
    <n v="283"/>
    <n v="314"/>
    <n v="31"/>
    <n v="-4"/>
    <n v="2119423"/>
    <n v="2134148"/>
    <x v="0"/>
    <n v="14725"/>
    <n v="14725"/>
  </r>
  <r>
    <s v="Asesor 251"/>
    <n v="1"/>
    <n v="1008"/>
    <s v=" -   "/>
    <n v="1"/>
    <e v="#VALUE!"/>
    <n v="1"/>
    <n v="1"/>
    <n v="1008"/>
    <x v="1"/>
    <n v="1007"/>
    <n v="1007"/>
  </r>
  <r>
    <s v="Asesor 252"/>
    <n v="31"/>
    <n v="245596"/>
    <n v="357"/>
    <n v="356"/>
    <n v="-1"/>
    <n v="-13"/>
    <n v="2077515"/>
    <n v="2066533"/>
    <x v="0"/>
    <n v="-10982"/>
    <n v="-10982"/>
  </r>
  <r>
    <s v="Asesor 253"/>
    <n v="25"/>
    <n v="209504"/>
    <n v="233"/>
    <n v="243"/>
    <n v="10"/>
    <n v="-9"/>
    <n v="1513645"/>
    <n v="1509222"/>
    <x v="0"/>
    <n v="-4423"/>
    <n v="-4423"/>
  </r>
  <r>
    <s v="Asesor 254"/>
    <n v="22"/>
    <n v="189200"/>
    <n v="215"/>
    <n v="256"/>
    <n v="41"/>
    <n v="10"/>
    <n v="1303397"/>
    <n v="1356355"/>
    <x v="0"/>
    <n v="52958"/>
    <n v="52958"/>
  </r>
  <r>
    <s v="Asesor 255"/>
    <n v="37"/>
    <n v="230846"/>
    <n v="221"/>
    <n v="225"/>
    <n v="4"/>
    <n v="4"/>
    <n v="1693464"/>
    <n v="1753004"/>
    <x v="0"/>
    <n v="59540"/>
    <n v="59540"/>
  </r>
  <r>
    <s v="Asesor 256"/>
    <s v=" -   "/>
    <s v=" -   "/>
    <n v="2"/>
    <n v="2"/>
    <n v="0"/>
    <n v="-1"/>
    <n v="3028"/>
    <n v="142"/>
    <x v="1"/>
    <n v="-2886"/>
    <n v="-2886"/>
  </r>
  <r>
    <s v="Asesor 257"/>
    <n v="23"/>
    <n v="221579"/>
    <n v="256"/>
    <n v="263"/>
    <n v="7"/>
    <n v="-11"/>
    <n v="1912931"/>
    <n v="1920430"/>
    <x v="0"/>
    <n v="7499"/>
    <n v="7499"/>
  </r>
  <r>
    <s v="Asesor 258"/>
    <n v="26"/>
    <n v="165352"/>
    <n v="257"/>
    <n v="250"/>
    <n v="-7"/>
    <n v="-31"/>
    <n v="1174856"/>
    <n v="1046898"/>
    <x v="0"/>
    <n v="-127958"/>
    <n v="-127958"/>
  </r>
  <r>
    <s v="Asesor 259"/>
    <n v="24"/>
    <n v="117855"/>
    <n v="81"/>
    <n v="101"/>
    <n v="20"/>
    <n v="14"/>
    <n v="643765"/>
    <n v="710630"/>
    <x v="0"/>
    <n v="66865"/>
    <n v="66865"/>
  </r>
  <r>
    <s v="Asesor 260"/>
    <s v=" -   "/>
    <s v=" -   "/>
    <s v=" -   "/>
    <s v=" -   "/>
    <e v="#VALUE!"/>
    <n v="-1"/>
    <s v=" -   "/>
    <s v=" -   "/>
    <x v="0"/>
    <s v=" -   "/>
    <e v="#VALUE!"/>
  </r>
  <r>
    <s v="Asesor 261"/>
    <n v="15"/>
    <n v="109446"/>
    <n v="184"/>
    <n v="190"/>
    <n v="6"/>
    <n v="-6"/>
    <n v="1926798"/>
    <n v="1887704"/>
    <x v="0"/>
    <n v="-39094"/>
    <n v="-39094"/>
  </r>
  <r>
    <s v="Asesor 262"/>
    <n v="28"/>
    <n v="156024"/>
    <n v="182"/>
    <n v="196"/>
    <n v="14"/>
    <n v="-2"/>
    <n v="1004341"/>
    <n v="987421"/>
    <x v="0"/>
    <n v="-16920"/>
    <n v="-16920"/>
  </r>
  <r>
    <s v="Asesor 263"/>
    <n v="36"/>
    <n v="389761"/>
    <n v="202"/>
    <n v="210"/>
    <n v="8"/>
    <n v="-2"/>
    <n v="1701783"/>
    <n v="1782304"/>
    <x v="0"/>
    <n v="80521"/>
    <n v="80521"/>
  </r>
  <r>
    <s v="Asesor 264"/>
    <n v="10"/>
    <n v="127634"/>
    <n v="133"/>
    <n v="143"/>
    <n v="10"/>
    <n v="-8"/>
    <n v="1407689"/>
    <n v="1277191"/>
    <x v="0"/>
    <n v="-130498"/>
    <n v="-130498"/>
  </r>
  <r>
    <s v="Asesor 265"/>
    <n v="2"/>
    <n v="35000"/>
    <s v=" -   "/>
    <n v="2"/>
    <e v="#VALUE!"/>
    <n v="2"/>
    <s v=" -   "/>
    <n v="35000"/>
    <x v="1"/>
    <n v="35000"/>
    <e v="#VALUE!"/>
  </r>
  <r>
    <s v="Asesor 266"/>
    <n v="6"/>
    <n v="44600"/>
    <n v="152"/>
    <n v="154"/>
    <n v="2"/>
    <n v="-15"/>
    <n v="1562855"/>
    <n v="1327133"/>
    <x v="0"/>
    <n v="-235722"/>
    <n v="-235722"/>
  </r>
  <r>
    <s v="Asesor 267"/>
    <n v="26"/>
    <n v="374866"/>
    <n v="192"/>
    <n v="207"/>
    <n v="15"/>
    <n v="6"/>
    <n v="1642766"/>
    <n v="1731540"/>
    <x v="0"/>
    <n v="88774"/>
    <n v="88774"/>
  </r>
  <r>
    <s v="Asesor 268"/>
    <s v=" -   "/>
    <s v=" -   "/>
    <s v=" -   "/>
    <n v="1"/>
    <e v="#VALUE!"/>
    <s v=" -   "/>
    <s v=" -   "/>
    <s v=" -   "/>
    <x v="0"/>
    <s v=" -   "/>
    <e v="#VALUE!"/>
  </r>
  <r>
    <s v="Asesor 269"/>
    <n v="16"/>
    <n v="111290"/>
    <n v="194"/>
    <n v="204"/>
    <n v="10"/>
    <n v="-4"/>
    <n v="1151698"/>
    <n v="1107681"/>
    <x v="0"/>
    <n v="-44017"/>
    <n v="-44017"/>
  </r>
  <r>
    <s v="Asesor 270"/>
    <n v="21"/>
    <n v="201598"/>
    <n v="129"/>
    <n v="149"/>
    <n v="20"/>
    <n v="6"/>
    <n v="857880"/>
    <n v="1009369"/>
    <x v="0"/>
    <n v="151489"/>
    <n v="151489"/>
  </r>
  <r>
    <s v="Asesor 271"/>
    <n v="29"/>
    <n v="203677"/>
    <n v="305"/>
    <n v="309"/>
    <n v="4"/>
    <n v="-16"/>
    <n v="1829712"/>
    <n v="1814011"/>
    <x v="0"/>
    <n v="-15701"/>
    <n v="-15701"/>
  </r>
  <r>
    <s v="Asesor 272"/>
    <n v="22"/>
    <n v="199876"/>
    <n v="164"/>
    <n v="167"/>
    <n v="3"/>
    <n v="-1"/>
    <n v="925264"/>
    <n v="984357"/>
    <x v="0"/>
    <n v="59093"/>
    <n v="59093"/>
  </r>
  <r>
    <s v="Asesor 273"/>
    <s v=" -   "/>
    <s v=" -   "/>
    <n v="7"/>
    <n v="7"/>
    <n v="0"/>
    <n v="-2"/>
    <n v="7415"/>
    <n v="6171"/>
    <x v="1"/>
    <n v="-1244"/>
    <n v="-1244"/>
  </r>
  <r>
    <s v="Asesor 274"/>
    <n v="9"/>
    <n v="23910"/>
    <n v="203"/>
    <n v="210"/>
    <n v="7"/>
    <n v="-1"/>
    <n v="1235390"/>
    <n v="1136907"/>
    <x v="0"/>
    <n v="-98483"/>
    <n v="-98483"/>
  </r>
  <r>
    <s v="Asesor 275"/>
    <s v=" -   "/>
    <s v=" -   "/>
    <s v=" -   "/>
    <s v=" -   "/>
    <e v="#VALUE!"/>
    <n v="-1"/>
    <s v=" -   "/>
    <s v=" -   "/>
    <x v="0"/>
    <s v=" -   "/>
    <e v="#VALUE!"/>
  </r>
  <r>
    <s v="Asesor 276"/>
    <n v="19"/>
    <n v="115500"/>
    <n v="271"/>
    <n v="282"/>
    <n v="11"/>
    <n v="-13"/>
    <n v="1404033"/>
    <n v="1356182"/>
    <x v="0"/>
    <n v="-47851"/>
    <n v="-47851"/>
  </r>
  <r>
    <s v="Asesor 277"/>
    <n v="36"/>
    <n v="346972"/>
    <n v="247"/>
    <n v="268"/>
    <n v="21"/>
    <n v="11"/>
    <n v="1397911"/>
    <n v="1638409"/>
    <x v="0"/>
    <n v="240498"/>
    <n v="240498"/>
  </r>
  <r>
    <s v="Asesor 278"/>
    <n v="19"/>
    <n v="139311"/>
    <n v="178"/>
    <n v="186"/>
    <n v="8"/>
    <n v="2"/>
    <n v="1135274"/>
    <n v="1173413"/>
    <x v="0"/>
    <n v="38139"/>
    <n v="38139"/>
  </r>
  <r>
    <s v="Asesor 279"/>
    <n v="4"/>
    <n v="19400"/>
    <n v="190"/>
    <n v="188"/>
    <n v="-2"/>
    <n v="-11"/>
    <n v="1055783"/>
    <n v="1009828"/>
    <x v="0"/>
    <n v="-45955"/>
    <n v="-45955"/>
  </r>
  <r>
    <s v="Asesor 280"/>
    <n v="19"/>
    <n v="223231"/>
    <n v="126"/>
    <n v="133"/>
    <n v="7"/>
    <n v="3"/>
    <n v="1171302"/>
    <n v="1215730"/>
    <x v="0"/>
    <n v="44428"/>
    <n v="44428"/>
  </r>
  <r>
    <s v="Asesor 281"/>
    <s v=" -   "/>
    <s v=" -   "/>
    <n v="3"/>
    <s v=" -   "/>
    <e v="#VALUE!"/>
    <n v="-3"/>
    <n v="15314"/>
    <s v=" -   "/>
    <x v="0"/>
    <n v="-15314"/>
    <e v="#VALUE!"/>
  </r>
  <r>
    <s v="Asesor 282"/>
    <n v="14"/>
    <n v="98675"/>
    <n v="115"/>
    <n v="115"/>
    <n v="0"/>
    <n v="-6"/>
    <n v="768064"/>
    <n v="734592"/>
    <x v="0"/>
    <n v="-33472"/>
    <n v="-33472"/>
  </r>
  <r>
    <s v="Asesor 283"/>
    <n v="1"/>
    <n v="15000"/>
    <s v=" -   "/>
    <n v="1"/>
    <e v="#VALUE!"/>
    <n v="1"/>
    <s v=" -   "/>
    <n v="15000"/>
    <x v="1"/>
    <n v="15000"/>
    <e v="#VALUE!"/>
  </r>
  <r>
    <s v="Asesor 284"/>
    <n v="27"/>
    <n v="364306"/>
    <n v="139"/>
    <n v="150"/>
    <n v="11"/>
    <s v=" -   "/>
    <n v="1443032"/>
    <n v="1516344"/>
    <x v="0"/>
    <n v="73312"/>
    <n v="73312"/>
  </r>
  <r>
    <s v="Asesor 285"/>
    <n v="1"/>
    <n v="712"/>
    <s v=" -   "/>
    <n v="1"/>
    <e v="#VALUE!"/>
    <n v="1"/>
    <n v="1"/>
    <n v="712"/>
    <x v="1"/>
    <n v="711"/>
    <n v="711"/>
  </r>
  <r>
    <s v="Asesor 286"/>
    <n v="18"/>
    <n v="143799"/>
    <n v="175"/>
    <n v="182"/>
    <n v="7"/>
    <n v="1"/>
    <n v="1166230"/>
    <n v="1179570"/>
    <x v="0"/>
    <n v="13340"/>
    <n v="13340"/>
  </r>
  <r>
    <s v="Asesor 287"/>
    <n v="23"/>
    <n v="194137"/>
    <n v="259"/>
    <n v="265"/>
    <n v="6"/>
    <n v="-5"/>
    <n v="1994197"/>
    <n v="1932708"/>
    <x v="0"/>
    <n v="-61489"/>
    <n v="-61489"/>
  </r>
  <r>
    <s v="Asesor 288"/>
    <n v="23"/>
    <n v="115379"/>
    <n v="224"/>
    <n v="246"/>
    <n v="22"/>
    <n v="-3"/>
    <n v="1366658"/>
    <n v="1311731"/>
    <x v="0"/>
    <n v="-54927"/>
    <n v="-54927"/>
  </r>
  <r>
    <s v="Asesor 289"/>
    <n v="3"/>
    <n v="22000"/>
    <n v="24"/>
    <n v="35"/>
    <n v="11"/>
    <n v="-16"/>
    <n v="99474"/>
    <n v="82517"/>
    <x v="1"/>
    <n v="-16957"/>
    <n v="-16957"/>
  </r>
  <r>
    <s v="Asesor 290"/>
    <n v="20"/>
    <n v="168231"/>
    <n v="178"/>
    <n v="192"/>
    <n v="14"/>
    <s v=" -   "/>
    <n v="759573"/>
    <n v="798664"/>
    <x v="0"/>
    <n v="39091"/>
    <n v="39091"/>
  </r>
  <r>
    <s v="Asesor 291"/>
    <n v="12"/>
    <n v="108213"/>
    <n v="116"/>
    <n v="121"/>
    <n v="5"/>
    <n v="1"/>
    <n v="1063212"/>
    <n v="1036980"/>
    <x v="0"/>
    <n v="-26232"/>
    <n v="-26232"/>
  </r>
  <r>
    <s v="Asesor 292"/>
    <n v="23"/>
    <n v="282525"/>
    <n v="174"/>
    <n v="183"/>
    <n v="9"/>
    <n v="-2"/>
    <n v="1823188"/>
    <n v="1876057"/>
    <x v="0"/>
    <n v="52869"/>
    <n v="52869"/>
  </r>
  <r>
    <s v="Asesor 293"/>
    <n v="18"/>
    <n v="165455"/>
    <n v="197"/>
    <n v="194"/>
    <n v="-3"/>
    <n v="-7"/>
    <n v="1394636"/>
    <n v="1381084"/>
    <x v="0"/>
    <n v="-13552"/>
    <n v="-13552"/>
  </r>
  <r>
    <s v="Asesor 294"/>
    <n v="15"/>
    <n v="122250"/>
    <n v="79"/>
    <n v="95"/>
    <n v="16"/>
    <n v="-1"/>
    <n v="559629"/>
    <n v="628645"/>
    <x v="0"/>
    <n v="69016"/>
    <n v="69016"/>
  </r>
  <r>
    <s v="Asesor 295"/>
    <s v=" -   "/>
    <s v=" -   "/>
    <n v="2"/>
    <s v=" -   "/>
    <e v="#VALUE!"/>
    <n v="-2"/>
    <n v="11630"/>
    <s v=" -   "/>
    <x v="0"/>
    <n v="-11630"/>
    <e v="#VALUE!"/>
  </r>
  <r>
    <s v="Asesor 296"/>
    <s v=" -   "/>
    <s v=" -   "/>
    <n v="1"/>
    <n v="5"/>
    <n v="4"/>
    <n v="2"/>
    <n v="1539"/>
    <n v="7182"/>
    <x v="1"/>
    <n v="5643"/>
    <n v="5643"/>
  </r>
  <r>
    <s v="Asesor 297"/>
    <n v="19"/>
    <n v="335491"/>
    <n v="200"/>
    <n v="220"/>
    <n v="20"/>
    <n v="3"/>
    <n v="2028297"/>
    <n v="1996186"/>
    <x v="0"/>
    <n v="-32111"/>
    <n v="-32111"/>
  </r>
  <r>
    <s v="Asesor 298"/>
    <n v="18"/>
    <n v="131073"/>
    <n v="294"/>
    <n v="296"/>
    <n v="2"/>
    <n v="-12"/>
    <n v="1899781"/>
    <n v="1829493"/>
    <x v="0"/>
    <n v="-70288"/>
    <n v="-70288"/>
  </r>
  <r>
    <s v="Asesor 299"/>
    <n v="20"/>
    <n v="298182"/>
    <n v="202"/>
    <n v="211"/>
    <n v="9"/>
    <n v="-12"/>
    <n v="1500201"/>
    <n v="1446623"/>
    <x v="0"/>
    <n v="-53578"/>
    <n v="-53578"/>
  </r>
  <r>
    <s v="Asesor 300"/>
    <n v="13"/>
    <n v="56626"/>
    <n v="10"/>
    <n v="23"/>
    <n v="13"/>
    <n v="13"/>
    <n v="64121"/>
    <n v="118130"/>
    <x v="0"/>
    <n v="54009"/>
    <n v="54009"/>
  </r>
  <r>
    <s v="Asesor 301"/>
    <n v="29"/>
    <n v="206269"/>
    <n v="142"/>
    <n v="157"/>
    <n v="15"/>
    <n v="2"/>
    <n v="857318"/>
    <n v="857997"/>
    <x v="0"/>
    <n v="679"/>
    <n v="679"/>
  </r>
  <r>
    <s v="Asesor 302"/>
    <s v=" -   "/>
    <s v=" -   "/>
    <s v=" -   "/>
    <s v=" -   "/>
    <e v="#VALUE!"/>
    <s v=" -   "/>
    <n v="187"/>
    <s v=" -   "/>
    <x v="0"/>
    <n v="-187"/>
    <e v="#VALUE!"/>
  </r>
  <r>
    <s v="Asesor 303"/>
    <n v="38"/>
    <n v="446053"/>
    <n v="355"/>
    <n v="364"/>
    <n v="9"/>
    <n v="-14"/>
    <n v="2223519"/>
    <n v="2258495"/>
    <x v="0"/>
    <n v="34976"/>
    <n v="34976"/>
  </r>
  <r>
    <s v="Asesor 304"/>
    <n v="42"/>
    <n v="268883"/>
    <n v="302"/>
    <n v="322"/>
    <n v="20"/>
    <n v="-6"/>
    <n v="1965273"/>
    <n v="1985388"/>
    <x v="0"/>
    <n v="20115"/>
    <n v="20115"/>
  </r>
  <r>
    <s v="Asesor 305"/>
    <n v="42"/>
    <n v="287779"/>
    <n v="244"/>
    <n v="253"/>
    <n v="9"/>
    <n v="-4"/>
    <n v="1500693"/>
    <n v="1518097"/>
    <x v="0"/>
    <n v="17404"/>
    <n v="17404"/>
  </r>
  <r>
    <s v="Asesor 306"/>
    <n v="19"/>
    <n v="115411"/>
    <n v="213"/>
    <n v="217"/>
    <n v="4"/>
    <n v="-7"/>
    <n v="1226413"/>
    <n v="1163475"/>
    <x v="0"/>
    <n v="-62938"/>
    <n v="-62938"/>
  </r>
  <r>
    <s v="Asesor 307"/>
    <n v="17"/>
    <n v="92410"/>
    <n v="230"/>
    <n v="245"/>
    <n v="15"/>
    <n v="-9"/>
    <n v="757770"/>
    <n v="745551"/>
    <x v="0"/>
    <n v="-12219"/>
    <n v="-12219"/>
  </r>
  <r>
    <s v="Asesor 308"/>
    <n v="32"/>
    <n v="301560"/>
    <n v="245"/>
    <n v="259"/>
    <n v="14"/>
    <n v="-3"/>
    <n v="1837636"/>
    <n v="1831973"/>
    <x v="0"/>
    <n v="-5663"/>
    <n v="-5663"/>
  </r>
  <r>
    <s v="Asesor 309"/>
    <n v="19"/>
    <n v="124789"/>
    <n v="259"/>
    <n v="277"/>
    <n v="18"/>
    <n v="1"/>
    <n v="1283276"/>
    <n v="1287697"/>
    <x v="0"/>
    <n v="4421"/>
    <n v="4421"/>
  </r>
  <r>
    <s v="Asesor 310"/>
    <s v=" -   "/>
    <s v=" -   "/>
    <s v=" -   "/>
    <n v="1"/>
    <e v="#VALUE!"/>
    <s v=" -   "/>
    <s v=" -   "/>
    <s v=" -   "/>
    <x v="0"/>
    <s v=" -   "/>
    <e v="#VALUE!"/>
  </r>
  <r>
    <s v="Asesor 311"/>
    <n v="9"/>
    <n v="112328"/>
    <n v="145"/>
    <n v="201"/>
    <n v="56"/>
    <n v="-18"/>
    <n v="826110"/>
    <n v="884201"/>
    <x v="0"/>
    <n v="58091"/>
    <n v="58091"/>
  </r>
  <r>
    <s v="Asesor 312"/>
    <n v="20"/>
    <n v="128630"/>
    <n v="356"/>
    <n v="374"/>
    <n v="18"/>
    <n v="-21"/>
    <n v="2234185"/>
    <n v="2122419"/>
    <x v="0"/>
    <n v="-111766"/>
    <n v="-111766"/>
  </r>
  <r>
    <s v="Asesor 313"/>
    <n v="13"/>
    <n v="47152"/>
    <n v="173"/>
    <n v="183"/>
    <n v="10"/>
    <n v="-7"/>
    <n v="1022757"/>
    <n v="862934"/>
    <x v="0"/>
    <n v="-159823"/>
    <n v="-159823"/>
  </r>
  <r>
    <s v="Asesor 314"/>
    <n v="22"/>
    <n v="223938"/>
    <n v="197"/>
    <n v="216"/>
    <n v="19"/>
    <n v="-2"/>
    <n v="1765234"/>
    <n v="1754723"/>
    <x v="0"/>
    <n v="-10511"/>
    <n v="-10511"/>
  </r>
  <r>
    <s v="Asesor 315"/>
    <n v="3"/>
    <n v="27600"/>
    <n v="24"/>
    <n v="3"/>
    <n v="-21"/>
    <n v="-21"/>
    <n v="58811"/>
    <n v="27600"/>
    <x v="1"/>
    <n v="-31211"/>
    <n v="-31211"/>
  </r>
  <r>
    <s v="Asesor 316"/>
    <n v="268"/>
    <n v="1794833"/>
    <n v="257"/>
    <n v="509"/>
    <n v="252"/>
    <n v="252"/>
    <n v="1776868"/>
    <n v="3424990"/>
    <x v="0"/>
    <n v="1648122"/>
    <n v="1648122"/>
  </r>
  <r>
    <s v="Asesor 317"/>
    <n v="21"/>
    <n v="113479"/>
    <n v="82"/>
    <n v="93"/>
    <n v="11"/>
    <n v="9"/>
    <n v="317735"/>
    <n v="408563"/>
    <x v="0"/>
    <n v="90828"/>
    <n v="90828"/>
  </r>
  <r>
    <s v="Asesor 318"/>
    <n v="46"/>
    <n v="398663"/>
    <n v="332"/>
    <n v="360"/>
    <n v="28"/>
    <n v="2"/>
    <n v="1687496"/>
    <n v="1799787"/>
    <x v="0"/>
    <n v="112291"/>
    <n v="112291"/>
  </r>
  <r>
    <s v="Asesor 319"/>
    <n v="28"/>
    <n v="278080"/>
    <n v="234"/>
    <n v="240"/>
    <n v="6"/>
    <n v="-10"/>
    <n v="1857965"/>
    <n v="1724602"/>
    <x v="0"/>
    <n v="-133363"/>
    <n v="-133363"/>
  </r>
  <r>
    <s v="Asesor 320"/>
    <n v="41"/>
    <n v="412306"/>
    <n v="289"/>
    <n v="298"/>
    <n v="9"/>
    <n v="-1"/>
    <n v="2149578"/>
    <n v="2155559"/>
    <x v="0"/>
    <n v="5981"/>
    <n v="5981"/>
  </r>
  <r>
    <s v="Asesor 321"/>
    <n v="19"/>
    <n v="184583"/>
    <n v="208"/>
    <n v="224"/>
    <n v="16"/>
    <n v="-2"/>
    <n v="1728604"/>
    <n v="1737380"/>
    <x v="0"/>
    <n v="8776"/>
    <n v="8776"/>
  </r>
  <r>
    <s v="Asesor 322"/>
    <n v="27"/>
    <n v="183703"/>
    <n v="295"/>
    <n v="310"/>
    <n v="15"/>
    <n v="-6"/>
    <n v="1565495"/>
    <n v="1562906"/>
    <x v="0"/>
    <n v="-2589"/>
    <n v="-2589"/>
  </r>
  <r>
    <s v="Asesor 323"/>
    <n v="22"/>
    <n v="146400"/>
    <n v="198"/>
    <n v="204"/>
    <n v="6"/>
    <n v="4"/>
    <n v="1711641"/>
    <n v="1689856"/>
    <x v="0"/>
    <n v="-21785"/>
    <n v="-21785"/>
  </r>
  <r>
    <s v="Asesor 324"/>
    <n v="16"/>
    <n v="236396"/>
    <n v="22"/>
    <n v="38"/>
    <n v="16"/>
    <n v="16"/>
    <n v="225718"/>
    <n v="454645"/>
    <x v="0"/>
    <n v="228927"/>
    <n v="228927"/>
  </r>
  <r>
    <s v="Asesor 325"/>
    <n v="23"/>
    <n v="106024"/>
    <n v="211"/>
    <n v="230"/>
    <n v="19"/>
    <n v="4"/>
    <n v="1226505"/>
    <n v="1239087"/>
    <x v="0"/>
    <n v="12582"/>
    <n v="12582"/>
  </r>
  <r>
    <s v="Asesor 326"/>
    <n v="28"/>
    <n v="466766"/>
    <n v="247"/>
    <n v="262"/>
    <n v="15"/>
    <s v=" -   "/>
    <n v="3124903"/>
    <n v="3103135"/>
    <x v="0"/>
    <n v="-21768"/>
    <n v="-21768"/>
  </r>
  <r>
    <s v="Asesor 327"/>
    <n v="27"/>
    <n v="281903"/>
    <n v="180"/>
    <n v="193"/>
    <n v="13"/>
    <n v="5"/>
    <n v="1408267"/>
    <n v="1479661"/>
    <x v="0"/>
    <n v="71394"/>
    <n v="71394"/>
  </r>
  <r>
    <s v="Asesor 328"/>
    <s v=" -   "/>
    <s v=" -   "/>
    <n v="4"/>
    <s v=" -   "/>
    <e v="#VALUE!"/>
    <n v="-4"/>
    <n v="3672"/>
    <s v=" -   "/>
    <x v="0"/>
    <n v="-3672"/>
    <e v="#VALUE!"/>
  </r>
  <r>
    <s v="Asesor 329"/>
    <n v="4"/>
    <n v="40230"/>
    <n v="275"/>
    <n v="274"/>
    <n v="-1"/>
    <n v="-20"/>
    <n v="1885261"/>
    <n v="1724882"/>
    <x v="0"/>
    <n v="-160379"/>
    <n v="-160379"/>
  </r>
  <r>
    <s v="Asesor 330"/>
    <n v="1"/>
    <n v="19999"/>
    <n v="4"/>
    <n v="5"/>
    <n v="1"/>
    <n v="-6"/>
    <n v="24469"/>
    <n v="19999"/>
    <x v="1"/>
    <n v="-4470"/>
    <n v="-4470"/>
  </r>
  <r>
    <s v="Asesor 331"/>
    <n v="11"/>
    <n v="62075"/>
    <n v="180"/>
    <n v="186"/>
    <n v="6"/>
    <n v="-10"/>
    <n v="1079921"/>
    <n v="972477"/>
    <x v="0"/>
    <n v="-107444"/>
    <n v="-107444"/>
  </r>
  <r>
    <s v="Asesor 332"/>
    <n v="25"/>
    <n v="180473"/>
    <n v="215"/>
    <n v="219"/>
    <n v="4"/>
    <s v=" -   "/>
    <n v="1352884"/>
    <n v="1340907"/>
    <x v="0"/>
    <n v="-11977"/>
    <n v="-11977"/>
  </r>
  <r>
    <s v="Asesor 333"/>
    <n v="36"/>
    <n v="251417"/>
    <n v="234"/>
    <n v="264"/>
    <n v="30"/>
    <n v="16"/>
    <n v="1712516"/>
    <n v="1805955"/>
    <x v="0"/>
    <n v="93439"/>
    <n v="93439"/>
  </r>
  <r>
    <s v="Asesor 334"/>
    <n v="21"/>
    <n v="159997"/>
    <n v="207"/>
    <n v="216"/>
    <n v="9"/>
    <n v="-11"/>
    <n v="1557621"/>
    <n v="1447169"/>
    <x v="0"/>
    <n v="-110452"/>
    <n v="-110452"/>
  </r>
  <r>
    <s v="Asesor 335"/>
    <n v="34"/>
    <n v="253634"/>
    <n v="235"/>
    <n v="248"/>
    <n v="13"/>
    <n v="6"/>
    <n v="1961287"/>
    <n v="2077569"/>
    <x v="0"/>
    <n v="116282"/>
    <n v="116282"/>
  </r>
  <r>
    <s v="Asesor 336"/>
    <s v=" -   "/>
    <s v=" -   "/>
    <n v="1"/>
    <n v="9"/>
    <n v="8"/>
    <n v="-5"/>
    <n v="1872"/>
    <n v="1736"/>
    <x v="1"/>
    <n v="-136"/>
    <n v="-136"/>
  </r>
  <r>
    <s v="Asesor 337"/>
    <n v="22"/>
    <n v="257800"/>
    <n v="253"/>
    <n v="267"/>
    <n v="14"/>
    <n v="-4"/>
    <n v="1618786"/>
    <n v="1688777"/>
    <x v="0"/>
    <n v="69991"/>
    <n v="69991"/>
  </r>
  <r>
    <s v="Asesor 338"/>
    <n v="57"/>
    <n v="474423"/>
    <n v="322"/>
    <n v="383"/>
    <n v="61"/>
    <n v="9"/>
    <n v="2341185"/>
    <n v="2603708"/>
    <x v="0"/>
    <n v="262523"/>
    <n v="262523"/>
  </r>
  <r>
    <s v="Asesor 339"/>
    <n v="30"/>
    <n v="225009"/>
    <n v="269"/>
    <n v="293"/>
    <n v="24"/>
    <n v="8"/>
    <n v="1929756"/>
    <n v="1950424"/>
    <x v="0"/>
    <n v="20668"/>
    <n v="20668"/>
  </r>
  <r>
    <s v="Asesor 340"/>
    <n v="20"/>
    <n v="155681"/>
    <n v="115"/>
    <n v="127"/>
    <n v="12"/>
    <n v="8"/>
    <n v="973446"/>
    <n v="1022067"/>
    <x v="0"/>
    <n v="48621"/>
    <n v="48621"/>
  </r>
  <r>
    <s v="Asesor 341"/>
    <s v=" -   "/>
    <s v=" -   "/>
    <n v="1"/>
    <n v="1"/>
    <n v="0"/>
    <s v=" -   "/>
    <n v="5240"/>
    <n v="4983"/>
    <x v="1"/>
    <n v="-257"/>
    <n v="-257"/>
  </r>
  <r>
    <s v="Asesor 342"/>
    <s v=" -   "/>
    <s v=" -   "/>
    <n v="27"/>
    <s v=" -   "/>
    <e v="#VALUE!"/>
    <n v="-32"/>
    <n v="146088"/>
    <s v=" -   "/>
    <x v="0"/>
    <n v="-146088"/>
    <e v="#VALUE!"/>
  </r>
  <r>
    <s v="Asesor 343"/>
    <n v="14"/>
    <n v="186730"/>
    <n v="188"/>
    <n v="192"/>
    <n v="4"/>
    <n v="-6"/>
    <n v="1611585"/>
    <n v="1544276"/>
    <x v="0"/>
    <n v="-67309"/>
    <n v="-67309"/>
  </r>
  <r>
    <s v="Asesor 344"/>
    <n v="5"/>
    <n v="87995"/>
    <n v="213"/>
    <n v="234"/>
    <n v="21"/>
    <n v="-7"/>
    <n v="1451689"/>
    <n v="1342079"/>
    <x v="0"/>
    <n v="-109610"/>
    <n v="-109610"/>
  </r>
  <r>
    <s v="Asesor 345"/>
    <n v="34"/>
    <n v="258253"/>
    <n v="249"/>
    <n v="260"/>
    <n v="11"/>
    <n v="4"/>
    <n v="1746905"/>
    <n v="1721768"/>
    <x v="0"/>
    <n v="-25137"/>
    <n v="-25137"/>
  </r>
  <r>
    <s v="Asesor 346"/>
    <n v="6"/>
    <n v="44600"/>
    <s v=" -   "/>
    <n v="6"/>
    <e v="#VALUE!"/>
    <n v="6"/>
    <s v=" -   "/>
    <n v="44600"/>
    <x v="1"/>
    <n v="44600"/>
    <e v="#VALUE!"/>
  </r>
  <r>
    <s v="Asesor 347"/>
    <n v="40"/>
    <n v="331494"/>
    <n v="336"/>
    <n v="350"/>
    <n v="14"/>
    <n v="-3"/>
    <n v="2090639"/>
    <n v="2118736"/>
    <x v="0"/>
    <n v="28097"/>
    <n v="28097"/>
  </r>
  <r>
    <s v="Asesor 348"/>
    <n v="26"/>
    <n v="232510"/>
    <n v="257"/>
    <n v="274"/>
    <n v="17"/>
    <n v="-6"/>
    <n v="1882019"/>
    <n v="1776737"/>
    <x v="0"/>
    <n v="-105282"/>
    <n v="-105282"/>
  </r>
  <r>
    <s v="Asesor 349"/>
    <n v="25"/>
    <n v="261244"/>
    <n v="280"/>
    <n v="285"/>
    <n v="5"/>
    <n v="-17"/>
    <n v="1664176"/>
    <n v="1508072"/>
    <x v="0"/>
    <n v="-156104"/>
    <n v="-156104"/>
  </r>
  <r>
    <s v="Asesor 350"/>
    <n v="44"/>
    <n v="385645"/>
    <n v="345"/>
    <n v="384"/>
    <n v="39"/>
    <n v="8"/>
    <n v="2093536"/>
    <n v="2228792"/>
    <x v="0"/>
    <n v="135256"/>
    <n v="135256"/>
  </r>
  <r>
    <s v="Asesor 351"/>
    <n v="18"/>
    <n v="133289"/>
    <n v="199"/>
    <n v="230"/>
    <n v="31"/>
    <n v="-25"/>
    <n v="1287354"/>
    <n v="1263874"/>
    <x v="0"/>
    <n v="-23480"/>
    <n v="-23480"/>
  </r>
  <r>
    <s v="Asesor 352"/>
    <s v=" -   "/>
    <s v=" -   "/>
    <n v="14"/>
    <n v="10"/>
    <n v="-4"/>
    <n v="-6"/>
    <n v="6118"/>
    <n v="2486"/>
    <x v="1"/>
    <n v="-3632"/>
    <n v="-3632"/>
  </r>
  <r>
    <s v="Asesor 353"/>
    <n v="8"/>
    <n v="37294"/>
    <s v=" -   "/>
    <n v="8"/>
    <e v="#VALUE!"/>
    <n v="8"/>
    <n v="1"/>
    <n v="37294"/>
    <x v="1"/>
    <n v="37293"/>
    <n v="37293"/>
  </r>
  <r>
    <s v="Asesor 354"/>
    <n v="7"/>
    <n v="88900"/>
    <n v="317"/>
    <n v="315"/>
    <n v="-2"/>
    <n v="-20"/>
    <n v="1667837"/>
    <n v="1561560"/>
    <x v="0"/>
    <n v="-106277"/>
    <n v="-106277"/>
  </r>
  <r>
    <s v="Asesor 355"/>
    <n v="27"/>
    <n v="256204"/>
    <n v="235"/>
    <n v="242"/>
    <n v="7"/>
    <n v="6"/>
    <n v="1712654"/>
    <n v="1764332"/>
    <x v="0"/>
    <n v="51678"/>
    <n v="51678"/>
  </r>
  <r>
    <s v="Asesor 356"/>
    <s v=" -   "/>
    <s v=" -   "/>
    <s v=" -   "/>
    <s v=" -   "/>
    <e v="#VALUE!"/>
    <s v=" -   "/>
    <s v=" -   "/>
    <s v=" -   "/>
    <x v="0"/>
    <s v=" -   "/>
    <e v="#VALUE!"/>
  </r>
  <r>
    <s v="Asesor 357"/>
    <n v="45"/>
    <n v="400921"/>
    <n v="338"/>
    <n v="369"/>
    <n v="31"/>
    <n v="5"/>
    <n v="2237378"/>
    <n v="2370996"/>
    <x v="0"/>
    <n v="133618"/>
    <n v="133618"/>
  </r>
  <r>
    <s v="Asesor 358"/>
    <n v="33"/>
    <n v="378817"/>
    <n v="338"/>
    <n v="347"/>
    <n v="9"/>
    <n v="-11"/>
    <n v="1623010"/>
    <n v="1742281"/>
    <x v="0"/>
    <n v="119271"/>
    <n v="119271"/>
  </r>
  <r>
    <s v="Asesor 359"/>
    <n v="27"/>
    <n v="228295"/>
    <n v="237"/>
    <n v="273"/>
    <n v="36"/>
    <n v="2"/>
    <n v="1598154"/>
    <n v="1644216"/>
    <x v="0"/>
    <n v="46062"/>
    <n v="46062"/>
  </r>
  <r>
    <s v="Asesor 360"/>
    <n v="40"/>
    <n v="197799"/>
    <n v="298"/>
    <n v="303"/>
    <n v="5"/>
    <n v="-9"/>
    <n v="1908783"/>
    <n v="1704456"/>
    <x v="0"/>
    <n v="-204327"/>
    <n v="-204327"/>
  </r>
  <r>
    <s v="Asesor 361"/>
    <s v=" -   "/>
    <s v=" -   "/>
    <s v=" -   "/>
    <s v=" -   "/>
    <e v="#VALUE!"/>
    <s v=" -   "/>
    <s v=" -   "/>
    <s v=" -   "/>
    <x v="0"/>
    <s v=" -   "/>
    <e v="#VALUE!"/>
  </r>
  <r>
    <s v="Asesor 362"/>
    <n v="23"/>
    <n v="233319"/>
    <n v="247"/>
    <n v="265"/>
    <n v="18"/>
    <n v="-20"/>
    <n v="2446075"/>
    <n v="2336064"/>
    <x v="0"/>
    <n v="-110011"/>
    <n v="-110011"/>
  </r>
  <r>
    <s v="Asesor 363"/>
    <n v="28"/>
    <n v="371064"/>
    <n v="214"/>
    <n v="223"/>
    <n v="9"/>
    <n v="-1"/>
    <n v="1899354"/>
    <n v="1885892"/>
    <x v="0"/>
    <n v="-13462"/>
    <n v="-13462"/>
  </r>
  <r>
    <s v="Asesor 364"/>
    <n v="25"/>
    <n v="130634"/>
    <n v="206"/>
    <n v="212"/>
    <n v="6"/>
    <n v="-3"/>
    <n v="824001"/>
    <n v="861663"/>
    <x v="0"/>
    <n v="37662"/>
    <n v="37662"/>
  </r>
  <r>
    <s v="Asesor 365"/>
    <n v="16"/>
    <n v="159307"/>
    <n v="232"/>
    <n v="229"/>
    <n v="-3"/>
    <n v="-10"/>
    <n v="2591700"/>
    <n v="2520463"/>
    <x v="0"/>
    <n v="-71237"/>
    <n v="-71237"/>
  </r>
  <r>
    <s v="Asesor 366"/>
    <n v="46"/>
    <n v="542936"/>
    <n v="315"/>
    <n v="343"/>
    <n v="28"/>
    <n v="1"/>
    <n v="2042688"/>
    <n v="2169843"/>
    <x v="0"/>
    <n v="127155"/>
    <n v="127155"/>
  </r>
  <r>
    <s v="Asesor 367"/>
    <s v=" -   "/>
    <s v=" -   "/>
    <n v="1"/>
    <n v="1"/>
    <n v="0"/>
    <s v=" -   "/>
    <n v="2594"/>
    <n v="2443"/>
    <x v="1"/>
    <n v="-151"/>
    <n v="-151"/>
  </r>
  <r>
    <s v="Asesor 368"/>
    <s v=" -   "/>
    <s v=" -   "/>
    <n v="4"/>
    <n v="4"/>
    <n v="0"/>
    <s v=" -   "/>
    <n v="10457"/>
    <n v="10236"/>
    <x v="1"/>
    <n v="-221"/>
    <n v="-221"/>
  </r>
  <r>
    <s v="Asesor 369"/>
    <n v="22"/>
    <n v="214474"/>
    <n v="174"/>
    <n v="182"/>
    <n v="8"/>
    <n v="-6"/>
    <n v="1703171"/>
    <n v="1583783"/>
    <x v="0"/>
    <n v="-119388"/>
    <n v="-119388"/>
  </r>
  <r>
    <s v="Asesor 370"/>
    <n v="26"/>
    <n v="269157"/>
    <n v="235"/>
    <n v="258"/>
    <n v="23"/>
    <n v="5"/>
    <n v="1897362"/>
    <n v="1954816"/>
    <x v="0"/>
    <n v="57454"/>
    <n v="57454"/>
  </r>
  <r>
    <s v="Asesor 371"/>
    <n v="23"/>
    <n v="232763"/>
    <n v="329"/>
    <n v="349"/>
    <n v="20"/>
    <n v="-5"/>
    <n v="1855912"/>
    <n v="1910476"/>
    <x v="0"/>
    <n v="54564"/>
    <n v="54564"/>
  </r>
  <r>
    <s v="Asesor 372"/>
    <s v=" -   "/>
    <s v=" -   "/>
    <n v="1"/>
    <n v="1"/>
    <n v="0"/>
    <s v=" -   "/>
    <n v="1342"/>
    <s v=" -   "/>
    <x v="0"/>
    <n v="-1342"/>
    <e v="#VALUE!"/>
  </r>
  <r>
    <s v="Asesor 373"/>
    <n v="25"/>
    <n v="159012"/>
    <n v="208"/>
    <n v="226"/>
    <n v="18"/>
    <n v="-3"/>
    <n v="1159044"/>
    <n v="1128763"/>
    <x v="0"/>
    <n v="-30281"/>
    <n v="-30281"/>
  </r>
  <r>
    <s v="Asesor 374"/>
    <n v="30"/>
    <n v="255807"/>
    <n v="278"/>
    <n v="295"/>
    <n v="17"/>
    <n v="-1"/>
    <n v="1944183"/>
    <n v="1936030"/>
    <x v="0"/>
    <n v="-8153"/>
    <n v="-8153"/>
  </r>
  <r>
    <s v="Asesor 375"/>
    <n v="21"/>
    <n v="110787"/>
    <n v="208"/>
    <n v="220"/>
    <n v="12"/>
    <s v=" -   "/>
    <n v="948890"/>
    <n v="905186"/>
    <x v="0"/>
    <n v="-43704"/>
    <n v="-43704"/>
  </r>
  <r>
    <s v="Asesor 376"/>
    <n v="25"/>
    <n v="190627"/>
    <n v="322"/>
    <n v="334"/>
    <n v="12"/>
    <n v="-16"/>
    <n v="2454519"/>
    <n v="2336247"/>
    <x v="0"/>
    <n v="-118272"/>
    <n v="-118272"/>
  </r>
  <r>
    <s v="Asesor 377"/>
    <s v=" -   "/>
    <s v=" -   "/>
    <n v="2"/>
    <n v="2"/>
    <n v="0"/>
    <s v=" -   "/>
    <n v="20076"/>
    <n v="19593"/>
    <x v="1"/>
    <n v="-483"/>
    <n v="-483"/>
  </r>
  <r>
    <s v="Asesor 378"/>
    <n v="34"/>
    <n v="271478"/>
    <n v="299"/>
    <n v="315"/>
    <n v="16"/>
    <s v=" -   "/>
    <n v="1613733"/>
    <n v="1622901"/>
    <x v="0"/>
    <n v="9168"/>
    <n v="9168"/>
  </r>
  <r>
    <s v="Asesor 379"/>
    <s v=" -   "/>
    <s v=" -   "/>
    <n v="1"/>
    <n v="1"/>
    <n v="0"/>
    <s v=" -   "/>
    <n v="8687"/>
    <s v=" -   "/>
    <x v="0"/>
    <n v="-8687"/>
    <e v="#VALUE!"/>
  </r>
  <r>
    <s v="Asesor 380"/>
    <n v="23"/>
    <n v="200252"/>
    <n v="224"/>
    <n v="255"/>
    <n v="31"/>
    <s v=" -   "/>
    <n v="1433508"/>
    <n v="1524928"/>
    <x v="0"/>
    <n v="91420"/>
    <n v="91420"/>
  </r>
  <r>
    <s v="Asesor 381"/>
    <n v="14"/>
    <n v="131480"/>
    <n v="183"/>
    <n v="201"/>
    <n v="18"/>
    <n v="-10"/>
    <n v="663979"/>
    <n v="678305"/>
    <x v="0"/>
    <n v="14326"/>
    <n v="14326"/>
  </r>
  <r>
    <s v="Asesor 382"/>
    <n v="51"/>
    <n v="402234"/>
    <n v="554"/>
    <n v="609"/>
    <n v="55"/>
    <n v="-31"/>
    <n v="3126645"/>
    <n v="3111709"/>
    <x v="0"/>
    <n v="-14936"/>
    <n v="-14936"/>
  </r>
  <r>
    <s v="Asesor 383"/>
    <n v="19"/>
    <n v="146950"/>
    <n v="74"/>
    <n v="82"/>
    <n v="8"/>
    <n v="8"/>
    <n v="633732"/>
    <n v="689886"/>
    <x v="0"/>
    <n v="56154"/>
    <n v="56154"/>
  </r>
  <r>
    <s v="Asesor 384"/>
    <n v="34"/>
    <n v="201617"/>
    <n v="258"/>
    <n v="275"/>
    <n v="17"/>
    <n v="1"/>
    <n v="1817559"/>
    <n v="1829511"/>
    <x v="0"/>
    <n v="11952"/>
    <n v="11952"/>
  </r>
  <r>
    <s v="Asesor 385"/>
    <n v="30"/>
    <n v="278830"/>
    <n v="230"/>
    <n v="228"/>
    <n v="-2"/>
    <n v="-6"/>
    <n v="1333862"/>
    <n v="1399725"/>
    <x v="0"/>
    <n v="65863"/>
    <n v="65863"/>
  </r>
  <r>
    <s v="Asesor 386"/>
    <n v="17"/>
    <n v="87100"/>
    <n v="231"/>
    <n v="233"/>
    <n v="2"/>
    <n v="-10"/>
    <n v="1949302"/>
    <n v="1832153"/>
    <x v="0"/>
    <n v="-117149"/>
    <n v="-117149"/>
  </r>
  <r>
    <s v="Asesor 387"/>
    <n v="1"/>
    <n v="30000"/>
    <s v=" -   "/>
    <n v="1"/>
    <e v="#VALUE!"/>
    <n v="1"/>
    <s v=" -   "/>
    <n v="30000"/>
    <x v="1"/>
    <n v="30000"/>
    <e v="#VALUE!"/>
  </r>
  <r>
    <s v="Asesor 388"/>
    <n v="32"/>
    <n v="196048"/>
    <n v="177"/>
    <n v="198"/>
    <n v="21"/>
    <n v="8"/>
    <n v="1126928"/>
    <n v="1207389"/>
    <x v="0"/>
    <n v="80461"/>
    <n v="80461"/>
  </r>
  <r>
    <s v="Asesor 389"/>
    <n v="27"/>
    <n v="290126"/>
    <n v="253"/>
    <n v="267"/>
    <n v="14"/>
    <n v="-16"/>
    <n v="1690758"/>
    <n v="1630950"/>
    <x v="0"/>
    <n v="-59808"/>
    <n v="-59808"/>
  </r>
  <r>
    <s v="Asesor 390"/>
    <n v="27"/>
    <n v="278975"/>
    <n v="247"/>
    <n v="259"/>
    <n v="12"/>
    <n v="-1"/>
    <n v="2200147"/>
    <n v="2186375"/>
    <x v="0"/>
    <n v="-13772"/>
    <n v="-13772"/>
  </r>
  <r>
    <s v="Asesor 391"/>
    <n v="15"/>
    <n v="89539"/>
    <n v="174"/>
    <n v="191"/>
    <n v="17"/>
    <n v="-6"/>
    <n v="906095"/>
    <n v="892154"/>
    <x v="0"/>
    <n v="-13941"/>
    <n v="-13941"/>
  </r>
  <r>
    <s v="Asesor 392"/>
    <n v="36"/>
    <n v="274666"/>
    <n v="294"/>
    <n v="302"/>
    <n v="8"/>
    <s v=" -   "/>
    <n v="2030468"/>
    <n v="2092133"/>
    <x v="0"/>
    <n v="61665"/>
    <n v="61665"/>
  </r>
  <r>
    <s v="Asesor 393"/>
    <n v="8"/>
    <n v="47800"/>
    <s v=" -   "/>
    <n v="7"/>
    <e v="#VALUE!"/>
    <n v="7"/>
    <s v=" -   "/>
    <n v="47800"/>
    <x v="1"/>
    <n v="47800"/>
    <e v="#VALUE!"/>
  </r>
  <r>
    <s v="Asesor 394"/>
    <n v="1"/>
    <n v="400"/>
    <s v=" -   "/>
    <n v="1"/>
    <e v="#VALUE!"/>
    <n v="1"/>
    <s v=" -   "/>
    <n v="400"/>
    <x v="1"/>
    <n v="400"/>
    <e v="#VALUE!"/>
  </r>
  <r>
    <s v="Asesor 395"/>
    <n v="5"/>
    <n v="31400"/>
    <n v="1"/>
    <n v="6"/>
    <n v="5"/>
    <n v="5"/>
    <n v="8999"/>
    <n v="39735"/>
    <x v="1"/>
    <n v="30736"/>
    <n v="30736"/>
  </r>
  <r>
    <s v="Asesor 396"/>
    <n v="27"/>
    <n v="244900"/>
    <n v="300"/>
    <n v="314"/>
    <n v="14"/>
    <n v="-3"/>
    <n v="1829208"/>
    <n v="1892383"/>
    <x v="0"/>
    <n v="63175"/>
    <n v="63175"/>
  </r>
  <r>
    <s v="Asesor 397"/>
    <s v=" -   "/>
    <s v=" -   "/>
    <n v="1"/>
    <n v="1"/>
    <n v="0"/>
    <s v=" -   "/>
    <n v="3585"/>
    <n v="3585"/>
    <x v="1"/>
    <s v=" -   "/>
    <n v="0"/>
  </r>
  <r>
    <s v="Asesor 398"/>
    <n v="42"/>
    <n v="411103"/>
    <n v="307"/>
    <n v="313"/>
    <n v="6"/>
    <n v="5"/>
    <n v="1975334"/>
    <n v="2086626"/>
    <x v="0"/>
    <n v="111292"/>
    <n v="111292"/>
  </r>
  <r>
    <s v="Asesor 399"/>
    <n v="18"/>
    <n v="69138"/>
    <n v="62"/>
    <n v="75"/>
    <n v="13"/>
    <n v="13"/>
    <n v="205807"/>
    <n v="262543"/>
    <x v="0"/>
    <n v="56736"/>
    <n v="56736"/>
  </r>
  <r>
    <s v="Asesor 400"/>
    <n v="33"/>
    <n v="233468"/>
    <n v="253"/>
    <n v="262"/>
    <n v="9"/>
    <n v="4"/>
    <n v="1794259"/>
    <n v="1771700"/>
    <x v="0"/>
    <n v="-22559"/>
    <n v="-22559"/>
  </r>
  <r>
    <s v="Asesor 401"/>
    <s v=" -   "/>
    <s v=" -   "/>
    <s v=" -   "/>
    <s v=" -   "/>
    <e v="#VALUE!"/>
    <s v=" -   "/>
    <s v=" -   "/>
    <s v=" -   "/>
    <x v="0"/>
    <s v=" -   "/>
    <e v="#VALUE!"/>
  </r>
  <r>
    <s v="Asesor 402"/>
    <n v="35"/>
    <n v="196135"/>
    <n v="381"/>
    <n v="391"/>
    <n v="10"/>
    <n v="-10"/>
    <n v="2072889"/>
    <n v="2049324"/>
    <x v="0"/>
    <n v="-23565"/>
    <n v="-23565"/>
  </r>
  <r>
    <s v="Asesor 403"/>
    <n v="22"/>
    <n v="162129"/>
    <n v="201"/>
    <n v="206"/>
    <n v="5"/>
    <n v="-4"/>
    <n v="1172213"/>
    <n v="1208473"/>
    <x v="0"/>
    <n v="36260"/>
    <n v="36260"/>
  </r>
  <r>
    <s v="Asesor 404"/>
    <n v="7"/>
    <n v="163201"/>
    <n v="191"/>
    <n v="196"/>
    <n v="5"/>
    <n v="-11"/>
    <n v="1173783"/>
    <n v="1158809"/>
    <x v="0"/>
    <n v="-14974"/>
    <n v="-14974"/>
  </r>
  <r>
    <s v="Asesor 405"/>
    <n v="25"/>
    <n v="219501"/>
    <n v="195"/>
    <n v="217"/>
    <n v="22"/>
    <n v="1"/>
    <n v="1637912"/>
    <n v="1711615"/>
    <x v="0"/>
    <n v="73703"/>
    <n v="73703"/>
  </r>
  <r>
    <s v="Asesor 406"/>
    <n v="26"/>
    <n v="333670"/>
    <n v="244"/>
    <n v="257"/>
    <n v="13"/>
    <n v="-10"/>
    <n v="2940850"/>
    <n v="2856866"/>
    <x v="0"/>
    <n v="-83984"/>
    <n v="-83984"/>
  </r>
  <r>
    <s v="Asesor 407"/>
    <n v="3"/>
    <n v="5363"/>
    <s v=" -   "/>
    <n v="3"/>
    <e v="#VALUE!"/>
    <n v="3"/>
    <s v=" -   "/>
    <n v="5363"/>
    <x v="1"/>
    <n v="5363"/>
    <e v="#VALUE!"/>
  </r>
  <r>
    <s v="Asesor 408"/>
    <n v="36"/>
    <n v="228083"/>
    <n v="274"/>
    <n v="305"/>
    <n v="31"/>
    <n v="10"/>
    <n v="1829949"/>
    <n v="1916582"/>
    <x v="0"/>
    <n v="86633"/>
    <n v="86633"/>
  </r>
  <r>
    <s v="Asesor 409"/>
    <n v="5"/>
    <n v="5672"/>
    <n v="1"/>
    <n v="6"/>
    <n v="5"/>
    <n v="5"/>
    <n v="2176"/>
    <n v="7761"/>
    <x v="1"/>
    <n v="5585"/>
    <n v="5585"/>
  </r>
  <r>
    <s v="Asesor 410"/>
    <n v="41"/>
    <n v="329430"/>
    <n v="268"/>
    <n v="270"/>
    <n v="2"/>
    <n v="-3"/>
    <n v="2547429"/>
    <n v="2460605"/>
    <x v="0"/>
    <n v="-86824"/>
    <n v="-86824"/>
  </r>
  <r>
    <s v="Asesor 411"/>
    <n v="17"/>
    <n v="157619"/>
    <n v="248"/>
    <n v="266"/>
    <n v="18"/>
    <n v="-6"/>
    <n v="1797853"/>
    <n v="1642289"/>
    <x v="0"/>
    <n v="-155564"/>
    <n v="-155564"/>
  </r>
  <r>
    <s v="Asesor 412"/>
    <n v="16"/>
    <n v="162278"/>
    <n v="158"/>
    <n v="161"/>
    <n v="3"/>
    <s v=" -   "/>
    <n v="1575359"/>
    <n v="1566528"/>
    <x v="0"/>
    <n v="-8831"/>
    <n v="-8831"/>
  </r>
  <r>
    <s v="Asesor 413"/>
    <n v="24"/>
    <n v="198251"/>
    <n v="199"/>
    <n v="205"/>
    <n v="6"/>
    <n v="-9"/>
    <n v="787363"/>
    <n v="819166"/>
    <x v="0"/>
    <n v="31803"/>
    <n v="31803"/>
  </r>
  <r>
    <s v="Asesor 414"/>
    <n v="27"/>
    <n v="288864"/>
    <n v="183"/>
    <n v="200"/>
    <n v="17"/>
    <n v="4"/>
    <n v="1671430"/>
    <n v="1717542"/>
    <x v="0"/>
    <n v="46112"/>
    <n v="46112"/>
  </r>
  <r>
    <s v="Asesor 415"/>
    <n v="35"/>
    <n v="330966"/>
    <n v="258"/>
    <n v="282"/>
    <n v="24"/>
    <n v="1"/>
    <n v="1709707"/>
    <n v="1796284"/>
    <x v="0"/>
    <n v="86577"/>
    <n v="86577"/>
  </r>
  <r>
    <s v="Asesor 416"/>
    <n v="21"/>
    <n v="218330"/>
    <n v="242"/>
    <n v="254"/>
    <n v="12"/>
    <n v="-6"/>
    <n v="2039887"/>
    <n v="2073583"/>
    <x v="0"/>
    <n v="33696"/>
    <n v="336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4:D7" firstHeaderRow="0" firstDataRow="1" firstDataCol="1"/>
  <pivotFields count="12"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5">
        <item m="1" x="2"/>
        <item m="1" x="3"/>
        <item x="0"/>
        <item x="1"/>
        <item t="default"/>
      </items>
    </pivotField>
    <pivotField showAll="0"/>
    <pivotField showAll="0"/>
  </pivotFields>
  <rowFields count="1">
    <field x="9"/>
  </rowFields>
  <rowItems count="3"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MontoDesembolso" fld="2" baseField="9" baseItem="2" numFmtId="3"/>
    <dataField name="Suma de  NroDesembolsos" fld="1" baseField="9" baseItem="2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Dinámica2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6" firstHeaderRow="0" firstDataRow="1" firstDataCol="1"/>
  <pivotFields count="12"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m="1" x="2"/>
        <item m="1" x="3"/>
        <item t="default"/>
      </items>
    </pivotField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MontoDesembolso" fld="2" baseField="9" baseItem="0"/>
    <dataField name="Suma de  NroDesembolsos" fld="1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showGridLines="0" zoomScale="145" zoomScaleNormal="145" workbookViewId="0">
      <selection activeCell="C10" sqref="C10"/>
    </sheetView>
  </sheetViews>
  <sheetFormatPr baseColWidth="10" defaultRowHeight="15" x14ac:dyDescent="0.25"/>
  <cols>
    <col min="1" max="1" width="7.7109375" customWidth="1"/>
    <col min="2" max="2" width="15.7109375" customWidth="1"/>
    <col min="3" max="3" width="26.42578125" bestFit="1" customWidth="1"/>
    <col min="4" max="4" width="24.85546875" bestFit="1" customWidth="1"/>
  </cols>
  <sheetData>
    <row r="2" spans="2:4" x14ac:dyDescent="0.25">
      <c r="B2" s="2" t="s">
        <v>431</v>
      </c>
    </row>
    <row r="4" spans="2:4" x14ac:dyDescent="0.25">
      <c r="B4" s="4" t="s">
        <v>429</v>
      </c>
      <c r="C4" t="s">
        <v>434</v>
      </c>
      <c r="D4" t="s">
        <v>435</v>
      </c>
    </row>
    <row r="5" spans="2:4" x14ac:dyDescent="0.25">
      <c r="B5" s="5" t="s">
        <v>432</v>
      </c>
      <c r="C5" s="1">
        <v>71031354</v>
      </c>
      <c r="D5" s="1">
        <v>8455</v>
      </c>
    </row>
    <row r="6" spans="2:4" x14ac:dyDescent="0.25">
      <c r="B6" s="5" t="s">
        <v>433</v>
      </c>
      <c r="C6" s="1">
        <v>781423</v>
      </c>
      <c r="D6" s="1">
        <v>133</v>
      </c>
    </row>
    <row r="7" spans="2:4" x14ac:dyDescent="0.25">
      <c r="B7" s="5" t="s">
        <v>430</v>
      </c>
      <c r="C7" s="1">
        <v>71812777</v>
      </c>
      <c r="D7" s="1">
        <v>8588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tabSelected="1" workbookViewId="0">
      <selection activeCell="B4" sqref="B4"/>
    </sheetView>
  </sheetViews>
  <sheetFormatPr baseColWidth="10" defaultRowHeight="15" x14ac:dyDescent="0.25"/>
  <cols>
    <col min="1" max="1" width="17.5703125" bestFit="1" customWidth="1"/>
    <col min="2" max="2" width="26.42578125" bestFit="1" customWidth="1"/>
    <col min="3" max="3" width="24.85546875" bestFit="1" customWidth="1"/>
  </cols>
  <sheetData>
    <row r="3" spans="1:3" x14ac:dyDescent="0.25">
      <c r="A3" s="4" t="s">
        <v>429</v>
      </c>
      <c r="B3" t="s">
        <v>434</v>
      </c>
      <c r="C3" t="s">
        <v>435</v>
      </c>
    </row>
    <row r="4" spans="1:3" x14ac:dyDescent="0.25">
      <c r="A4" s="5" t="s">
        <v>433</v>
      </c>
      <c r="B4" s="6">
        <v>781423</v>
      </c>
      <c r="C4" s="6">
        <v>133</v>
      </c>
    </row>
    <row r="5" spans="1:3" x14ac:dyDescent="0.25">
      <c r="A5" s="5" t="s">
        <v>432</v>
      </c>
      <c r="B5" s="6">
        <v>71031354</v>
      </c>
      <c r="C5" s="6">
        <v>8455</v>
      </c>
    </row>
    <row r="6" spans="1:3" x14ac:dyDescent="0.25">
      <c r="A6" s="5" t="s">
        <v>430</v>
      </c>
      <c r="B6" s="6">
        <v>71812777</v>
      </c>
      <c r="C6" s="6">
        <v>8588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7"/>
  <sheetViews>
    <sheetView zoomScale="130" zoomScaleNormal="130" workbookViewId="0">
      <selection activeCell="D7" sqref="D7"/>
    </sheetView>
  </sheetViews>
  <sheetFormatPr baseColWidth="10" defaultRowHeight="15" x14ac:dyDescent="0.25"/>
  <cols>
    <col min="1" max="1" width="13.140625" bestFit="1" customWidth="1"/>
    <col min="2" max="2" width="16.7109375" bestFit="1" customWidth="1"/>
    <col min="3" max="3" width="18" bestFit="1" customWidth="1"/>
    <col min="4" max="4" width="17.85546875" bestFit="1" customWidth="1"/>
    <col min="5" max="5" width="17.28515625" bestFit="1" customWidth="1"/>
    <col min="6" max="6" width="17.28515625" customWidth="1"/>
    <col min="7" max="7" width="11.28515625" bestFit="1" customWidth="1"/>
    <col min="8" max="8" width="10.42578125" bestFit="1" customWidth="1"/>
    <col min="9" max="9" width="9.85546875" bestFit="1" customWidth="1"/>
    <col min="10" max="10" width="13" bestFit="1" customWidth="1"/>
    <col min="11" max="11" width="10.42578125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426</v>
      </c>
      <c r="G1" s="2" t="s">
        <v>5</v>
      </c>
      <c r="H1" s="2" t="s">
        <v>6</v>
      </c>
      <c r="I1" s="2" t="s">
        <v>7</v>
      </c>
      <c r="J1" s="3" t="s">
        <v>428</v>
      </c>
      <c r="K1" s="2" t="s">
        <v>8</v>
      </c>
      <c r="L1" s="3" t="s">
        <v>427</v>
      </c>
    </row>
    <row r="2" spans="1:12" x14ac:dyDescent="0.25">
      <c r="A2" t="s">
        <v>9</v>
      </c>
      <c r="B2">
        <v>55</v>
      </c>
      <c r="C2" s="1">
        <v>473028</v>
      </c>
      <c r="D2">
        <v>326</v>
      </c>
      <c r="E2">
        <v>346</v>
      </c>
      <c r="F2">
        <f>E2-D2</f>
        <v>20</v>
      </c>
      <c r="G2">
        <v>16</v>
      </c>
      <c r="H2" s="1">
        <v>2113716</v>
      </c>
      <c r="I2" s="1">
        <v>2309169</v>
      </c>
      <c r="J2" s="1" t="str">
        <f>IF(I2&lt;=100000,"[0-1MM]","&lt;1MM a mas&gt;")</f>
        <v>&lt;1MM a mas&gt;</v>
      </c>
      <c r="K2" s="1">
        <v>195453</v>
      </c>
      <c r="L2" s="1">
        <f>I2-H2</f>
        <v>195453</v>
      </c>
    </row>
    <row r="3" spans="1:12" x14ac:dyDescent="0.25">
      <c r="A3" t="s">
        <v>10</v>
      </c>
      <c r="B3">
        <v>33</v>
      </c>
      <c r="C3" s="1">
        <v>281404</v>
      </c>
      <c r="D3">
        <v>264</v>
      </c>
      <c r="E3">
        <v>288</v>
      </c>
      <c r="F3">
        <f t="shared" ref="F3:F66" si="0">E3-D3</f>
        <v>24</v>
      </c>
      <c r="G3">
        <v>-5</v>
      </c>
      <c r="H3" s="1">
        <v>1549554</v>
      </c>
      <c r="I3" s="1">
        <v>1647991</v>
      </c>
      <c r="J3" s="1" t="str">
        <f t="shared" ref="J3:J26" si="1">IF(I3&lt;=100000,"[0-1MM]","&lt;1MM a mas&gt;")</f>
        <v>&lt;1MM a mas&gt;</v>
      </c>
      <c r="K3" s="1">
        <v>98437</v>
      </c>
      <c r="L3" s="1">
        <f t="shared" ref="L3:L66" si="2">I3-H3</f>
        <v>98437</v>
      </c>
    </row>
    <row r="4" spans="1:12" x14ac:dyDescent="0.25">
      <c r="A4" t="s">
        <v>11</v>
      </c>
      <c r="B4">
        <v>6</v>
      </c>
      <c r="C4" s="1">
        <v>41542</v>
      </c>
      <c r="D4">
        <v>104</v>
      </c>
      <c r="E4">
        <v>105</v>
      </c>
      <c r="F4">
        <f t="shared" si="0"/>
        <v>1</v>
      </c>
      <c r="G4">
        <v>-2</v>
      </c>
      <c r="H4" s="1">
        <v>794637</v>
      </c>
      <c r="I4" s="1">
        <v>761300</v>
      </c>
      <c r="J4" s="1" t="str">
        <f t="shared" si="1"/>
        <v>&lt;1MM a mas&gt;</v>
      </c>
      <c r="K4" s="1">
        <v>-33337</v>
      </c>
      <c r="L4" s="1">
        <f t="shared" si="2"/>
        <v>-33337</v>
      </c>
    </row>
    <row r="5" spans="1:12" x14ac:dyDescent="0.25">
      <c r="A5" t="s">
        <v>12</v>
      </c>
      <c r="B5">
        <v>1</v>
      </c>
      <c r="C5" s="1">
        <v>6400</v>
      </c>
      <c r="D5">
        <v>3</v>
      </c>
      <c r="E5">
        <v>3</v>
      </c>
      <c r="F5">
        <f t="shared" si="0"/>
        <v>0</v>
      </c>
      <c r="G5" t="s">
        <v>13</v>
      </c>
      <c r="H5" s="1">
        <v>6932</v>
      </c>
      <c r="I5" s="1">
        <v>11416</v>
      </c>
      <c r="J5" s="1" t="str">
        <f t="shared" si="1"/>
        <v>[0-1MM]</v>
      </c>
      <c r="K5" s="1">
        <v>4484</v>
      </c>
      <c r="L5" s="1">
        <f t="shared" si="2"/>
        <v>4484</v>
      </c>
    </row>
    <row r="6" spans="1:12" x14ac:dyDescent="0.25">
      <c r="A6" t="s">
        <v>14</v>
      </c>
      <c r="B6">
        <v>9</v>
      </c>
      <c r="C6" s="1">
        <v>53723</v>
      </c>
      <c r="D6">
        <v>128</v>
      </c>
      <c r="E6">
        <v>134</v>
      </c>
      <c r="F6">
        <f t="shared" si="0"/>
        <v>6</v>
      </c>
      <c r="G6">
        <v>-10</v>
      </c>
      <c r="H6" s="1">
        <v>751411</v>
      </c>
      <c r="I6" s="1">
        <v>695922</v>
      </c>
      <c r="J6" s="1" t="str">
        <f t="shared" si="1"/>
        <v>&lt;1MM a mas&gt;</v>
      </c>
      <c r="K6" s="1">
        <v>-55489</v>
      </c>
      <c r="L6" s="1">
        <f t="shared" si="2"/>
        <v>-55489</v>
      </c>
    </row>
    <row r="7" spans="1:12" x14ac:dyDescent="0.25">
      <c r="A7" t="s">
        <v>15</v>
      </c>
      <c r="B7">
        <v>19</v>
      </c>
      <c r="C7" s="1">
        <v>90749</v>
      </c>
      <c r="D7">
        <v>184</v>
      </c>
      <c r="E7">
        <v>199</v>
      </c>
      <c r="F7">
        <f t="shared" si="0"/>
        <v>15</v>
      </c>
      <c r="G7">
        <v>-2</v>
      </c>
      <c r="H7" s="1">
        <v>1061495</v>
      </c>
      <c r="I7" s="1">
        <v>999983</v>
      </c>
      <c r="J7" s="1" t="str">
        <f t="shared" si="1"/>
        <v>&lt;1MM a mas&gt;</v>
      </c>
      <c r="K7" s="1">
        <v>-61512</v>
      </c>
      <c r="L7" s="1">
        <f t="shared" si="2"/>
        <v>-61512</v>
      </c>
    </row>
    <row r="8" spans="1:12" x14ac:dyDescent="0.25">
      <c r="A8" t="s">
        <v>16</v>
      </c>
      <c r="B8" t="s">
        <v>13</v>
      </c>
      <c r="C8" t="s">
        <v>13</v>
      </c>
      <c r="D8">
        <v>7</v>
      </c>
      <c r="E8">
        <v>2</v>
      </c>
      <c r="F8">
        <f t="shared" si="0"/>
        <v>-5</v>
      </c>
      <c r="G8">
        <v>-5</v>
      </c>
      <c r="H8" s="1">
        <v>31677</v>
      </c>
      <c r="I8" s="1">
        <v>21829</v>
      </c>
      <c r="J8" s="1" t="str">
        <f t="shared" si="1"/>
        <v>[0-1MM]</v>
      </c>
      <c r="K8" s="1">
        <v>-9848</v>
      </c>
      <c r="L8" s="1">
        <f t="shared" si="2"/>
        <v>-9848</v>
      </c>
    </row>
    <row r="9" spans="1:12" x14ac:dyDescent="0.25">
      <c r="A9" t="s">
        <v>17</v>
      </c>
      <c r="B9">
        <v>34</v>
      </c>
      <c r="C9" s="1">
        <v>272704</v>
      </c>
      <c r="D9">
        <v>257</v>
      </c>
      <c r="E9">
        <v>258</v>
      </c>
      <c r="F9">
        <f t="shared" si="0"/>
        <v>1</v>
      </c>
      <c r="G9">
        <v>-6</v>
      </c>
      <c r="H9" s="1">
        <v>1775825</v>
      </c>
      <c r="I9" s="1">
        <v>1788121</v>
      </c>
      <c r="J9" s="1" t="str">
        <f t="shared" si="1"/>
        <v>&lt;1MM a mas&gt;</v>
      </c>
      <c r="K9" s="1">
        <v>12296</v>
      </c>
      <c r="L9" s="1">
        <f t="shared" si="2"/>
        <v>12296</v>
      </c>
    </row>
    <row r="10" spans="1:12" x14ac:dyDescent="0.25">
      <c r="A10" t="s">
        <v>18</v>
      </c>
      <c r="B10">
        <v>33</v>
      </c>
      <c r="C10" s="1">
        <v>354602</v>
      </c>
      <c r="D10">
        <v>234</v>
      </c>
      <c r="E10">
        <v>246</v>
      </c>
      <c r="F10">
        <f t="shared" si="0"/>
        <v>12</v>
      </c>
      <c r="G10">
        <v>8</v>
      </c>
      <c r="H10" s="1">
        <v>1808614</v>
      </c>
      <c r="I10" s="1">
        <v>1979931</v>
      </c>
      <c r="J10" s="1" t="str">
        <f t="shared" si="1"/>
        <v>&lt;1MM a mas&gt;</v>
      </c>
      <c r="K10" s="1">
        <v>171317</v>
      </c>
      <c r="L10" s="1">
        <f t="shared" si="2"/>
        <v>171317</v>
      </c>
    </row>
    <row r="11" spans="1:12" x14ac:dyDescent="0.25">
      <c r="A11" t="s">
        <v>19</v>
      </c>
      <c r="B11">
        <v>38</v>
      </c>
      <c r="C11" s="1">
        <v>273963</v>
      </c>
      <c r="D11">
        <v>291</v>
      </c>
      <c r="E11">
        <v>298</v>
      </c>
      <c r="F11">
        <f t="shared" si="0"/>
        <v>7</v>
      </c>
      <c r="G11">
        <v>-1</v>
      </c>
      <c r="H11" s="1">
        <v>1526706</v>
      </c>
      <c r="I11" s="1">
        <v>1571728</v>
      </c>
      <c r="J11" s="1" t="str">
        <f t="shared" si="1"/>
        <v>&lt;1MM a mas&gt;</v>
      </c>
      <c r="K11" s="1">
        <v>45022</v>
      </c>
      <c r="L11" s="1">
        <f t="shared" si="2"/>
        <v>45022</v>
      </c>
    </row>
    <row r="12" spans="1:12" x14ac:dyDescent="0.25">
      <c r="A12" t="s">
        <v>20</v>
      </c>
      <c r="B12">
        <v>30</v>
      </c>
      <c r="C12" s="1">
        <v>269492</v>
      </c>
      <c r="D12">
        <v>266</v>
      </c>
      <c r="E12">
        <v>286</v>
      </c>
      <c r="F12">
        <f t="shared" si="0"/>
        <v>20</v>
      </c>
      <c r="G12">
        <v>-6</v>
      </c>
      <c r="H12" s="1">
        <v>1800930</v>
      </c>
      <c r="I12" s="1">
        <v>1840176</v>
      </c>
      <c r="J12" s="1" t="str">
        <f t="shared" si="1"/>
        <v>&lt;1MM a mas&gt;</v>
      </c>
      <c r="K12" s="1">
        <v>39246</v>
      </c>
      <c r="L12" s="1">
        <f t="shared" si="2"/>
        <v>39246</v>
      </c>
    </row>
    <row r="13" spans="1:12" x14ac:dyDescent="0.25">
      <c r="A13" t="s">
        <v>21</v>
      </c>
      <c r="B13">
        <v>22</v>
      </c>
      <c r="C13" s="1">
        <v>119788</v>
      </c>
      <c r="D13">
        <v>167</v>
      </c>
      <c r="E13">
        <v>175</v>
      </c>
      <c r="F13">
        <f t="shared" si="0"/>
        <v>8</v>
      </c>
      <c r="G13" t="s">
        <v>13</v>
      </c>
      <c r="H13" s="1">
        <v>1021344</v>
      </c>
      <c r="I13" s="1">
        <v>1029638</v>
      </c>
      <c r="J13" s="1" t="str">
        <f t="shared" si="1"/>
        <v>&lt;1MM a mas&gt;</v>
      </c>
      <c r="K13" s="1">
        <v>8294</v>
      </c>
      <c r="L13" s="1">
        <f t="shared" si="2"/>
        <v>8294</v>
      </c>
    </row>
    <row r="14" spans="1:12" x14ac:dyDescent="0.25">
      <c r="A14" t="s">
        <v>22</v>
      </c>
      <c r="B14">
        <v>29</v>
      </c>
      <c r="C14" s="1">
        <v>423631</v>
      </c>
      <c r="D14">
        <v>234</v>
      </c>
      <c r="E14">
        <v>241</v>
      </c>
      <c r="F14">
        <f t="shared" si="0"/>
        <v>7</v>
      </c>
      <c r="G14">
        <v>-1</v>
      </c>
      <c r="H14" s="1">
        <v>2755052</v>
      </c>
      <c r="I14" s="1">
        <v>2691315</v>
      </c>
      <c r="J14" s="1" t="str">
        <f t="shared" si="1"/>
        <v>&lt;1MM a mas&gt;</v>
      </c>
      <c r="K14" s="1">
        <v>-63737</v>
      </c>
      <c r="L14" s="1">
        <f t="shared" si="2"/>
        <v>-63737</v>
      </c>
    </row>
    <row r="15" spans="1:12" x14ac:dyDescent="0.25">
      <c r="A15" t="s">
        <v>23</v>
      </c>
      <c r="B15">
        <v>26</v>
      </c>
      <c r="C15" s="1">
        <v>422386</v>
      </c>
      <c r="D15">
        <v>163</v>
      </c>
      <c r="E15">
        <v>176</v>
      </c>
      <c r="F15">
        <f t="shared" si="0"/>
        <v>13</v>
      </c>
      <c r="G15">
        <v>-2</v>
      </c>
      <c r="H15" s="1">
        <v>2074189</v>
      </c>
      <c r="I15" s="1">
        <v>2180700</v>
      </c>
      <c r="J15" s="1" t="str">
        <f t="shared" si="1"/>
        <v>&lt;1MM a mas&gt;</v>
      </c>
      <c r="K15" s="1">
        <v>106511</v>
      </c>
      <c r="L15" s="1">
        <f t="shared" si="2"/>
        <v>106511</v>
      </c>
    </row>
    <row r="16" spans="1:12" x14ac:dyDescent="0.25">
      <c r="A16" t="s">
        <v>24</v>
      </c>
      <c r="B16">
        <v>15</v>
      </c>
      <c r="C16" s="1">
        <v>85815</v>
      </c>
      <c r="D16">
        <v>50</v>
      </c>
      <c r="E16">
        <v>61</v>
      </c>
      <c r="F16">
        <f t="shared" si="0"/>
        <v>11</v>
      </c>
      <c r="G16">
        <v>8</v>
      </c>
      <c r="H16" s="1">
        <v>311387</v>
      </c>
      <c r="I16" s="1">
        <v>380978</v>
      </c>
      <c r="J16" s="1" t="str">
        <f t="shared" si="1"/>
        <v>&lt;1MM a mas&gt;</v>
      </c>
      <c r="K16" s="1">
        <v>69591</v>
      </c>
      <c r="L16" s="1">
        <f t="shared" si="2"/>
        <v>69591</v>
      </c>
    </row>
    <row r="17" spans="1:12" x14ac:dyDescent="0.25">
      <c r="A17" t="s">
        <v>25</v>
      </c>
      <c r="B17">
        <v>25</v>
      </c>
      <c r="C17" s="1">
        <v>137986</v>
      </c>
      <c r="D17">
        <v>254</v>
      </c>
      <c r="E17">
        <v>241</v>
      </c>
      <c r="F17">
        <f t="shared" si="0"/>
        <v>-13</v>
      </c>
      <c r="G17">
        <v>-21</v>
      </c>
      <c r="H17" s="1">
        <v>1745285</v>
      </c>
      <c r="I17" s="1">
        <v>1651221</v>
      </c>
      <c r="J17" s="1" t="str">
        <f t="shared" si="1"/>
        <v>&lt;1MM a mas&gt;</v>
      </c>
      <c r="K17" s="1">
        <v>-94064</v>
      </c>
      <c r="L17" s="1">
        <f t="shared" si="2"/>
        <v>-94064</v>
      </c>
    </row>
    <row r="18" spans="1:12" x14ac:dyDescent="0.25">
      <c r="A18" t="s">
        <v>26</v>
      </c>
      <c r="B18">
        <v>32</v>
      </c>
      <c r="C18" s="1">
        <v>305440</v>
      </c>
      <c r="D18">
        <v>303</v>
      </c>
      <c r="E18">
        <v>313</v>
      </c>
      <c r="F18">
        <f t="shared" si="0"/>
        <v>10</v>
      </c>
      <c r="G18">
        <v>-6</v>
      </c>
      <c r="H18" s="1">
        <v>2119921</v>
      </c>
      <c r="I18" s="1">
        <v>2136883</v>
      </c>
      <c r="J18" s="1" t="str">
        <f t="shared" si="1"/>
        <v>&lt;1MM a mas&gt;</v>
      </c>
      <c r="K18" s="1">
        <v>16962</v>
      </c>
      <c r="L18" s="1">
        <f t="shared" si="2"/>
        <v>16962</v>
      </c>
    </row>
    <row r="19" spans="1:12" x14ac:dyDescent="0.25">
      <c r="A19" t="s">
        <v>27</v>
      </c>
      <c r="B19">
        <v>27</v>
      </c>
      <c r="C19" s="1">
        <v>188907</v>
      </c>
      <c r="D19">
        <v>214</v>
      </c>
      <c r="E19">
        <v>210</v>
      </c>
      <c r="F19">
        <f t="shared" si="0"/>
        <v>-4</v>
      </c>
      <c r="G19">
        <v>-11</v>
      </c>
      <c r="H19" s="1">
        <v>1233489</v>
      </c>
      <c r="I19" s="1">
        <v>1208258</v>
      </c>
      <c r="J19" s="1" t="str">
        <f t="shared" si="1"/>
        <v>&lt;1MM a mas&gt;</v>
      </c>
      <c r="K19" s="1">
        <v>-25231</v>
      </c>
      <c r="L19" s="1">
        <f t="shared" si="2"/>
        <v>-25231</v>
      </c>
    </row>
    <row r="20" spans="1:12" x14ac:dyDescent="0.25">
      <c r="A20" t="s">
        <v>28</v>
      </c>
      <c r="B20" t="s">
        <v>13</v>
      </c>
      <c r="C20" t="s">
        <v>13</v>
      </c>
      <c r="D20">
        <v>1</v>
      </c>
      <c r="E20">
        <v>1</v>
      </c>
      <c r="F20">
        <f t="shared" si="0"/>
        <v>0</v>
      </c>
      <c r="G20" t="s">
        <v>13</v>
      </c>
      <c r="H20" s="1">
        <v>2055</v>
      </c>
      <c r="I20" s="1">
        <v>1953</v>
      </c>
      <c r="J20" s="1" t="str">
        <f t="shared" si="1"/>
        <v>[0-1MM]</v>
      </c>
      <c r="K20">
        <v>-102</v>
      </c>
      <c r="L20" s="1">
        <f t="shared" si="2"/>
        <v>-102</v>
      </c>
    </row>
    <row r="21" spans="1:12" x14ac:dyDescent="0.25">
      <c r="A21" t="s">
        <v>29</v>
      </c>
      <c r="B21">
        <v>16</v>
      </c>
      <c r="C21" s="1">
        <v>102079</v>
      </c>
      <c r="D21" t="s">
        <v>13</v>
      </c>
      <c r="E21">
        <v>16</v>
      </c>
      <c r="F21" t="e">
        <f t="shared" si="0"/>
        <v>#VALUE!</v>
      </c>
      <c r="G21">
        <v>16</v>
      </c>
      <c r="H21">
        <v>3</v>
      </c>
      <c r="I21" s="1">
        <v>86484</v>
      </c>
      <c r="J21" s="1" t="str">
        <f t="shared" si="1"/>
        <v>[0-1MM]</v>
      </c>
      <c r="K21" s="1">
        <v>86481</v>
      </c>
      <c r="L21" s="1">
        <f t="shared" si="2"/>
        <v>86481</v>
      </c>
    </row>
    <row r="22" spans="1:12" x14ac:dyDescent="0.25">
      <c r="A22" t="s">
        <v>30</v>
      </c>
      <c r="B22">
        <v>27</v>
      </c>
      <c r="C22" s="1">
        <v>207185</v>
      </c>
      <c r="D22">
        <v>214</v>
      </c>
      <c r="E22">
        <v>224</v>
      </c>
      <c r="F22">
        <f t="shared" si="0"/>
        <v>10</v>
      </c>
      <c r="G22">
        <v>6</v>
      </c>
      <c r="H22" s="1">
        <v>1435930</v>
      </c>
      <c r="I22" s="1">
        <v>1466410</v>
      </c>
      <c r="J22" s="1" t="str">
        <f t="shared" si="1"/>
        <v>&lt;1MM a mas&gt;</v>
      </c>
      <c r="K22" s="1">
        <v>30480</v>
      </c>
      <c r="L22" s="1">
        <f t="shared" si="2"/>
        <v>30480</v>
      </c>
    </row>
    <row r="23" spans="1:12" x14ac:dyDescent="0.25">
      <c r="A23" t="s">
        <v>31</v>
      </c>
      <c r="B23">
        <v>15</v>
      </c>
      <c r="C23" s="1">
        <v>103977</v>
      </c>
      <c r="D23">
        <v>203</v>
      </c>
      <c r="E23">
        <v>198</v>
      </c>
      <c r="F23">
        <f t="shared" si="0"/>
        <v>-5</v>
      </c>
      <c r="G23">
        <v>-7</v>
      </c>
      <c r="H23" s="1">
        <v>1180534</v>
      </c>
      <c r="I23" s="1">
        <v>1101709</v>
      </c>
      <c r="J23" s="1" t="str">
        <f t="shared" si="1"/>
        <v>&lt;1MM a mas&gt;</v>
      </c>
      <c r="K23" s="1">
        <v>-78825</v>
      </c>
      <c r="L23" s="1">
        <f t="shared" si="2"/>
        <v>-78825</v>
      </c>
    </row>
    <row r="24" spans="1:12" x14ac:dyDescent="0.25">
      <c r="A24" t="s">
        <v>32</v>
      </c>
      <c r="B24">
        <v>23</v>
      </c>
      <c r="C24" s="1">
        <v>186400</v>
      </c>
      <c r="D24">
        <v>244</v>
      </c>
      <c r="E24">
        <v>266</v>
      </c>
      <c r="F24">
        <f t="shared" si="0"/>
        <v>22</v>
      </c>
      <c r="G24">
        <v>-1</v>
      </c>
      <c r="H24" s="1">
        <v>1457601</v>
      </c>
      <c r="I24" s="1">
        <v>1402162</v>
      </c>
      <c r="J24" s="1" t="str">
        <f t="shared" si="1"/>
        <v>&lt;1MM a mas&gt;</v>
      </c>
      <c r="K24" s="1">
        <v>-55439</v>
      </c>
      <c r="L24" s="1">
        <f t="shared" si="2"/>
        <v>-55439</v>
      </c>
    </row>
    <row r="25" spans="1:12" x14ac:dyDescent="0.25">
      <c r="A25" t="s">
        <v>33</v>
      </c>
      <c r="B25">
        <v>30</v>
      </c>
      <c r="C25" s="1">
        <v>296999</v>
      </c>
      <c r="D25">
        <v>234</v>
      </c>
      <c r="E25">
        <v>250</v>
      </c>
      <c r="F25">
        <f t="shared" si="0"/>
        <v>16</v>
      </c>
      <c r="G25">
        <v>10</v>
      </c>
      <c r="H25" s="1">
        <v>1777258</v>
      </c>
      <c r="I25" s="1">
        <v>1844166</v>
      </c>
      <c r="J25" s="1" t="str">
        <f t="shared" si="1"/>
        <v>&lt;1MM a mas&gt;</v>
      </c>
      <c r="K25" s="1">
        <v>66908</v>
      </c>
      <c r="L25" s="1">
        <f t="shared" si="2"/>
        <v>66908</v>
      </c>
    </row>
    <row r="26" spans="1:12" x14ac:dyDescent="0.25">
      <c r="A26" t="s">
        <v>34</v>
      </c>
      <c r="B26">
        <v>35</v>
      </c>
      <c r="C26" s="1">
        <v>336146</v>
      </c>
      <c r="D26">
        <v>335</v>
      </c>
      <c r="E26">
        <v>355</v>
      </c>
      <c r="F26">
        <f t="shared" si="0"/>
        <v>20</v>
      </c>
      <c r="G26">
        <v>-5</v>
      </c>
      <c r="H26" s="1">
        <v>2326789</v>
      </c>
      <c r="I26" s="1">
        <v>2386133</v>
      </c>
      <c r="J26" s="1" t="str">
        <f t="shared" si="1"/>
        <v>&lt;1MM a mas&gt;</v>
      </c>
      <c r="K26" s="1">
        <v>59344</v>
      </c>
      <c r="L26" s="1">
        <f t="shared" si="2"/>
        <v>59344</v>
      </c>
    </row>
    <row r="27" spans="1:12" x14ac:dyDescent="0.25">
      <c r="A27" t="s">
        <v>35</v>
      </c>
      <c r="B27">
        <v>5</v>
      </c>
      <c r="C27" s="1">
        <v>3940</v>
      </c>
      <c r="D27" t="s">
        <v>13</v>
      </c>
      <c r="E27">
        <v>6</v>
      </c>
      <c r="F27" t="e">
        <f t="shared" si="0"/>
        <v>#VALUE!</v>
      </c>
      <c r="G27">
        <v>5</v>
      </c>
      <c r="H27">
        <v>4</v>
      </c>
      <c r="I27" s="1">
        <v>3940</v>
      </c>
      <c r="J27" s="1" t="str">
        <f t="shared" ref="J3:J66" si="3">IF(I27&lt;=100000,"[0-1MM]","&lt;1MM a mas&gt;")</f>
        <v>[0-1MM]</v>
      </c>
      <c r="K27" s="1">
        <v>3936</v>
      </c>
      <c r="L27" s="1">
        <f t="shared" si="2"/>
        <v>3936</v>
      </c>
    </row>
    <row r="28" spans="1:12" x14ac:dyDescent="0.25">
      <c r="A28" t="s">
        <v>36</v>
      </c>
      <c r="B28">
        <v>27</v>
      </c>
      <c r="C28" s="1">
        <v>278983</v>
      </c>
      <c r="D28">
        <v>143</v>
      </c>
      <c r="E28">
        <v>163</v>
      </c>
      <c r="F28">
        <f t="shared" si="0"/>
        <v>20</v>
      </c>
      <c r="G28">
        <v>7</v>
      </c>
      <c r="H28" s="1">
        <v>1021517</v>
      </c>
      <c r="I28" s="1">
        <v>1095063</v>
      </c>
      <c r="J28" s="1" t="str">
        <f t="shared" si="3"/>
        <v>&lt;1MM a mas&gt;</v>
      </c>
      <c r="K28" s="1">
        <v>73546</v>
      </c>
      <c r="L28" s="1">
        <f t="shared" si="2"/>
        <v>73546</v>
      </c>
    </row>
    <row r="29" spans="1:12" x14ac:dyDescent="0.25">
      <c r="A29" t="s">
        <v>37</v>
      </c>
      <c r="B29">
        <v>1</v>
      </c>
      <c r="C29" s="1">
        <v>1345</v>
      </c>
      <c r="D29">
        <v>1</v>
      </c>
      <c r="E29">
        <v>3</v>
      </c>
      <c r="F29">
        <f t="shared" si="0"/>
        <v>2</v>
      </c>
      <c r="G29">
        <v>2</v>
      </c>
      <c r="H29" s="1">
        <v>1136</v>
      </c>
      <c r="I29" s="1">
        <v>3467</v>
      </c>
      <c r="J29" s="1" t="str">
        <f t="shared" si="3"/>
        <v>[0-1MM]</v>
      </c>
      <c r="K29" s="1">
        <v>2331</v>
      </c>
      <c r="L29" s="1">
        <f t="shared" si="2"/>
        <v>2331</v>
      </c>
    </row>
    <row r="30" spans="1:12" x14ac:dyDescent="0.25">
      <c r="A30" t="s">
        <v>38</v>
      </c>
      <c r="B30" t="s">
        <v>13</v>
      </c>
      <c r="C30" t="s">
        <v>13</v>
      </c>
      <c r="D30">
        <v>3</v>
      </c>
      <c r="E30" t="s">
        <v>13</v>
      </c>
      <c r="F30" t="e">
        <f t="shared" si="0"/>
        <v>#VALUE!</v>
      </c>
      <c r="G30">
        <v>-3</v>
      </c>
      <c r="H30" s="1">
        <v>23476</v>
      </c>
      <c r="I30" t="s">
        <v>13</v>
      </c>
      <c r="J30" s="1" t="str">
        <f t="shared" si="3"/>
        <v>&lt;1MM a mas&gt;</v>
      </c>
      <c r="K30" s="1">
        <v>-23476</v>
      </c>
      <c r="L30" s="1" t="e">
        <f t="shared" si="2"/>
        <v>#VALUE!</v>
      </c>
    </row>
    <row r="31" spans="1:12" x14ac:dyDescent="0.25">
      <c r="A31" t="s">
        <v>39</v>
      </c>
      <c r="B31">
        <v>35</v>
      </c>
      <c r="C31" s="1">
        <v>320804</v>
      </c>
      <c r="D31">
        <v>322</v>
      </c>
      <c r="E31">
        <v>327</v>
      </c>
      <c r="F31">
        <f t="shared" si="0"/>
        <v>5</v>
      </c>
      <c r="G31">
        <v>-8</v>
      </c>
      <c r="H31" s="1">
        <v>2265029</v>
      </c>
      <c r="I31" s="1">
        <v>2313781</v>
      </c>
      <c r="J31" s="1" t="str">
        <f t="shared" si="3"/>
        <v>&lt;1MM a mas&gt;</v>
      </c>
      <c r="K31" s="1">
        <v>48752</v>
      </c>
      <c r="L31" s="1">
        <f t="shared" si="2"/>
        <v>48752</v>
      </c>
    </row>
    <row r="32" spans="1:12" x14ac:dyDescent="0.25">
      <c r="A32" t="s">
        <v>40</v>
      </c>
      <c r="B32">
        <v>31</v>
      </c>
      <c r="C32" s="1">
        <v>283108</v>
      </c>
      <c r="D32">
        <v>332</v>
      </c>
      <c r="E32">
        <v>359</v>
      </c>
      <c r="F32">
        <f t="shared" si="0"/>
        <v>27</v>
      </c>
      <c r="G32">
        <v>-2</v>
      </c>
      <c r="H32" s="1">
        <v>2591554</v>
      </c>
      <c r="I32" s="1">
        <v>2643026</v>
      </c>
      <c r="J32" s="1" t="str">
        <f t="shared" si="3"/>
        <v>&lt;1MM a mas&gt;</v>
      </c>
      <c r="K32" s="1">
        <v>51472</v>
      </c>
      <c r="L32" s="1">
        <f t="shared" si="2"/>
        <v>51472</v>
      </c>
    </row>
    <row r="33" spans="1:12" x14ac:dyDescent="0.25">
      <c r="A33" t="s">
        <v>41</v>
      </c>
      <c r="B33" t="s">
        <v>13</v>
      </c>
      <c r="C33" t="s">
        <v>13</v>
      </c>
      <c r="D33">
        <v>1</v>
      </c>
      <c r="E33">
        <v>1</v>
      </c>
      <c r="F33">
        <f t="shared" si="0"/>
        <v>0</v>
      </c>
      <c r="G33" t="s">
        <v>13</v>
      </c>
      <c r="H33" s="1">
        <v>3945</v>
      </c>
      <c r="I33" s="1">
        <v>3735</v>
      </c>
      <c r="J33" s="1" t="str">
        <f t="shared" si="3"/>
        <v>[0-1MM]</v>
      </c>
      <c r="K33">
        <v>-210</v>
      </c>
      <c r="L33" s="1">
        <f t="shared" si="2"/>
        <v>-210</v>
      </c>
    </row>
    <row r="34" spans="1:12" x14ac:dyDescent="0.25">
      <c r="A34" t="s">
        <v>42</v>
      </c>
      <c r="B34">
        <v>22</v>
      </c>
      <c r="C34" s="1">
        <v>226801</v>
      </c>
      <c r="D34">
        <v>194</v>
      </c>
      <c r="E34">
        <v>198</v>
      </c>
      <c r="F34">
        <f t="shared" si="0"/>
        <v>4</v>
      </c>
      <c r="G34">
        <v>-5</v>
      </c>
      <c r="H34" s="1">
        <v>1550590</v>
      </c>
      <c r="I34" s="1">
        <v>1542608</v>
      </c>
      <c r="J34" s="1" t="str">
        <f t="shared" si="3"/>
        <v>&lt;1MM a mas&gt;</v>
      </c>
      <c r="K34" s="1">
        <v>-7982</v>
      </c>
      <c r="L34" s="1">
        <f t="shared" si="2"/>
        <v>-7982</v>
      </c>
    </row>
    <row r="35" spans="1:12" x14ac:dyDescent="0.25">
      <c r="A35" t="s">
        <v>43</v>
      </c>
      <c r="B35">
        <v>27</v>
      </c>
      <c r="C35" s="1">
        <v>230873</v>
      </c>
      <c r="D35">
        <v>209</v>
      </c>
      <c r="E35">
        <v>212</v>
      </c>
      <c r="F35">
        <f t="shared" si="0"/>
        <v>3</v>
      </c>
      <c r="G35">
        <v>-11</v>
      </c>
      <c r="H35" s="1">
        <v>962124</v>
      </c>
      <c r="I35" s="1">
        <v>1051927</v>
      </c>
      <c r="J35" s="1" t="str">
        <f t="shared" si="3"/>
        <v>&lt;1MM a mas&gt;</v>
      </c>
      <c r="K35" s="1">
        <v>89803</v>
      </c>
      <c r="L35" s="1">
        <f t="shared" si="2"/>
        <v>89803</v>
      </c>
    </row>
    <row r="36" spans="1:12" x14ac:dyDescent="0.25">
      <c r="A36" t="s">
        <v>44</v>
      </c>
      <c r="B36">
        <v>27</v>
      </c>
      <c r="C36" s="1">
        <v>238883</v>
      </c>
      <c r="D36">
        <v>256</v>
      </c>
      <c r="E36">
        <v>278</v>
      </c>
      <c r="F36">
        <f t="shared" si="0"/>
        <v>22</v>
      </c>
      <c r="G36">
        <v>5</v>
      </c>
      <c r="H36" s="1">
        <v>2551582</v>
      </c>
      <c r="I36" s="1">
        <v>2516193</v>
      </c>
      <c r="J36" s="1" t="str">
        <f t="shared" si="3"/>
        <v>&lt;1MM a mas&gt;</v>
      </c>
      <c r="K36" s="1">
        <v>-35389</v>
      </c>
      <c r="L36" s="1">
        <f t="shared" si="2"/>
        <v>-35389</v>
      </c>
    </row>
    <row r="37" spans="1:12" x14ac:dyDescent="0.25">
      <c r="A37" t="s">
        <v>45</v>
      </c>
      <c r="B37">
        <v>37</v>
      </c>
      <c r="C37" s="1">
        <v>179280</v>
      </c>
      <c r="D37">
        <v>217</v>
      </c>
      <c r="E37">
        <v>233</v>
      </c>
      <c r="F37">
        <f t="shared" si="0"/>
        <v>16</v>
      </c>
      <c r="G37">
        <v>7</v>
      </c>
      <c r="H37" s="1">
        <v>1076252</v>
      </c>
      <c r="I37" s="1">
        <v>1117797</v>
      </c>
      <c r="J37" s="1" t="str">
        <f t="shared" si="3"/>
        <v>&lt;1MM a mas&gt;</v>
      </c>
      <c r="K37" s="1">
        <v>41545</v>
      </c>
      <c r="L37" s="1">
        <f t="shared" si="2"/>
        <v>41545</v>
      </c>
    </row>
    <row r="38" spans="1:12" x14ac:dyDescent="0.25">
      <c r="A38" t="s">
        <v>46</v>
      </c>
      <c r="B38">
        <v>16</v>
      </c>
      <c r="C38" s="1">
        <v>151500</v>
      </c>
      <c r="D38">
        <v>198</v>
      </c>
      <c r="E38">
        <v>214</v>
      </c>
      <c r="F38">
        <f t="shared" si="0"/>
        <v>16</v>
      </c>
      <c r="G38">
        <v>-12</v>
      </c>
      <c r="H38" s="1">
        <v>1245333</v>
      </c>
      <c r="I38" s="1">
        <v>1283578</v>
      </c>
      <c r="J38" s="1" t="str">
        <f t="shared" si="3"/>
        <v>&lt;1MM a mas&gt;</v>
      </c>
      <c r="K38" s="1">
        <v>38245</v>
      </c>
      <c r="L38" s="1">
        <f t="shared" si="2"/>
        <v>38245</v>
      </c>
    </row>
    <row r="39" spans="1:12" x14ac:dyDescent="0.25">
      <c r="A39" t="s">
        <v>47</v>
      </c>
      <c r="B39">
        <v>19</v>
      </c>
      <c r="C39" s="1">
        <v>170450</v>
      </c>
      <c r="D39">
        <v>144</v>
      </c>
      <c r="E39">
        <v>154</v>
      </c>
      <c r="F39">
        <f t="shared" si="0"/>
        <v>10</v>
      </c>
      <c r="G39">
        <v>-11</v>
      </c>
      <c r="H39" s="1">
        <v>1046844</v>
      </c>
      <c r="I39" s="1">
        <v>1059688</v>
      </c>
      <c r="J39" s="1" t="str">
        <f t="shared" si="3"/>
        <v>&lt;1MM a mas&gt;</v>
      </c>
      <c r="K39" s="1">
        <v>12844</v>
      </c>
      <c r="L39" s="1">
        <f t="shared" si="2"/>
        <v>12844</v>
      </c>
    </row>
    <row r="40" spans="1:12" x14ac:dyDescent="0.25">
      <c r="A40" t="s">
        <v>48</v>
      </c>
      <c r="B40">
        <v>4</v>
      </c>
      <c r="C40" s="1">
        <v>33000</v>
      </c>
      <c r="D40">
        <v>25</v>
      </c>
      <c r="E40">
        <v>27</v>
      </c>
      <c r="F40">
        <f t="shared" si="0"/>
        <v>2</v>
      </c>
      <c r="G40">
        <v>1</v>
      </c>
      <c r="H40" s="1">
        <v>90149</v>
      </c>
      <c r="I40" s="1">
        <v>111057</v>
      </c>
      <c r="J40" s="1" t="str">
        <f t="shared" si="3"/>
        <v>&lt;1MM a mas&gt;</v>
      </c>
      <c r="K40" s="1">
        <v>20908</v>
      </c>
      <c r="L40" s="1">
        <f t="shared" si="2"/>
        <v>20908</v>
      </c>
    </row>
    <row r="41" spans="1:12" x14ac:dyDescent="0.25">
      <c r="A41" t="s">
        <v>49</v>
      </c>
      <c r="B41">
        <v>27</v>
      </c>
      <c r="C41" s="1">
        <v>398134</v>
      </c>
      <c r="D41">
        <v>271</v>
      </c>
      <c r="E41">
        <v>271</v>
      </c>
      <c r="F41">
        <f t="shared" si="0"/>
        <v>0</v>
      </c>
      <c r="G41">
        <v>-12</v>
      </c>
      <c r="H41" s="1">
        <v>1621224</v>
      </c>
      <c r="I41" s="1">
        <v>1704984</v>
      </c>
      <c r="J41" s="1" t="str">
        <f t="shared" si="3"/>
        <v>&lt;1MM a mas&gt;</v>
      </c>
      <c r="K41" s="1">
        <v>83760</v>
      </c>
      <c r="L41" s="1">
        <f t="shared" si="2"/>
        <v>83760</v>
      </c>
    </row>
    <row r="42" spans="1:12" x14ac:dyDescent="0.25">
      <c r="A42" t="s">
        <v>50</v>
      </c>
      <c r="B42">
        <v>31</v>
      </c>
      <c r="C42" s="1">
        <v>348177</v>
      </c>
      <c r="D42">
        <v>477</v>
      </c>
      <c r="E42">
        <v>487</v>
      </c>
      <c r="F42">
        <f t="shared" si="0"/>
        <v>10</v>
      </c>
      <c r="G42">
        <v>-20</v>
      </c>
      <c r="H42" s="1">
        <v>3056173</v>
      </c>
      <c r="I42" s="1">
        <v>2927289</v>
      </c>
      <c r="J42" s="1" t="str">
        <f t="shared" si="3"/>
        <v>&lt;1MM a mas&gt;</v>
      </c>
      <c r="K42" s="1">
        <v>-128884</v>
      </c>
      <c r="L42" s="1">
        <f t="shared" si="2"/>
        <v>-128884</v>
      </c>
    </row>
    <row r="43" spans="1:12" x14ac:dyDescent="0.25">
      <c r="A43" t="s">
        <v>51</v>
      </c>
      <c r="B43" t="s">
        <v>13</v>
      </c>
      <c r="C43" t="s">
        <v>13</v>
      </c>
      <c r="D43">
        <v>22</v>
      </c>
      <c r="E43">
        <v>1</v>
      </c>
      <c r="F43">
        <f t="shared" si="0"/>
        <v>-21</v>
      </c>
      <c r="G43">
        <v>-21</v>
      </c>
      <c r="H43" s="1">
        <v>119461</v>
      </c>
      <c r="I43" s="1">
        <v>3523</v>
      </c>
      <c r="J43" s="1" t="str">
        <f t="shared" si="3"/>
        <v>[0-1MM]</v>
      </c>
      <c r="K43" s="1">
        <v>-115938</v>
      </c>
      <c r="L43" s="1">
        <f t="shared" si="2"/>
        <v>-115938</v>
      </c>
    </row>
    <row r="44" spans="1:12" x14ac:dyDescent="0.25">
      <c r="A44" t="s">
        <v>52</v>
      </c>
      <c r="B44">
        <v>32</v>
      </c>
      <c r="C44" s="1">
        <v>330408</v>
      </c>
      <c r="D44">
        <v>219</v>
      </c>
      <c r="E44">
        <v>238</v>
      </c>
      <c r="F44">
        <f t="shared" si="0"/>
        <v>19</v>
      </c>
      <c r="G44">
        <v>9</v>
      </c>
      <c r="H44" s="1">
        <v>2092284</v>
      </c>
      <c r="I44" s="1">
        <v>2197333</v>
      </c>
      <c r="J44" s="1" t="str">
        <f t="shared" si="3"/>
        <v>&lt;1MM a mas&gt;</v>
      </c>
      <c r="K44" s="1">
        <v>105049</v>
      </c>
      <c r="L44" s="1">
        <f t="shared" si="2"/>
        <v>105049</v>
      </c>
    </row>
    <row r="45" spans="1:12" x14ac:dyDescent="0.25">
      <c r="A45" t="s">
        <v>53</v>
      </c>
      <c r="B45">
        <v>16</v>
      </c>
      <c r="C45" s="1">
        <v>124311</v>
      </c>
      <c r="D45">
        <v>214</v>
      </c>
      <c r="E45">
        <v>227</v>
      </c>
      <c r="F45">
        <f t="shared" si="0"/>
        <v>13</v>
      </c>
      <c r="G45">
        <v>-8</v>
      </c>
      <c r="H45" s="1">
        <v>1160973</v>
      </c>
      <c r="I45" s="1">
        <v>1127354</v>
      </c>
      <c r="J45" s="1" t="str">
        <f t="shared" si="3"/>
        <v>&lt;1MM a mas&gt;</v>
      </c>
      <c r="K45" s="1">
        <v>-33619</v>
      </c>
      <c r="L45" s="1">
        <f t="shared" si="2"/>
        <v>-33619</v>
      </c>
    </row>
    <row r="46" spans="1:12" x14ac:dyDescent="0.25">
      <c r="A46" t="s">
        <v>54</v>
      </c>
      <c r="B46">
        <v>26</v>
      </c>
      <c r="C46" s="1">
        <v>242271</v>
      </c>
      <c r="D46">
        <v>229</v>
      </c>
      <c r="E46">
        <v>242</v>
      </c>
      <c r="F46">
        <f t="shared" si="0"/>
        <v>13</v>
      </c>
      <c r="G46">
        <v>5</v>
      </c>
      <c r="H46" s="1">
        <v>1807806</v>
      </c>
      <c r="I46" s="1">
        <v>1899700</v>
      </c>
      <c r="J46" s="1" t="str">
        <f t="shared" si="3"/>
        <v>&lt;1MM a mas&gt;</v>
      </c>
      <c r="K46" s="1">
        <v>91894</v>
      </c>
      <c r="L46" s="1">
        <f t="shared" si="2"/>
        <v>91894</v>
      </c>
    </row>
    <row r="47" spans="1:12" x14ac:dyDescent="0.25">
      <c r="A47" t="s">
        <v>55</v>
      </c>
      <c r="B47" t="s">
        <v>13</v>
      </c>
      <c r="C47" t="s">
        <v>13</v>
      </c>
      <c r="D47">
        <v>1</v>
      </c>
      <c r="E47">
        <v>1</v>
      </c>
      <c r="F47">
        <f t="shared" si="0"/>
        <v>0</v>
      </c>
      <c r="G47" t="s">
        <v>13</v>
      </c>
      <c r="H47" s="1">
        <v>3373</v>
      </c>
      <c r="I47" s="1">
        <v>3319</v>
      </c>
      <c r="J47" s="1" t="str">
        <f t="shared" si="3"/>
        <v>[0-1MM]</v>
      </c>
      <c r="K47">
        <v>-54</v>
      </c>
      <c r="L47" s="1">
        <f t="shared" si="2"/>
        <v>-54</v>
      </c>
    </row>
    <row r="48" spans="1:12" x14ac:dyDescent="0.25">
      <c r="A48" t="s">
        <v>56</v>
      </c>
      <c r="B48">
        <v>30</v>
      </c>
      <c r="C48" s="1">
        <v>281160</v>
      </c>
      <c r="D48">
        <v>233</v>
      </c>
      <c r="E48">
        <v>244</v>
      </c>
      <c r="F48">
        <f t="shared" si="0"/>
        <v>11</v>
      </c>
      <c r="G48">
        <v>1</v>
      </c>
      <c r="H48" s="1">
        <v>1876485</v>
      </c>
      <c r="I48" s="1">
        <v>1950053</v>
      </c>
      <c r="J48" s="1" t="str">
        <f t="shared" si="3"/>
        <v>&lt;1MM a mas&gt;</v>
      </c>
      <c r="K48" s="1">
        <v>73568</v>
      </c>
      <c r="L48" s="1">
        <f t="shared" si="2"/>
        <v>73568</v>
      </c>
    </row>
    <row r="49" spans="1:12" x14ac:dyDescent="0.25">
      <c r="A49" t="s">
        <v>57</v>
      </c>
      <c r="B49" t="s">
        <v>13</v>
      </c>
      <c r="C49" t="s">
        <v>13</v>
      </c>
      <c r="D49">
        <v>6</v>
      </c>
      <c r="E49" t="s">
        <v>13</v>
      </c>
      <c r="F49" t="e">
        <f t="shared" si="0"/>
        <v>#VALUE!</v>
      </c>
      <c r="G49">
        <v>-6</v>
      </c>
      <c r="H49" s="1">
        <v>51390</v>
      </c>
      <c r="I49" t="s">
        <v>13</v>
      </c>
      <c r="J49" s="1" t="str">
        <f t="shared" si="3"/>
        <v>&lt;1MM a mas&gt;</v>
      </c>
      <c r="K49" s="1">
        <v>-51390</v>
      </c>
      <c r="L49" s="1" t="e">
        <f t="shared" si="2"/>
        <v>#VALUE!</v>
      </c>
    </row>
    <row r="50" spans="1:12" x14ac:dyDescent="0.25">
      <c r="A50" t="s">
        <v>58</v>
      </c>
      <c r="B50">
        <v>23</v>
      </c>
      <c r="C50" s="1">
        <v>178960</v>
      </c>
      <c r="D50">
        <v>226</v>
      </c>
      <c r="E50">
        <v>235</v>
      </c>
      <c r="F50">
        <f t="shared" si="0"/>
        <v>9</v>
      </c>
      <c r="G50">
        <v>-9</v>
      </c>
      <c r="H50" s="1">
        <v>2473510</v>
      </c>
      <c r="I50" s="1">
        <v>2436171</v>
      </c>
      <c r="J50" s="1" t="str">
        <f t="shared" si="3"/>
        <v>&lt;1MM a mas&gt;</v>
      </c>
      <c r="K50" s="1">
        <v>-37339</v>
      </c>
      <c r="L50" s="1">
        <f t="shared" si="2"/>
        <v>-37339</v>
      </c>
    </row>
    <row r="51" spans="1:12" x14ac:dyDescent="0.25">
      <c r="A51" t="s">
        <v>59</v>
      </c>
      <c r="B51">
        <v>36</v>
      </c>
      <c r="C51" s="1">
        <v>202294</v>
      </c>
      <c r="D51">
        <v>251</v>
      </c>
      <c r="E51">
        <v>256</v>
      </c>
      <c r="F51">
        <f t="shared" si="0"/>
        <v>5</v>
      </c>
      <c r="G51">
        <v>-2</v>
      </c>
      <c r="H51" s="1">
        <v>1308211</v>
      </c>
      <c r="I51" s="1">
        <v>1316920</v>
      </c>
      <c r="J51" s="1" t="str">
        <f t="shared" si="3"/>
        <v>&lt;1MM a mas&gt;</v>
      </c>
      <c r="K51" s="1">
        <v>8709</v>
      </c>
      <c r="L51" s="1">
        <f t="shared" si="2"/>
        <v>8709</v>
      </c>
    </row>
    <row r="52" spans="1:12" x14ac:dyDescent="0.25">
      <c r="A52" t="s">
        <v>60</v>
      </c>
      <c r="B52">
        <v>37</v>
      </c>
      <c r="C52" s="1">
        <v>117535</v>
      </c>
      <c r="D52">
        <v>171</v>
      </c>
      <c r="E52">
        <v>201</v>
      </c>
      <c r="F52">
        <f t="shared" si="0"/>
        <v>30</v>
      </c>
      <c r="G52">
        <v>22</v>
      </c>
      <c r="H52" s="1">
        <v>843966</v>
      </c>
      <c r="I52" s="1">
        <v>892403</v>
      </c>
      <c r="J52" s="1" t="str">
        <f t="shared" si="3"/>
        <v>&lt;1MM a mas&gt;</v>
      </c>
      <c r="K52" s="1">
        <v>48437</v>
      </c>
      <c r="L52" s="1">
        <f t="shared" si="2"/>
        <v>48437</v>
      </c>
    </row>
    <row r="53" spans="1:12" x14ac:dyDescent="0.25">
      <c r="A53" t="s">
        <v>61</v>
      </c>
      <c r="B53">
        <v>14</v>
      </c>
      <c r="C53" s="1">
        <v>36036</v>
      </c>
      <c r="D53">
        <v>35</v>
      </c>
      <c r="E53">
        <v>59</v>
      </c>
      <c r="F53">
        <f t="shared" si="0"/>
        <v>24</v>
      </c>
      <c r="G53">
        <v>7</v>
      </c>
      <c r="H53" s="1">
        <v>124380</v>
      </c>
      <c r="I53" s="1">
        <v>143835</v>
      </c>
      <c r="J53" s="1" t="str">
        <f t="shared" si="3"/>
        <v>&lt;1MM a mas&gt;</v>
      </c>
      <c r="K53" s="1">
        <v>19455</v>
      </c>
      <c r="L53" s="1">
        <f t="shared" si="2"/>
        <v>19455</v>
      </c>
    </row>
    <row r="54" spans="1:12" x14ac:dyDescent="0.25">
      <c r="A54" t="s">
        <v>62</v>
      </c>
      <c r="B54">
        <v>53</v>
      </c>
      <c r="C54" s="1">
        <v>545773</v>
      </c>
      <c r="D54">
        <v>420</v>
      </c>
      <c r="E54">
        <v>437</v>
      </c>
      <c r="F54">
        <f t="shared" si="0"/>
        <v>17</v>
      </c>
      <c r="G54">
        <v>-5</v>
      </c>
      <c r="H54" s="1">
        <v>3295864</v>
      </c>
      <c r="I54" s="1">
        <v>3385680</v>
      </c>
      <c r="J54" s="1" t="str">
        <f t="shared" si="3"/>
        <v>&lt;1MM a mas&gt;</v>
      </c>
      <c r="K54" s="1">
        <v>89816</v>
      </c>
      <c r="L54" s="1">
        <f t="shared" si="2"/>
        <v>89816</v>
      </c>
    </row>
    <row r="55" spans="1:12" x14ac:dyDescent="0.25">
      <c r="A55" t="s">
        <v>63</v>
      </c>
      <c r="B55">
        <v>27</v>
      </c>
      <c r="C55" s="1">
        <v>273472</v>
      </c>
      <c r="D55">
        <v>263</v>
      </c>
      <c r="E55">
        <v>275</v>
      </c>
      <c r="F55">
        <f t="shared" si="0"/>
        <v>12</v>
      </c>
      <c r="G55" t="s">
        <v>13</v>
      </c>
      <c r="H55" s="1">
        <v>1940614</v>
      </c>
      <c r="I55" s="1">
        <v>2009027</v>
      </c>
      <c r="J55" s="1" t="str">
        <f t="shared" si="3"/>
        <v>&lt;1MM a mas&gt;</v>
      </c>
      <c r="K55" s="1">
        <v>68413</v>
      </c>
      <c r="L55" s="1">
        <f t="shared" si="2"/>
        <v>68413</v>
      </c>
    </row>
    <row r="56" spans="1:12" x14ac:dyDescent="0.25">
      <c r="A56" t="s">
        <v>64</v>
      </c>
      <c r="B56">
        <v>31</v>
      </c>
      <c r="C56" s="1">
        <v>205200</v>
      </c>
      <c r="D56">
        <v>224</v>
      </c>
      <c r="E56">
        <v>243</v>
      </c>
      <c r="F56">
        <f t="shared" si="0"/>
        <v>19</v>
      </c>
      <c r="G56">
        <v>7</v>
      </c>
      <c r="H56" s="1">
        <v>1415588</v>
      </c>
      <c r="I56" s="1">
        <v>1466285</v>
      </c>
      <c r="J56" s="1" t="str">
        <f t="shared" si="3"/>
        <v>&lt;1MM a mas&gt;</v>
      </c>
      <c r="K56" s="1">
        <v>50697</v>
      </c>
      <c r="L56" s="1">
        <f t="shared" si="2"/>
        <v>50697</v>
      </c>
    </row>
    <row r="57" spans="1:12" x14ac:dyDescent="0.25">
      <c r="A57" t="s">
        <v>65</v>
      </c>
      <c r="B57">
        <v>45</v>
      </c>
      <c r="C57" s="1">
        <v>375748</v>
      </c>
      <c r="D57">
        <v>286</v>
      </c>
      <c r="E57">
        <v>299</v>
      </c>
      <c r="F57">
        <f t="shared" si="0"/>
        <v>13</v>
      </c>
      <c r="G57">
        <v>3</v>
      </c>
      <c r="H57" s="1">
        <v>2463266</v>
      </c>
      <c r="I57" s="1">
        <v>2550828</v>
      </c>
      <c r="J57" s="1" t="str">
        <f t="shared" si="3"/>
        <v>&lt;1MM a mas&gt;</v>
      </c>
      <c r="K57" s="1">
        <v>87562</v>
      </c>
      <c r="L57" s="1">
        <f t="shared" si="2"/>
        <v>87562</v>
      </c>
    </row>
    <row r="58" spans="1:12" x14ac:dyDescent="0.25">
      <c r="A58" t="s">
        <v>66</v>
      </c>
      <c r="B58">
        <v>29</v>
      </c>
      <c r="C58" s="1">
        <v>230796</v>
      </c>
      <c r="D58">
        <v>208</v>
      </c>
      <c r="E58">
        <v>218</v>
      </c>
      <c r="F58">
        <f t="shared" si="0"/>
        <v>10</v>
      </c>
      <c r="G58">
        <v>4</v>
      </c>
      <c r="H58" s="1">
        <v>2050542</v>
      </c>
      <c r="I58" s="1">
        <v>2002775</v>
      </c>
      <c r="J58" s="1" t="str">
        <f t="shared" si="3"/>
        <v>&lt;1MM a mas&gt;</v>
      </c>
      <c r="K58" s="1">
        <v>-47767</v>
      </c>
      <c r="L58" s="1">
        <f t="shared" si="2"/>
        <v>-47767</v>
      </c>
    </row>
    <row r="59" spans="1:12" x14ac:dyDescent="0.25">
      <c r="A59" t="s">
        <v>67</v>
      </c>
      <c r="B59">
        <v>20</v>
      </c>
      <c r="C59" s="1">
        <v>252257</v>
      </c>
      <c r="D59">
        <v>160</v>
      </c>
      <c r="E59">
        <v>169</v>
      </c>
      <c r="F59">
        <f t="shared" si="0"/>
        <v>9</v>
      </c>
      <c r="G59">
        <v>1</v>
      </c>
      <c r="H59" s="1">
        <v>1374648</v>
      </c>
      <c r="I59" s="1">
        <v>1461656</v>
      </c>
      <c r="J59" s="1" t="str">
        <f t="shared" si="3"/>
        <v>&lt;1MM a mas&gt;</v>
      </c>
      <c r="K59" s="1">
        <v>87008</v>
      </c>
      <c r="L59" s="1">
        <f t="shared" si="2"/>
        <v>87008</v>
      </c>
    </row>
    <row r="60" spans="1:12" x14ac:dyDescent="0.25">
      <c r="A60" t="s">
        <v>68</v>
      </c>
      <c r="B60">
        <v>27</v>
      </c>
      <c r="C60" s="1">
        <v>212001</v>
      </c>
      <c r="D60">
        <v>175</v>
      </c>
      <c r="E60">
        <v>191</v>
      </c>
      <c r="F60">
        <f t="shared" si="0"/>
        <v>16</v>
      </c>
      <c r="G60">
        <v>10</v>
      </c>
      <c r="H60" s="1">
        <v>1841745</v>
      </c>
      <c r="I60" s="1">
        <v>1823431</v>
      </c>
      <c r="J60" s="1" t="str">
        <f t="shared" si="3"/>
        <v>&lt;1MM a mas&gt;</v>
      </c>
      <c r="K60" s="1">
        <v>-18314</v>
      </c>
      <c r="L60" s="1">
        <f t="shared" si="2"/>
        <v>-18314</v>
      </c>
    </row>
    <row r="61" spans="1:12" x14ac:dyDescent="0.25">
      <c r="A61" t="s">
        <v>69</v>
      </c>
      <c r="B61" t="s">
        <v>13</v>
      </c>
      <c r="C61" t="s">
        <v>13</v>
      </c>
      <c r="D61" t="s">
        <v>13</v>
      </c>
      <c r="E61" t="s">
        <v>13</v>
      </c>
      <c r="F61" t="e">
        <f t="shared" si="0"/>
        <v>#VALUE!</v>
      </c>
      <c r="G61" t="s">
        <v>13</v>
      </c>
      <c r="H61" t="s">
        <v>13</v>
      </c>
      <c r="I61" t="s">
        <v>13</v>
      </c>
      <c r="J61" s="1" t="str">
        <f t="shared" si="3"/>
        <v>&lt;1MM a mas&gt;</v>
      </c>
      <c r="K61" t="s">
        <v>13</v>
      </c>
      <c r="L61" s="1" t="e">
        <f t="shared" si="2"/>
        <v>#VALUE!</v>
      </c>
    </row>
    <row r="62" spans="1:12" x14ac:dyDescent="0.25">
      <c r="A62" t="s">
        <v>70</v>
      </c>
      <c r="B62" t="s">
        <v>13</v>
      </c>
      <c r="C62" t="s">
        <v>13</v>
      </c>
      <c r="D62">
        <v>12</v>
      </c>
      <c r="E62" t="s">
        <v>13</v>
      </c>
      <c r="F62" t="e">
        <f t="shared" si="0"/>
        <v>#VALUE!</v>
      </c>
      <c r="G62">
        <v>-12</v>
      </c>
      <c r="H62" s="1">
        <v>78038</v>
      </c>
      <c r="I62" t="s">
        <v>13</v>
      </c>
      <c r="J62" s="1" t="str">
        <f t="shared" si="3"/>
        <v>&lt;1MM a mas&gt;</v>
      </c>
      <c r="K62" s="1">
        <v>-78038</v>
      </c>
      <c r="L62" s="1" t="e">
        <f t="shared" si="2"/>
        <v>#VALUE!</v>
      </c>
    </row>
    <row r="63" spans="1:12" x14ac:dyDescent="0.25">
      <c r="A63" t="s">
        <v>71</v>
      </c>
      <c r="B63">
        <v>37</v>
      </c>
      <c r="C63" s="1">
        <v>355861</v>
      </c>
      <c r="D63">
        <v>184</v>
      </c>
      <c r="E63">
        <v>195</v>
      </c>
      <c r="F63">
        <f t="shared" si="0"/>
        <v>11</v>
      </c>
      <c r="G63">
        <v>6</v>
      </c>
      <c r="H63" s="1">
        <v>1341307</v>
      </c>
      <c r="I63" s="1">
        <v>1420885</v>
      </c>
      <c r="J63" s="1" t="str">
        <f t="shared" si="3"/>
        <v>&lt;1MM a mas&gt;</v>
      </c>
      <c r="K63" s="1">
        <v>79578</v>
      </c>
      <c r="L63" s="1">
        <f t="shared" si="2"/>
        <v>79578</v>
      </c>
    </row>
    <row r="64" spans="1:12" x14ac:dyDescent="0.25">
      <c r="A64" t="s">
        <v>72</v>
      </c>
      <c r="B64">
        <v>24</v>
      </c>
      <c r="C64" s="1">
        <v>249114</v>
      </c>
      <c r="D64">
        <v>151</v>
      </c>
      <c r="E64">
        <v>156</v>
      </c>
      <c r="F64">
        <f t="shared" si="0"/>
        <v>5</v>
      </c>
      <c r="G64">
        <v>4</v>
      </c>
      <c r="H64" s="1">
        <v>1183266</v>
      </c>
      <c r="I64" s="1">
        <v>1255238</v>
      </c>
      <c r="J64" s="1" t="str">
        <f t="shared" si="3"/>
        <v>&lt;1MM a mas&gt;</v>
      </c>
      <c r="K64" s="1">
        <v>71972</v>
      </c>
      <c r="L64" s="1">
        <f t="shared" si="2"/>
        <v>71972</v>
      </c>
    </row>
    <row r="65" spans="1:12" x14ac:dyDescent="0.25">
      <c r="A65" t="s">
        <v>73</v>
      </c>
      <c r="B65">
        <v>19</v>
      </c>
      <c r="C65" s="1">
        <v>160022</v>
      </c>
      <c r="D65">
        <v>277</v>
      </c>
      <c r="E65">
        <v>279</v>
      </c>
      <c r="F65">
        <f t="shared" si="0"/>
        <v>2</v>
      </c>
      <c r="G65">
        <v>-6</v>
      </c>
      <c r="H65" s="1">
        <v>1801565</v>
      </c>
      <c r="I65" s="1">
        <v>1755623</v>
      </c>
      <c r="J65" s="1" t="str">
        <f t="shared" si="3"/>
        <v>&lt;1MM a mas&gt;</v>
      </c>
      <c r="K65" s="1">
        <v>-45942</v>
      </c>
      <c r="L65" s="1">
        <f t="shared" si="2"/>
        <v>-45942</v>
      </c>
    </row>
    <row r="66" spans="1:12" x14ac:dyDescent="0.25">
      <c r="A66" t="s">
        <v>74</v>
      </c>
      <c r="B66">
        <v>5</v>
      </c>
      <c r="C66" s="1">
        <v>18207</v>
      </c>
      <c r="D66">
        <v>93</v>
      </c>
      <c r="E66">
        <v>110</v>
      </c>
      <c r="F66">
        <f t="shared" si="0"/>
        <v>17</v>
      </c>
      <c r="G66">
        <v>-2</v>
      </c>
      <c r="H66" s="1">
        <v>606896</v>
      </c>
      <c r="I66" s="1">
        <v>537069</v>
      </c>
      <c r="J66" s="1" t="str">
        <f t="shared" si="3"/>
        <v>&lt;1MM a mas&gt;</v>
      </c>
      <c r="K66" s="1">
        <v>-69827</v>
      </c>
      <c r="L66" s="1">
        <f t="shared" si="2"/>
        <v>-69827</v>
      </c>
    </row>
    <row r="67" spans="1:12" x14ac:dyDescent="0.25">
      <c r="A67" t="s">
        <v>75</v>
      </c>
      <c r="B67">
        <v>39</v>
      </c>
      <c r="C67" s="1">
        <v>274071</v>
      </c>
      <c r="D67">
        <v>282</v>
      </c>
      <c r="E67">
        <v>304</v>
      </c>
      <c r="F67">
        <f t="shared" ref="F67:F130" si="4">E67-D67</f>
        <v>22</v>
      </c>
      <c r="G67">
        <v>5</v>
      </c>
      <c r="H67" s="1">
        <v>1614229</v>
      </c>
      <c r="I67" s="1">
        <v>1619808</v>
      </c>
      <c r="J67" s="1" t="str">
        <f t="shared" ref="J67:J130" si="5">IF(I67&lt;=100000,"[0-1MM]","&lt;1MM a mas&gt;")</f>
        <v>&lt;1MM a mas&gt;</v>
      </c>
      <c r="K67" s="1">
        <v>5579</v>
      </c>
      <c r="L67" s="1">
        <f t="shared" ref="L67:L130" si="6">I67-H67</f>
        <v>5579</v>
      </c>
    </row>
    <row r="68" spans="1:12" x14ac:dyDescent="0.25">
      <c r="A68" t="s">
        <v>76</v>
      </c>
      <c r="B68" t="s">
        <v>13</v>
      </c>
      <c r="C68" t="s">
        <v>13</v>
      </c>
      <c r="D68" t="s">
        <v>13</v>
      </c>
      <c r="E68" t="s">
        <v>13</v>
      </c>
      <c r="F68" t="e">
        <f t="shared" si="4"/>
        <v>#VALUE!</v>
      </c>
      <c r="G68" t="s">
        <v>13</v>
      </c>
      <c r="H68" t="s">
        <v>13</v>
      </c>
      <c r="I68" t="s">
        <v>13</v>
      </c>
      <c r="J68" s="1" t="str">
        <f t="shared" si="5"/>
        <v>&lt;1MM a mas&gt;</v>
      </c>
      <c r="K68" t="s">
        <v>13</v>
      </c>
      <c r="L68" s="1" t="e">
        <f t="shared" si="6"/>
        <v>#VALUE!</v>
      </c>
    </row>
    <row r="69" spans="1:12" x14ac:dyDescent="0.25">
      <c r="A69" t="s">
        <v>77</v>
      </c>
      <c r="B69">
        <v>21</v>
      </c>
      <c r="C69" s="1">
        <v>146935</v>
      </c>
      <c r="D69">
        <v>244</v>
      </c>
      <c r="E69">
        <v>269</v>
      </c>
      <c r="F69">
        <f t="shared" si="4"/>
        <v>25</v>
      </c>
      <c r="G69" t="s">
        <v>13</v>
      </c>
      <c r="H69" s="1">
        <v>1824768</v>
      </c>
      <c r="I69" s="1">
        <v>1749002</v>
      </c>
      <c r="J69" s="1" t="str">
        <f t="shared" si="5"/>
        <v>&lt;1MM a mas&gt;</v>
      </c>
      <c r="K69" s="1">
        <v>-75766</v>
      </c>
      <c r="L69" s="1">
        <f t="shared" si="6"/>
        <v>-75766</v>
      </c>
    </row>
    <row r="70" spans="1:12" x14ac:dyDescent="0.25">
      <c r="A70" t="s">
        <v>78</v>
      </c>
      <c r="B70">
        <v>17</v>
      </c>
      <c r="C70" s="1">
        <v>118914</v>
      </c>
      <c r="D70">
        <v>186</v>
      </c>
      <c r="E70">
        <v>199</v>
      </c>
      <c r="F70">
        <f t="shared" si="4"/>
        <v>13</v>
      </c>
      <c r="G70" t="s">
        <v>13</v>
      </c>
      <c r="H70" s="1">
        <v>1196332</v>
      </c>
      <c r="I70" s="1">
        <v>1152829</v>
      </c>
      <c r="J70" s="1" t="str">
        <f t="shared" si="5"/>
        <v>&lt;1MM a mas&gt;</v>
      </c>
      <c r="K70" s="1">
        <v>-43503</v>
      </c>
      <c r="L70" s="1">
        <f t="shared" si="6"/>
        <v>-43503</v>
      </c>
    </row>
    <row r="71" spans="1:12" x14ac:dyDescent="0.25">
      <c r="A71" t="s">
        <v>79</v>
      </c>
      <c r="B71">
        <v>25</v>
      </c>
      <c r="C71" s="1">
        <v>201850</v>
      </c>
      <c r="D71">
        <v>264</v>
      </c>
      <c r="E71">
        <v>268</v>
      </c>
      <c r="F71">
        <f t="shared" si="4"/>
        <v>4</v>
      </c>
      <c r="G71">
        <v>-4</v>
      </c>
      <c r="H71" s="1">
        <v>1813741</v>
      </c>
      <c r="I71" s="1">
        <v>1780450</v>
      </c>
      <c r="J71" s="1" t="str">
        <f t="shared" si="5"/>
        <v>&lt;1MM a mas&gt;</v>
      </c>
      <c r="K71" s="1">
        <v>-33291</v>
      </c>
      <c r="L71" s="1">
        <f t="shared" si="6"/>
        <v>-33291</v>
      </c>
    </row>
    <row r="72" spans="1:12" x14ac:dyDescent="0.25">
      <c r="A72" t="s">
        <v>80</v>
      </c>
      <c r="B72">
        <v>24</v>
      </c>
      <c r="C72" s="1">
        <v>116691</v>
      </c>
      <c r="D72">
        <v>191</v>
      </c>
      <c r="E72">
        <v>201</v>
      </c>
      <c r="F72">
        <f t="shared" si="4"/>
        <v>10</v>
      </c>
      <c r="G72">
        <v>6</v>
      </c>
      <c r="H72" s="1">
        <v>856886</v>
      </c>
      <c r="I72" s="1">
        <v>885611</v>
      </c>
      <c r="J72" s="1" t="str">
        <f t="shared" si="5"/>
        <v>&lt;1MM a mas&gt;</v>
      </c>
      <c r="K72" s="1">
        <v>28725</v>
      </c>
      <c r="L72" s="1">
        <f t="shared" si="6"/>
        <v>28725</v>
      </c>
    </row>
    <row r="73" spans="1:12" x14ac:dyDescent="0.25">
      <c r="A73" t="s">
        <v>81</v>
      </c>
      <c r="B73">
        <v>9</v>
      </c>
      <c r="C73" s="1">
        <v>51153</v>
      </c>
      <c r="D73" t="s">
        <v>13</v>
      </c>
      <c r="E73">
        <v>9</v>
      </c>
      <c r="F73" t="e">
        <f t="shared" si="4"/>
        <v>#VALUE!</v>
      </c>
      <c r="G73">
        <v>9</v>
      </c>
      <c r="H73">
        <v>3</v>
      </c>
      <c r="I73" s="1">
        <v>51153</v>
      </c>
      <c r="J73" s="1" t="str">
        <f t="shared" si="5"/>
        <v>[0-1MM]</v>
      </c>
      <c r="K73" s="1">
        <v>51150</v>
      </c>
      <c r="L73" s="1">
        <f t="shared" si="6"/>
        <v>51150</v>
      </c>
    </row>
    <row r="74" spans="1:12" x14ac:dyDescent="0.25">
      <c r="A74" t="s">
        <v>82</v>
      </c>
      <c r="B74">
        <v>1</v>
      </c>
      <c r="C74">
        <v>300</v>
      </c>
      <c r="D74" t="s">
        <v>13</v>
      </c>
      <c r="E74">
        <v>1</v>
      </c>
      <c r="F74" t="e">
        <f t="shared" si="4"/>
        <v>#VALUE!</v>
      </c>
      <c r="G74">
        <v>1</v>
      </c>
      <c r="H74" t="s">
        <v>13</v>
      </c>
      <c r="I74">
        <v>300</v>
      </c>
      <c r="J74" s="1" t="str">
        <f t="shared" si="5"/>
        <v>[0-1MM]</v>
      </c>
      <c r="K74">
        <v>300</v>
      </c>
      <c r="L74" s="1" t="e">
        <f t="shared" si="6"/>
        <v>#VALUE!</v>
      </c>
    </row>
    <row r="75" spans="1:12" x14ac:dyDescent="0.25">
      <c r="A75" t="s">
        <v>83</v>
      </c>
      <c r="B75">
        <v>23</v>
      </c>
      <c r="C75" s="1">
        <v>169766</v>
      </c>
      <c r="D75">
        <v>240</v>
      </c>
      <c r="E75">
        <v>250</v>
      </c>
      <c r="F75">
        <f t="shared" si="4"/>
        <v>10</v>
      </c>
      <c r="G75">
        <v>-1</v>
      </c>
      <c r="H75" s="1">
        <v>1119759</v>
      </c>
      <c r="I75" s="1">
        <v>1068231</v>
      </c>
      <c r="J75" s="1" t="str">
        <f t="shared" si="5"/>
        <v>&lt;1MM a mas&gt;</v>
      </c>
      <c r="K75" s="1">
        <v>-51528</v>
      </c>
      <c r="L75" s="1">
        <f t="shared" si="6"/>
        <v>-51528</v>
      </c>
    </row>
    <row r="76" spans="1:12" x14ac:dyDescent="0.25">
      <c r="A76" t="s">
        <v>84</v>
      </c>
      <c r="B76">
        <v>9</v>
      </c>
      <c r="C76" s="1">
        <v>126732</v>
      </c>
      <c r="D76">
        <v>94</v>
      </c>
      <c r="E76">
        <v>93</v>
      </c>
      <c r="F76">
        <f t="shared" si="4"/>
        <v>-1</v>
      </c>
      <c r="G76">
        <v>-2</v>
      </c>
      <c r="H76" s="1">
        <v>866609</v>
      </c>
      <c r="I76" s="1">
        <v>828040</v>
      </c>
      <c r="J76" s="1" t="str">
        <f t="shared" si="5"/>
        <v>&lt;1MM a mas&gt;</v>
      </c>
      <c r="K76" s="1">
        <v>-38569</v>
      </c>
      <c r="L76" s="1">
        <f t="shared" si="6"/>
        <v>-38569</v>
      </c>
    </row>
    <row r="77" spans="1:12" x14ac:dyDescent="0.25">
      <c r="A77" t="s">
        <v>85</v>
      </c>
      <c r="B77">
        <v>23</v>
      </c>
      <c r="C77" s="1">
        <v>116508</v>
      </c>
      <c r="D77">
        <v>221</v>
      </c>
      <c r="E77">
        <v>241</v>
      </c>
      <c r="F77">
        <f t="shared" si="4"/>
        <v>20</v>
      </c>
      <c r="G77">
        <v>7</v>
      </c>
      <c r="H77" s="1">
        <v>1382917</v>
      </c>
      <c r="I77" s="1">
        <v>1326112</v>
      </c>
      <c r="J77" s="1" t="str">
        <f t="shared" si="5"/>
        <v>&lt;1MM a mas&gt;</v>
      </c>
      <c r="K77" s="1">
        <v>-56805</v>
      </c>
      <c r="L77" s="1">
        <f t="shared" si="6"/>
        <v>-56805</v>
      </c>
    </row>
    <row r="78" spans="1:12" x14ac:dyDescent="0.25">
      <c r="A78" t="s">
        <v>86</v>
      </c>
      <c r="B78">
        <v>29</v>
      </c>
      <c r="C78" s="1">
        <v>276891</v>
      </c>
      <c r="D78">
        <v>191</v>
      </c>
      <c r="E78">
        <v>219</v>
      </c>
      <c r="F78">
        <f t="shared" si="4"/>
        <v>28</v>
      </c>
      <c r="G78">
        <v>5</v>
      </c>
      <c r="H78" s="1">
        <v>1885784</v>
      </c>
      <c r="I78" s="1">
        <v>2006065</v>
      </c>
      <c r="J78" s="1" t="str">
        <f t="shared" si="5"/>
        <v>&lt;1MM a mas&gt;</v>
      </c>
      <c r="K78" s="1">
        <v>120281</v>
      </c>
      <c r="L78" s="1">
        <f t="shared" si="6"/>
        <v>120281</v>
      </c>
    </row>
    <row r="79" spans="1:12" x14ac:dyDescent="0.25">
      <c r="A79" t="s">
        <v>87</v>
      </c>
      <c r="B79">
        <v>7</v>
      </c>
      <c r="C79" s="1">
        <v>159408</v>
      </c>
      <c r="D79">
        <v>36</v>
      </c>
      <c r="E79">
        <v>40</v>
      </c>
      <c r="F79">
        <f t="shared" si="4"/>
        <v>4</v>
      </c>
      <c r="G79">
        <v>4</v>
      </c>
      <c r="H79" s="1">
        <v>395846</v>
      </c>
      <c r="I79" s="1">
        <v>533202</v>
      </c>
      <c r="J79" s="1" t="str">
        <f t="shared" si="5"/>
        <v>&lt;1MM a mas&gt;</v>
      </c>
      <c r="K79" s="1">
        <v>137356</v>
      </c>
      <c r="L79" s="1">
        <f t="shared" si="6"/>
        <v>137356</v>
      </c>
    </row>
    <row r="80" spans="1:12" x14ac:dyDescent="0.25">
      <c r="A80" t="s">
        <v>88</v>
      </c>
      <c r="B80">
        <v>32</v>
      </c>
      <c r="C80" s="1">
        <v>188067</v>
      </c>
      <c r="D80">
        <v>259</v>
      </c>
      <c r="E80">
        <v>268</v>
      </c>
      <c r="F80">
        <f t="shared" si="4"/>
        <v>9</v>
      </c>
      <c r="G80">
        <v>2</v>
      </c>
      <c r="H80" s="1">
        <v>1666445</v>
      </c>
      <c r="I80" s="1">
        <v>1631072</v>
      </c>
      <c r="J80" s="1" t="str">
        <f t="shared" si="5"/>
        <v>&lt;1MM a mas&gt;</v>
      </c>
      <c r="K80" s="1">
        <v>-35373</v>
      </c>
      <c r="L80" s="1">
        <f t="shared" si="6"/>
        <v>-35373</v>
      </c>
    </row>
    <row r="81" spans="1:12" x14ac:dyDescent="0.25">
      <c r="A81" t="s">
        <v>89</v>
      </c>
      <c r="B81" t="s">
        <v>13</v>
      </c>
      <c r="C81" t="s">
        <v>13</v>
      </c>
      <c r="D81">
        <v>6</v>
      </c>
      <c r="E81">
        <v>6</v>
      </c>
      <c r="F81">
        <f t="shared" si="4"/>
        <v>0</v>
      </c>
      <c r="G81" t="s">
        <v>13</v>
      </c>
      <c r="H81" s="1">
        <v>26756</v>
      </c>
      <c r="I81" s="1">
        <v>19739</v>
      </c>
      <c r="J81" s="1" t="str">
        <f t="shared" si="5"/>
        <v>[0-1MM]</v>
      </c>
      <c r="K81" s="1">
        <v>-7017</v>
      </c>
      <c r="L81" s="1">
        <f t="shared" si="6"/>
        <v>-7017</v>
      </c>
    </row>
    <row r="82" spans="1:12" x14ac:dyDescent="0.25">
      <c r="A82" t="s">
        <v>90</v>
      </c>
      <c r="B82">
        <v>27</v>
      </c>
      <c r="C82" s="1">
        <v>159337</v>
      </c>
      <c r="D82">
        <v>241</v>
      </c>
      <c r="E82">
        <v>246</v>
      </c>
      <c r="F82">
        <f t="shared" si="4"/>
        <v>5</v>
      </c>
      <c r="G82">
        <v>-12</v>
      </c>
      <c r="H82" s="1">
        <v>1417288</v>
      </c>
      <c r="I82" s="1">
        <v>1345098</v>
      </c>
      <c r="J82" s="1" t="str">
        <f t="shared" si="5"/>
        <v>&lt;1MM a mas&gt;</v>
      </c>
      <c r="K82" s="1">
        <v>-72190</v>
      </c>
      <c r="L82" s="1">
        <f t="shared" si="6"/>
        <v>-72190</v>
      </c>
    </row>
    <row r="83" spans="1:12" x14ac:dyDescent="0.25">
      <c r="A83" t="s">
        <v>91</v>
      </c>
      <c r="B83">
        <v>24</v>
      </c>
      <c r="C83" s="1">
        <v>331989</v>
      </c>
      <c r="D83">
        <v>261</v>
      </c>
      <c r="E83">
        <v>276</v>
      </c>
      <c r="F83">
        <f t="shared" si="4"/>
        <v>15</v>
      </c>
      <c r="G83">
        <v>-2</v>
      </c>
      <c r="H83" s="1">
        <v>2441248</v>
      </c>
      <c r="I83" s="1">
        <v>2490670</v>
      </c>
      <c r="J83" s="1" t="str">
        <f t="shared" si="5"/>
        <v>&lt;1MM a mas&gt;</v>
      </c>
      <c r="K83" s="1">
        <v>49422</v>
      </c>
      <c r="L83" s="1">
        <f t="shared" si="6"/>
        <v>49422</v>
      </c>
    </row>
    <row r="84" spans="1:12" x14ac:dyDescent="0.25">
      <c r="A84" t="s">
        <v>92</v>
      </c>
      <c r="B84">
        <v>5</v>
      </c>
      <c r="C84" s="1">
        <v>24909</v>
      </c>
      <c r="D84" t="s">
        <v>13</v>
      </c>
      <c r="E84">
        <v>5</v>
      </c>
      <c r="F84" t="e">
        <f t="shared" si="4"/>
        <v>#VALUE!</v>
      </c>
      <c r="G84">
        <v>5</v>
      </c>
      <c r="H84">
        <v>1</v>
      </c>
      <c r="I84" s="1">
        <v>24909</v>
      </c>
      <c r="J84" s="1" t="str">
        <f t="shared" si="5"/>
        <v>[0-1MM]</v>
      </c>
      <c r="K84" s="1">
        <v>24908</v>
      </c>
      <c r="L84" s="1">
        <f t="shared" si="6"/>
        <v>24908</v>
      </c>
    </row>
    <row r="85" spans="1:12" x14ac:dyDescent="0.25">
      <c r="A85" t="s">
        <v>93</v>
      </c>
      <c r="B85">
        <v>27</v>
      </c>
      <c r="C85" s="1">
        <v>165272</v>
      </c>
      <c r="D85">
        <v>219</v>
      </c>
      <c r="E85">
        <v>238</v>
      </c>
      <c r="F85">
        <f t="shared" si="4"/>
        <v>19</v>
      </c>
      <c r="G85">
        <v>3</v>
      </c>
      <c r="H85" s="1">
        <v>2250752</v>
      </c>
      <c r="I85" s="1">
        <v>2214782</v>
      </c>
      <c r="J85" s="1" t="str">
        <f t="shared" si="5"/>
        <v>&lt;1MM a mas&gt;</v>
      </c>
      <c r="K85" s="1">
        <v>-35970</v>
      </c>
      <c r="L85" s="1">
        <f t="shared" si="6"/>
        <v>-35970</v>
      </c>
    </row>
    <row r="86" spans="1:12" x14ac:dyDescent="0.25">
      <c r="A86" t="s">
        <v>94</v>
      </c>
      <c r="B86">
        <v>8</v>
      </c>
      <c r="C86" s="1">
        <v>42000</v>
      </c>
      <c r="D86">
        <v>68</v>
      </c>
      <c r="E86">
        <v>69</v>
      </c>
      <c r="F86">
        <f t="shared" si="4"/>
        <v>1</v>
      </c>
      <c r="G86">
        <v>-1</v>
      </c>
      <c r="H86" s="1">
        <v>303043</v>
      </c>
      <c r="I86" s="1">
        <v>318835</v>
      </c>
      <c r="J86" s="1" t="str">
        <f t="shared" si="5"/>
        <v>&lt;1MM a mas&gt;</v>
      </c>
      <c r="K86" s="1">
        <v>15792</v>
      </c>
      <c r="L86" s="1">
        <f t="shared" si="6"/>
        <v>15792</v>
      </c>
    </row>
    <row r="87" spans="1:12" x14ac:dyDescent="0.25">
      <c r="A87" t="s">
        <v>95</v>
      </c>
      <c r="B87">
        <v>10</v>
      </c>
      <c r="C87" s="1">
        <v>116675</v>
      </c>
      <c r="D87">
        <v>230</v>
      </c>
      <c r="E87">
        <v>244</v>
      </c>
      <c r="F87">
        <f t="shared" si="4"/>
        <v>14</v>
      </c>
      <c r="G87">
        <v>-21</v>
      </c>
      <c r="H87" s="1">
        <v>1528512</v>
      </c>
      <c r="I87" s="1">
        <v>1443508</v>
      </c>
      <c r="J87" s="1" t="str">
        <f t="shared" si="5"/>
        <v>&lt;1MM a mas&gt;</v>
      </c>
      <c r="K87" s="1">
        <v>-85004</v>
      </c>
      <c r="L87" s="1">
        <f t="shared" si="6"/>
        <v>-85004</v>
      </c>
    </row>
    <row r="88" spans="1:12" x14ac:dyDescent="0.25">
      <c r="A88" t="s">
        <v>96</v>
      </c>
      <c r="B88">
        <v>4</v>
      </c>
      <c r="C88" s="1">
        <v>45167</v>
      </c>
      <c r="D88">
        <v>15</v>
      </c>
      <c r="E88">
        <v>24</v>
      </c>
      <c r="F88">
        <f t="shared" si="4"/>
        <v>9</v>
      </c>
      <c r="G88" t="s">
        <v>13</v>
      </c>
      <c r="H88" s="1">
        <v>236567</v>
      </c>
      <c r="I88" s="1">
        <v>226331</v>
      </c>
      <c r="J88" s="1" t="str">
        <f t="shared" si="5"/>
        <v>&lt;1MM a mas&gt;</v>
      </c>
      <c r="K88" s="1">
        <v>-10236</v>
      </c>
      <c r="L88" s="1">
        <f t="shared" si="6"/>
        <v>-10236</v>
      </c>
    </row>
    <row r="89" spans="1:12" x14ac:dyDescent="0.25">
      <c r="A89" t="s">
        <v>97</v>
      </c>
      <c r="B89">
        <v>1</v>
      </c>
      <c r="C89" s="1">
        <v>12050</v>
      </c>
      <c r="D89">
        <v>6</v>
      </c>
      <c r="E89">
        <v>1</v>
      </c>
      <c r="F89">
        <f t="shared" si="4"/>
        <v>-5</v>
      </c>
      <c r="G89">
        <v>-5</v>
      </c>
      <c r="H89" s="1">
        <v>11637</v>
      </c>
      <c r="I89" s="1">
        <v>12050</v>
      </c>
      <c r="J89" s="1" t="str">
        <f t="shared" si="5"/>
        <v>[0-1MM]</v>
      </c>
      <c r="K89">
        <v>413</v>
      </c>
      <c r="L89" s="1">
        <f t="shared" si="6"/>
        <v>413</v>
      </c>
    </row>
    <row r="90" spans="1:12" x14ac:dyDescent="0.25">
      <c r="A90" t="s">
        <v>98</v>
      </c>
      <c r="B90" t="s">
        <v>13</v>
      </c>
      <c r="C90" t="s">
        <v>13</v>
      </c>
      <c r="D90">
        <v>3</v>
      </c>
      <c r="E90">
        <v>3</v>
      </c>
      <c r="F90">
        <f t="shared" si="4"/>
        <v>0</v>
      </c>
      <c r="G90" t="s">
        <v>13</v>
      </c>
      <c r="H90" s="1">
        <v>3714</v>
      </c>
      <c r="I90" s="1">
        <v>3475</v>
      </c>
      <c r="J90" s="1" t="str">
        <f t="shared" si="5"/>
        <v>[0-1MM]</v>
      </c>
      <c r="K90">
        <v>-239</v>
      </c>
      <c r="L90" s="1">
        <f t="shared" si="6"/>
        <v>-239</v>
      </c>
    </row>
    <row r="91" spans="1:12" x14ac:dyDescent="0.25">
      <c r="A91" t="s">
        <v>99</v>
      </c>
      <c r="B91">
        <v>31</v>
      </c>
      <c r="C91" s="1">
        <v>220390</v>
      </c>
      <c r="D91">
        <v>241</v>
      </c>
      <c r="E91">
        <v>254</v>
      </c>
      <c r="F91">
        <f t="shared" si="4"/>
        <v>13</v>
      </c>
      <c r="G91">
        <v>2</v>
      </c>
      <c r="H91" s="1">
        <v>1632224</v>
      </c>
      <c r="I91" s="1">
        <v>1564362</v>
      </c>
      <c r="J91" s="1" t="str">
        <f t="shared" si="5"/>
        <v>&lt;1MM a mas&gt;</v>
      </c>
      <c r="K91" s="1">
        <v>-67862</v>
      </c>
      <c r="L91" s="1">
        <f t="shared" si="6"/>
        <v>-67862</v>
      </c>
    </row>
    <row r="92" spans="1:12" x14ac:dyDescent="0.25">
      <c r="A92" t="s">
        <v>100</v>
      </c>
      <c r="B92">
        <v>15</v>
      </c>
      <c r="C92" s="1">
        <v>84752</v>
      </c>
      <c r="D92">
        <v>199</v>
      </c>
      <c r="E92">
        <v>211</v>
      </c>
      <c r="F92">
        <f t="shared" si="4"/>
        <v>12</v>
      </c>
      <c r="G92">
        <v>-3</v>
      </c>
      <c r="H92" s="1">
        <v>1598361</v>
      </c>
      <c r="I92" s="1">
        <v>1500545</v>
      </c>
      <c r="J92" s="1" t="str">
        <f t="shared" si="5"/>
        <v>&lt;1MM a mas&gt;</v>
      </c>
      <c r="K92" s="1">
        <v>-97816</v>
      </c>
      <c r="L92" s="1">
        <f t="shared" si="6"/>
        <v>-97816</v>
      </c>
    </row>
    <row r="93" spans="1:12" x14ac:dyDescent="0.25">
      <c r="A93" t="s">
        <v>101</v>
      </c>
      <c r="B93">
        <v>31</v>
      </c>
      <c r="C93" s="1">
        <v>273730</v>
      </c>
      <c r="D93">
        <v>266</v>
      </c>
      <c r="E93">
        <v>275</v>
      </c>
      <c r="F93">
        <f t="shared" si="4"/>
        <v>9</v>
      </c>
      <c r="G93">
        <v>1</v>
      </c>
      <c r="H93" s="1">
        <v>1720568</v>
      </c>
      <c r="I93" s="1">
        <v>1710663</v>
      </c>
      <c r="J93" s="1" t="str">
        <f t="shared" si="5"/>
        <v>&lt;1MM a mas&gt;</v>
      </c>
      <c r="K93" s="1">
        <v>-9905</v>
      </c>
      <c r="L93" s="1">
        <f t="shared" si="6"/>
        <v>-9905</v>
      </c>
    </row>
    <row r="94" spans="1:12" x14ac:dyDescent="0.25">
      <c r="A94" t="s">
        <v>102</v>
      </c>
      <c r="B94" t="s">
        <v>13</v>
      </c>
      <c r="C94" t="s">
        <v>13</v>
      </c>
      <c r="D94" t="s">
        <v>13</v>
      </c>
      <c r="E94">
        <v>12</v>
      </c>
      <c r="F94" t="e">
        <f t="shared" si="4"/>
        <v>#VALUE!</v>
      </c>
      <c r="G94" t="s">
        <v>13</v>
      </c>
      <c r="H94" t="s">
        <v>13</v>
      </c>
      <c r="I94" t="s">
        <v>13</v>
      </c>
      <c r="J94" s="1" t="str">
        <f t="shared" si="5"/>
        <v>&lt;1MM a mas&gt;</v>
      </c>
      <c r="K94" t="s">
        <v>13</v>
      </c>
      <c r="L94" s="1" t="e">
        <f t="shared" si="6"/>
        <v>#VALUE!</v>
      </c>
    </row>
    <row r="95" spans="1:12" x14ac:dyDescent="0.25">
      <c r="A95" t="s">
        <v>103</v>
      </c>
      <c r="B95" t="s">
        <v>13</v>
      </c>
      <c r="C95" t="s">
        <v>13</v>
      </c>
      <c r="D95">
        <v>2</v>
      </c>
      <c r="E95">
        <v>2</v>
      </c>
      <c r="F95">
        <f t="shared" si="4"/>
        <v>0</v>
      </c>
      <c r="G95" t="s">
        <v>13</v>
      </c>
      <c r="H95" s="1">
        <v>2325</v>
      </c>
      <c r="I95">
        <v>824</v>
      </c>
      <c r="J95" s="1" t="str">
        <f t="shared" si="5"/>
        <v>[0-1MM]</v>
      </c>
      <c r="K95" s="1">
        <v>-1501</v>
      </c>
      <c r="L95" s="1">
        <f t="shared" si="6"/>
        <v>-1501</v>
      </c>
    </row>
    <row r="96" spans="1:12" x14ac:dyDescent="0.25">
      <c r="A96" t="s">
        <v>104</v>
      </c>
      <c r="B96">
        <v>34</v>
      </c>
      <c r="C96" s="1">
        <v>298621</v>
      </c>
      <c r="D96">
        <v>436</v>
      </c>
      <c r="E96">
        <v>457</v>
      </c>
      <c r="F96">
        <f t="shared" si="4"/>
        <v>21</v>
      </c>
      <c r="G96">
        <v>-16</v>
      </c>
      <c r="H96" s="1">
        <v>2894110</v>
      </c>
      <c r="I96" s="1">
        <v>2784886</v>
      </c>
      <c r="J96" s="1" t="str">
        <f t="shared" si="5"/>
        <v>&lt;1MM a mas&gt;</v>
      </c>
      <c r="K96" s="1">
        <v>-109224</v>
      </c>
      <c r="L96" s="1">
        <f t="shared" si="6"/>
        <v>-109224</v>
      </c>
    </row>
    <row r="97" spans="1:12" x14ac:dyDescent="0.25">
      <c r="A97" t="s">
        <v>105</v>
      </c>
      <c r="B97">
        <v>24</v>
      </c>
      <c r="C97" s="1">
        <v>132796</v>
      </c>
      <c r="D97">
        <v>202</v>
      </c>
      <c r="E97">
        <v>212</v>
      </c>
      <c r="F97">
        <f t="shared" si="4"/>
        <v>10</v>
      </c>
      <c r="G97">
        <v>-2</v>
      </c>
      <c r="H97" s="1">
        <v>1118553</v>
      </c>
      <c r="I97" s="1">
        <v>1097952</v>
      </c>
      <c r="J97" s="1" t="str">
        <f t="shared" si="5"/>
        <v>&lt;1MM a mas&gt;</v>
      </c>
      <c r="K97" s="1">
        <v>-20601</v>
      </c>
      <c r="L97" s="1">
        <f t="shared" si="6"/>
        <v>-20601</v>
      </c>
    </row>
    <row r="98" spans="1:12" x14ac:dyDescent="0.25">
      <c r="A98" t="s">
        <v>106</v>
      </c>
      <c r="B98">
        <v>27</v>
      </c>
      <c r="C98" s="1">
        <v>337848</v>
      </c>
      <c r="D98">
        <v>317</v>
      </c>
      <c r="E98">
        <v>330</v>
      </c>
      <c r="F98">
        <f t="shared" si="4"/>
        <v>13</v>
      </c>
      <c r="G98">
        <v>-13</v>
      </c>
      <c r="H98" s="1">
        <v>2616572</v>
      </c>
      <c r="I98" s="1">
        <v>2624434</v>
      </c>
      <c r="J98" s="1" t="str">
        <f t="shared" si="5"/>
        <v>&lt;1MM a mas&gt;</v>
      </c>
      <c r="K98" s="1">
        <v>7862</v>
      </c>
      <c r="L98" s="1">
        <f t="shared" si="6"/>
        <v>7862</v>
      </c>
    </row>
    <row r="99" spans="1:12" x14ac:dyDescent="0.25">
      <c r="A99" t="s">
        <v>107</v>
      </c>
      <c r="B99">
        <v>22</v>
      </c>
      <c r="C99" s="1">
        <v>274763</v>
      </c>
      <c r="D99">
        <v>59</v>
      </c>
      <c r="E99">
        <v>73</v>
      </c>
      <c r="F99">
        <f t="shared" si="4"/>
        <v>14</v>
      </c>
      <c r="G99">
        <v>14</v>
      </c>
      <c r="H99" s="1">
        <v>679214</v>
      </c>
      <c r="I99" s="1">
        <v>860975</v>
      </c>
      <c r="J99" s="1" t="str">
        <f t="shared" si="5"/>
        <v>&lt;1MM a mas&gt;</v>
      </c>
      <c r="K99" s="1">
        <v>181761</v>
      </c>
      <c r="L99" s="1">
        <f t="shared" si="6"/>
        <v>181761</v>
      </c>
    </row>
    <row r="100" spans="1:12" x14ac:dyDescent="0.25">
      <c r="A100" t="s">
        <v>108</v>
      </c>
      <c r="B100">
        <v>30</v>
      </c>
      <c r="C100" s="1">
        <v>282972</v>
      </c>
      <c r="D100">
        <v>269</v>
      </c>
      <c r="E100">
        <v>291</v>
      </c>
      <c r="F100">
        <f t="shared" si="4"/>
        <v>22</v>
      </c>
      <c r="G100" t="s">
        <v>13</v>
      </c>
      <c r="H100" s="1">
        <v>1887385</v>
      </c>
      <c r="I100" s="1">
        <v>1980033</v>
      </c>
      <c r="J100" s="1" t="str">
        <f t="shared" si="5"/>
        <v>&lt;1MM a mas&gt;</v>
      </c>
      <c r="K100" s="1">
        <v>92648</v>
      </c>
      <c r="L100" s="1">
        <f t="shared" si="6"/>
        <v>92648</v>
      </c>
    </row>
    <row r="101" spans="1:12" x14ac:dyDescent="0.25">
      <c r="A101" t="s">
        <v>109</v>
      </c>
      <c r="B101">
        <v>53</v>
      </c>
      <c r="C101" s="1">
        <v>327229</v>
      </c>
      <c r="D101">
        <v>303</v>
      </c>
      <c r="E101">
        <v>320</v>
      </c>
      <c r="F101">
        <f t="shared" si="4"/>
        <v>17</v>
      </c>
      <c r="G101">
        <v>11</v>
      </c>
      <c r="H101" s="1">
        <v>1788153</v>
      </c>
      <c r="I101" s="1">
        <v>1869022</v>
      </c>
      <c r="J101" s="1" t="str">
        <f t="shared" si="5"/>
        <v>&lt;1MM a mas&gt;</v>
      </c>
      <c r="K101" s="1">
        <v>80869</v>
      </c>
      <c r="L101" s="1">
        <f t="shared" si="6"/>
        <v>80869</v>
      </c>
    </row>
    <row r="102" spans="1:12" x14ac:dyDescent="0.25">
      <c r="A102" t="s">
        <v>110</v>
      </c>
      <c r="B102">
        <v>24</v>
      </c>
      <c r="C102" s="1">
        <v>114449</v>
      </c>
      <c r="D102">
        <v>261</v>
      </c>
      <c r="E102">
        <v>265</v>
      </c>
      <c r="F102">
        <f t="shared" si="4"/>
        <v>4</v>
      </c>
      <c r="G102">
        <v>-13</v>
      </c>
      <c r="H102" s="1">
        <v>1304511</v>
      </c>
      <c r="I102" s="1">
        <v>1229422</v>
      </c>
      <c r="J102" s="1" t="str">
        <f t="shared" si="5"/>
        <v>&lt;1MM a mas&gt;</v>
      </c>
      <c r="K102" s="1">
        <v>-75089</v>
      </c>
      <c r="L102" s="1">
        <f t="shared" si="6"/>
        <v>-75089</v>
      </c>
    </row>
    <row r="103" spans="1:12" x14ac:dyDescent="0.25">
      <c r="A103" t="s">
        <v>111</v>
      </c>
      <c r="B103">
        <v>1</v>
      </c>
      <c r="C103" s="1">
        <v>15000</v>
      </c>
      <c r="D103">
        <v>5</v>
      </c>
      <c r="E103">
        <v>5</v>
      </c>
      <c r="F103">
        <f t="shared" si="4"/>
        <v>0</v>
      </c>
      <c r="G103" t="s">
        <v>13</v>
      </c>
      <c r="H103" s="1">
        <v>48018</v>
      </c>
      <c r="I103" s="1">
        <v>47234</v>
      </c>
      <c r="J103" s="1" t="str">
        <f t="shared" si="5"/>
        <v>[0-1MM]</v>
      </c>
      <c r="K103">
        <v>-784</v>
      </c>
      <c r="L103" s="1">
        <f t="shared" si="6"/>
        <v>-784</v>
      </c>
    </row>
    <row r="104" spans="1:12" x14ac:dyDescent="0.25">
      <c r="A104" t="s">
        <v>112</v>
      </c>
      <c r="B104" t="s">
        <v>13</v>
      </c>
      <c r="C104" t="s">
        <v>13</v>
      </c>
      <c r="D104">
        <v>1</v>
      </c>
      <c r="E104">
        <v>1</v>
      </c>
      <c r="F104">
        <f t="shared" si="4"/>
        <v>0</v>
      </c>
      <c r="G104" t="s">
        <v>13</v>
      </c>
      <c r="H104" s="1">
        <v>5246</v>
      </c>
      <c r="I104" t="s">
        <v>13</v>
      </c>
      <c r="J104" s="1" t="str">
        <f t="shared" si="5"/>
        <v>&lt;1MM a mas&gt;</v>
      </c>
      <c r="K104" s="1">
        <v>-5246</v>
      </c>
      <c r="L104" s="1" t="e">
        <f t="shared" si="6"/>
        <v>#VALUE!</v>
      </c>
    </row>
    <row r="105" spans="1:12" x14ac:dyDescent="0.25">
      <c r="A105" t="s">
        <v>113</v>
      </c>
      <c r="B105" t="s">
        <v>13</v>
      </c>
      <c r="C105" t="s">
        <v>13</v>
      </c>
      <c r="D105">
        <v>1</v>
      </c>
      <c r="E105">
        <v>3</v>
      </c>
      <c r="F105">
        <f t="shared" si="4"/>
        <v>2</v>
      </c>
      <c r="G105">
        <v>-4</v>
      </c>
      <c r="H105" s="1">
        <v>5905</v>
      </c>
      <c r="I105" s="1">
        <v>5850</v>
      </c>
      <c r="J105" s="1" t="str">
        <f t="shared" si="5"/>
        <v>[0-1MM]</v>
      </c>
      <c r="K105">
        <v>-55</v>
      </c>
      <c r="L105" s="1">
        <f t="shared" si="6"/>
        <v>-55</v>
      </c>
    </row>
    <row r="106" spans="1:12" x14ac:dyDescent="0.25">
      <c r="A106" t="s">
        <v>114</v>
      </c>
      <c r="B106">
        <v>50</v>
      </c>
      <c r="C106" s="1">
        <v>504673</v>
      </c>
      <c r="D106">
        <v>370</v>
      </c>
      <c r="E106">
        <v>387</v>
      </c>
      <c r="F106">
        <f t="shared" si="4"/>
        <v>17</v>
      </c>
      <c r="G106">
        <v>-6</v>
      </c>
      <c r="H106" s="1">
        <v>1803240</v>
      </c>
      <c r="I106" s="1">
        <v>1985409</v>
      </c>
      <c r="J106" s="1" t="str">
        <f t="shared" si="5"/>
        <v>&lt;1MM a mas&gt;</v>
      </c>
      <c r="K106" s="1">
        <v>182169</v>
      </c>
      <c r="L106" s="1">
        <f t="shared" si="6"/>
        <v>182169</v>
      </c>
    </row>
    <row r="107" spans="1:12" x14ac:dyDescent="0.25">
      <c r="A107" t="s">
        <v>115</v>
      </c>
      <c r="B107">
        <v>54</v>
      </c>
      <c r="C107" s="1">
        <v>367950</v>
      </c>
      <c r="D107">
        <v>288</v>
      </c>
      <c r="E107">
        <v>318</v>
      </c>
      <c r="F107">
        <f t="shared" si="4"/>
        <v>30</v>
      </c>
      <c r="G107">
        <v>17</v>
      </c>
      <c r="H107" s="1">
        <v>1737397</v>
      </c>
      <c r="I107" s="1">
        <v>1861314</v>
      </c>
      <c r="J107" s="1" t="str">
        <f t="shared" si="5"/>
        <v>&lt;1MM a mas&gt;</v>
      </c>
      <c r="K107" s="1">
        <v>123917</v>
      </c>
      <c r="L107" s="1">
        <f t="shared" si="6"/>
        <v>123917</v>
      </c>
    </row>
    <row r="108" spans="1:12" x14ac:dyDescent="0.25">
      <c r="A108" t="s">
        <v>116</v>
      </c>
      <c r="B108">
        <v>25</v>
      </c>
      <c r="C108" s="1">
        <v>196440</v>
      </c>
      <c r="D108">
        <v>230</v>
      </c>
      <c r="E108">
        <v>229</v>
      </c>
      <c r="F108">
        <f t="shared" si="4"/>
        <v>-1</v>
      </c>
      <c r="G108">
        <v>-3</v>
      </c>
      <c r="H108" s="1">
        <v>1895488</v>
      </c>
      <c r="I108" s="1">
        <v>1929566</v>
      </c>
      <c r="J108" s="1" t="str">
        <f t="shared" si="5"/>
        <v>&lt;1MM a mas&gt;</v>
      </c>
      <c r="K108" s="1">
        <v>34078</v>
      </c>
      <c r="L108" s="1">
        <f t="shared" si="6"/>
        <v>34078</v>
      </c>
    </row>
    <row r="109" spans="1:12" x14ac:dyDescent="0.25">
      <c r="A109" t="s">
        <v>117</v>
      </c>
      <c r="B109">
        <v>27</v>
      </c>
      <c r="C109" s="1">
        <v>149949</v>
      </c>
      <c r="D109">
        <v>251</v>
      </c>
      <c r="E109">
        <v>268</v>
      </c>
      <c r="F109">
        <f t="shared" si="4"/>
        <v>17</v>
      </c>
      <c r="G109">
        <v>2</v>
      </c>
      <c r="H109" s="1">
        <v>2080635</v>
      </c>
      <c r="I109" s="1">
        <v>1943317</v>
      </c>
      <c r="J109" s="1" t="str">
        <f t="shared" si="5"/>
        <v>&lt;1MM a mas&gt;</v>
      </c>
      <c r="K109" s="1">
        <v>-137318</v>
      </c>
      <c r="L109" s="1">
        <f t="shared" si="6"/>
        <v>-137318</v>
      </c>
    </row>
    <row r="110" spans="1:12" x14ac:dyDescent="0.25">
      <c r="A110" t="s">
        <v>118</v>
      </c>
      <c r="B110">
        <v>16</v>
      </c>
      <c r="C110" s="1">
        <v>138473</v>
      </c>
      <c r="D110">
        <v>180</v>
      </c>
      <c r="E110">
        <v>186</v>
      </c>
      <c r="F110">
        <f t="shared" si="4"/>
        <v>6</v>
      </c>
      <c r="G110">
        <v>-2</v>
      </c>
      <c r="H110" s="1">
        <v>1228169</v>
      </c>
      <c r="I110" s="1">
        <v>1171588</v>
      </c>
      <c r="J110" s="1" t="str">
        <f t="shared" si="5"/>
        <v>&lt;1MM a mas&gt;</v>
      </c>
      <c r="K110" s="1">
        <v>-56581</v>
      </c>
      <c r="L110" s="1">
        <f t="shared" si="6"/>
        <v>-56581</v>
      </c>
    </row>
    <row r="111" spans="1:12" x14ac:dyDescent="0.25">
      <c r="A111" t="s">
        <v>119</v>
      </c>
      <c r="B111">
        <v>24</v>
      </c>
      <c r="C111" s="1">
        <v>135591</v>
      </c>
      <c r="D111">
        <v>120</v>
      </c>
      <c r="E111">
        <v>129</v>
      </c>
      <c r="F111">
        <f t="shared" si="4"/>
        <v>9</v>
      </c>
      <c r="G111">
        <v>6</v>
      </c>
      <c r="H111" s="1">
        <v>475469</v>
      </c>
      <c r="I111" s="1">
        <v>553271</v>
      </c>
      <c r="J111" s="1" t="str">
        <f t="shared" si="5"/>
        <v>&lt;1MM a mas&gt;</v>
      </c>
      <c r="K111" s="1">
        <v>77802</v>
      </c>
      <c r="L111" s="1">
        <f t="shared" si="6"/>
        <v>77802</v>
      </c>
    </row>
    <row r="112" spans="1:12" x14ac:dyDescent="0.25">
      <c r="A112" t="s">
        <v>120</v>
      </c>
      <c r="B112">
        <v>15</v>
      </c>
      <c r="C112" s="1">
        <v>160326</v>
      </c>
      <c r="D112">
        <v>90</v>
      </c>
      <c r="E112">
        <v>100</v>
      </c>
      <c r="F112">
        <f t="shared" si="4"/>
        <v>10</v>
      </c>
      <c r="G112">
        <v>6</v>
      </c>
      <c r="H112" s="1">
        <v>513020</v>
      </c>
      <c r="I112" s="1">
        <v>600096</v>
      </c>
      <c r="J112" s="1" t="str">
        <f t="shared" si="5"/>
        <v>&lt;1MM a mas&gt;</v>
      </c>
      <c r="K112" s="1">
        <v>87076</v>
      </c>
      <c r="L112" s="1">
        <f t="shared" si="6"/>
        <v>87076</v>
      </c>
    </row>
    <row r="113" spans="1:12" x14ac:dyDescent="0.25">
      <c r="A113" t="s">
        <v>121</v>
      </c>
      <c r="B113">
        <v>26</v>
      </c>
      <c r="C113" s="1">
        <v>347096</v>
      </c>
      <c r="D113">
        <v>251</v>
      </c>
      <c r="E113">
        <v>263</v>
      </c>
      <c r="F113">
        <f t="shared" si="4"/>
        <v>12</v>
      </c>
      <c r="G113">
        <v>5</v>
      </c>
      <c r="H113" s="1">
        <v>2962580</v>
      </c>
      <c r="I113" s="1">
        <v>3022068</v>
      </c>
      <c r="J113" s="1" t="str">
        <f t="shared" si="5"/>
        <v>&lt;1MM a mas&gt;</v>
      </c>
      <c r="K113" s="1">
        <v>59488</v>
      </c>
      <c r="L113" s="1">
        <f t="shared" si="6"/>
        <v>59488</v>
      </c>
    </row>
    <row r="114" spans="1:12" x14ac:dyDescent="0.25">
      <c r="A114" t="s">
        <v>122</v>
      </c>
      <c r="B114">
        <v>46</v>
      </c>
      <c r="C114" s="1">
        <v>328440</v>
      </c>
      <c r="D114">
        <v>325</v>
      </c>
      <c r="E114">
        <v>347</v>
      </c>
      <c r="F114">
        <f t="shared" si="4"/>
        <v>22</v>
      </c>
      <c r="G114">
        <v>14</v>
      </c>
      <c r="H114" s="1">
        <v>2401666</v>
      </c>
      <c r="I114" s="1">
        <v>2470228</v>
      </c>
      <c r="J114" s="1" t="str">
        <f t="shared" si="5"/>
        <v>&lt;1MM a mas&gt;</v>
      </c>
      <c r="K114" s="1">
        <v>68562</v>
      </c>
      <c r="L114" s="1">
        <f t="shared" si="6"/>
        <v>68562</v>
      </c>
    </row>
    <row r="115" spans="1:12" x14ac:dyDescent="0.25">
      <c r="A115" t="s">
        <v>123</v>
      </c>
      <c r="B115">
        <v>26</v>
      </c>
      <c r="C115" s="1">
        <v>146938</v>
      </c>
      <c r="D115">
        <v>279</v>
      </c>
      <c r="E115">
        <v>292</v>
      </c>
      <c r="F115">
        <f t="shared" si="4"/>
        <v>13</v>
      </c>
      <c r="G115">
        <v>-1</v>
      </c>
      <c r="H115" s="1">
        <v>1866153</v>
      </c>
      <c r="I115" s="1">
        <v>1711969</v>
      </c>
      <c r="J115" s="1" t="str">
        <f t="shared" si="5"/>
        <v>&lt;1MM a mas&gt;</v>
      </c>
      <c r="K115" s="1">
        <v>-154184</v>
      </c>
      <c r="L115" s="1">
        <f t="shared" si="6"/>
        <v>-154184</v>
      </c>
    </row>
    <row r="116" spans="1:12" x14ac:dyDescent="0.25">
      <c r="A116" t="s">
        <v>124</v>
      </c>
      <c r="B116">
        <v>27</v>
      </c>
      <c r="C116" s="1">
        <v>271669</v>
      </c>
      <c r="D116">
        <v>177</v>
      </c>
      <c r="E116">
        <v>190</v>
      </c>
      <c r="F116">
        <f t="shared" si="4"/>
        <v>13</v>
      </c>
      <c r="G116">
        <v>5</v>
      </c>
      <c r="H116" s="1">
        <v>1924185</v>
      </c>
      <c r="I116" s="1">
        <v>1928600</v>
      </c>
      <c r="J116" s="1" t="str">
        <f t="shared" si="5"/>
        <v>&lt;1MM a mas&gt;</v>
      </c>
      <c r="K116" s="1">
        <v>4415</v>
      </c>
      <c r="L116" s="1">
        <f t="shared" si="6"/>
        <v>4415</v>
      </c>
    </row>
    <row r="117" spans="1:12" x14ac:dyDescent="0.25">
      <c r="A117" t="s">
        <v>125</v>
      </c>
      <c r="B117">
        <v>3</v>
      </c>
      <c r="C117" s="1">
        <v>17612</v>
      </c>
      <c r="D117" t="s">
        <v>13</v>
      </c>
      <c r="E117">
        <v>3</v>
      </c>
      <c r="F117" t="e">
        <f t="shared" si="4"/>
        <v>#VALUE!</v>
      </c>
      <c r="G117">
        <v>3</v>
      </c>
      <c r="H117">
        <v>1</v>
      </c>
      <c r="I117" s="1">
        <v>17612</v>
      </c>
      <c r="J117" s="1" t="str">
        <f t="shared" si="5"/>
        <v>[0-1MM]</v>
      </c>
      <c r="K117" s="1">
        <v>17611</v>
      </c>
      <c r="L117" s="1">
        <f t="shared" si="6"/>
        <v>17611</v>
      </c>
    </row>
    <row r="118" spans="1:12" x14ac:dyDescent="0.25">
      <c r="A118" t="s">
        <v>126</v>
      </c>
      <c r="B118">
        <v>29</v>
      </c>
      <c r="C118" s="1">
        <v>335492</v>
      </c>
      <c r="D118">
        <v>246</v>
      </c>
      <c r="E118">
        <v>261</v>
      </c>
      <c r="F118">
        <f t="shared" si="4"/>
        <v>15</v>
      </c>
      <c r="G118">
        <v>4</v>
      </c>
      <c r="H118" s="1">
        <v>2121628</v>
      </c>
      <c r="I118" s="1">
        <v>2199810</v>
      </c>
      <c r="J118" s="1" t="str">
        <f t="shared" si="5"/>
        <v>&lt;1MM a mas&gt;</v>
      </c>
      <c r="K118" s="1">
        <v>78182</v>
      </c>
      <c r="L118" s="1">
        <f t="shared" si="6"/>
        <v>78182</v>
      </c>
    </row>
    <row r="119" spans="1:12" x14ac:dyDescent="0.25">
      <c r="A119" t="s">
        <v>127</v>
      </c>
      <c r="B119">
        <v>17</v>
      </c>
      <c r="C119" s="1">
        <v>360549</v>
      </c>
      <c r="D119">
        <v>131</v>
      </c>
      <c r="E119">
        <v>141</v>
      </c>
      <c r="F119">
        <f t="shared" si="4"/>
        <v>10</v>
      </c>
      <c r="G119">
        <v>3</v>
      </c>
      <c r="H119" s="1">
        <v>1237269</v>
      </c>
      <c r="I119" s="1">
        <v>1276817</v>
      </c>
      <c r="J119" s="1" t="str">
        <f t="shared" si="5"/>
        <v>&lt;1MM a mas&gt;</v>
      </c>
      <c r="K119" s="1">
        <v>39548</v>
      </c>
      <c r="L119" s="1">
        <f t="shared" si="6"/>
        <v>39548</v>
      </c>
    </row>
    <row r="120" spans="1:12" x14ac:dyDescent="0.25">
      <c r="A120" t="s">
        <v>128</v>
      </c>
      <c r="B120">
        <v>25</v>
      </c>
      <c r="C120" s="1">
        <v>237514</v>
      </c>
      <c r="D120">
        <v>225</v>
      </c>
      <c r="E120">
        <v>227</v>
      </c>
      <c r="F120">
        <f t="shared" si="4"/>
        <v>2</v>
      </c>
      <c r="G120">
        <v>-3</v>
      </c>
      <c r="H120" s="1">
        <v>1794175</v>
      </c>
      <c r="I120" s="1">
        <v>1857860</v>
      </c>
      <c r="J120" s="1" t="str">
        <f t="shared" si="5"/>
        <v>&lt;1MM a mas&gt;</v>
      </c>
      <c r="K120" s="1">
        <v>63685</v>
      </c>
      <c r="L120" s="1">
        <f t="shared" si="6"/>
        <v>63685</v>
      </c>
    </row>
    <row r="121" spans="1:12" x14ac:dyDescent="0.25">
      <c r="A121" t="s">
        <v>129</v>
      </c>
      <c r="B121">
        <v>29</v>
      </c>
      <c r="C121" s="1">
        <v>281560</v>
      </c>
      <c r="D121">
        <v>218</v>
      </c>
      <c r="E121">
        <v>231</v>
      </c>
      <c r="F121">
        <f t="shared" si="4"/>
        <v>13</v>
      </c>
      <c r="G121" t="s">
        <v>13</v>
      </c>
      <c r="H121" s="1">
        <v>1903800</v>
      </c>
      <c r="I121" s="1">
        <v>1854029</v>
      </c>
      <c r="J121" s="1" t="str">
        <f t="shared" si="5"/>
        <v>&lt;1MM a mas&gt;</v>
      </c>
      <c r="K121" s="1">
        <v>-49771</v>
      </c>
      <c r="L121" s="1">
        <f t="shared" si="6"/>
        <v>-49771</v>
      </c>
    </row>
    <row r="122" spans="1:12" x14ac:dyDescent="0.25">
      <c r="A122" t="s">
        <v>130</v>
      </c>
      <c r="B122">
        <v>1</v>
      </c>
      <c r="C122" s="1">
        <v>6300</v>
      </c>
      <c r="D122" t="s">
        <v>13</v>
      </c>
      <c r="E122">
        <v>1</v>
      </c>
      <c r="F122" t="e">
        <f t="shared" si="4"/>
        <v>#VALUE!</v>
      </c>
      <c r="G122">
        <v>1</v>
      </c>
      <c r="H122" t="s">
        <v>13</v>
      </c>
      <c r="I122" s="1">
        <v>6300</v>
      </c>
      <c r="J122" s="1" t="str">
        <f t="shared" si="5"/>
        <v>[0-1MM]</v>
      </c>
      <c r="K122" s="1">
        <v>6300</v>
      </c>
      <c r="L122" s="1" t="e">
        <f t="shared" si="6"/>
        <v>#VALUE!</v>
      </c>
    </row>
    <row r="123" spans="1:12" x14ac:dyDescent="0.25">
      <c r="A123" t="s">
        <v>131</v>
      </c>
      <c r="B123">
        <v>42</v>
      </c>
      <c r="C123" s="1">
        <v>265647</v>
      </c>
      <c r="D123">
        <v>360</v>
      </c>
      <c r="E123">
        <v>410</v>
      </c>
      <c r="F123">
        <f t="shared" si="4"/>
        <v>50</v>
      </c>
      <c r="G123">
        <v>23</v>
      </c>
      <c r="H123" s="1">
        <v>2075730</v>
      </c>
      <c r="I123" s="1">
        <v>2195049</v>
      </c>
      <c r="J123" s="1" t="str">
        <f t="shared" si="5"/>
        <v>&lt;1MM a mas&gt;</v>
      </c>
      <c r="K123" s="1">
        <v>119319</v>
      </c>
      <c r="L123" s="1">
        <f t="shared" si="6"/>
        <v>119319</v>
      </c>
    </row>
    <row r="124" spans="1:12" x14ac:dyDescent="0.25">
      <c r="A124" t="s">
        <v>132</v>
      </c>
      <c r="B124">
        <v>37</v>
      </c>
      <c r="C124" s="1">
        <v>237569</v>
      </c>
      <c r="D124">
        <v>323</v>
      </c>
      <c r="E124">
        <v>334</v>
      </c>
      <c r="F124">
        <f t="shared" si="4"/>
        <v>11</v>
      </c>
      <c r="G124">
        <v>-3</v>
      </c>
      <c r="H124" s="1">
        <v>2820073</v>
      </c>
      <c r="I124" s="1">
        <v>2753553</v>
      </c>
      <c r="J124" s="1" t="str">
        <f t="shared" si="5"/>
        <v>&lt;1MM a mas&gt;</v>
      </c>
      <c r="K124" s="1">
        <v>-66520</v>
      </c>
      <c r="L124" s="1">
        <f t="shared" si="6"/>
        <v>-66520</v>
      </c>
    </row>
    <row r="125" spans="1:12" x14ac:dyDescent="0.25">
      <c r="A125" t="s">
        <v>133</v>
      </c>
      <c r="B125">
        <v>38</v>
      </c>
      <c r="C125" s="1">
        <v>297356</v>
      </c>
      <c r="D125">
        <v>345</v>
      </c>
      <c r="E125">
        <v>353</v>
      </c>
      <c r="F125">
        <f t="shared" si="4"/>
        <v>8</v>
      </c>
      <c r="G125">
        <v>-3</v>
      </c>
      <c r="H125" s="1">
        <v>2483072</v>
      </c>
      <c r="I125" s="1">
        <v>2479149</v>
      </c>
      <c r="J125" s="1" t="str">
        <f t="shared" si="5"/>
        <v>&lt;1MM a mas&gt;</v>
      </c>
      <c r="K125" s="1">
        <v>-3923</v>
      </c>
      <c r="L125" s="1">
        <f t="shared" si="6"/>
        <v>-3923</v>
      </c>
    </row>
    <row r="126" spans="1:12" x14ac:dyDescent="0.25">
      <c r="A126" t="s">
        <v>134</v>
      </c>
      <c r="B126">
        <v>25</v>
      </c>
      <c r="C126" s="1">
        <v>136105</v>
      </c>
      <c r="D126">
        <v>296</v>
      </c>
      <c r="E126">
        <v>303</v>
      </c>
      <c r="F126">
        <f t="shared" si="4"/>
        <v>7</v>
      </c>
      <c r="G126">
        <v>-14</v>
      </c>
      <c r="H126" s="1">
        <v>1879430</v>
      </c>
      <c r="I126" s="1">
        <v>1736009</v>
      </c>
      <c r="J126" s="1" t="str">
        <f t="shared" si="5"/>
        <v>&lt;1MM a mas&gt;</v>
      </c>
      <c r="K126" s="1">
        <v>-143421</v>
      </c>
      <c r="L126" s="1">
        <f t="shared" si="6"/>
        <v>-143421</v>
      </c>
    </row>
    <row r="127" spans="1:12" x14ac:dyDescent="0.25">
      <c r="A127" t="s">
        <v>135</v>
      </c>
      <c r="B127">
        <v>23</v>
      </c>
      <c r="C127" s="1">
        <v>184091</v>
      </c>
      <c r="D127">
        <v>264</v>
      </c>
      <c r="E127">
        <v>280</v>
      </c>
      <c r="F127">
        <f t="shared" si="4"/>
        <v>16</v>
      </c>
      <c r="G127">
        <v>-3</v>
      </c>
      <c r="H127" s="1">
        <v>1960766</v>
      </c>
      <c r="I127" s="1">
        <v>1937474</v>
      </c>
      <c r="J127" s="1" t="str">
        <f t="shared" si="5"/>
        <v>&lt;1MM a mas&gt;</v>
      </c>
      <c r="K127" s="1">
        <v>-23292</v>
      </c>
      <c r="L127" s="1">
        <f t="shared" si="6"/>
        <v>-23292</v>
      </c>
    </row>
    <row r="128" spans="1:12" x14ac:dyDescent="0.25">
      <c r="A128" t="s">
        <v>136</v>
      </c>
      <c r="B128">
        <v>24</v>
      </c>
      <c r="C128" s="1">
        <v>220933</v>
      </c>
      <c r="D128">
        <v>256</v>
      </c>
      <c r="E128">
        <v>272</v>
      </c>
      <c r="F128">
        <f t="shared" si="4"/>
        <v>16</v>
      </c>
      <c r="G128">
        <v>4</v>
      </c>
      <c r="H128" s="1">
        <v>1857939</v>
      </c>
      <c r="I128" s="1">
        <v>1875877</v>
      </c>
      <c r="J128" s="1" t="str">
        <f t="shared" si="5"/>
        <v>&lt;1MM a mas&gt;</v>
      </c>
      <c r="K128" s="1">
        <v>17938</v>
      </c>
      <c r="L128" s="1">
        <f t="shared" si="6"/>
        <v>17938</v>
      </c>
    </row>
    <row r="129" spans="1:12" x14ac:dyDescent="0.25">
      <c r="A129" t="s">
        <v>137</v>
      </c>
      <c r="B129">
        <v>26</v>
      </c>
      <c r="C129" s="1">
        <v>308975</v>
      </c>
      <c r="D129">
        <v>279</v>
      </c>
      <c r="E129">
        <v>305</v>
      </c>
      <c r="F129">
        <f t="shared" si="4"/>
        <v>26</v>
      </c>
      <c r="G129">
        <v>2</v>
      </c>
      <c r="H129" s="1">
        <v>1770767</v>
      </c>
      <c r="I129" s="1">
        <v>1869121</v>
      </c>
      <c r="J129" s="1" t="str">
        <f t="shared" si="5"/>
        <v>&lt;1MM a mas&gt;</v>
      </c>
      <c r="K129" s="1">
        <v>98354</v>
      </c>
      <c r="L129" s="1">
        <f t="shared" si="6"/>
        <v>98354</v>
      </c>
    </row>
    <row r="130" spans="1:12" x14ac:dyDescent="0.25">
      <c r="A130" t="s">
        <v>138</v>
      </c>
      <c r="B130">
        <v>24</v>
      </c>
      <c r="C130" s="1">
        <v>203229</v>
      </c>
      <c r="D130">
        <v>337</v>
      </c>
      <c r="E130">
        <v>349</v>
      </c>
      <c r="F130">
        <f t="shared" si="4"/>
        <v>12</v>
      </c>
      <c r="G130">
        <v>-8</v>
      </c>
      <c r="H130" s="1">
        <v>2256595</v>
      </c>
      <c r="I130" s="1">
        <v>2252318</v>
      </c>
      <c r="J130" s="1" t="str">
        <f t="shared" si="5"/>
        <v>&lt;1MM a mas&gt;</v>
      </c>
      <c r="K130" s="1">
        <v>-4277</v>
      </c>
      <c r="L130" s="1">
        <f t="shared" si="6"/>
        <v>-4277</v>
      </c>
    </row>
    <row r="131" spans="1:12" x14ac:dyDescent="0.25">
      <c r="A131" t="s">
        <v>139</v>
      </c>
      <c r="B131">
        <v>27</v>
      </c>
      <c r="C131" s="1">
        <v>285560</v>
      </c>
      <c r="D131">
        <v>193</v>
      </c>
      <c r="E131">
        <v>202</v>
      </c>
      <c r="F131">
        <f t="shared" ref="F131:F194" si="7">E131-D131</f>
        <v>9</v>
      </c>
      <c r="G131">
        <v>2</v>
      </c>
      <c r="H131" s="1">
        <v>1981713</v>
      </c>
      <c r="I131" s="1">
        <v>2013091</v>
      </c>
      <c r="J131" s="1" t="str">
        <f t="shared" ref="J131:J194" si="8">IF(I131&lt;=100000,"[0-1MM]","&lt;1MM a mas&gt;")</f>
        <v>&lt;1MM a mas&gt;</v>
      </c>
      <c r="K131" s="1">
        <v>31378</v>
      </c>
      <c r="L131" s="1">
        <f t="shared" ref="L131:L194" si="9">I131-H131</f>
        <v>31378</v>
      </c>
    </row>
    <row r="132" spans="1:12" x14ac:dyDescent="0.25">
      <c r="A132" t="s">
        <v>140</v>
      </c>
      <c r="B132">
        <v>26</v>
      </c>
      <c r="C132" s="1">
        <v>196466</v>
      </c>
      <c r="D132">
        <v>156</v>
      </c>
      <c r="E132">
        <v>178</v>
      </c>
      <c r="F132">
        <f t="shared" si="7"/>
        <v>22</v>
      </c>
      <c r="G132">
        <v>-2</v>
      </c>
      <c r="H132" s="1">
        <v>1666611</v>
      </c>
      <c r="I132" s="1">
        <v>1742548</v>
      </c>
      <c r="J132" s="1" t="str">
        <f t="shared" si="8"/>
        <v>&lt;1MM a mas&gt;</v>
      </c>
      <c r="K132" s="1">
        <v>75937</v>
      </c>
      <c r="L132" s="1">
        <f t="shared" si="9"/>
        <v>75937</v>
      </c>
    </row>
    <row r="133" spans="1:12" x14ac:dyDescent="0.25">
      <c r="A133" t="s">
        <v>141</v>
      </c>
      <c r="B133" t="s">
        <v>13</v>
      </c>
      <c r="C133" t="s">
        <v>13</v>
      </c>
      <c r="D133">
        <v>1</v>
      </c>
      <c r="E133">
        <v>1</v>
      </c>
      <c r="F133">
        <f t="shared" si="7"/>
        <v>0</v>
      </c>
      <c r="G133" t="s">
        <v>13</v>
      </c>
      <c r="H133">
        <v>170</v>
      </c>
      <c r="I133">
        <v>116</v>
      </c>
      <c r="J133" s="1" t="str">
        <f t="shared" si="8"/>
        <v>[0-1MM]</v>
      </c>
      <c r="K133">
        <v>-54</v>
      </c>
      <c r="L133" s="1">
        <f t="shared" si="9"/>
        <v>-54</v>
      </c>
    </row>
    <row r="134" spans="1:12" x14ac:dyDescent="0.25">
      <c r="A134" t="s">
        <v>142</v>
      </c>
      <c r="B134">
        <v>38</v>
      </c>
      <c r="C134" s="1">
        <v>370807</v>
      </c>
      <c r="D134">
        <v>317</v>
      </c>
      <c r="E134">
        <v>343</v>
      </c>
      <c r="F134">
        <f t="shared" si="7"/>
        <v>26</v>
      </c>
      <c r="G134">
        <v>7</v>
      </c>
      <c r="H134" s="1">
        <v>2098105</v>
      </c>
      <c r="I134" s="1">
        <v>2204315</v>
      </c>
      <c r="J134" s="1" t="str">
        <f t="shared" si="8"/>
        <v>&lt;1MM a mas&gt;</v>
      </c>
      <c r="K134" s="1">
        <v>106210</v>
      </c>
      <c r="L134" s="1">
        <f t="shared" si="9"/>
        <v>106210</v>
      </c>
    </row>
    <row r="135" spans="1:12" x14ac:dyDescent="0.25">
      <c r="A135" t="s">
        <v>143</v>
      </c>
      <c r="B135" t="s">
        <v>13</v>
      </c>
      <c r="C135" t="s">
        <v>13</v>
      </c>
      <c r="D135" t="s">
        <v>13</v>
      </c>
      <c r="E135">
        <v>8</v>
      </c>
      <c r="F135" t="e">
        <f t="shared" si="7"/>
        <v>#VALUE!</v>
      </c>
      <c r="G135">
        <v>-1</v>
      </c>
      <c r="H135" t="s">
        <v>13</v>
      </c>
      <c r="I135" t="s">
        <v>13</v>
      </c>
      <c r="J135" s="1" t="str">
        <f t="shared" si="8"/>
        <v>&lt;1MM a mas&gt;</v>
      </c>
      <c r="K135" t="s">
        <v>13</v>
      </c>
      <c r="L135" s="1" t="e">
        <f t="shared" si="9"/>
        <v>#VALUE!</v>
      </c>
    </row>
    <row r="136" spans="1:12" x14ac:dyDescent="0.25">
      <c r="A136" t="s">
        <v>144</v>
      </c>
      <c r="B136">
        <v>17</v>
      </c>
      <c r="C136" s="1">
        <v>96230</v>
      </c>
      <c r="D136">
        <v>310</v>
      </c>
      <c r="E136">
        <v>315</v>
      </c>
      <c r="F136">
        <f t="shared" si="7"/>
        <v>5</v>
      </c>
      <c r="G136">
        <v>-20</v>
      </c>
      <c r="H136" s="1">
        <v>2469758</v>
      </c>
      <c r="I136" s="1">
        <v>2380436</v>
      </c>
      <c r="J136" s="1" t="str">
        <f t="shared" si="8"/>
        <v>&lt;1MM a mas&gt;</v>
      </c>
      <c r="K136" s="1">
        <v>-89322</v>
      </c>
      <c r="L136" s="1">
        <f t="shared" si="9"/>
        <v>-89322</v>
      </c>
    </row>
    <row r="137" spans="1:12" x14ac:dyDescent="0.25">
      <c r="A137" t="s">
        <v>145</v>
      </c>
      <c r="B137" t="s">
        <v>13</v>
      </c>
      <c r="C137" t="s">
        <v>13</v>
      </c>
      <c r="D137" t="s">
        <v>13</v>
      </c>
      <c r="E137">
        <v>1</v>
      </c>
      <c r="F137" t="e">
        <f t="shared" si="7"/>
        <v>#VALUE!</v>
      </c>
      <c r="G137" t="s">
        <v>13</v>
      </c>
      <c r="H137" t="s">
        <v>13</v>
      </c>
      <c r="I137" t="s">
        <v>13</v>
      </c>
      <c r="J137" s="1" t="str">
        <f t="shared" si="8"/>
        <v>&lt;1MM a mas&gt;</v>
      </c>
      <c r="K137" t="s">
        <v>13</v>
      </c>
      <c r="L137" s="1" t="e">
        <f t="shared" si="9"/>
        <v>#VALUE!</v>
      </c>
    </row>
    <row r="138" spans="1:12" x14ac:dyDescent="0.25">
      <c r="A138" t="s">
        <v>146</v>
      </c>
      <c r="B138">
        <v>41</v>
      </c>
      <c r="C138" s="1">
        <v>279780</v>
      </c>
      <c r="D138">
        <v>380</v>
      </c>
      <c r="E138">
        <v>383</v>
      </c>
      <c r="F138">
        <f t="shared" si="7"/>
        <v>3</v>
      </c>
      <c r="G138">
        <v>-5</v>
      </c>
      <c r="H138" s="1">
        <v>1641975</v>
      </c>
      <c r="I138" s="1">
        <v>1704021</v>
      </c>
      <c r="J138" s="1" t="str">
        <f t="shared" si="8"/>
        <v>&lt;1MM a mas&gt;</v>
      </c>
      <c r="K138" s="1">
        <v>62046</v>
      </c>
      <c r="L138" s="1">
        <f t="shared" si="9"/>
        <v>62046</v>
      </c>
    </row>
    <row r="139" spans="1:12" x14ac:dyDescent="0.25">
      <c r="A139" t="s">
        <v>147</v>
      </c>
      <c r="B139">
        <v>21</v>
      </c>
      <c r="C139" s="1">
        <v>99897</v>
      </c>
      <c r="D139">
        <v>76</v>
      </c>
      <c r="E139">
        <v>90</v>
      </c>
      <c r="F139">
        <f t="shared" si="7"/>
        <v>14</v>
      </c>
      <c r="G139">
        <v>14</v>
      </c>
      <c r="H139" s="1">
        <v>328957</v>
      </c>
      <c r="I139" s="1">
        <v>393582</v>
      </c>
      <c r="J139" s="1" t="str">
        <f t="shared" si="8"/>
        <v>&lt;1MM a mas&gt;</v>
      </c>
      <c r="K139" s="1">
        <v>64625</v>
      </c>
      <c r="L139" s="1">
        <f t="shared" si="9"/>
        <v>64625</v>
      </c>
    </row>
    <row r="140" spans="1:12" x14ac:dyDescent="0.25">
      <c r="A140" t="s">
        <v>148</v>
      </c>
      <c r="B140">
        <v>33</v>
      </c>
      <c r="C140" s="1">
        <v>297188</v>
      </c>
      <c r="D140">
        <v>226</v>
      </c>
      <c r="E140">
        <v>224</v>
      </c>
      <c r="F140">
        <f t="shared" si="7"/>
        <v>-2</v>
      </c>
      <c r="G140">
        <v>-10</v>
      </c>
      <c r="H140" s="1">
        <v>1546170</v>
      </c>
      <c r="I140" s="1">
        <v>1643551</v>
      </c>
      <c r="J140" s="1" t="str">
        <f t="shared" si="8"/>
        <v>&lt;1MM a mas&gt;</v>
      </c>
      <c r="K140" s="1">
        <v>97381</v>
      </c>
      <c r="L140" s="1">
        <f t="shared" si="9"/>
        <v>97381</v>
      </c>
    </row>
    <row r="141" spans="1:12" x14ac:dyDescent="0.25">
      <c r="A141" t="s">
        <v>149</v>
      </c>
      <c r="B141" t="s">
        <v>13</v>
      </c>
      <c r="C141" t="s">
        <v>13</v>
      </c>
      <c r="D141" t="s">
        <v>13</v>
      </c>
      <c r="E141">
        <v>1</v>
      </c>
      <c r="F141" t="e">
        <f t="shared" si="7"/>
        <v>#VALUE!</v>
      </c>
      <c r="G141" t="s">
        <v>13</v>
      </c>
      <c r="H141" t="s">
        <v>13</v>
      </c>
      <c r="I141" t="s">
        <v>13</v>
      </c>
      <c r="J141" s="1" t="str">
        <f t="shared" si="8"/>
        <v>&lt;1MM a mas&gt;</v>
      </c>
      <c r="K141" t="s">
        <v>13</v>
      </c>
      <c r="L141" s="1" t="e">
        <f t="shared" si="9"/>
        <v>#VALUE!</v>
      </c>
    </row>
    <row r="142" spans="1:12" x14ac:dyDescent="0.25">
      <c r="A142" t="s">
        <v>150</v>
      </c>
      <c r="B142" t="s">
        <v>13</v>
      </c>
      <c r="C142" t="s">
        <v>13</v>
      </c>
      <c r="D142" t="s">
        <v>13</v>
      </c>
      <c r="E142">
        <v>1</v>
      </c>
      <c r="F142" t="e">
        <f t="shared" si="7"/>
        <v>#VALUE!</v>
      </c>
      <c r="G142" t="s">
        <v>13</v>
      </c>
      <c r="H142" t="s">
        <v>13</v>
      </c>
      <c r="I142" t="s">
        <v>13</v>
      </c>
      <c r="J142" s="1" t="str">
        <f t="shared" si="8"/>
        <v>&lt;1MM a mas&gt;</v>
      </c>
      <c r="K142" t="s">
        <v>13</v>
      </c>
      <c r="L142" s="1" t="e">
        <f t="shared" si="9"/>
        <v>#VALUE!</v>
      </c>
    </row>
    <row r="143" spans="1:12" x14ac:dyDescent="0.25">
      <c r="A143" t="s">
        <v>151</v>
      </c>
      <c r="B143" t="s">
        <v>13</v>
      </c>
      <c r="C143" t="s">
        <v>13</v>
      </c>
      <c r="D143" t="s">
        <v>13</v>
      </c>
      <c r="E143">
        <v>1</v>
      </c>
      <c r="F143" t="e">
        <f t="shared" si="7"/>
        <v>#VALUE!</v>
      </c>
      <c r="G143" t="s">
        <v>13</v>
      </c>
      <c r="H143" t="s">
        <v>13</v>
      </c>
      <c r="I143" t="s">
        <v>13</v>
      </c>
      <c r="J143" s="1" t="str">
        <f t="shared" si="8"/>
        <v>&lt;1MM a mas&gt;</v>
      </c>
      <c r="K143" t="s">
        <v>13</v>
      </c>
      <c r="L143" s="1" t="e">
        <f t="shared" si="9"/>
        <v>#VALUE!</v>
      </c>
    </row>
    <row r="144" spans="1:12" x14ac:dyDescent="0.25">
      <c r="A144" t="s">
        <v>152</v>
      </c>
      <c r="B144" t="s">
        <v>13</v>
      </c>
      <c r="C144" t="s">
        <v>13</v>
      </c>
      <c r="D144" t="s">
        <v>13</v>
      </c>
      <c r="E144">
        <v>1</v>
      </c>
      <c r="F144" t="e">
        <f t="shared" si="7"/>
        <v>#VALUE!</v>
      </c>
      <c r="G144" t="s">
        <v>13</v>
      </c>
      <c r="H144" t="s">
        <v>13</v>
      </c>
      <c r="I144" t="s">
        <v>13</v>
      </c>
      <c r="J144" s="1" t="str">
        <f t="shared" si="8"/>
        <v>&lt;1MM a mas&gt;</v>
      </c>
      <c r="K144" t="s">
        <v>13</v>
      </c>
      <c r="L144" s="1" t="e">
        <f t="shared" si="9"/>
        <v>#VALUE!</v>
      </c>
    </row>
    <row r="145" spans="1:12" x14ac:dyDescent="0.25">
      <c r="A145" t="s">
        <v>153</v>
      </c>
      <c r="B145" t="s">
        <v>13</v>
      </c>
      <c r="C145" t="s">
        <v>13</v>
      </c>
      <c r="D145" t="s">
        <v>13</v>
      </c>
      <c r="E145" t="s">
        <v>13</v>
      </c>
      <c r="F145" t="e">
        <f t="shared" si="7"/>
        <v>#VALUE!</v>
      </c>
      <c r="G145">
        <v>-1</v>
      </c>
      <c r="H145" t="s">
        <v>13</v>
      </c>
      <c r="I145" t="s">
        <v>13</v>
      </c>
      <c r="J145" s="1" t="str">
        <f t="shared" si="8"/>
        <v>&lt;1MM a mas&gt;</v>
      </c>
      <c r="K145" t="s">
        <v>13</v>
      </c>
      <c r="L145" s="1" t="e">
        <f t="shared" si="9"/>
        <v>#VALUE!</v>
      </c>
    </row>
    <row r="146" spans="1:12" x14ac:dyDescent="0.25">
      <c r="A146" t="s">
        <v>154</v>
      </c>
      <c r="B146">
        <v>50</v>
      </c>
      <c r="C146" s="1">
        <v>335246</v>
      </c>
      <c r="D146">
        <v>299</v>
      </c>
      <c r="E146">
        <v>322</v>
      </c>
      <c r="F146">
        <f t="shared" si="7"/>
        <v>23</v>
      </c>
      <c r="G146">
        <v>4</v>
      </c>
      <c r="H146" s="1">
        <v>2073817</v>
      </c>
      <c r="I146" s="1">
        <v>2136739</v>
      </c>
      <c r="J146" s="1" t="str">
        <f t="shared" si="8"/>
        <v>&lt;1MM a mas&gt;</v>
      </c>
      <c r="K146" s="1">
        <v>62922</v>
      </c>
      <c r="L146" s="1">
        <f t="shared" si="9"/>
        <v>62922</v>
      </c>
    </row>
    <row r="147" spans="1:12" x14ac:dyDescent="0.25">
      <c r="A147" t="s">
        <v>155</v>
      </c>
      <c r="B147">
        <v>24</v>
      </c>
      <c r="C147" s="1">
        <v>122267</v>
      </c>
      <c r="D147">
        <v>214</v>
      </c>
      <c r="E147">
        <v>227</v>
      </c>
      <c r="F147">
        <f t="shared" si="7"/>
        <v>13</v>
      </c>
      <c r="G147" t="s">
        <v>13</v>
      </c>
      <c r="H147" s="1">
        <v>1593183</v>
      </c>
      <c r="I147" s="1">
        <v>1590682</v>
      </c>
      <c r="J147" s="1" t="str">
        <f t="shared" si="8"/>
        <v>&lt;1MM a mas&gt;</v>
      </c>
      <c r="K147" s="1">
        <v>-2501</v>
      </c>
      <c r="L147" s="1">
        <f t="shared" si="9"/>
        <v>-2501</v>
      </c>
    </row>
    <row r="148" spans="1:12" x14ac:dyDescent="0.25">
      <c r="A148" t="s">
        <v>156</v>
      </c>
      <c r="B148">
        <v>19</v>
      </c>
      <c r="C148" s="1">
        <v>161041</v>
      </c>
      <c r="D148">
        <v>89</v>
      </c>
      <c r="E148">
        <v>94</v>
      </c>
      <c r="F148">
        <f t="shared" si="7"/>
        <v>5</v>
      </c>
      <c r="G148">
        <v>4</v>
      </c>
      <c r="H148" s="1">
        <v>632294</v>
      </c>
      <c r="I148" s="1">
        <v>698156</v>
      </c>
      <c r="J148" s="1" t="str">
        <f t="shared" si="8"/>
        <v>&lt;1MM a mas&gt;</v>
      </c>
      <c r="K148" s="1">
        <v>65862</v>
      </c>
      <c r="L148" s="1">
        <f t="shared" si="9"/>
        <v>65862</v>
      </c>
    </row>
    <row r="149" spans="1:12" x14ac:dyDescent="0.25">
      <c r="A149" t="s">
        <v>157</v>
      </c>
      <c r="B149">
        <v>18</v>
      </c>
      <c r="C149" s="1">
        <v>194757</v>
      </c>
      <c r="D149">
        <v>93</v>
      </c>
      <c r="E149">
        <v>98</v>
      </c>
      <c r="F149">
        <f t="shared" si="7"/>
        <v>5</v>
      </c>
      <c r="G149">
        <v>5</v>
      </c>
      <c r="H149" s="1">
        <v>1053919</v>
      </c>
      <c r="I149" s="1">
        <v>1099808</v>
      </c>
      <c r="J149" s="1" t="str">
        <f t="shared" si="8"/>
        <v>&lt;1MM a mas&gt;</v>
      </c>
      <c r="K149" s="1">
        <v>45889</v>
      </c>
      <c r="L149" s="1">
        <f t="shared" si="9"/>
        <v>45889</v>
      </c>
    </row>
    <row r="150" spans="1:12" x14ac:dyDescent="0.25">
      <c r="A150" t="s">
        <v>158</v>
      </c>
      <c r="B150">
        <v>32</v>
      </c>
      <c r="C150" s="1">
        <v>350511</v>
      </c>
      <c r="D150">
        <v>217</v>
      </c>
      <c r="E150">
        <v>229</v>
      </c>
      <c r="F150">
        <f t="shared" si="7"/>
        <v>12</v>
      </c>
      <c r="G150">
        <v>5</v>
      </c>
      <c r="H150" s="1">
        <v>1489518</v>
      </c>
      <c r="I150" s="1">
        <v>1588856</v>
      </c>
      <c r="J150" s="1" t="str">
        <f t="shared" si="8"/>
        <v>&lt;1MM a mas&gt;</v>
      </c>
      <c r="K150" s="1">
        <v>99338</v>
      </c>
      <c r="L150" s="1">
        <f t="shared" si="9"/>
        <v>99338</v>
      </c>
    </row>
    <row r="151" spans="1:12" x14ac:dyDescent="0.25">
      <c r="A151" t="s">
        <v>159</v>
      </c>
      <c r="B151">
        <v>42</v>
      </c>
      <c r="C151" s="1">
        <v>372715</v>
      </c>
      <c r="D151">
        <v>242</v>
      </c>
      <c r="E151">
        <v>254</v>
      </c>
      <c r="F151">
        <f t="shared" si="7"/>
        <v>12</v>
      </c>
      <c r="G151">
        <v>5</v>
      </c>
      <c r="H151" s="1">
        <v>2219917</v>
      </c>
      <c r="I151" s="1">
        <v>2380833</v>
      </c>
      <c r="J151" s="1" t="str">
        <f t="shared" si="8"/>
        <v>&lt;1MM a mas&gt;</v>
      </c>
      <c r="K151" s="1">
        <v>160916</v>
      </c>
      <c r="L151" s="1">
        <f t="shared" si="9"/>
        <v>160916</v>
      </c>
    </row>
    <row r="152" spans="1:12" x14ac:dyDescent="0.25">
      <c r="A152" t="s">
        <v>160</v>
      </c>
      <c r="B152">
        <v>22</v>
      </c>
      <c r="C152" s="1">
        <v>210147</v>
      </c>
      <c r="D152">
        <v>297</v>
      </c>
      <c r="E152">
        <v>309</v>
      </c>
      <c r="F152">
        <f t="shared" si="7"/>
        <v>12</v>
      </c>
      <c r="G152">
        <v>-3</v>
      </c>
      <c r="H152" s="1">
        <v>1665552</v>
      </c>
      <c r="I152" s="1">
        <v>1696702</v>
      </c>
      <c r="J152" s="1" t="str">
        <f t="shared" si="8"/>
        <v>&lt;1MM a mas&gt;</v>
      </c>
      <c r="K152" s="1">
        <v>31150</v>
      </c>
      <c r="L152" s="1">
        <f t="shared" si="9"/>
        <v>31150</v>
      </c>
    </row>
    <row r="153" spans="1:12" x14ac:dyDescent="0.25">
      <c r="A153" t="s">
        <v>161</v>
      </c>
      <c r="B153">
        <v>3</v>
      </c>
      <c r="C153" s="1">
        <v>59063</v>
      </c>
      <c r="D153" t="s">
        <v>13</v>
      </c>
      <c r="E153">
        <v>3</v>
      </c>
      <c r="F153" t="e">
        <f t="shared" si="7"/>
        <v>#VALUE!</v>
      </c>
      <c r="G153">
        <v>3</v>
      </c>
      <c r="H153" t="s">
        <v>13</v>
      </c>
      <c r="I153" s="1">
        <v>59063</v>
      </c>
      <c r="J153" s="1" t="str">
        <f t="shared" si="8"/>
        <v>[0-1MM]</v>
      </c>
      <c r="K153" s="1">
        <v>59063</v>
      </c>
      <c r="L153" s="1" t="e">
        <f t="shared" si="9"/>
        <v>#VALUE!</v>
      </c>
    </row>
    <row r="154" spans="1:12" x14ac:dyDescent="0.25">
      <c r="A154" t="s">
        <v>162</v>
      </c>
      <c r="B154">
        <v>2</v>
      </c>
      <c r="C154" s="1">
        <v>6000</v>
      </c>
      <c r="D154" t="s">
        <v>13</v>
      </c>
      <c r="E154">
        <v>1</v>
      </c>
      <c r="F154" t="e">
        <f t="shared" si="7"/>
        <v>#VALUE!</v>
      </c>
      <c r="G154">
        <v>1</v>
      </c>
      <c r="H154" t="s">
        <v>13</v>
      </c>
      <c r="I154" s="1">
        <v>6000</v>
      </c>
      <c r="J154" s="1" t="str">
        <f t="shared" si="8"/>
        <v>[0-1MM]</v>
      </c>
      <c r="K154" s="1">
        <v>6000</v>
      </c>
      <c r="L154" s="1" t="e">
        <f t="shared" si="9"/>
        <v>#VALUE!</v>
      </c>
    </row>
    <row r="155" spans="1:12" x14ac:dyDescent="0.25">
      <c r="A155" t="s">
        <v>163</v>
      </c>
      <c r="B155">
        <v>1</v>
      </c>
      <c r="C155" s="1">
        <v>2400</v>
      </c>
      <c r="D155">
        <v>2</v>
      </c>
      <c r="E155">
        <v>2</v>
      </c>
      <c r="F155">
        <f t="shared" si="7"/>
        <v>0</v>
      </c>
      <c r="G155" t="s">
        <v>13</v>
      </c>
      <c r="H155" s="1">
        <v>28690</v>
      </c>
      <c r="I155" s="1">
        <v>28329</v>
      </c>
      <c r="J155" s="1" t="str">
        <f t="shared" si="8"/>
        <v>[0-1MM]</v>
      </c>
      <c r="K155">
        <v>-361</v>
      </c>
      <c r="L155" s="1">
        <f t="shared" si="9"/>
        <v>-361</v>
      </c>
    </row>
    <row r="156" spans="1:12" x14ac:dyDescent="0.25">
      <c r="A156" t="s">
        <v>164</v>
      </c>
      <c r="B156">
        <v>20</v>
      </c>
      <c r="C156" s="1">
        <v>300131</v>
      </c>
      <c r="D156">
        <v>217</v>
      </c>
      <c r="E156">
        <v>223</v>
      </c>
      <c r="F156">
        <f t="shared" si="7"/>
        <v>6</v>
      </c>
      <c r="G156">
        <v>-5</v>
      </c>
      <c r="H156" s="1">
        <v>1457001</v>
      </c>
      <c r="I156" s="1">
        <v>1506288</v>
      </c>
      <c r="J156" s="1" t="str">
        <f t="shared" si="8"/>
        <v>&lt;1MM a mas&gt;</v>
      </c>
      <c r="K156" s="1">
        <v>49287</v>
      </c>
      <c r="L156" s="1">
        <f t="shared" si="9"/>
        <v>49287</v>
      </c>
    </row>
    <row r="157" spans="1:12" x14ac:dyDescent="0.25">
      <c r="A157" t="s">
        <v>165</v>
      </c>
      <c r="B157" t="s">
        <v>13</v>
      </c>
      <c r="C157" t="s">
        <v>13</v>
      </c>
      <c r="D157">
        <v>12</v>
      </c>
      <c r="E157" t="s">
        <v>13</v>
      </c>
      <c r="F157" t="e">
        <f t="shared" si="7"/>
        <v>#VALUE!</v>
      </c>
      <c r="G157">
        <v>-12</v>
      </c>
      <c r="H157" s="1">
        <v>40834</v>
      </c>
      <c r="I157" t="s">
        <v>13</v>
      </c>
      <c r="J157" s="1" t="str">
        <f t="shared" si="8"/>
        <v>&lt;1MM a mas&gt;</v>
      </c>
      <c r="K157" s="1">
        <v>-40834</v>
      </c>
      <c r="L157" s="1" t="e">
        <f t="shared" si="9"/>
        <v>#VALUE!</v>
      </c>
    </row>
    <row r="158" spans="1:12" x14ac:dyDescent="0.25">
      <c r="A158" t="s">
        <v>166</v>
      </c>
      <c r="B158">
        <v>27</v>
      </c>
      <c r="C158" s="1">
        <v>231537</v>
      </c>
      <c r="D158">
        <v>270</v>
      </c>
      <c r="E158">
        <v>280</v>
      </c>
      <c r="F158">
        <f t="shared" si="7"/>
        <v>10</v>
      </c>
      <c r="G158">
        <v>-7</v>
      </c>
      <c r="H158" s="1">
        <v>1810986</v>
      </c>
      <c r="I158" s="1">
        <v>1855566</v>
      </c>
      <c r="J158" s="1" t="str">
        <f t="shared" si="8"/>
        <v>&lt;1MM a mas&gt;</v>
      </c>
      <c r="K158" s="1">
        <v>44580</v>
      </c>
      <c r="L158" s="1">
        <f t="shared" si="9"/>
        <v>44580</v>
      </c>
    </row>
    <row r="159" spans="1:12" x14ac:dyDescent="0.25">
      <c r="A159" t="s">
        <v>167</v>
      </c>
      <c r="B159">
        <v>17</v>
      </c>
      <c r="C159" s="1">
        <v>175264</v>
      </c>
      <c r="D159">
        <v>142</v>
      </c>
      <c r="E159">
        <v>154</v>
      </c>
      <c r="F159">
        <f t="shared" si="7"/>
        <v>12</v>
      </c>
      <c r="G159">
        <v>1</v>
      </c>
      <c r="H159" s="1">
        <v>1093959</v>
      </c>
      <c r="I159" s="1">
        <v>1099199</v>
      </c>
      <c r="J159" s="1" t="str">
        <f t="shared" si="8"/>
        <v>&lt;1MM a mas&gt;</v>
      </c>
      <c r="K159" s="1">
        <v>5240</v>
      </c>
      <c r="L159" s="1">
        <f t="shared" si="9"/>
        <v>5240</v>
      </c>
    </row>
    <row r="160" spans="1:12" x14ac:dyDescent="0.25">
      <c r="A160" t="s">
        <v>168</v>
      </c>
      <c r="B160">
        <v>19</v>
      </c>
      <c r="C160" s="1">
        <v>124730</v>
      </c>
      <c r="D160">
        <v>176</v>
      </c>
      <c r="E160">
        <v>182</v>
      </c>
      <c r="F160">
        <f t="shared" si="7"/>
        <v>6</v>
      </c>
      <c r="G160">
        <v>2</v>
      </c>
      <c r="H160" s="1">
        <v>1514340</v>
      </c>
      <c r="I160" s="1">
        <v>1565677</v>
      </c>
      <c r="J160" s="1" t="str">
        <f t="shared" si="8"/>
        <v>&lt;1MM a mas&gt;</v>
      </c>
      <c r="K160" s="1">
        <v>51337</v>
      </c>
      <c r="L160" s="1">
        <f t="shared" si="9"/>
        <v>51337</v>
      </c>
    </row>
    <row r="161" spans="1:12" x14ac:dyDescent="0.25">
      <c r="A161" t="s">
        <v>169</v>
      </c>
      <c r="B161">
        <v>22</v>
      </c>
      <c r="C161" s="1">
        <v>208991</v>
      </c>
      <c r="D161">
        <v>268</v>
      </c>
      <c r="E161">
        <v>300</v>
      </c>
      <c r="F161">
        <f t="shared" si="7"/>
        <v>32</v>
      </c>
      <c r="G161">
        <v>-4</v>
      </c>
      <c r="H161" s="1">
        <v>1427036</v>
      </c>
      <c r="I161" s="1">
        <v>1405079</v>
      </c>
      <c r="J161" s="1" t="str">
        <f t="shared" si="8"/>
        <v>&lt;1MM a mas&gt;</v>
      </c>
      <c r="K161" s="1">
        <v>-21957</v>
      </c>
      <c r="L161" s="1">
        <f t="shared" si="9"/>
        <v>-21957</v>
      </c>
    </row>
    <row r="162" spans="1:12" x14ac:dyDescent="0.25">
      <c r="A162" t="s">
        <v>170</v>
      </c>
      <c r="B162">
        <v>28</v>
      </c>
      <c r="C162" s="1">
        <v>151259</v>
      </c>
      <c r="D162">
        <v>166</v>
      </c>
      <c r="E162">
        <v>181</v>
      </c>
      <c r="F162">
        <f t="shared" si="7"/>
        <v>15</v>
      </c>
      <c r="G162">
        <v>4</v>
      </c>
      <c r="H162" s="1">
        <v>985060</v>
      </c>
      <c r="I162" s="1">
        <v>1006505</v>
      </c>
      <c r="J162" s="1" t="str">
        <f t="shared" si="8"/>
        <v>&lt;1MM a mas&gt;</v>
      </c>
      <c r="K162" s="1">
        <v>21445</v>
      </c>
      <c r="L162" s="1">
        <f t="shared" si="9"/>
        <v>21445</v>
      </c>
    </row>
    <row r="163" spans="1:12" x14ac:dyDescent="0.25">
      <c r="A163" t="s">
        <v>171</v>
      </c>
      <c r="B163">
        <v>32</v>
      </c>
      <c r="C163" s="1">
        <v>262489</v>
      </c>
      <c r="D163">
        <v>242</v>
      </c>
      <c r="E163">
        <v>250</v>
      </c>
      <c r="F163">
        <f t="shared" si="7"/>
        <v>8</v>
      </c>
      <c r="G163">
        <v>3</v>
      </c>
      <c r="H163" s="1">
        <v>1467219</v>
      </c>
      <c r="I163" s="1">
        <v>1519500</v>
      </c>
      <c r="J163" s="1" t="str">
        <f t="shared" si="8"/>
        <v>&lt;1MM a mas&gt;</v>
      </c>
      <c r="K163" s="1">
        <v>52281</v>
      </c>
      <c r="L163" s="1">
        <f t="shared" si="9"/>
        <v>52281</v>
      </c>
    </row>
    <row r="164" spans="1:12" x14ac:dyDescent="0.25">
      <c r="A164" t="s">
        <v>172</v>
      </c>
      <c r="B164">
        <v>27</v>
      </c>
      <c r="C164" s="1">
        <v>285518</v>
      </c>
      <c r="D164">
        <v>207</v>
      </c>
      <c r="E164">
        <v>217</v>
      </c>
      <c r="F164">
        <f t="shared" si="7"/>
        <v>10</v>
      </c>
      <c r="G164">
        <v>-1</v>
      </c>
      <c r="H164" s="1">
        <v>1687245</v>
      </c>
      <c r="I164" s="1">
        <v>1706281</v>
      </c>
      <c r="J164" s="1" t="str">
        <f t="shared" si="8"/>
        <v>&lt;1MM a mas&gt;</v>
      </c>
      <c r="K164" s="1">
        <v>19036</v>
      </c>
      <c r="L164" s="1">
        <f t="shared" si="9"/>
        <v>19036</v>
      </c>
    </row>
    <row r="165" spans="1:12" x14ac:dyDescent="0.25">
      <c r="A165" t="s">
        <v>173</v>
      </c>
      <c r="B165">
        <v>31</v>
      </c>
      <c r="C165" s="1">
        <v>303782</v>
      </c>
      <c r="D165">
        <v>215</v>
      </c>
      <c r="E165">
        <v>229</v>
      </c>
      <c r="F165">
        <f t="shared" si="7"/>
        <v>14</v>
      </c>
      <c r="G165">
        <v>11</v>
      </c>
      <c r="H165" s="1">
        <v>2038767</v>
      </c>
      <c r="I165" s="1">
        <v>2120484</v>
      </c>
      <c r="J165" s="1" t="str">
        <f t="shared" si="8"/>
        <v>&lt;1MM a mas&gt;</v>
      </c>
      <c r="K165" s="1">
        <v>81717</v>
      </c>
      <c r="L165" s="1">
        <f t="shared" si="9"/>
        <v>81717</v>
      </c>
    </row>
    <row r="166" spans="1:12" x14ac:dyDescent="0.25">
      <c r="A166" t="s">
        <v>174</v>
      </c>
      <c r="B166">
        <v>8</v>
      </c>
      <c r="C166" s="1">
        <v>72400</v>
      </c>
      <c r="D166">
        <v>276</v>
      </c>
      <c r="E166">
        <v>283</v>
      </c>
      <c r="F166">
        <f t="shared" si="7"/>
        <v>7</v>
      </c>
      <c r="G166">
        <v>-2</v>
      </c>
      <c r="H166" s="1">
        <v>1994874</v>
      </c>
      <c r="I166" s="1">
        <v>1910950</v>
      </c>
      <c r="J166" s="1" t="str">
        <f t="shared" si="8"/>
        <v>&lt;1MM a mas&gt;</v>
      </c>
      <c r="K166" s="1">
        <v>-83924</v>
      </c>
      <c r="L166" s="1">
        <f t="shared" si="9"/>
        <v>-83924</v>
      </c>
    </row>
    <row r="167" spans="1:12" x14ac:dyDescent="0.25">
      <c r="A167" t="s">
        <v>175</v>
      </c>
      <c r="B167">
        <v>31</v>
      </c>
      <c r="C167" s="1">
        <v>239784</v>
      </c>
      <c r="D167">
        <v>246</v>
      </c>
      <c r="E167">
        <v>261</v>
      </c>
      <c r="F167">
        <f t="shared" si="7"/>
        <v>15</v>
      </c>
      <c r="G167" t="s">
        <v>13</v>
      </c>
      <c r="H167" s="1">
        <v>1821011</v>
      </c>
      <c r="I167" s="1">
        <v>1731961</v>
      </c>
      <c r="J167" s="1" t="str">
        <f t="shared" si="8"/>
        <v>&lt;1MM a mas&gt;</v>
      </c>
      <c r="K167" s="1">
        <v>-89050</v>
      </c>
      <c r="L167" s="1">
        <f t="shared" si="9"/>
        <v>-89050</v>
      </c>
    </row>
    <row r="168" spans="1:12" x14ac:dyDescent="0.25">
      <c r="A168" t="s">
        <v>176</v>
      </c>
      <c r="B168">
        <v>4</v>
      </c>
      <c r="C168" s="1">
        <v>2809</v>
      </c>
      <c r="D168">
        <v>1</v>
      </c>
      <c r="E168">
        <v>5</v>
      </c>
      <c r="F168">
        <f t="shared" si="7"/>
        <v>4</v>
      </c>
      <c r="G168">
        <v>4</v>
      </c>
      <c r="H168" s="1">
        <v>4982</v>
      </c>
      <c r="I168" s="1">
        <v>7567</v>
      </c>
      <c r="J168" s="1" t="str">
        <f t="shared" si="8"/>
        <v>[0-1MM]</v>
      </c>
      <c r="K168" s="1">
        <v>2585</v>
      </c>
      <c r="L168" s="1">
        <f t="shared" si="9"/>
        <v>2585</v>
      </c>
    </row>
    <row r="169" spans="1:12" x14ac:dyDescent="0.25">
      <c r="A169" t="s">
        <v>177</v>
      </c>
      <c r="B169">
        <v>20</v>
      </c>
      <c r="C169" s="1">
        <v>146574</v>
      </c>
      <c r="D169">
        <v>244</v>
      </c>
      <c r="E169">
        <v>253</v>
      </c>
      <c r="F169">
        <f t="shared" si="7"/>
        <v>9</v>
      </c>
      <c r="G169">
        <v>-6</v>
      </c>
      <c r="H169" s="1">
        <v>1947486</v>
      </c>
      <c r="I169" s="1">
        <v>1897932</v>
      </c>
      <c r="J169" s="1" t="str">
        <f t="shared" si="8"/>
        <v>&lt;1MM a mas&gt;</v>
      </c>
      <c r="K169" s="1">
        <v>-49554</v>
      </c>
      <c r="L169" s="1">
        <f t="shared" si="9"/>
        <v>-49554</v>
      </c>
    </row>
    <row r="170" spans="1:12" x14ac:dyDescent="0.25">
      <c r="A170" t="s">
        <v>178</v>
      </c>
      <c r="B170" t="s">
        <v>13</v>
      </c>
      <c r="C170" t="s">
        <v>13</v>
      </c>
      <c r="D170">
        <v>4</v>
      </c>
      <c r="E170" t="s">
        <v>13</v>
      </c>
      <c r="F170" t="e">
        <f t="shared" si="7"/>
        <v>#VALUE!</v>
      </c>
      <c r="G170">
        <v>-4</v>
      </c>
      <c r="H170" s="1">
        <v>11203</v>
      </c>
      <c r="I170" t="s">
        <v>13</v>
      </c>
      <c r="J170" s="1" t="str">
        <f t="shared" si="8"/>
        <v>&lt;1MM a mas&gt;</v>
      </c>
      <c r="K170" s="1">
        <v>-11203</v>
      </c>
      <c r="L170" s="1" t="e">
        <f t="shared" si="9"/>
        <v>#VALUE!</v>
      </c>
    </row>
    <row r="171" spans="1:12" x14ac:dyDescent="0.25">
      <c r="A171" t="s">
        <v>179</v>
      </c>
      <c r="B171" t="s">
        <v>13</v>
      </c>
      <c r="C171" t="s">
        <v>13</v>
      </c>
      <c r="D171">
        <v>9</v>
      </c>
      <c r="E171">
        <v>9</v>
      </c>
      <c r="F171">
        <f t="shared" si="7"/>
        <v>0</v>
      </c>
      <c r="G171" t="s">
        <v>13</v>
      </c>
      <c r="H171" s="1">
        <v>5857</v>
      </c>
      <c r="I171" s="1">
        <v>5262</v>
      </c>
      <c r="J171" s="1" t="str">
        <f t="shared" si="8"/>
        <v>[0-1MM]</v>
      </c>
      <c r="K171">
        <v>-595</v>
      </c>
      <c r="L171" s="1">
        <f t="shared" si="9"/>
        <v>-595</v>
      </c>
    </row>
    <row r="172" spans="1:12" x14ac:dyDescent="0.25">
      <c r="A172" t="s">
        <v>180</v>
      </c>
      <c r="B172">
        <v>24</v>
      </c>
      <c r="C172" s="1">
        <v>109891</v>
      </c>
      <c r="D172">
        <v>197</v>
      </c>
      <c r="E172">
        <v>206</v>
      </c>
      <c r="F172">
        <f t="shared" si="7"/>
        <v>9</v>
      </c>
      <c r="G172">
        <v>-3</v>
      </c>
      <c r="H172" s="1">
        <v>945223</v>
      </c>
      <c r="I172" s="1">
        <v>887508</v>
      </c>
      <c r="J172" s="1" t="str">
        <f t="shared" si="8"/>
        <v>&lt;1MM a mas&gt;</v>
      </c>
      <c r="K172" s="1">
        <v>-57715</v>
      </c>
      <c r="L172" s="1">
        <f t="shared" si="9"/>
        <v>-57715</v>
      </c>
    </row>
    <row r="173" spans="1:12" x14ac:dyDescent="0.25">
      <c r="A173" t="s">
        <v>181</v>
      </c>
      <c r="B173" t="s">
        <v>13</v>
      </c>
      <c r="C173" t="s">
        <v>13</v>
      </c>
      <c r="D173">
        <v>19</v>
      </c>
      <c r="E173">
        <v>1</v>
      </c>
      <c r="F173">
        <f t="shared" si="7"/>
        <v>-18</v>
      </c>
      <c r="G173">
        <v>-18</v>
      </c>
      <c r="H173" s="1">
        <v>62553</v>
      </c>
      <c r="I173" s="1">
        <v>9086</v>
      </c>
      <c r="J173" s="1" t="str">
        <f t="shared" si="8"/>
        <v>[0-1MM]</v>
      </c>
      <c r="K173" s="1">
        <v>-53467</v>
      </c>
      <c r="L173" s="1">
        <f t="shared" si="9"/>
        <v>-53467</v>
      </c>
    </row>
    <row r="174" spans="1:12" x14ac:dyDescent="0.25">
      <c r="A174" t="s">
        <v>182</v>
      </c>
      <c r="B174">
        <v>14</v>
      </c>
      <c r="C174" s="1">
        <v>148927</v>
      </c>
      <c r="D174">
        <v>175</v>
      </c>
      <c r="E174">
        <v>181</v>
      </c>
      <c r="F174">
        <f t="shared" si="7"/>
        <v>6</v>
      </c>
      <c r="G174">
        <v>-16</v>
      </c>
      <c r="H174" s="1">
        <v>1838929</v>
      </c>
      <c r="I174" s="1">
        <v>1761199</v>
      </c>
      <c r="J174" s="1" t="str">
        <f t="shared" si="8"/>
        <v>&lt;1MM a mas&gt;</v>
      </c>
      <c r="K174" s="1">
        <v>-77730</v>
      </c>
      <c r="L174" s="1">
        <f t="shared" si="9"/>
        <v>-77730</v>
      </c>
    </row>
    <row r="175" spans="1:12" x14ac:dyDescent="0.25">
      <c r="A175" t="s">
        <v>183</v>
      </c>
      <c r="B175">
        <v>32</v>
      </c>
      <c r="C175" s="1">
        <v>249242</v>
      </c>
      <c r="D175">
        <v>290</v>
      </c>
      <c r="E175">
        <v>310</v>
      </c>
      <c r="F175">
        <f t="shared" si="7"/>
        <v>20</v>
      </c>
      <c r="G175">
        <v>7</v>
      </c>
      <c r="H175" s="1">
        <v>1631290</v>
      </c>
      <c r="I175" s="1">
        <v>1638230</v>
      </c>
      <c r="J175" s="1" t="str">
        <f t="shared" si="8"/>
        <v>&lt;1MM a mas&gt;</v>
      </c>
      <c r="K175" s="1">
        <v>6940</v>
      </c>
      <c r="L175" s="1">
        <f t="shared" si="9"/>
        <v>6940</v>
      </c>
    </row>
    <row r="176" spans="1:12" x14ac:dyDescent="0.25">
      <c r="A176" t="s">
        <v>184</v>
      </c>
      <c r="B176">
        <v>33</v>
      </c>
      <c r="C176" s="1">
        <v>217576</v>
      </c>
      <c r="D176">
        <v>288</v>
      </c>
      <c r="E176">
        <v>292</v>
      </c>
      <c r="F176">
        <f t="shared" si="7"/>
        <v>4</v>
      </c>
      <c r="G176">
        <v>-9</v>
      </c>
      <c r="H176" s="1">
        <v>1968503</v>
      </c>
      <c r="I176" s="1">
        <v>1923354</v>
      </c>
      <c r="J176" s="1" t="str">
        <f t="shared" si="8"/>
        <v>&lt;1MM a mas&gt;</v>
      </c>
      <c r="K176" s="1">
        <v>-45149</v>
      </c>
      <c r="L176" s="1">
        <f t="shared" si="9"/>
        <v>-45149</v>
      </c>
    </row>
    <row r="177" spans="1:12" x14ac:dyDescent="0.25">
      <c r="A177" t="s">
        <v>185</v>
      </c>
      <c r="B177">
        <v>21</v>
      </c>
      <c r="C177" s="1">
        <v>154930</v>
      </c>
      <c r="D177">
        <v>199</v>
      </c>
      <c r="E177">
        <v>205</v>
      </c>
      <c r="F177">
        <f t="shared" si="7"/>
        <v>6</v>
      </c>
      <c r="G177">
        <v>-7</v>
      </c>
      <c r="H177" s="1">
        <v>1369891</v>
      </c>
      <c r="I177" s="1">
        <v>1340541</v>
      </c>
      <c r="J177" s="1" t="str">
        <f t="shared" si="8"/>
        <v>&lt;1MM a mas&gt;</v>
      </c>
      <c r="K177" s="1">
        <v>-29350</v>
      </c>
      <c r="L177" s="1">
        <f t="shared" si="9"/>
        <v>-29350</v>
      </c>
    </row>
    <row r="178" spans="1:12" x14ac:dyDescent="0.25">
      <c r="A178" t="s">
        <v>186</v>
      </c>
      <c r="B178">
        <v>18</v>
      </c>
      <c r="C178" s="1">
        <v>215486</v>
      </c>
      <c r="D178">
        <v>201</v>
      </c>
      <c r="E178">
        <v>202</v>
      </c>
      <c r="F178">
        <f t="shared" si="7"/>
        <v>1</v>
      </c>
      <c r="G178">
        <v>-7</v>
      </c>
      <c r="H178" s="1">
        <v>1457538</v>
      </c>
      <c r="I178" s="1">
        <v>1472665</v>
      </c>
      <c r="J178" s="1" t="str">
        <f t="shared" si="8"/>
        <v>&lt;1MM a mas&gt;</v>
      </c>
      <c r="K178" s="1">
        <v>15127</v>
      </c>
      <c r="L178" s="1">
        <f t="shared" si="9"/>
        <v>15127</v>
      </c>
    </row>
    <row r="179" spans="1:12" x14ac:dyDescent="0.25">
      <c r="A179" t="s">
        <v>187</v>
      </c>
      <c r="B179">
        <v>31</v>
      </c>
      <c r="C179" s="1">
        <v>162674</v>
      </c>
      <c r="D179">
        <v>216</v>
      </c>
      <c r="E179">
        <v>218</v>
      </c>
      <c r="F179">
        <f t="shared" si="7"/>
        <v>2</v>
      </c>
      <c r="G179">
        <v>-4</v>
      </c>
      <c r="H179" s="1">
        <v>1445263</v>
      </c>
      <c r="I179" s="1">
        <v>1320080</v>
      </c>
      <c r="J179" s="1" t="str">
        <f t="shared" si="8"/>
        <v>&lt;1MM a mas&gt;</v>
      </c>
      <c r="K179" s="1">
        <v>-125183</v>
      </c>
      <c r="L179" s="1">
        <f t="shared" si="9"/>
        <v>-125183</v>
      </c>
    </row>
    <row r="180" spans="1:12" x14ac:dyDescent="0.25">
      <c r="A180" t="s">
        <v>188</v>
      </c>
      <c r="B180">
        <v>13</v>
      </c>
      <c r="C180" s="1">
        <v>138537</v>
      </c>
      <c r="D180">
        <v>198</v>
      </c>
      <c r="E180">
        <v>204</v>
      </c>
      <c r="F180">
        <f t="shared" si="7"/>
        <v>6</v>
      </c>
      <c r="G180">
        <v>-13</v>
      </c>
      <c r="H180" s="1">
        <v>2142260</v>
      </c>
      <c r="I180" s="1">
        <v>2095996</v>
      </c>
      <c r="J180" s="1" t="str">
        <f t="shared" si="8"/>
        <v>&lt;1MM a mas&gt;</v>
      </c>
      <c r="K180" s="1">
        <v>-46264</v>
      </c>
      <c r="L180" s="1">
        <f t="shared" si="9"/>
        <v>-46264</v>
      </c>
    </row>
    <row r="181" spans="1:12" x14ac:dyDescent="0.25">
      <c r="A181" t="s">
        <v>189</v>
      </c>
      <c r="B181">
        <v>32</v>
      </c>
      <c r="C181" s="1">
        <v>211538</v>
      </c>
      <c r="D181">
        <v>285</v>
      </c>
      <c r="E181">
        <v>279</v>
      </c>
      <c r="F181">
        <f t="shared" si="7"/>
        <v>-6</v>
      </c>
      <c r="G181">
        <v>-19</v>
      </c>
      <c r="H181" s="1">
        <v>1433836</v>
      </c>
      <c r="I181" s="1">
        <v>1471578</v>
      </c>
      <c r="J181" s="1" t="str">
        <f t="shared" si="8"/>
        <v>&lt;1MM a mas&gt;</v>
      </c>
      <c r="K181" s="1">
        <v>37742</v>
      </c>
      <c r="L181" s="1">
        <f t="shared" si="9"/>
        <v>37742</v>
      </c>
    </row>
    <row r="182" spans="1:12" x14ac:dyDescent="0.25">
      <c r="A182" t="s">
        <v>190</v>
      </c>
      <c r="B182">
        <v>19</v>
      </c>
      <c r="C182" s="1">
        <v>162871</v>
      </c>
      <c r="D182">
        <v>238</v>
      </c>
      <c r="E182">
        <v>236</v>
      </c>
      <c r="F182">
        <f t="shared" si="7"/>
        <v>-2</v>
      </c>
      <c r="G182">
        <v>-15</v>
      </c>
      <c r="H182" s="1">
        <v>1689876</v>
      </c>
      <c r="I182" s="1">
        <v>1599988</v>
      </c>
      <c r="J182" s="1" t="str">
        <f t="shared" si="8"/>
        <v>&lt;1MM a mas&gt;</v>
      </c>
      <c r="K182" s="1">
        <v>-89888</v>
      </c>
      <c r="L182" s="1">
        <f t="shared" si="9"/>
        <v>-89888</v>
      </c>
    </row>
    <row r="183" spans="1:12" x14ac:dyDescent="0.25">
      <c r="A183" t="s">
        <v>191</v>
      </c>
      <c r="B183">
        <v>32</v>
      </c>
      <c r="C183" s="1">
        <v>442103</v>
      </c>
      <c r="D183">
        <v>240</v>
      </c>
      <c r="E183">
        <v>261</v>
      </c>
      <c r="F183">
        <f t="shared" si="7"/>
        <v>21</v>
      </c>
      <c r="G183">
        <v>8</v>
      </c>
      <c r="H183" s="1">
        <v>2285899</v>
      </c>
      <c r="I183" s="1">
        <v>2337136</v>
      </c>
      <c r="J183" s="1" t="str">
        <f t="shared" si="8"/>
        <v>&lt;1MM a mas&gt;</v>
      </c>
      <c r="K183" s="1">
        <v>51237</v>
      </c>
      <c r="L183" s="1">
        <f t="shared" si="9"/>
        <v>51237</v>
      </c>
    </row>
    <row r="184" spans="1:12" x14ac:dyDescent="0.25">
      <c r="A184" t="s">
        <v>192</v>
      </c>
      <c r="B184" t="s">
        <v>13</v>
      </c>
      <c r="C184" t="s">
        <v>13</v>
      </c>
      <c r="D184">
        <v>2</v>
      </c>
      <c r="E184">
        <v>2</v>
      </c>
      <c r="F184">
        <f t="shared" si="7"/>
        <v>0</v>
      </c>
      <c r="G184" t="s">
        <v>13</v>
      </c>
      <c r="H184" s="1">
        <v>18710</v>
      </c>
      <c r="I184" s="1">
        <v>17611</v>
      </c>
      <c r="J184" s="1" t="str">
        <f t="shared" si="8"/>
        <v>[0-1MM]</v>
      </c>
      <c r="K184" s="1">
        <v>-1099</v>
      </c>
      <c r="L184" s="1">
        <f t="shared" si="9"/>
        <v>-1099</v>
      </c>
    </row>
    <row r="185" spans="1:12" x14ac:dyDescent="0.25">
      <c r="A185" t="s">
        <v>193</v>
      </c>
      <c r="B185">
        <v>35</v>
      </c>
      <c r="C185" s="1">
        <v>344304</v>
      </c>
      <c r="D185">
        <v>247</v>
      </c>
      <c r="E185">
        <v>266</v>
      </c>
      <c r="F185">
        <f t="shared" si="7"/>
        <v>19</v>
      </c>
      <c r="G185">
        <v>8</v>
      </c>
      <c r="H185" s="1">
        <v>2193439</v>
      </c>
      <c r="I185" s="1">
        <v>2244134</v>
      </c>
      <c r="J185" s="1" t="str">
        <f t="shared" si="8"/>
        <v>&lt;1MM a mas&gt;</v>
      </c>
      <c r="K185" s="1">
        <v>50695</v>
      </c>
      <c r="L185" s="1">
        <f t="shared" si="9"/>
        <v>50695</v>
      </c>
    </row>
    <row r="186" spans="1:12" x14ac:dyDescent="0.25">
      <c r="A186" t="s">
        <v>194</v>
      </c>
      <c r="B186" t="s">
        <v>13</v>
      </c>
      <c r="C186" t="s">
        <v>13</v>
      </c>
      <c r="D186">
        <v>8</v>
      </c>
      <c r="E186" t="s">
        <v>13</v>
      </c>
      <c r="F186" t="e">
        <f t="shared" si="7"/>
        <v>#VALUE!</v>
      </c>
      <c r="G186">
        <v>-8</v>
      </c>
      <c r="H186" s="1">
        <v>45562</v>
      </c>
      <c r="I186" t="s">
        <v>13</v>
      </c>
      <c r="J186" s="1" t="str">
        <f t="shared" si="8"/>
        <v>&lt;1MM a mas&gt;</v>
      </c>
      <c r="K186" s="1">
        <v>-45562</v>
      </c>
      <c r="L186" s="1" t="e">
        <f t="shared" si="9"/>
        <v>#VALUE!</v>
      </c>
    </row>
    <row r="187" spans="1:12" x14ac:dyDescent="0.25">
      <c r="A187" t="s">
        <v>195</v>
      </c>
      <c r="B187">
        <v>25</v>
      </c>
      <c r="C187" s="1">
        <v>163166</v>
      </c>
      <c r="D187">
        <v>245</v>
      </c>
      <c r="E187">
        <v>259</v>
      </c>
      <c r="F187">
        <f t="shared" si="7"/>
        <v>14</v>
      </c>
      <c r="G187">
        <v>-5</v>
      </c>
      <c r="H187" s="1">
        <v>1503686</v>
      </c>
      <c r="I187" s="1">
        <v>1446775</v>
      </c>
      <c r="J187" s="1" t="str">
        <f t="shared" si="8"/>
        <v>&lt;1MM a mas&gt;</v>
      </c>
      <c r="K187" s="1">
        <v>-56911</v>
      </c>
      <c r="L187" s="1">
        <f t="shared" si="9"/>
        <v>-56911</v>
      </c>
    </row>
    <row r="188" spans="1:12" x14ac:dyDescent="0.25">
      <c r="A188" t="s">
        <v>196</v>
      </c>
      <c r="B188">
        <v>40</v>
      </c>
      <c r="C188" s="1">
        <v>314215</v>
      </c>
      <c r="D188">
        <v>290</v>
      </c>
      <c r="E188">
        <v>315</v>
      </c>
      <c r="F188">
        <f t="shared" si="7"/>
        <v>25</v>
      </c>
      <c r="G188">
        <v>9</v>
      </c>
      <c r="H188" s="1">
        <v>2045583</v>
      </c>
      <c r="I188" s="1">
        <v>2155009</v>
      </c>
      <c r="J188" s="1" t="str">
        <f t="shared" si="8"/>
        <v>&lt;1MM a mas&gt;</v>
      </c>
      <c r="K188" s="1">
        <v>109426</v>
      </c>
      <c r="L188" s="1">
        <f t="shared" si="9"/>
        <v>109426</v>
      </c>
    </row>
    <row r="189" spans="1:12" x14ac:dyDescent="0.25">
      <c r="A189" t="s">
        <v>197</v>
      </c>
      <c r="B189">
        <v>43</v>
      </c>
      <c r="C189" s="1">
        <v>344812</v>
      </c>
      <c r="D189">
        <v>241</v>
      </c>
      <c r="E189">
        <v>266</v>
      </c>
      <c r="F189">
        <f t="shared" si="7"/>
        <v>25</v>
      </c>
      <c r="G189">
        <v>15</v>
      </c>
      <c r="H189" s="1">
        <v>1697920</v>
      </c>
      <c r="I189" s="1">
        <v>1811066</v>
      </c>
      <c r="J189" s="1" t="str">
        <f t="shared" si="8"/>
        <v>&lt;1MM a mas&gt;</v>
      </c>
      <c r="K189" s="1">
        <v>113146</v>
      </c>
      <c r="L189" s="1">
        <f t="shared" si="9"/>
        <v>113146</v>
      </c>
    </row>
    <row r="190" spans="1:12" x14ac:dyDescent="0.25">
      <c r="A190" t="s">
        <v>198</v>
      </c>
      <c r="B190">
        <v>15</v>
      </c>
      <c r="C190" s="1">
        <v>142230</v>
      </c>
      <c r="D190">
        <v>29</v>
      </c>
      <c r="E190">
        <v>42</v>
      </c>
      <c r="F190">
        <f t="shared" si="7"/>
        <v>13</v>
      </c>
      <c r="G190">
        <v>12</v>
      </c>
      <c r="H190" s="1">
        <v>280151</v>
      </c>
      <c r="I190" s="1">
        <v>408220</v>
      </c>
      <c r="J190" s="1" t="str">
        <f t="shared" si="8"/>
        <v>&lt;1MM a mas&gt;</v>
      </c>
      <c r="K190" s="1">
        <v>128069</v>
      </c>
      <c r="L190" s="1">
        <f t="shared" si="9"/>
        <v>128069</v>
      </c>
    </row>
    <row r="191" spans="1:12" x14ac:dyDescent="0.25">
      <c r="A191" t="s">
        <v>199</v>
      </c>
      <c r="B191">
        <v>1</v>
      </c>
      <c r="C191">
        <v>400</v>
      </c>
      <c r="D191">
        <v>2</v>
      </c>
      <c r="E191">
        <v>2</v>
      </c>
      <c r="F191">
        <f t="shared" si="7"/>
        <v>0</v>
      </c>
      <c r="G191" t="s">
        <v>13</v>
      </c>
      <c r="H191" s="1">
        <v>3005</v>
      </c>
      <c r="I191" s="1">
        <v>3130</v>
      </c>
      <c r="J191" s="1" t="str">
        <f t="shared" si="8"/>
        <v>[0-1MM]</v>
      </c>
      <c r="K191">
        <v>125</v>
      </c>
      <c r="L191" s="1">
        <f t="shared" si="9"/>
        <v>125</v>
      </c>
    </row>
    <row r="192" spans="1:12" x14ac:dyDescent="0.25">
      <c r="A192" t="s">
        <v>200</v>
      </c>
      <c r="B192">
        <v>27</v>
      </c>
      <c r="C192" s="1">
        <v>334743</v>
      </c>
      <c r="D192">
        <v>220</v>
      </c>
      <c r="E192">
        <v>226</v>
      </c>
      <c r="F192">
        <f t="shared" si="7"/>
        <v>6</v>
      </c>
      <c r="G192">
        <v>3</v>
      </c>
      <c r="H192" s="1">
        <v>1789164</v>
      </c>
      <c r="I192" s="1">
        <v>1823489</v>
      </c>
      <c r="J192" s="1" t="str">
        <f t="shared" si="8"/>
        <v>&lt;1MM a mas&gt;</v>
      </c>
      <c r="K192" s="1">
        <v>34325</v>
      </c>
      <c r="L192" s="1">
        <f t="shared" si="9"/>
        <v>34325</v>
      </c>
    </row>
    <row r="193" spans="1:12" x14ac:dyDescent="0.25">
      <c r="A193" t="s">
        <v>201</v>
      </c>
      <c r="B193">
        <v>17</v>
      </c>
      <c r="C193" s="1">
        <v>173101</v>
      </c>
      <c r="D193">
        <v>203</v>
      </c>
      <c r="E193">
        <v>205</v>
      </c>
      <c r="F193">
        <f t="shared" si="7"/>
        <v>2</v>
      </c>
      <c r="G193">
        <v>-5</v>
      </c>
      <c r="H193" s="1">
        <v>1220307</v>
      </c>
      <c r="I193" s="1">
        <v>1213455</v>
      </c>
      <c r="J193" s="1" t="str">
        <f t="shared" si="8"/>
        <v>&lt;1MM a mas&gt;</v>
      </c>
      <c r="K193" s="1">
        <v>-6852</v>
      </c>
      <c r="L193" s="1">
        <f t="shared" si="9"/>
        <v>-6852</v>
      </c>
    </row>
    <row r="194" spans="1:12" x14ac:dyDescent="0.25">
      <c r="A194" t="s">
        <v>202</v>
      </c>
      <c r="B194">
        <v>28</v>
      </c>
      <c r="C194" s="1">
        <v>217496</v>
      </c>
      <c r="D194">
        <v>216</v>
      </c>
      <c r="E194">
        <v>230</v>
      </c>
      <c r="F194">
        <f t="shared" si="7"/>
        <v>14</v>
      </c>
      <c r="G194">
        <v>3</v>
      </c>
      <c r="H194" s="1">
        <v>1817923</v>
      </c>
      <c r="I194" s="1">
        <v>1819708</v>
      </c>
      <c r="J194" s="1" t="str">
        <f t="shared" si="8"/>
        <v>&lt;1MM a mas&gt;</v>
      </c>
      <c r="K194" s="1">
        <v>1785</v>
      </c>
      <c r="L194" s="1">
        <f t="shared" si="9"/>
        <v>1785</v>
      </c>
    </row>
    <row r="195" spans="1:12" x14ac:dyDescent="0.25">
      <c r="A195" t="s">
        <v>203</v>
      </c>
      <c r="B195">
        <v>25</v>
      </c>
      <c r="C195" s="1">
        <v>265821</v>
      </c>
      <c r="D195">
        <v>203</v>
      </c>
      <c r="E195">
        <v>214</v>
      </c>
      <c r="F195">
        <f t="shared" ref="F195:F258" si="10">E195-D195</f>
        <v>11</v>
      </c>
      <c r="G195">
        <v>-3</v>
      </c>
      <c r="H195" s="1">
        <v>1524168</v>
      </c>
      <c r="I195" s="1">
        <v>1549997</v>
      </c>
      <c r="J195" s="1" t="str">
        <f t="shared" ref="J195:J258" si="11">IF(I195&lt;=100000,"[0-1MM]","&lt;1MM a mas&gt;")</f>
        <v>&lt;1MM a mas&gt;</v>
      </c>
      <c r="K195" s="1">
        <v>25829</v>
      </c>
      <c r="L195" s="1">
        <f t="shared" ref="L195:L258" si="12">I195-H195</f>
        <v>25829</v>
      </c>
    </row>
    <row r="196" spans="1:12" x14ac:dyDescent="0.25">
      <c r="A196" t="s">
        <v>204</v>
      </c>
      <c r="B196">
        <v>39</v>
      </c>
      <c r="C196" s="1">
        <v>162707</v>
      </c>
      <c r="D196">
        <v>223</v>
      </c>
      <c r="E196">
        <v>231</v>
      </c>
      <c r="F196">
        <f t="shared" si="10"/>
        <v>8</v>
      </c>
      <c r="G196">
        <v>4</v>
      </c>
      <c r="H196" s="1">
        <v>1646170</v>
      </c>
      <c r="I196" s="1">
        <v>1612924</v>
      </c>
      <c r="J196" s="1" t="str">
        <f t="shared" si="11"/>
        <v>&lt;1MM a mas&gt;</v>
      </c>
      <c r="K196" s="1">
        <v>-33246</v>
      </c>
      <c r="L196" s="1">
        <f t="shared" si="12"/>
        <v>-33246</v>
      </c>
    </row>
    <row r="197" spans="1:12" x14ac:dyDescent="0.25">
      <c r="A197" t="s">
        <v>205</v>
      </c>
      <c r="B197" t="s">
        <v>13</v>
      </c>
      <c r="C197" t="s">
        <v>13</v>
      </c>
      <c r="D197">
        <v>1</v>
      </c>
      <c r="E197">
        <v>1</v>
      </c>
      <c r="F197">
        <f t="shared" si="10"/>
        <v>0</v>
      </c>
      <c r="G197" t="s">
        <v>13</v>
      </c>
      <c r="H197">
        <v>875</v>
      </c>
      <c r="I197">
        <v>793</v>
      </c>
      <c r="J197" s="1" t="str">
        <f t="shared" si="11"/>
        <v>[0-1MM]</v>
      </c>
      <c r="K197">
        <v>-82</v>
      </c>
      <c r="L197" s="1">
        <f t="shared" si="12"/>
        <v>-82</v>
      </c>
    </row>
    <row r="198" spans="1:12" x14ac:dyDescent="0.25">
      <c r="A198" t="s">
        <v>206</v>
      </c>
      <c r="B198">
        <v>36</v>
      </c>
      <c r="C198" s="1">
        <v>179893</v>
      </c>
      <c r="D198">
        <v>353</v>
      </c>
      <c r="E198">
        <v>366</v>
      </c>
      <c r="F198">
        <f t="shared" si="10"/>
        <v>13</v>
      </c>
      <c r="G198" t="s">
        <v>13</v>
      </c>
      <c r="H198" s="1">
        <v>2023939</v>
      </c>
      <c r="I198" s="1">
        <v>2027294</v>
      </c>
      <c r="J198" s="1" t="str">
        <f t="shared" si="11"/>
        <v>&lt;1MM a mas&gt;</v>
      </c>
      <c r="K198" s="1">
        <v>3355</v>
      </c>
      <c r="L198" s="1">
        <f t="shared" si="12"/>
        <v>3355</v>
      </c>
    </row>
    <row r="199" spans="1:12" x14ac:dyDescent="0.25">
      <c r="A199" t="s">
        <v>207</v>
      </c>
      <c r="B199" t="s">
        <v>13</v>
      </c>
      <c r="C199" t="s">
        <v>13</v>
      </c>
      <c r="D199">
        <v>1</v>
      </c>
      <c r="E199">
        <v>2</v>
      </c>
      <c r="F199">
        <f t="shared" si="10"/>
        <v>1</v>
      </c>
      <c r="G199" t="s">
        <v>13</v>
      </c>
      <c r="H199" s="1">
        <v>5600</v>
      </c>
      <c r="I199" s="1">
        <v>5458</v>
      </c>
      <c r="J199" s="1" t="str">
        <f t="shared" si="11"/>
        <v>[0-1MM]</v>
      </c>
      <c r="K199">
        <v>-142</v>
      </c>
      <c r="L199" s="1">
        <f t="shared" si="12"/>
        <v>-142</v>
      </c>
    </row>
    <row r="200" spans="1:12" x14ac:dyDescent="0.25">
      <c r="A200" t="s">
        <v>208</v>
      </c>
      <c r="B200">
        <v>22</v>
      </c>
      <c r="C200" s="1">
        <v>233031</v>
      </c>
      <c r="D200">
        <v>247</v>
      </c>
      <c r="E200">
        <v>255</v>
      </c>
      <c r="F200">
        <f t="shared" si="10"/>
        <v>8</v>
      </c>
      <c r="G200">
        <v>-7</v>
      </c>
      <c r="H200" s="1">
        <v>1395744</v>
      </c>
      <c r="I200" s="1">
        <v>1448871</v>
      </c>
      <c r="J200" s="1" t="str">
        <f t="shared" si="11"/>
        <v>&lt;1MM a mas&gt;</v>
      </c>
      <c r="K200" s="1">
        <v>53127</v>
      </c>
      <c r="L200" s="1">
        <f t="shared" si="12"/>
        <v>53127</v>
      </c>
    </row>
    <row r="201" spans="1:12" x14ac:dyDescent="0.25">
      <c r="A201" t="s">
        <v>209</v>
      </c>
      <c r="B201">
        <v>26</v>
      </c>
      <c r="C201" s="1">
        <v>283939</v>
      </c>
      <c r="D201">
        <v>222</v>
      </c>
      <c r="E201">
        <v>221</v>
      </c>
      <c r="F201">
        <f t="shared" si="10"/>
        <v>-1</v>
      </c>
      <c r="G201">
        <v>-11</v>
      </c>
      <c r="H201" s="1">
        <v>1675461</v>
      </c>
      <c r="I201" s="1">
        <v>1677332</v>
      </c>
      <c r="J201" s="1" t="str">
        <f t="shared" si="11"/>
        <v>&lt;1MM a mas&gt;</v>
      </c>
      <c r="K201" s="1">
        <v>1871</v>
      </c>
      <c r="L201" s="1">
        <f t="shared" si="12"/>
        <v>1871</v>
      </c>
    </row>
    <row r="202" spans="1:12" x14ac:dyDescent="0.25">
      <c r="A202" t="s">
        <v>210</v>
      </c>
      <c r="B202">
        <v>33</v>
      </c>
      <c r="C202" s="1">
        <v>211799</v>
      </c>
      <c r="D202">
        <v>189</v>
      </c>
      <c r="E202">
        <v>201</v>
      </c>
      <c r="F202">
        <f t="shared" si="10"/>
        <v>12</v>
      </c>
      <c r="G202" t="s">
        <v>13</v>
      </c>
      <c r="H202" s="1">
        <v>967625</v>
      </c>
      <c r="I202" s="1">
        <v>1010798</v>
      </c>
      <c r="J202" s="1" t="str">
        <f t="shared" si="11"/>
        <v>&lt;1MM a mas&gt;</v>
      </c>
      <c r="K202" s="1">
        <v>43173</v>
      </c>
      <c r="L202" s="1">
        <f t="shared" si="12"/>
        <v>43173</v>
      </c>
    </row>
    <row r="203" spans="1:12" x14ac:dyDescent="0.25">
      <c r="A203" t="s">
        <v>211</v>
      </c>
      <c r="B203">
        <v>45</v>
      </c>
      <c r="C203" s="1">
        <v>302781</v>
      </c>
      <c r="D203">
        <v>449</v>
      </c>
      <c r="E203">
        <v>450</v>
      </c>
      <c r="F203">
        <f t="shared" si="10"/>
        <v>1</v>
      </c>
      <c r="G203">
        <v>-16</v>
      </c>
      <c r="H203" s="1">
        <v>2077612</v>
      </c>
      <c r="I203" s="1">
        <v>2052250</v>
      </c>
      <c r="J203" s="1" t="str">
        <f t="shared" si="11"/>
        <v>&lt;1MM a mas&gt;</v>
      </c>
      <c r="K203" s="1">
        <v>-25362</v>
      </c>
      <c r="L203" s="1">
        <f t="shared" si="12"/>
        <v>-25362</v>
      </c>
    </row>
    <row r="204" spans="1:12" x14ac:dyDescent="0.25">
      <c r="A204" t="s">
        <v>212</v>
      </c>
      <c r="B204">
        <v>24</v>
      </c>
      <c r="C204" s="1">
        <v>278227</v>
      </c>
      <c r="D204">
        <v>211</v>
      </c>
      <c r="E204">
        <v>226</v>
      </c>
      <c r="F204">
        <f t="shared" si="10"/>
        <v>15</v>
      </c>
      <c r="G204" t="s">
        <v>13</v>
      </c>
      <c r="H204" s="1">
        <v>1340363</v>
      </c>
      <c r="I204" s="1">
        <v>1419826</v>
      </c>
      <c r="J204" s="1" t="str">
        <f t="shared" si="11"/>
        <v>&lt;1MM a mas&gt;</v>
      </c>
      <c r="K204" s="1">
        <v>79463</v>
      </c>
      <c r="L204" s="1">
        <f t="shared" si="12"/>
        <v>79463</v>
      </c>
    </row>
    <row r="205" spans="1:12" x14ac:dyDescent="0.25">
      <c r="A205" t="s">
        <v>213</v>
      </c>
      <c r="B205">
        <v>19</v>
      </c>
      <c r="C205" s="1">
        <v>119132</v>
      </c>
      <c r="D205">
        <v>220</v>
      </c>
      <c r="E205">
        <v>231</v>
      </c>
      <c r="F205">
        <f t="shared" si="10"/>
        <v>11</v>
      </c>
      <c r="G205">
        <v>-10</v>
      </c>
      <c r="H205" s="1">
        <v>1072378</v>
      </c>
      <c r="I205" s="1">
        <v>1005736</v>
      </c>
      <c r="J205" s="1" t="str">
        <f t="shared" si="11"/>
        <v>&lt;1MM a mas&gt;</v>
      </c>
      <c r="K205" s="1">
        <v>-66642</v>
      </c>
      <c r="L205" s="1">
        <f t="shared" si="12"/>
        <v>-66642</v>
      </c>
    </row>
    <row r="206" spans="1:12" x14ac:dyDescent="0.25">
      <c r="A206" t="s">
        <v>214</v>
      </c>
      <c r="B206">
        <v>1</v>
      </c>
      <c r="C206" s="1">
        <v>1000</v>
      </c>
      <c r="D206">
        <v>3</v>
      </c>
      <c r="E206">
        <v>1</v>
      </c>
      <c r="F206">
        <f t="shared" si="10"/>
        <v>-2</v>
      </c>
      <c r="G206">
        <v>-2</v>
      </c>
      <c r="H206" s="1">
        <v>66368</v>
      </c>
      <c r="I206" s="1">
        <v>1000</v>
      </c>
      <c r="J206" s="1" t="str">
        <f t="shared" si="11"/>
        <v>[0-1MM]</v>
      </c>
      <c r="K206" s="1">
        <v>-65368</v>
      </c>
      <c r="L206" s="1">
        <f t="shared" si="12"/>
        <v>-65368</v>
      </c>
    </row>
    <row r="207" spans="1:12" x14ac:dyDescent="0.25">
      <c r="A207" t="s">
        <v>215</v>
      </c>
      <c r="B207">
        <v>39</v>
      </c>
      <c r="C207" s="1">
        <v>388592</v>
      </c>
      <c r="D207">
        <v>263</v>
      </c>
      <c r="E207">
        <v>279</v>
      </c>
      <c r="F207">
        <f t="shared" si="10"/>
        <v>16</v>
      </c>
      <c r="G207">
        <v>8</v>
      </c>
      <c r="H207" s="1">
        <v>2049692</v>
      </c>
      <c r="I207" s="1">
        <v>2107010</v>
      </c>
      <c r="J207" s="1" t="str">
        <f t="shared" si="11"/>
        <v>&lt;1MM a mas&gt;</v>
      </c>
      <c r="K207" s="1">
        <v>57318</v>
      </c>
      <c r="L207" s="1">
        <f t="shared" si="12"/>
        <v>57318</v>
      </c>
    </row>
    <row r="208" spans="1:12" x14ac:dyDescent="0.25">
      <c r="A208" t="s">
        <v>216</v>
      </c>
      <c r="B208">
        <v>23</v>
      </c>
      <c r="C208" s="1">
        <v>197123</v>
      </c>
      <c r="D208">
        <v>195</v>
      </c>
      <c r="E208">
        <v>221</v>
      </c>
      <c r="F208">
        <f t="shared" si="10"/>
        <v>26</v>
      </c>
      <c r="G208">
        <v>-5</v>
      </c>
      <c r="H208" s="1">
        <v>1235117</v>
      </c>
      <c r="I208" s="1">
        <v>1197594</v>
      </c>
      <c r="J208" s="1" t="str">
        <f t="shared" si="11"/>
        <v>&lt;1MM a mas&gt;</v>
      </c>
      <c r="K208" s="1">
        <v>-37523</v>
      </c>
      <c r="L208" s="1">
        <f t="shared" si="12"/>
        <v>-37523</v>
      </c>
    </row>
    <row r="209" spans="1:12" x14ac:dyDescent="0.25">
      <c r="A209" t="s">
        <v>217</v>
      </c>
      <c r="B209">
        <v>25</v>
      </c>
      <c r="C209" s="1">
        <v>177602</v>
      </c>
      <c r="D209">
        <v>215</v>
      </c>
      <c r="E209">
        <v>221</v>
      </c>
      <c r="F209">
        <f t="shared" si="10"/>
        <v>6</v>
      </c>
      <c r="G209" t="s">
        <v>13</v>
      </c>
      <c r="H209" s="1">
        <v>1673385</v>
      </c>
      <c r="I209" s="1">
        <v>1639336</v>
      </c>
      <c r="J209" s="1" t="str">
        <f t="shared" si="11"/>
        <v>&lt;1MM a mas&gt;</v>
      </c>
      <c r="K209" s="1">
        <v>-34049</v>
      </c>
      <c r="L209" s="1">
        <f t="shared" si="12"/>
        <v>-34049</v>
      </c>
    </row>
    <row r="210" spans="1:12" x14ac:dyDescent="0.25">
      <c r="A210" t="s">
        <v>218</v>
      </c>
      <c r="B210">
        <v>11</v>
      </c>
      <c r="C210" s="1">
        <v>82600</v>
      </c>
      <c r="D210">
        <v>280</v>
      </c>
      <c r="E210">
        <v>277</v>
      </c>
      <c r="F210">
        <f t="shared" si="10"/>
        <v>-3</v>
      </c>
      <c r="G210">
        <v>-20</v>
      </c>
      <c r="H210" s="1">
        <v>2439800</v>
      </c>
      <c r="I210" s="1">
        <v>2189301</v>
      </c>
      <c r="J210" s="1" t="str">
        <f t="shared" si="11"/>
        <v>&lt;1MM a mas&gt;</v>
      </c>
      <c r="K210" s="1">
        <v>-250499</v>
      </c>
      <c r="L210" s="1">
        <f t="shared" si="12"/>
        <v>-250499</v>
      </c>
    </row>
    <row r="211" spans="1:12" x14ac:dyDescent="0.25">
      <c r="A211" t="s">
        <v>219</v>
      </c>
      <c r="B211">
        <v>7</v>
      </c>
      <c r="C211" s="1">
        <v>47457</v>
      </c>
      <c r="D211">
        <v>2</v>
      </c>
      <c r="E211">
        <v>11</v>
      </c>
      <c r="F211">
        <f t="shared" si="10"/>
        <v>9</v>
      </c>
      <c r="G211">
        <v>7</v>
      </c>
      <c r="H211" s="1">
        <v>7721</v>
      </c>
      <c r="I211" s="1">
        <v>54693</v>
      </c>
      <c r="J211" s="1" t="str">
        <f t="shared" si="11"/>
        <v>[0-1MM]</v>
      </c>
      <c r="K211" s="1">
        <v>46972</v>
      </c>
      <c r="L211" s="1">
        <f t="shared" si="12"/>
        <v>46972</v>
      </c>
    </row>
    <row r="212" spans="1:12" x14ac:dyDescent="0.25">
      <c r="A212" t="s">
        <v>220</v>
      </c>
      <c r="B212">
        <v>18</v>
      </c>
      <c r="C212" s="1">
        <v>187131</v>
      </c>
      <c r="D212">
        <v>160</v>
      </c>
      <c r="E212">
        <v>162</v>
      </c>
      <c r="F212">
        <f t="shared" si="10"/>
        <v>2</v>
      </c>
      <c r="G212">
        <v>-4</v>
      </c>
      <c r="H212" s="1">
        <v>1469415</v>
      </c>
      <c r="I212" s="1">
        <v>1438256</v>
      </c>
      <c r="J212" s="1" t="str">
        <f t="shared" si="11"/>
        <v>&lt;1MM a mas&gt;</v>
      </c>
      <c r="K212" s="1">
        <v>-31159</v>
      </c>
      <c r="L212" s="1">
        <f t="shared" si="12"/>
        <v>-31159</v>
      </c>
    </row>
    <row r="213" spans="1:12" x14ac:dyDescent="0.25">
      <c r="A213" t="s">
        <v>221</v>
      </c>
      <c r="B213">
        <v>32</v>
      </c>
      <c r="C213" s="1">
        <v>190988</v>
      </c>
      <c r="D213">
        <v>189</v>
      </c>
      <c r="E213">
        <v>212</v>
      </c>
      <c r="F213">
        <f t="shared" si="10"/>
        <v>23</v>
      </c>
      <c r="G213">
        <v>9</v>
      </c>
      <c r="H213" s="1">
        <v>1189225</v>
      </c>
      <c r="I213" s="1">
        <v>1224880</v>
      </c>
      <c r="J213" s="1" t="str">
        <f t="shared" si="11"/>
        <v>&lt;1MM a mas&gt;</v>
      </c>
      <c r="K213" s="1">
        <v>35655</v>
      </c>
      <c r="L213" s="1">
        <f t="shared" si="12"/>
        <v>35655</v>
      </c>
    </row>
    <row r="214" spans="1:12" x14ac:dyDescent="0.25">
      <c r="A214" t="s">
        <v>222</v>
      </c>
      <c r="B214">
        <v>33</v>
      </c>
      <c r="C214" s="1">
        <v>194955</v>
      </c>
      <c r="D214">
        <v>281</v>
      </c>
      <c r="E214">
        <v>300</v>
      </c>
      <c r="F214">
        <f t="shared" si="10"/>
        <v>19</v>
      </c>
      <c r="G214">
        <v>-8</v>
      </c>
      <c r="H214" s="1">
        <v>1365079</v>
      </c>
      <c r="I214" s="1">
        <v>1364397</v>
      </c>
      <c r="J214" s="1" t="str">
        <f t="shared" si="11"/>
        <v>&lt;1MM a mas&gt;</v>
      </c>
      <c r="K214">
        <v>-682</v>
      </c>
      <c r="L214" s="1">
        <f t="shared" si="12"/>
        <v>-682</v>
      </c>
    </row>
    <row r="215" spans="1:12" x14ac:dyDescent="0.25">
      <c r="A215" t="s">
        <v>223</v>
      </c>
      <c r="B215">
        <v>19</v>
      </c>
      <c r="C215" s="1">
        <v>132180</v>
      </c>
      <c r="D215">
        <v>231</v>
      </c>
      <c r="E215">
        <v>243</v>
      </c>
      <c r="F215">
        <f t="shared" si="10"/>
        <v>12</v>
      </c>
      <c r="G215">
        <v>5</v>
      </c>
      <c r="H215" s="1">
        <v>1208887</v>
      </c>
      <c r="I215" s="1">
        <v>1227910</v>
      </c>
      <c r="J215" s="1" t="str">
        <f t="shared" si="11"/>
        <v>&lt;1MM a mas&gt;</v>
      </c>
      <c r="K215" s="1">
        <v>19023</v>
      </c>
      <c r="L215" s="1">
        <f t="shared" si="12"/>
        <v>19023</v>
      </c>
    </row>
    <row r="216" spans="1:12" x14ac:dyDescent="0.25">
      <c r="A216" t="s">
        <v>224</v>
      </c>
      <c r="B216">
        <v>8</v>
      </c>
      <c r="C216" s="1">
        <v>63063</v>
      </c>
      <c r="D216">
        <v>146</v>
      </c>
      <c r="E216">
        <v>144</v>
      </c>
      <c r="F216">
        <f t="shared" si="10"/>
        <v>-2</v>
      </c>
      <c r="G216">
        <v>-10</v>
      </c>
      <c r="H216" s="1">
        <v>914839</v>
      </c>
      <c r="I216" s="1">
        <v>880484</v>
      </c>
      <c r="J216" s="1" t="str">
        <f t="shared" si="11"/>
        <v>&lt;1MM a mas&gt;</v>
      </c>
      <c r="K216" s="1">
        <v>-34355</v>
      </c>
      <c r="L216" s="1">
        <f t="shared" si="12"/>
        <v>-34355</v>
      </c>
    </row>
    <row r="217" spans="1:12" x14ac:dyDescent="0.25">
      <c r="A217" t="s">
        <v>225</v>
      </c>
      <c r="B217">
        <v>16</v>
      </c>
      <c r="C217" s="1">
        <v>70058</v>
      </c>
      <c r="D217">
        <v>5</v>
      </c>
      <c r="E217">
        <v>20</v>
      </c>
      <c r="F217">
        <f t="shared" si="10"/>
        <v>15</v>
      </c>
      <c r="G217">
        <v>15</v>
      </c>
      <c r="H217" s="1">
        <v>12319</v>
      </c>
      <c r="I217" s="1">
        <v>69105</v>
      </c>
      <c r="J217" s="1" t="str">
        <f t="shared" si="11"/>
        <v>[0-1MM]</v>
      </c>
      <c r="K217" s="1">
        <v>56786</v>
      </c>
      <c r="L217" s="1">
        <f t="shared" si="12"/>
        <v>56786</v>
      </c>
    </row>
    <row r="218" spans="1:12" x14ac:dyDescent="0.25">
      <c r="A218" t="s">
        <v>226</v>
      </c>
      <c r="B218" t="s">
        <v>13</v>
      </c>
      <c r="C218" t="s">
        <v>13</v>
      </c>
      <c r="D218">
        <v>15</v>
      </c>
      <c r="E218">
        <v>17</v>
      </c>
      <c r="F218">
        <f t="shared" si="10"/>
        <v>2</v>
      </c>
      <c r="G218">
        <v>-3</v>
      </c>
      <c r="H218" s="1">
        <v>216485</v>
      </c>
      <c r="I218" s="1">
        <v>204713</v>
      </c>
      <c r="J218" s="1" t="str">
        <f t="shared" si="11"/>
        <v>&lt;1MM a mas&gt;</v>
      </c>
      <c r="K218" s="1">
        <v>-11772</v>
      </c>
      <c r="L218" s="1">
        <f t="shared" si="12"/>
        <v>-11772</v>
      </c>
    </row>
    <row r="219" spans="1:12" x14ac:dyDescent="0.25">
      <c r="A219" t="s">
        <v>227</v>
      </c>
      <c r="B219">
        <v>18</v>
      </c>
      <c r="C219" s="1">
        <v>174339</v>
      </c>
      <c r="D219">
        <v>121</v>
      </c>
      <c r="E219">
        <v>125</v>
      </c>
      <c r="F219">
        <f t="shared" si="10"/>
        <v>4</v>
      </c>
      <c r="G219">
        <v>-2</v>
      </c>
      <c r="H219" s="1">
        <v>896153</v>
      </c>
      <c r="I219" s="1">
        <v>898439</v>
      </c>
      <c r="J219" s="1" t="str">
        <f t="shared" si="11"/>
        <v>&lt;1MM a mas&gt;</v>
      </c>
      <c r="K219" s="1">
        <v>2286</v>
      </c>
      <c r="L219" s="1">
        <f t="shared" si="12"/>
        <v>2286</v>
      </c>
    </row>
    <row r="220" spans="1:12" x14ac:dyDescent="0.25">
      <c r="A220" t="s">
        <v>228</v>
      </c>
      <c r="B220">
        <v>2</v>
      </c>
      <c r="C220" s="1">
        <v>3000</v>
      </c>
      <c r="D220" t="s">
        <v>13</v>
      </c>
      <c r="E220">
        <v>2</v>
      </c>
      <c r="F220" t="e">
        <f t="shared" si="10"/>
        <v>#VALUE!</v>
      </c>
      <c r="G220">
        <v>2</v>
      </c>
      <c r="H220" t="s">
        <v>13</v>
      </c>
      <c r="I220" s="1">
        <v>3000</v>
      </c>
      <c r="J220" s="1" t="str">
        <f t="shared" si="11"/>
        <v>[0-1MM]</v>
      </c>
      <c r="K220" s="1">
        <v>3000</v>
      </c>
      <c r="L220" s="1" t="e">
        <f t="shared" si="12"/>
        <v>#VALUE!</v>
      </c>
    </row>
    <row r="221" spans="1:12" x14ac:dyDescent="0.25">
      <c r="A221" t="s">
        <v>229</v>
      </c>
      <c r="B221">
        <v>15</v>
      </c>
      <c r="C221" s="1">
        <v>102260</v>
      </c>
      <c r="D221">
        <v>200</v>
      </c>
      <c r="E221">
        <v>209</v>
      </c>
      <c r="F221">
        <f t="shared" si="10"/>
        <v>9</v>
      </c>
      <c r="G221">
        <v>-6</v>
      </c>
      <c r="H221" s="1">
        <v>937960</v>
      </c>
      <c r="I221" s="1">
        <v>891043</v>
      </c>
      <c r="J221" s="1" t="str">
        <f t="shared" si="11"/>
        <v>&lt;1MM a mas&gt;</v>
      </c>
      <c r="K221" s="1">
        <v>-46917</v>
      </c>
      <c r="L221" s="1">
        <f t="shared" si="12"/>
        <v>-46917</v>
      </c>
    </row>
    <row r="222" spans="1:12" x14ac:dyDescent="0.25">
      <c r="A222" t="s">
        <v>230</v>
      </c>
      <c r="B222">
        <v>24</v>
      </c>
      <c r="C222" s="1">
        <v>302216</v>
      </c>
      <c r="D222">
        <v>170</v>
      </c>
      <c r="E222">
        <v>174</v>
      </c>
      <c r="F222">
        <f t="shared" si="10"/>
        <v>4</v>
      </c>
      <c r="G222">
        <v>-2</v>
      </c>
      <c r="H222" s="1">
        <v>1779025</v>
      </c>
      <c r="I222" s="1">
        <v>1807859</v>
      </c>
      <c r="J222" s="1" t="str">
        <f t="shared" si="11"/>
        <v>&lt;1MM a mas&gt;</v>
      </c>
      <c r="K222" s="1">
        <v>28834</v>
      </c>
      <c r="L222" s="1">
        <f t="shared" si="12"/>
        <v>28834</v>
      </c>
    </row>
    <row r="223" spans="1:12" x14ac:dyDescent="0.25">
      <c r="A223" t="s">
        <v>231</v>
      </c>
      <c r="B223">
        <v>24</v>
      </c>
      <c r="C223" s="1">
        <v>228754</v>
      </c>
      <c r="D223">
        <v>221</v>
      </c>
      <c r="E223">
        <v>227</v>
      </c>
      <c r="F223">
        <f t="shared" si="10"/>
        <v>6</v>
      </c>
      <c r="G223" t="s">
        <v>13</v>
      </c>
      <c r="H223" s="1">
        <v>1609088</v>
      </c>
      <c r="I223" s="1">
        <v>1594600</v>
      </c>
      <c r="J223" s="1" t="str">
        <f t="shared" si="11"/>
        <v>&lt;1MM a mas&gt;</v>
      </c>
      <c r="K223" s="1">
        <v>-14488</v>
      </c>
      <c r="L223" s="1">
        <f t="shared" si="12"/>
        <v>-14488</v>
      </c>
    </row>
    <row r="224" spans="1:12" x14ac:dyDescent="0.25">
      <c r="A224" t="s">
        <v>232</v>
      </c>
      <c r="B224">
        <v>28</v>
      </c>
      <c r="C224" s="1">
        <v>137685</v>
      </c>
      <c r="D224">
        <v>187</v>
      </c>
      <c r="E224">
        <v>216</v>
      </c>
      <c r="F224">
        <f t="shared" si="10"/>
        <v>29</v>
      </c>
      <c r="G224">
        <v>15</v>
      </c>
      <c r="H224" s="1">
        <v>1071058</v>
      </c>
      <c r="I224" s="1">
        <v>1133914</v>
      </c>
      <c r="J224" s="1" t="str">
        <f t="shared" si="11"/>
        <v>&lt;1MM a mas&gt;</v>
      </c>
      <c r="K224" s="1">
        <v>62856</v>
      </c>
      <c r="L224" s="1">
        <f t="shared" si="12"/>
        <v>62856</v>
      </c>
    </row>
    <row r="225" spans="1:12" x14ac:dyDescent="0.25">
      <c r="A225" t="s">
        <v>233</v>
      </c>
      <c r="B225">
        <v>14</v>
      </c>
      <c r="C225" s="1">
        <v>79767</v>
      </c>
      <c r="D225">
        <v>30</v>
      </c>
      <c r="E225">
        <v>42</v>
      </c>
      <c r="F225">
        <f t="shared" si="10"/>
        <v>12</v>
      </c>
      <c r="G225">
        <v>12</v>
      </c>
      <c r="H225" s="1">
        <v>262023</v>
      </c>
      <c r="I225" s="1">
        <v>331070</v>
      </c>
      <c r="J225" s="1" t="str">
        <f t="shared" si="11"/>
        <v>&lt;1MM a mas&gt;</v>
      </c>
      <c r="K225" s="1">
        <v>69047</v>
      </c>
      <c r="L225" s="1">
        <f t="shared" si="12"/>
        <v>69047</v>
      </c>
    </row>
    <row r="226" spans="1:12" x14ac:dyDescent="0.25">
      <c r="A226" t="s">
        <v>234</v>
      </c>
      <c r="B226" t="s">
        <v>13</v>
      </c>
      <c r="C226" t="s">
        <v>13</v>
      </c>
      <c r="D226" t="s">
        <v>13</v>
      </c>
      <c r="E226">
        <v>1</v>
      </c>
      <c r="F226" t="e">
        <f t="shared" si="10"/>
        <v>#VALUE!</v>
      </c>
      <c r="G226" t="s">
        <v>13</v>
      </c>
      <c r="H226" t="s">
        <v>13</v>
      </c>
      <c r="I226" t="s">
        <v>13</v>
      </c>
      <c r="J226" s="1" t="str">
        <f t="shared" si="11"/>
        <v>&lt;1MM a mas&gt;</v>
      </c>
      <c r="K226" t="s">
        <v>13</v>
      </c>
      <c r="L226" s="1" t="e">
        <f t="shared" si="12"/>
        <v>#VALUE!</v>
      </c>
    </row>
    <row r="227" spans="1:12" x14ac:dyDescent="0.25">
      <c r="A227" t="s">
        <v>235</v>
      </c>
      <c r="B227">
        <v>26</v>
      </c>
      <c r="C227" s="1">
        <v>180690</v>
      </c>
      <c r="D227">
        <v>214</v>
      </c>
      <c r="E227">
        <v>237</v>
      </c>
      <c r="F227">
        <f t="shared" si="10"/>
        <v>23</v>
      </c>
      <c r="G227">
        <v>-19</v>
      </c>
      <c r="H227" s="1">
        <v>1147919</v>
      </c>
      <c r="I227" s="1">
        <v>1183958</v>
      </c>
      <c r="J227" s="1" t="str">
        <f t="shared" si="11"/>
        <v>&lt;1MM a mas&gt;</v>
      </c>
      <c r="K227" s="1">
        <v>36039</v>
      </c>
      <c r="L227" s="1">
        <f t="shared" si="12"/>
        <v>36039</v>
      </c>
    </row>
    <row r="228" spans="1:12" x14ac:dyDescent="0.25">
      <c r="A228" t="s">
        <v>236</v>
      </c>
      <c r="B228">
        <v>34</v>
      </c>
      <c r="C228" s="1">
        <v>262230</v>
      </c>
      <c r="D228">
        <v>259</v>
      </c>
      <c r="E228">
        <v>271</v>
      </c>
      <c r="F228">
        <f t="shared" si="10"/>
        <v>12</v>
      </c>
      <c r="G228">
        <v>6</v>
      </c>
      <c r="H228" s="1">
        <v>1360238</v>
      </c>
      <c r="I228" s="1">
        <v>1454170</v>
      </c>
      <c r="J228" s="1" t="str">
        <f t="shared" si="11"/>
        <v>&lt;1MM a mas&gt;</v>
      </c>
      <c r="K228" s="1">
        <v>93932</v>
      </c>
      <c r="L228" s="1">
        <f t="shared" si="12"/>
        <v>93932</v>
      </c>
    </row>
    <row r="229" spans="1:12" x14ac:dyDescent="0.25">
      <c r="A229" t="s">
        <v>237</v>
      </c>
      <c r="B229" t="s">
        <v>13</v>
      </c>
      <c r="C229" t="s">
        <v>13</v>
      </c>
      <c r="D229" t="s">
        <v>13</v>
      </c>
      <c r="E229" t="s">
        <v>13</v>
      </c>
      <c r="F229" t="e">
        <f t="shared" si="10"/>
        <v>#VALUE!</v>
      </c>
      <c r="G229">
        <v>-1</v>
      </c>
      <c r="H229" t="s">
        <v>13</v>
      </c>
      <c r="I229" t="s">
        <v>13</v>
      </c>
      <c r="J229" s="1" t="str">
        <f t="shared" si="11"/>
        <v>&lt;1MM a mas&gt;</v>
      </c>
      <c r="K229" t="s">
        <v>13</v>
      </c>
      <c r="L229" s="1" t="e">
        <f t="shared" si="12"/>
        <v>#VALUE!</v>
      </c>
    </row>
    <row r="230" spans="1:12" x14ac:dyDescent="0.25">
      <c r="A230" t="s">
        <v>238</v>
      </c>
      <c r="B230">
        <v>28</v>
      </c>
      <c r="C230" s="1">
        <v>240215</v>
      </c>
      <c r="D230">
        <v>228</v>
      </c>
      <c r="E230">
        <v>247</v>
      </c>
      <c r="F230">
        <f t="shared" si="10"/>
        <v>19</v>
      </c>
      <c r="G230">
        <v>4</v>
      </c>
      <c r="H230" s="1">
        <v>1530897</v>
      </c>
      <c r="I230" s="1">
        <v>1585726</v>
      </c>
      <c r="J230" s="1" t="str">
        <f t="shared" si="11"/>
        <v>&lt;1MM a mas&gt;</v>
      </c>
      <c r="K230" s="1">
        <v>54829</v>
      </c>
      <c r="L230" s="1">
        <f t="shared" si="12"/>
        <v>54829</v>
      </c>
    </row>
    <row r="231" spans="1:12" x14ac:dyDescent="0.25">
      <c r="A231" t="s">
        <v>239</v>
      </c>
      <c r="B231" t="s">
        <v>13</v>
      </c>
      <c r="C231" t="s">
        <v>13</v>
      </c>
      <c r="D231" t="s">
        <v>13</v>
      </c>
      <c r="E231">
        <v>2</v>
      </c>
      <c r="F231" t="e">
        <f t="shared" si="10"/>
        <v>#VALUE!</v>
      </c>
      <c r="G231" t="s">
        <v>13</v>
      </c>
      <c r="H231" t="s">
        <v>13</v>
      </c>
      <c r="I231" t="s">
        <v>13</v>
      </c>
      <c r="J231" s="1" t="str">
        <f t="shared" si="11"/>
        <v>&lt;1MM a mas&gt;</v>
      </c>
      <c r="K231" t="s">
        <v>13</v>
      </c>
      <c r="L231" s="1" t="e">
        <f t="shared" si="12"/>
        <v>#VALUE!</v>
      </c>
    </row>
    <row r="232" spans="1:12" x14ac:dyDescent="0.25">
      <c r="A232" t="s">
        <v>240</v>
      </c>
      <c r="B232">
        <v>20</v>
      </c>
      <c r="C232" s="1">
        <v>166537</v>
      </c>
      <c r="D232">
        <v>159</v>
      </c>
      <c r="E232">
        <v>154</v>
      </c>
      <c r="F232">
        <f t="shared" si="10"/>
        <v>-5</v>
      </c>
      <c r="G232">
        <v>-5</v>
      </c>
      <c r="H232" s="1">
        <v>1174758</v>
      </c>
      <c r="I232" s="1">
        <v>1172360</v>
      </c>
      <c r="J232" s="1" t="str">
        <f t="shared" si="11"/>
        <v>&lt;1MM a mas&gt;</v>
      </c>
      <c r="K232" s="1">
        <v>-2398</v>
      </c>
      <c r="L232" s="1">
        <f t="shared" si="12"/>
        <v>-2398</v>
      </c>
    </row>
    <row r="233" spans="1:12" x14ac:dyDescent="0.25">
      <c r="A233" t="s">
        <v>241</v>
      </c>
      <c r="B233">
        <v>26</v>
      </c>
      <c r="C233" s="1">
        <v>164705</v>
      </c>
      <c r="D233">
        <v>207</v>
      </c>
      <c r="E233">
        <v>216</v>
      </c>
      <c r="F233">
        <f t="shared" si="10"/>
        <v>9</v>
      </c>
      <c r="G233">
        <v>-1</v>
      </c>
      <c r="H233" s="1">
        <v>1339904</v>
      </c>
      <c r="I233" s="1">
        <v>1245968</v>
      </c>
      <c r="J233" s="1" t="str">
        <f t="shared" si="11"/>
        <v>&lt;1MM a mas&gt;</v>
      </c>
      <c r="K233" s="1">
        <v>-93936</v>
      </c>
      <c r="L233" s="1">
        <f t="shared" si="12"/>
        <v>-93936</v>
      </c>
    </row>
    <row r="234" spans="1:12" x14ac:dyDescent="0.25">
      <c r="A234" t="s">
        <v>242</v>
      </c>
      <c r="B234">
        <v>35</v>
      </c>
      <c r="C234" s="1">
        <v>282105</v>
      </c>
      <c r="D234">
        <v>220</v>
      </c>
      <c r="E234">
        <v>244</v>
      </c>
      <c r="F234">
        <f t="shared" si="10"/>
        <v>24</v>
      </c>
      <c r="G234">
        <v>12</v>
      </c>
      <c r="H234" s="1">
        <v>1147222</v>
      </c>
      <c r="I234" s="1">
        <v>1290918</v>
      </c>
      <c r="J234" s="1" t="str">
        <f t="shared" si="11"/>
        <v>&lt;1MM a mas&gt;</v>
      </c>
      <c r="K234" s="1">
        <v>143696</v>
      </c>
      <c r="L234" s="1">
        <f t="shared" si="12"/>
        <v>143696</v>
      </c>
    </row>
    <row r="235" spans="1:12" x14ac:dyDescent="0.25">
      <c r="A235" t="s">
        <v>243</v>
      </c>
      <c r="B235">
        <v>29</v>
      </c>
      <c r="C235" s="1">
        <v>238089</v>
      </c>
      <c r="D235">
        <v>260</v>
      </c>
      <c r="E235">
        <v>262</v>
      </c>
      <c r="F235">
        <f t="shared" si="10"/>
        <v>2</v>
      </c>
      <c r="G235">
        <v>-10</v>
      </c>
      <c r="H235" s="1">
        <v>1488109</v>
      </c>
      <c r="I235" s="1">
        <v>1465682</v>
      </c>
      <c r="J235" s="1" t="str">
        <f t="shared" si="11"/>
        <v>&lt;1MM a mas&gt;</v>
      </c>
      <c r="K235" s="1">
        <v>-22427</v>
      </c>
      <c r="L235" s="1">
        <f t="shared" si="12"/>
        <v>-22427</v>
      </c>
    </row>
    <row r="236" spans="1:12" x14ac:dyDescent="0.25">
      <c r="A236" t="s">
        <v>244</v>
      </c>
      <c r="B236">
        <v>28</v>
      </c>
      <c r="C236" s="1">
        <v>250677</v>
      </c>
      <c r="D236">
        <v>250</v>
      </c>
      <c r="E236">
        <v>258</v>
      </c>
      <c r="F236">
        <f t="shared" si="10"/>
        <v>8</v>
      </c>
      <c r="G236">
        <v>3</v>
      </c>
      <c r="H236" s="1">
        <v>1935322</v>
      </c>
      <c r="I236" s="1">
        <v>1997135</v>
      </c>
      <c r="J236" s="1" t="str">
        <f t="shared" si="11"/>
        <v>&lt;1MM a mas&gt;</v>
      </c>
      <c r="K236" s="1">
        <v>61813</v>
      </c>
      <c r="L236" s="1">
        <f t="shared" si="12"/>
        <v>61813</v>
      </c>
    </row>
    <row r="237" spans="1:12" x14ac:dyDescent="0.25">
      <c r="A237" t="s">
        <v>245</v>
      </c>
      <c r="B237">
        <v>20</v>
      </c>
      <c r="C237" s="1">
        <v>122794</v>
      </c>
      <c r="D237">
        <v>272</v>
      </c>
      <c r="E237">
        <v>270</v>
      </c>
      <c r="F237">
        <f t="shared" si="10"/>
        <v>-2</v>
      </c>
      <c r="G237">
        <v>-9</v>
      </c>
      <c r="H237" s="1">
        <v>1960946</v>
      </c>
      <c r="I237" s="1">
        <v>1837295</v>
      </c>
      <c r="J237" s="1" t="str">
        <f t="shared" si="11"/>
        <v>&lt;1MM a mas&gt;</v>
      </c>
      <c r="K237" s="1">
        <v>-123651</v>
      </c>
      <c r="L237" s="1">
        <f t="shared" si="12"/>
        <v>-123651</v>
      </c>
    </row>
    <row r="238" spans="1:12" x14ac:dyDescent="0.25">
      <c r="A238" t="s">
        <v>246</v>
      </c>
      <c r="B238">
        <v>3</v>
      </c>
      <c r="C238" s="1">
        <v>24300</v>
      </c>
      <c r="D238" t="s">
        <v>13</v>
      </c>
      <c r="E238">
        <v>3</v>
      </c>
      <c r="F238" t="e">
        <f t="shared" si="10"/>
        <v>#VALUE!</v>
      </c>
      <c r="G238">
        <v>3</v>
      </c>
      <c r="H238" t="s">
        <v>13</v>
      </c>
      <c r="I238" s="1">
        <v>24300</v>
      </c>
      <c r="J238" s="1" t="str">
        <f t="shared" si="11"/>
        <v>[0-1MM]</v>
      </c>
      <c r="K238" s="1">
        <v>24300</v>
      </c>
      <c r="L238" s="1" t="e">
        <f t="shared" si="12"/>
        <v>#VALUE!</v>
      </c>
    </row>
    <row r="239" spans="1:12" x14ac:dyDescent="0.25">
      <c r="A239" t="s">
        <v>247</v>
      </c>
      <c r="B239">
        <v>13</v>
      </c>
      <c r="C239" s="1">
        <v>161391</v>
      </c>
      <c r="D239">
        <v>115</v>
      </c>
      <c r="E239">
        <v>151</v>
      </c>
      <c r="F239">
        <f t="shared" si="10"/>
        <v>36</v>
      </c>
      <c r="G239">
        <v>6</v>
      </c>
      <c r="H239" s="1">
        <v>1347642</v>
      </c>
      <c r="I239" s="1">
        <v>1419069</v>
      </c>
      <c r="J239" s="1" t="str">
        <f t="shared" si="11"/>
        <v>&lt;1MM a mas&gt;</v>
      </c>
      <c r="K239" s="1">
        <v>71427</v>
      </c>
      <c r="L239" s="1">
        <f t="shared" si="12"/>
        <v>71427</v>
      </c>
    </row>
    <row r="240" spans="1:12" x14ac:dyDescent="0.25">
      <c r="A240" t="s">
        <v>248</v>
      </c>
      <c r="B240">
        <v>28</v>
      </c>
      <c r="C240" s="1">
        <v>148300</v>
      </c>
      <c r="D240">
        <v>56</v>
      </c>
      <c r="E240">
        <v>79</v>
      </c>
      <c r="F240">
        <f t="shared" si="10"/>
        <v>23</v>
      </c>
      <c r="G240">
        <v>13</v>
      </c>
      <c r="H240" s="1">
        <v>341186</v>
      </c>
      <c r="I240" s="1">
        <v>441343</v>
      </c>
      <c r="J240" s="1" t="str">
        <f t="shared" si="11"/>
        <v>&lt;1MM a mas&gt;</v>
      </c>
      <c r="K240" s="1">
        <v>100157</v>
      </c>
      <c r="L240" s="1">
        <f t="shared" si="12"/>
        <v>100157</v>
      </c>
    </row>
    <row r="241" spans="1:12" x14ac:dyDescent="0.25">
      <c r="A241" t="s">
        <v>249</v>
      </c>
      <c r="B241">
        <v>36</v>
      </c>
      <c r="C241" s="1">
        <v>305680</v>
      </c>
      <c r="D241">
        <v>237</v>
      </c>
      <c r="E241">
        <v>249</v>
      </c>
      <c r="F241">
        <f t="shared" si="10"/>
        <v>12</v>
      </c>
      <c r="G241">
        <v>2</v>
      </c>
      <c r="H241" s="1">
        <v>1869990</v>
      </c>
      <c r="I241" s="1">
        <v>1957737</v>
      </c>
      <c r="J241" s="1" t="str">
        <f t="shared" si="11"/>
        <v>&lt;1MM a mas&gt;</v>
      </c>
      <c r="K241" s="1">
        <v>87747</v>
      </c>
      <c r="L241" s="1">
        <f t="shared" si="12"/>
        <v>87747</v>
      </c>
    </row>
    <row r="242" spans="1:12" x14ac:dyDescent="0.25">
      <c r="A242" t="s">
        <v>250</v>
      </c>
      <c r="B242" t="s">
        <v>13</v>
      </c>
      <c r="C242" t="s">
        <v>13</v>
      </c>
      <c r="D242">
        <v>5</v>
      </c>
      <c r="E242" t="s">
        <v>13</v>
      </c>
      <c r="F242" t="e">
        <f t="shared" si="10"/>
        <v>#VALUE!</v>
      </c>
      <c r="G242">
        <v>-5</v>
      </c>
      <c r="H242" s="1">
        <v>9179</v>
      </c>
      <c r="I242" t="s">
        <v>13</v>
      </c>
      <c r="J242" s="1" t="str">
        <f t="shared" si="11"/>
        <v>&lt;1MM a mas&gt;</v>
      </c>
      <c r="K242" s="1">
        <v>-9179</v>
      </c>
      <c r="L242" s="1" t="e">
        <f t="shared" si="12"/>
        <v>#VALUE!</v>
      </c>
    </row>
    <row r="243" spans="1:12" x14ac:dyDescent="0.25">
      <c r="A243" t="s">
        <v>251</v>
      </c>
      <c r="B243">
        <v>25</v>
      </c>
      <c r="C243" s="1">
        <v>144949</v>
      </c>
      <c r="D243">
        <v>337</v>
      </c>
      <c r="E243">
        <v>357</v>
      </c>
      <c r="F243">
        <f t="shared" si="10"/>
        <v>20</v>
      </c>
      <c r="G243">
        <v>-7</v>
      </c>
      <c r="H243" s="1">
        <v>1493136</v>
      </c>
      <c r="I243" s="1">
        <v>1461595</v>
      </c>
      <c r="J243" s="1" t="str">
        <f t="shared" si="11"/>
        <v>&lt;1MM a mas&gt;</v>
      </c>
      <c r="K243" s="1">
        <v>-31541</v>
      </c>
      <c r="L243" s="1">
        <f t="shared" si="12"/>
        <v>-31541</v>
      </c>
    </row>
    <row r="244" spans="1:12" x14ac:dyDescent="0.25">
      <c r="A244" t="s">
        <v>252</v>
      </c>
      <c r="B244">
        <v>28</v>
      </c>
      <c r="C244" s="1">
        <v>414160</v>
      </c>
      <c r="D244">
        <v>128</v>
      </c>
      <c r="E244">
        <v>149</v>
      </c>
      <c r="F244">
        <f t="shared" si="10"/>
        <v>21</v>
      </c>
      <c r="G244">
        <v>5</v>
      </c>
      <c r="H244" s="1">
        <v>1443485</v>
      </c>
      <c r="I244" s="1">
        <v>1517009</v>
      </c>
      <c r="J244" s="1" t="str">
        <f t="shared" si="11"/>
        <v>&lt;1MM a mas&gt;</v>
      </c>
      <c r="K244" s="1">
        <v>73524</v>
      </c>
      <c r="L244" s="1">
        <f t="shared" si="12"/>
        <v>73524</v>
      </c>
    </row>
    <row r="245" spans="1:12" x14ac:dyDescent="0.25">
      <c r="A245" t="s">
        <v>253</v>
      </c>
      <c r="B245">
        <v>32</v>
      </c>
      <c r="C245" s="1">
        <v>244711</v>
      </c>
      <c r="D245">
        <v>271</v>
      </c>
      <c r="E245">
        <v>286</v>
      </c>
      <c r="F245">
        <f t="shared" si="10"/>
        <v>15</v>
      </c>
      <c r="G245" t="s">
        <v>13</v>
      </c>
      <c r="H245" s="1">
        <v>1760314</v>
      </c>
      <c r="I245" s="1">
        <v>1831798</v>
      </c>
      <c r="J245" s="1" t="str">
        <f t="shared" si="11"/>
        <v>&lt;1MM a mas&gt;</v>
      </c>
      <c r="K245" s="1">
        <v>71484</v>
      </c>
      <c r="L245" s="1">
        <f t="shared" si="12"/>
        <v>71484</v>
      </c>
    </row>
    <row r="246" spans="1:12" x14ac:dyDescent="0.25">
      <c r="A246" t="s">
        <v>254</v>
      </c>
      <c r="B246" t="s">
        <v>13</v>
      </c>
      <c r="C246" t="s">
        <v>13</v>
      </c>
      <c r="D246">
        <v>10</v>
      </c>
      <c r="E246">
        <v>1</v>
      </c>
      <c r="F246">
        <f t="shared" si="10"/>
        <v>-9</v>
      </c>
      <c r="G246">
        <v>-9</v>
      </c>
      <c r="H246" s="1">
        <v>45183</v>
      </c>
      <c r="I246" s="1">
        <v>14214</v>
      </c>
      <c r="J246" s="1" t="str">
        <f t="shared" si="11"/>
        <v>[0-1MM]</v>
      </c>
      <c r="K246" s="1">
        <v>-30969</v>
      </c>
      <c r="L246" s="1">
        <f t="shared" si="12"/>
        <v>-30969</v>
      </c>
    </row>
    <row r="247" spans="1:12" x14ac:dyDescent="0.25">
      <c r="A247" t="s">
        <v>255</v>
      </c>
      <c r="B247">
        <v>33</v>
      </c>
      <c r="C247" s="1">
        <v>230100</v>
      </c>
      <c r="D247">
        <v>193</v>
      </c>
      <c r="E247">
        <v>200</v>
      </c>
      <c r="F247">
        <f t="shared" si="10"/>
        <v>7</v>
      </c>
      <c r="G247">
        <v>6</v>
      </c>
      <c r="H247" s="1">
        <v>1560975</v>
      </c>
      <c r="I247" s="1">
        <v>1609178</v>
      </c>
      <c r="J247" s="1" t="str">
        <f t="shared" si="11"/>
        <v>&lt;1MM a mas&gt;</v>
      </c>
      <c r="K247" s="1">
        <v>48203</v>
      </c>
      <c r="L247" s="1">
        <f t="shared" si="12"/>
        <v>48203</v>
      </c>
    </row>
    <row r="248" spans="1:12" x14ac:dyDescent="0.25">
      <c r="A248" t="s">
        <v>256</v>
      </c>
      <c r="B248">
        <v>25</v>
      </c>
      <c r="C248" s="1">
        <v>198030</v>
      </c>
      <c r="D248">
        <v>248</v>
      </c>
      <c r="E248">
        <v>260</v>
      </c>
      <c r="F248">
        <f t="shared" si="10"/>
        <v>12</v>
      </c>
      <c r="G248">
        <v>-3</v>
      </c>
      <c r="H248" s="1">
        <v>1790448</v>
      </c>
      <c r="I248" s="1">
        <v>1732380</v>
      </c>
      <c r="J248" s="1" t="str">
        <f t="shared" si="11"/>
        <v>&lt;1MM a mas&gt;</v>
      </c>
      <c r="K248" s="1">
        <v>-58068</v>
      </c>
      <c r="L248" s="1">
        <f t="shared" si="12"/>
        <v>-58068</v>
      </c>
    </row>
    <row r="249" spans="1:12" x14ac:dyDescent="0.25">
      <c r="A249" t="s">
        <v>257</v>
      </c>
      <c r="B249">
        <v>22</v>
      </c>
      <c r="C249" s="1">
        <v>118593</v>
      </c>
      <c r="D249">
        <v>308</v>
      </c>
      <c r="E249">
        <v>303</v>
      </c>
      <c r="F249">
        <f t="shared" si="10"/>
        <v>-5</v>
      </c>
      <c r="G249">
        <v>-15</v>
      </c>
      <c r="H249" s="1">
        <v>1744369</v>
      </c>
      <c r="I249" s="1">
        <v>1618053</v>
      </c>
      <c r="J249" s="1" t="str">
        <f t="shared" si="11"/>
        <v>&lt;1MM a mas&gt;</v>
      </c>
      <c r="K249" s="1">
        <v>-126316</v>
      </c>
      <c r="L249" s="1">
        <f t="shared" si="12"/>
        <v>-126316</v>
      </c>
    </row>
    <row r="250" spans="1:12" x14ac:dyDescent="0.25">
      <c r="A250" t="s">
        <v>258</v>
      </c>
      <c r="B250">
        <v>22</v>
      </c>
      <c r="C250" s="1">
        <v>151154</v>
      </c>
      <c r="D250">
        <v>235</v>
      </c>
      <c r="E250">
        <v>250</v>
      </c>
      <c r="F250">
        <f t="shared" si="10"/>
        <v>15</v>
      </c>
      <c r="G250">
        <v>-10</v>
      </c>
      <c r="H250" s="1">
        <v>1466133</v>
      </c>
      <c r="I250" s="1">
        <v>1413518</v>
      </c>
      <c r="J250" s="1" t="str">
        <f t="shared" si="11"/>
        <v>&lt;1MM a mas&gt;</v>
      </c>
      <c r="K250" s="1">
        <v>-52615</v>
      </c>
      <c r="L250" s="1">
        <f t="shared" si="12"/>
        <v>-52615</v>
      </c>
    </row>
    <row r="251" spans="1:12" x14ac:dyDescent="0.25">
      <c r="A251" t="s">
        <v>259</v>
      </c>
      <c r="B251">
        <v>42</v>
      </c>
      <c r="C251" s="1">
        <v>244281</v>
      </c>
      <c r="D251">
        <v>283</v>
      </c>
      <c r="E251">
        <v>314</v>
      </c>
      <c r="F251">
        <f t="shared" si="10"/>
        <v>31</v>
      </c>
      <c r="G251">
        <v>-4</v>
      </c>
      <c r="H251" s="1">
        <v>2119423</v>
      </c>
      <c r="I251" s="1">
        <v>2134148</v>
      </c>
      <c r="J251" s="1" t="str">
        <f t="shared" si="11"/>
        <v>&lt;1MM a mas&gt;</v>
      </c>
      <c r="K251" s="1">
        <v>14725</v>
      </c>
      <c r="L251" s="1">
        <f t="shared" si="12"/>
        <v>14725</v>
      </c>
    </row>
    <row r="252" spans="1:12" x14ac:dyDescent="0.25">
      <c r="A252" t="s">
        <v>260</v>
      </c>
      <c r="B252">
        <v>1</v>
      </c>
      <c r="C252" s="1">
        <v>1008</v>
      </c>
      <c r="D252" t="s">
        <v>13</v>
      </c>
      <c r="E252">
        <v>1</v>
      </c>
      <c r="F252" t="e">
        <f t="shared" si="10"/>
        <v>#VALUE!</v>
      </c>
      <c r="G252">
        <v>1</v>
      </c>
      <c r="H252">
        <v>1</v>
      </c>
      <c r="I252" s="1">
        <v>1008</v>
      </c>
      <c r="J252" s="1" t="str">
        <f t="shared" si="11"/>
        <v>[0-1MM]</v>
      </c>
      <c r="K252" s="1">
        <v>1007</v>
      </c>
      <c r="L252" s="1">
        <f t="shared" si="12"/>
        <v>1007</v>
      </c>
    </row>
    <row r="253" spans="1:12" x14ac:dyDescent="0.25">
      <c r="A253" t="s">
        <v>261</v>
      </c>
      <c r="B253">
        <v>31</v>
      </c>
      <c r="C253" s="1">
        <v>245596</v>
      </c>
      <c r="D253">
        <v>357</v>
      </c>
      <c r="E253">
        <v>356</v>
      </c>
      <c r="F253">
        <f t="shared" si="10"/>
        <v>-1</v>
      </c>
      <c r="G253">
        <v>-13</v>
      </c>
      <c r="H253" s="1">
        <v>2077515</v>
      </c>
      <c r="I253" s="1">
        <v>2066533</v>
      </c>
      <c r="J253" s="1" t="str">
        <f t="shared" si="11"/>
        <v>&lt;1MM a mas&gt;</v>
      </c>
      <c r="K253" s="1">
        <v>-10982</v>
      </c>
      <c r="L253" s="1">
        <f t="shared" si="12"/>
        <v>-10982</v>
      </c>
    </row>
    <row r="254" spans="1:12" x14ac:dyDescent="0.25">
      <c r="A254" t="s">
        <v>262</v>
      </c>
      <c r="B254">
        <v>25</v>
      </c>
      <c r="C254" s="1">
        <v>209504</v>
      </c>
      <c r="D254">
        <v>233</v>
      </c>
      <c r="E254">
        <v>243</v>
      </c>
      <c r="F254">
        <f t="shared" si="10"/>
        <v>10</v>
      </c>
      <c r="G254">
        <v>-9</v>
      </c>
      <c r="H254" s="1">
        <v>1513645</v>
      </c>
      <c r="I254" s="1">
        <v>1509222</v>
      </c>
      <c r="J254" s="1" t="str">
        <f t="shared" si="11"/>
        <v>&lt;1MM a mas&gt;</v>
      </c>
      <c r="K254" s="1">
        <v>-4423</v>
      </c>
      <c r="L254" s="1">
        <f t="shared" si="12"/>
        <v>-4423</v>
      </c>
    </row>
    <row r="255" spans="1:12" x14ac:dyDescent="0.25">
      <c r="A255" t="s">
        <v>263</v>
      </c>
      <c r="B255">
        <v>22</v>
      </c>
      <c r="C255" s="1">
        <v>189200</v>
      </c>
      <c r="D255">
        <v>215</v>
      </c>
      <c r="E255">
        <v>256</v>
      </c>
      <c r="F255">
        <f t="shared" si="10"/>
        <v>41</v>
      </c>
      <c r="G255">
        <v>10</v>
      </c>
      <c r="H255" s="1">
        <v>1303397</v>
      </c>
      <c r="I255" s="1">
        <v>1356355</v>
      </c>
      <c r="J255" s="1" t="str">
        <f t="shared" si="11"/>
        <v>&lt;1MM a mas&gt;</v>
      </c>
      <c r="K255" s="1">
        <v>52958</v>
      </c>
      <c r="L255" s="1">
        <f t="shared" si="12"/>
        <v>52958</v>
      </c>
    </row>
    <row r="256" spans="1:12" x14ac:dyDescent="0.25">
      <c r="A256" t="s">
        <v>264</v>
      </c>
      <c r="B256">
        <v>37</v>
      </c>
      <c r="C256" s="1">
        <v>230846</v>
      </c>
      <c r="D256">
        <v>221</v>
      </c>
      <c r="E256">
        <v>225</v>
      </c>
      <c r="F256">
        <f t="shared" si="10"/>
        <v>4</v>
      </c>
      <c r="G256">
        <v>4</v>
      </c>
      <c r="H256" s="1">
        <v>1693464</v>
      </c>
      <c r="I256" s="1">
        <v>1753004</v>
      </c>
      <c r="J256" s="1" t="str">
        <f t="shared" si="11"/>
        <v>&lt;1MM a mas&gt;</v>
      </c>
      <c r="K256" s="1">
        <v>59540</v>
      </c>
      <c r="L256" s="1">
        <f t="shared" si="12"/>
        <v>59540</v>
      </c>
    </row>
    <row r="257" spans="1:12" x14ac:dyDescent="0.25">
      <c r="A257" t="s">
        <v>265</v>
      </c>
      <c r="B257" t="s">
        <v>13</v>
      </c>
      <c r="C257" t="s">
        <v>13</v>
      </c>
      <c r="D257">
        <v>2</v>
      </c>
      <c r="E257">
        <v>2</v>
      </c>
      <c r="F257">
        <f t="shared" si="10"/>
        <v>0</v>
      </c>
      <c r="G257">
        <v>-1</v>
      </c>
      <c r="H257" s="1">
        <v>3028</v>
      </c>
      <c r="I257">
        <v>142</v>
      </c>
      <c r="J257" s="1" t="str">
        <f t="shared" si="11"/>
        <v>[0-1MM]</v>
      </c>
      <c r="K257" s="1">
        <v>-2886</v>
      </c>
      <c r="L257" s="1">
        <f t="shared" si="12"/>
        <v>-2886</v>
      </c>
    </row>
    <row r="258" spans="1:12" x14ac:dyDescent="0.25">
      <c r="A258" t="s">
        <v>266</v>
      </c>
      <c r="B258">
        <v>23</v>
      </c>
      <c r="C258" s="1">
        <v>221579</v>
      </c>
      <c r="D258">
        <v>256</v>
      </c>
      <c r="E258">
        <v>263</v>
      </c>
      <c r="F258">
        <f t="shared" si="10"/>
        <v>7</v>
      </c>
      <c r="G258">
        <v>-11</v>
      </c>
      <c r="H258" s="1">
        <v>1912931</v>
      </c>
      <c r="I258" s="1">
        <v>1920430</v>
      </c>
      <c r="J258" s="1" t="str">
        <f t="shared" si="11"/>
        <v>&lt;1MM a mas&gt;</v>
      </c>
      <c r="K258" s="1">
        <v>7499</v>
      </c>
      <c r="L258" s="1">
        <f t="shared" si="12"/>
        <v>7499</v>
      </c>
    </row>
    <row r="259" spans="1:12" x14ac:dyDescent="0.25">
      <c r="A259" t="s">
        <v>267</v>
      </c>
      <c r="B259">
        <v>26</v>
      </c>
      <c r="C259" s="1">
        <v>165352</v>
      </c>
      <c r="D259">
        <v>257</v>
      </c>
      <c r="E259">
        <v>250</v>
      </c>
      <c r="F259">
        <f t="shared" ref="F259:F322" si="13">E259-D259</f>
        <v>-7</v>
      </c>
      <c r="G259">
        <v>-31</v>
      </c>
      <c r="H259" s="1">
        <v>1174856</v>
      </c>
      <c r="I259" s="1">
        <v>1046898</v>
      </c>
      <c r="J259" s="1" t="str">
        <f t="shared" ref="J259:J322" si="14">IF(I259&lt;=100000,"[0-1MM]","&lt;1MM a mas&gt;")</f>
        <v>&lt;1MM a mas&gt;</v>
      </c>
      <c r="K259" s="1">
        <v>-127958</v>
      </c>
      <c r="L259" s="1">
        <f t="shared" ref="L259:L322" si="15">I259-H259</f>
        <v>-127958</v>
      </c>
    </row>
    <row r="260" spans="1:12" x14ac:dyDescent="0.25">
      <c r="A260" t="s">
        <v>268</v>
      </c>
      <c r="B260">
        <v>24</v>
      </c>
      <c r="C260" s="1">
        <v>117855</v>
      </c>
      <c r="D260">
        <v>81</v>
      </c>
      <c r="E260">
        <v>101</v>
      </c>
      <c r="F260">
        <f t="shared" si="13"/>
        <v>20</v>
      </c>
      <c r="G260">
        <v>14</v>
      </c>
      <c r="H260" s="1">
        <v>643765</v>
      </c>
      <c r="I260" s="1">
        <v>710630</v>
      </c>
      <c r="J260" s="1" t="str">
        <f t="shared" si="14"/>
        <v>&lt;1MM a mas&gt;</v>
      </c>
      <c r="K260" s="1">
        <v>66865</v>
      </c>
      <c r="L260" s="1">
        <f t="shared" si="15"/>
        <v>66865</v>
      </c>
    </row>
    <row r="261" spans="1:12" x14ac:dyDescent="0.25">
      <c r="A261" t="s">
        <v>269</v>
      </c>
      <c r="B261" t="s">
        <v>13</v>
      </c>
      <c r="C261" t="s">
        <v>13</v>
      </c>
      <c r="D261" t="s">
        <v>13</v>
      </c>
      <c r="E261" t="s">
        <v>13</v>
      </c>
      <c r="F261" t="e">
        <f t="shared" si="13"/>
        <v>#VALUE!</v>
      </c>
      <c r="G261">
        <v>-1</v>
      </c>
      <c r="H261" t="s">
        <v>13</v>
      </c>
      <c r="I261" t="s">
        <v>13</v>
      </c>
      <c r="J261" s="1" t="str">
        <f t="shared" si="14"/>
        <v>&lt;1MM a mas&gt;</v>
      </c>
      <c r="K261" t="s">
        <v>13</v>
      </c>
      <c r="L261" s="1" t="e">
        <f t="shared" si="15"/>
        <v>#VALUE!</v>
      </c>
    </row>
    <row r="262" spans="1:12" x14ac:dyDescent="0.25">
      <c r="A262" t="s">
        <v>270</v>
      </c>
      <c r="B262">
        <v>15</v>
      </c>
      <c r="C262" s="1">
        <v>109446</v>
      </c>
      <c r="D262">
        <v>184</v>
      </c>
      <c r="E262">
        <v>190</v>
      </c>
      <c r="F262">
        <f t="shared" si="13"/>
        <v>6</v>
      </c>
      <c r="G262">
        <v>-6</v>
      </c>
      <c r="H262" s="1">
        <v>1926798</v>
      </c>
      <c r="I262" s="1">
        <v>1887704</v>
      </c>
      <c r="J262" s="1" t="str">
        <f t="shared" si="14"/>
        <v>&lt;1MM a mas&gt;</v>
      </c>
      <c r="K262" s="1">
        <v>-39094</v>
      </c>
      <c r="L262" s="1">
        <f t="shared" si="15"/>
        <v>-39094</v>
      </c>
    </row>
    <row r="263" spans="1:12" x14ac:dyDescent="0.25">
      <c r="A263" t="s">
        <v>271</v>
      </c>
      <c r="B263">
        <v>28</v>
      </c>
      <c r="C263" s="1">
        <v>156024</v>
      </c>
      <c r="D263">
        <v>182</v>
      </c>
      <c r="E263">
        <v>196</v>
      </c>
      <c r="F263">
        <f t="shared" si="13"/>
        <v>14</v>
      </c>
      <c r="G263">
        <v>-2</v>
      </c>
      <c r="H263" s="1">
        <v>1004341</v>
      </c>
      <c r="I263" s="1">
        <v>987421</v>
      </c>
      <c r="J263" s="1" t="str">
        <f t="shared" si="14"/>
        <v>&lt;1MM a mas&gt;</v>
      </c>
      <c r="K263" s="1">
        <v>-16920</v>
      </c>
      <c r="L263" s="1">
        <f t="shared" si="15"/>
        <v>-16920</v>
      </c>
    </row>
    <row r="264" spans="1:12" x14ac:dyDescent="0.25">
      <c r="A264" t="s">
        <v>272</v>
      </c>
      <c r="B264">
        <v>36</v>
      </c>
      <c r="C264" s="1">
        <v>389761</v>
      </c>
      <c r="D264">
        <v>202</v>
      </c>
      <c r="E264">
        <v>210</v>
      </c>
      <c r="F264">
        <f t="shared" si="13"/>
        <v>8</v>
      </c>
      <c r="G264">
        <v>-2</v>
      </c>
      <c r="H264" s="1">
        <v>1701783</v>
      </c>
      <c r="I264" s="1">
        <v>1782304</v>
      </c>
      <c r="J264" s="1" t="str">
        <f t="shared" si="14"/>
        <v>&lt;1MM a mas&gt;</v>
      </c>
      <c r="K264" s="1">
        <v>80521</v>
      </c>
      <c r="L264" s="1">
        <f t="shared" si="15"/>
        <v>80521</v>
      </c>
    </row>
    <row r="265" spans="1:12" x14ac:dyDescent="0.25">
      <c r="A265" t="s">
        <v>273</v>
      </c>
      <c r="B265">
        <v>10</v>
      </c>
      <c r="C265" s="1">
        <v>127634</v>
      </c>
      <c r="D265">
        <v>133</v>
      </c>
      <c r="E265">
        <v>143</v>
      </c>
      <c r="F265">
        <f t="shared" si="13"/>
        <v>10</v>
      </c>
      <c r="G265">
        <v>-8</v>
      </c>
      <c r="H265" s="1">
        <v>1407689</v>
      </c>
      <c r="I265" s="1">
        <v>1277191</v>
      </c>
      <c r="J265" s="1" t="str">
        <f t="shared" si="14"/>
        <v>&lt;1MM a mas&gt;</v>
      </c>
      <c r="K265" s="1">
        <v>-130498</v>
      </c>
      <c r="L265" s="1">
        <f t="shared" si="15"/>
        <v>-130498</v>
      </c>
    </row>
    <row r="266" spans="1:12" x14ac:dyDescent="0.25">
      <c r="A266" t="s">
        <v>274</v>
      </c>
      <c r="B266">
        <v>2</v>
      </c>
      <c r="C266" s="1">
        <v>35000</v>
      </c>
      <c r="D266" t="s">
        <v>13</v>
      </c>
      <c r="E266">
        <v>2</v>
      </c>
      <c r="F266" t="e">
        <f t="shared" si="13"/>
        <v>#VALUE!</v>
      </c>
      <c r="G266">
        <v>2</v>
      </c>
      <c r="H266" t="s">
        <v>13</v>
      </c>
      <c r="I266" s="1">
        <v>35000</v>
      </c>
      <c r="J266" s="1" t="str">
        <f t="shared" si="14"/>
        <v>[0-1MM]</v>
      </c>
      <c r="K266" s="1">
        <v>35000</v>
      </c>
      <c r="L266" s="1" t="e">
        <f t="shared" si="15"/>
        <v>#VALUE!</v>
      </c>
    </row>
    <row r="267" spans="1:12" x14ac:dyDescent="0.25">
      <c r="A267" t="s">
        <v>275</v>
      </c>
      <c r="B267">
        <v>6</v>
      </c>
      <c r="C267" s="1">
        <v>44600</v>
      </c>
      <c r="D267">
        <v>152</v>
      </c>
      <c r="E267">
        <v>154</v>
      </c>
      <c r="F267">
        <f t="shared" si="13"/>
        <v>2</v>
      </c>
      <c r="G267">
        <v>-15</v>
      </c>
      <c r="H267" s="1">
        <v>1562855</v>
      </c>
      <c r="I267" s="1">
        <v>1327133</v>
      </c>
      <c r="J267" s="1" t="str">
        <f t="shared" si="14"/>
        <v>&lt;1MM a mas&gt;</v>
      </c>
      <c r="K267" s="1">
        <v>-235722</v>
      </c>
      <c r="L267" s="1">
        <f t="shared" si="15"/>
        <v>-235722</v>
      </c>
    </row>
    <row r="268" spans="1:12" x14ac:dyDescent="0.25">
      <c r="A268" t="s">
        <v>276</v>
      </c>
      <c r="B268">
        <v>26</v>
      </c>
      <c r="C268" s="1">
        <v>374866</v>
      </c>
      <c r="D268">
        <v>192</v>
      </c>
      <c r="E268">
        <v>207</v>
      </c>
      <c r="F268">
        <f t="shared" si="13"/>
        <v>15</v>
      </c>
      <c r="G268">
        <v>6</v>
      </c>
      <c r="H268" s="1">
        <v>1642766</v>
      </c>
      <c r="I268" s="1">
        <v>1731540</v>
      </c>
      <c r="J268" s="1" t="str">
        <f t="shared" si="14"/>
        <v>&lt;1MM a mas&gt;</v>
      </c>
      <c r="K268" s="1">
        <v>88774</v>
      </c>
      <c r="L268" s="1">
        <f t="shared" si="15"/>
        <v>88774</v>
      </c>
    </row>
    <row r="269" spans="1:12" x14ac:dyDescent="0.25">
      <c r="A269" t="s">
        <v>277</v>
      </c>
      <c r="B269" t="s">
        <v>13</v>
      </c>
      <c r="C269" t="s">
        <v>13</v>
      </c>
      <c r="D269" t="s">
        <v>13</v>
      </c>
      <c r="E269">
        <v>1</v>
      </c>
      <c r="F269" t="e">
        <f t="shared" si="13"/>
        <v>#VALUE!</v>
      </c>
      <c r="G269" t="s">
        <v>13</v>
      </c>
      <c r="H269" t="s">
        <v>13</v>
      </c>
      <c r="I269" t="s">
        <v>13</v>
      </c>
      <c r="J269" s="1" t="str">
        <f t="shared" si="14"/>
        <v>&lt;1MM a mas&gt;</v>
      </c>
      <c r="K269" t="s">
        <v>13</v>
      </c>
      <c r="L269" s="1" t="e">
        <f t="shared" si="15"/>
        <v>#VALUE!</v>
      </c>
    </row>
    <row r="270" spans="1:12" x14ac:dyDescent="0.25">
      <c r="A270" t="s">
        <v>278</v>
      </c>
      <c r="B270">
        <v>16</v>
      </c>
      <c r="C270" s="1">
        <v>111290</v>
      </c>
      <c r="D270">
        <v>194</v>
      </c>
      <c r="E270">
        <v>204</v>
      </c>
      <c r="F270">
        <f t="shared" si="13"/>
        <v>10</v>
      </c>
      <c r="G270">
        <v>-4</v>
      </c>
      <c r="H270" s="1">
        <v>1151698</v>
      </c>
      <c r="I270" s="1">
        <v>1107681</v>
      </c>
      <c r="J270" s="1" t="str">
        <f t="shared" si="14"/>
        <v>&lt;1MM a mas&gt;</v>
      </c>
      <c r="K270" s="1">
        <v>-44017</v>
      </c>
      <c r="L270" s="1">
        <f t="shared" si="15"/>
        <v>-44017</v>
      </c>
    </row>
    <row r="271" spans="1:12" x14ac:dyDescent="0.25">
      <c r="A271" t="s">
        <v>279</v>
      </c>
      <c r="B271">
        <v>21</v>
      </c>
      <c r="C271" s="1">
        <v>201598</v>
      </c>
      <c r="D271">
        <v>129</v>
      </c>
      <c r="E271">
        <v>149</v>
      </c>
      <c r="F271">
        <f t="shared" si="13"/>
        <v>20</v>
      </c>
      <c r="G271">
        <v>6</v>
      </c>
      <c r="H271" s="1">
        <v>857880</v>
      </c>
      <c r="I271" s="1">
        <v>1009369</v>
      </c>
      <c r="J271" s="1" t="str">
        <f t="shared" si="14"/>
        <v>&lt;1MM a mas&gt;</v>
      </c>
      <c r="K271" s="1">
        <v>151489</v>
      </c>
      <c r="L271" s="1">
        <f t="shared" si="15"/>
        <v>151489</v>
      </c>
    </row>
    <row r="272" spans="1:12" x14ac:dyDescent="0.25">
      <c r="A272" t="s">
        <v>280</v>
      </c>
      <c r="B272">
        <v>29</v>
      </c>
      <c r="C272" s="1">
        <v>203677</v>
      </c>
      <c r="D272">
        <v>305</v>
      </c>
      <c r="E272">
        <v>309</v>
      </c>
      <c r="F272">
        <f t="shared" si="13"/>
        <v>4</v>
      </c>
      <c r="G272">
        <v>-16</v>
      </c>
      <c r="H272" s="1">
        <v>1829712</v>
      </c>
      <c r="I272" s="1">
        <v>1814011</v>
      </c>
      <c r="J272" s="1" t="str">
        <f t="shared" si="14"/>
        <v>&lt;1MM a mas&gt;</v>
      </c>
      <c r="K272" s="1">
        <v>-15701</v>
      </c>
      <c r="L272" s="1">
        <f t="shared" si="15"/>
        <v>-15701</v>
      </c>
    </row>
    <row r="273" spans="1:12" x14ac:dyDescent="0.25">
      <c r="A273" t="s">
        <v>281</v>
      </c>
      <c r="B273">
        <v>22</v>
      </c>
      <c r="C273" s="1">
        <v>199876</v>
      </c>
      <c r="D273">
        <v>164</v>
      </c>
      <c r="E273">
        <v>167</v>
      </c>
      <c r="F273">
        <f t="shared" si="13"/>
        <v>3</v>
      </c>
      <c r="G273">
        <v>-1</v>
      </c>
      <c r="H273" s="1">
        <v>925264</v>
      </c>
      <c r="I273" s="1">
        <v>984357</v>
      </c>
      <c r="J273" s="1" t="str">
        <f t="shared" si="14"/>
        <v>&lt;1MM a mas&gt;</v>
      </c>
      <c r="K273" s="1">
        <v>59093</v>
      </c>
      <c r="L273" s="1">
        <f t="shared" si="15"/>
        <v>59093</v>
      </c>
    </row>
    <row r="274" spans="1:12" x14ac:dyDescent="0.25">
      <c r="A274" t="s">
        <v>282</v>
      </c>
      <c r="B274" t="s">
        <v>13</v>
      </c>
      <c r="C274" t="s">
        <v>13</v>
      </c>
      <c r="D274">
        <v>7</v>
      </c>
      <c r="E274">
        <v>7</v>
      </c>
      <c r="F274">
        <f t="shared" si="13"/>
        <v>0</v>
      </c>
      <c r="G274">
        <v>-2</v>
      </c>
      <c r="H274" s="1">
        <v>7415</v>
      </c>
      <c r="I274" s="1">
        <v>6171</v>
      </c>
      <c r="J274" s="1" t="str">
        <f t="shared" si="14"/>
        <v>[0-1MM]</v>
      </c>
      <c r="K274" s="1">
        <v>-1244</v>
      </c>
      <c r="L274" s="1">
        <f t="shared" si="15"/>
        <v>-1244</v>
      </c>
    </row>
    <row r="275" spans="1:12" x14ac:dyDescent="0.25">
      <c r="A275" t="s">
        <v>283</v>
      </c>
      <c r="B275">
        <v>9</v>
      </c>
      <c r="C275" s="1">
        <v>23910</v>
      </c>
      <c r="D275">
        <v>203</v>
      </c>
      <c r="E275">
        <v>210</v>
      </c>
      <c r="F275">
        <f t="shared" si="13"/>
        <v>7</v>
      </c>
      <c r="G275">
        <v>-1</v>
      </c>
      <c r="H275" s="1">
        <v>1235390</v>
      </c>
      <c r="I275" s="1">
        <v>1136907</v>
      </c>
      <c r="J275" s="1" t="str">
        <f t="shared" si="14"/>
        <v>&lt;1MM a mas&gt;</v>
      </c>
      <c r="K275" s="1">
        <v>-98483</v>
      </c>
      <c r="L275" s="1">
        <f t="shared" si="15"/>
        <v>-98483</v>
      </c>
    </row>
    <row r="276" spans="1:12" x14ac:dyDescent="0.25">
      <c r="A276" t="s">
        <v>284</v>
      </c>
      <c r="B276" t="s">
        <v>13</v>
      </c>
      <c r="C276" t="s">
        <v>13</v>
      </c>
      <c r="D276" t="s">
        <v>13</v>
      </c>
      <c r="E276" t="s">
        <v>13</v>
      </c>
      <c r="F276" t="e">
        <f t="shared" si="13"/>
        <v>#VALUE!</v>
      </c>
      <c r="G276">
        <v>-1</v>
      </c>
      <c r="H276" t="s">
        <v>13</v>
      </c>
      <c r="I276" t="s">
        <v>13</v>
      </c>
      <c r="J276" s="1" t="str">
        <f t="shared" si="14"/>
        <v>&lt;1MM a mas&gt;</v>
      </c>
      <c r="K276" t="s">
        <v>13</v>
      </c>
      <c r="L276" s="1" t="e">
        <f t="shared" si="15"/>
        <v>#VALUE!</v>
      </c>
    </row>
    <row r="277" spans="1:12" x14ac:dyDescent="0.25">
      <c r="A277" t="s">
        <v>285</v>
      </c>
      <c r="B277">
        <v>19</v>
      </c>
      <c r="C277" s="1">
        <v>115500</v>
      </c>
      <c r="D277">
        <v>271</v>
      </c>
      <c r="E277">
        <v>282</v>
      </c>
      <c r="F277">
        <f t="shared" si="13"/>
        <v>11</v>
      </c>
      <c r="G277">
        <v>-13</v>
      </c>
      <c r="H277" s="1">
        <v>1404033</v>
      </c>
      <c r="I277" s="1">
        <v>1356182</v>
      </c>
      <c r="J277" s="1" t="str">
        <f t="shared" si="14"/>
        <v>&lt;1MM a mas&gt;</v>
      </c>
      <c r="K277" s="1">
        <v>-47851</v>
      </c>
      <c r="L277" s="1">
        <f t="shared" si="15"/>
        <v>-47851</v>
      </c>
    </row>
    <row r="278" spans="1:12" x14ac:dyDescent="0.25">
      <c r="A278" t="s">
        <v>286</v>
      </c>
      <c r="B278">
        <v>36</v>
      </c>
      <c r="C278" s="1">
        <v>346972</v>
      </c>
      <c r="D278">
        <v>247</v>
      </c>
      <c r="E278">
        <v>268</v>
      </c>
      <c r="F278">
        <f t="shared" si="13"/>
        <v>21</v>
      </c>
      <c r="G278">
        <v>11</v>
      </c>
      <c r="H278" s="1">
        <v>1397911</v>
      </c>
      <c r="I278" s="1">
        <v>1638409</v>
      </c>
      <c r="J278" s="1" t="str">
        <f t="shared" si="14"/>
        <v>&lt;1MM a mas&gt;</v>
      </c>
      <c r="K278" s="1">
        <v>240498</v>
      </c>
      <c r="L278" s="1">
        <f t="shared" si="15"/>
        <v>240498</v>
      </c>
    </row>
    <row r="279" spans="1:12" x14ac:dyDescent="0.25">
      <c r="A279" t="s">
        <v>287</v>
      </c>
      <c r="B279">
        <v>19</v>
      </c>
      <c r="C279" s="1">
        <v>139311</v>
      </c>
      <c r="D279">
        <v>178</v>
      </c>
      <c r="E279">
        <v>186</v>
      </c>
      <c r="F279">
        <f t="shared" si="13"/>
        <v>8</v>
      </c>
      <c r="G279">
        <v>2</v>
      </c>
      <c r="H279" s="1">
        <v>1135274</v>
      </c>
      <c r="I279" s="1">
        <v>1173413</v>
      </c>
      <c r="J279" s="1" t="str">
        <f t="shared" si="14"/>
        <v>&lt;1MM a mas&gt;</v>
      </c>
      <c r="K279" s="1">
        <v>38139</v>
      </c>
      <c r="L279" s="1">
        <f t="shared" si="15"/>
        <v>38139</v>
      </c>
    </row>
    <row r="280" spans="1:12" x14ac:dyDescent="0.25">
      <c r="A280" t="s">
        <v>288</v>
      </c>
      <c r="B280">
        <v>4</v>
      </c>
      <c r="C280" s="1">
        <v>19400</v>
      </c>
      <c r="D280">
        <v>190</v>
      </c>
      <c r="E280">
        <v>188</v>
      </c>
      <c r="F280">
        <f t="shared" si="13"/>
        <v>-2</v>
      </c>
      <c r="G280">
        <v>-11</v>
      </c>
      <c r="H280" s="1">
        <v>1055783</v>
      </c>
      <c r="I280" s="1">
        <v>1009828</v>
      </c>
      <c r="J280" s="1" t="str">
        <f t="shared" si="14"/>
        <v>&lt;1MM a mas&gt;</v>
      </c>
      <c r="K280" s="1">
        <v>-45955</v>
      </c>
      <c r="L280" s="1">
        <f t="shared" si="15"/>
        <v>-45955</v>
      </c>
    </row>
    <row r="281" spans="1:12" x14ac:dyDescent="0.25">
      <c r="A281" t="s">
        <v>289</v>
      </c>
      <c r="B281">
        <v>19</v>
      </c>
      <c r="C281" s="1">
        <v>223231</v>
      </c>
      <c r="D281">
        <v>126</v>
      </c>
      <c r="E281">
        <v>133</v>
      </c>
      <c r="F281">
        <f t="shared" si="13"/>
        <v>7</v>
      </c>
      <c r="G281">
        <v>3</v>
      </c>
      <c r="H281" s="1">
        <v>1171302</v>
      </c>
      <c r="I281" s="1">
        <v>1215730</v>
      </c>
      <c r="J281" s="1" t="str">
        <f t="shared" si="14"/>
        <v>&lt;1MM a mas&gt;</v>
      </c>
      <c r="K281" s="1">
        <v>44428</v>
      </c>
      <c r="L281" s="1">
        <f t="shared" si="15"/>
        <v>44428</v>
      </c>
    </row>
    <row r="282" spans="1:12" x14ac:dyDescent="0.25">
      <c r="A282" t="s">
        <v>290</v>
      </c>
      <c r="B282" t="s">
        <v>13</v>
      </c>
      <c r="C282" t="s">
        <v>13</v>
      </c>
      <c r="D282">
        <v>3</v>
      </c>
      <c r="E282" t="s">
        <v>13</v>
      </c>
      <c r="F282" t="e">
        <f t="shared" si="13"/>
        <v>#VALUE!</v>
      </c>
      <c r="G282">
        <v>-3</v>
      </c>
      <c r="H282" s="1">
        <v>15314</v>
      </c>
      <c r="I282" t="s">
        <v>13</v>
      </c>
      <c r="J282" s="1" t="str">
        <f t="shared" si="14"/>
        <v>&lt;1MM a mas&gt;</v>
      </c>
      <c r="K282" s="1">
        <v>-15314</v>
      </c>
      <c r="L282" s="1" t="e">
        <f t="shared" si="15"/>
        <v>#VALUE!</v>
      </c>
    </row>
    <row r="283" spans="1:12" x14ac:dyDescent="0.25">
      <c r="A283" t="s">
        <v>291</v>
      </c>
      <c r="B283">
        <v>14</v>
      </c>
      <c r="C283" s="1">
        <v>98675</v>
      </c>
      <c r="D283">
        <v>115</v>
      </c>
      <c r="E283">
        <v>115</v>
      </c>
      <c r="F283">
        <f t="shared" si="13"/>
        <v>0</v>
      </c>
      <c r="G283">
        <v>-6</v>
      </c>
      <c r="H283" s="1">
        <v>768064</v>
      </c>
      <c r="I283" s="1">
        <v>734592</v>
      </c>
      <c r="J283" s="1" t="str">
        <f t="shared" si="14"/>
        <v>&lt;1MM a mas&gt;</v>
      </c>
      <c r="K283" s="1">
        <v>-33472</v>
      </c>
      <c r="L283" s="1">
        <f t="shared" si="15"/>
        <v>-33472</v>
      </c>
    </row>
    <row r="284" spans="1:12" x14ac:dyDescent="0.25">
      <c r="A284" t="s">
        <v>292</v>
      </c>
      <c r="B284">
        <v>1</v>
      </c>
      <c r="C284" s="1">
        <v>15000</v>
      </c>
      <c r="D284" t="s">
        <v>13</v>
      </c>
      <c r="E284">
        <v>1</v>
      </c>
      <c r="F284" t="e">
        <f t="shared" si="13"/>
        <v>#VALUE!</v>
      </c>
      <c r="G284">
        <v>1</v>
      </c>
      <c r="H284" t="s">
        <v>13</v>
      </c>
      <c r="I284" s="1">
        <v>15000</v>
      </c>
      <c r="J284" s="1" t="str">
        <f t="shared" si="14"/>
        <v>[0-1MM]</v>
      </c>
      <c r="K284" s="1">
        <v>15000</v>
      </c>
      <c r="L284" s="1" t="e">
        <f t="shared" si="15"/>
        <v>#VALUE!</v>
      </c>
    </row>
    <row r="285" spans="1:12" x14ac:dyDescent="0.25">
      <c r="A285" t="s">
        <v>293</v>
      </c>
      <c r="B285">
        <v>27</v>
      </c>
      <c r="C285" s="1">
        <v>364306</v>
      </c>
      <c r="D285">
        <v>139</v>
      </c>
      <c r="E285">
        <v>150</v>
      </c>
      <c r="F285">
        <f t="shared" si="13"/>
        <v>11</v>
      </c>
      <c r="G285" t="s">
        <v>13</v>
      </c>
      <c r="H285" s="1">
        <v>1443032</v>
      </c>
      <c r="I285" s="1">
        <v>1516344</v>
      </c>
      <c r="J285" s="1" t="str">
        <f t="shared" si="14"/>
        <v>&lt;1MM a mas&gt;</v>
      </c>
      <c r="K285" s="1">
        <v>73312</v>
      </c>
      <c r="L285" s="1">
        <f t="shared" si="15"/>
        <v>73312</v>
      </c>
    </row>
    <row r="286" spans="1:12" x14ac:dyDescent="0.25">
      <c r="A286" t="s">
        <v>294</v>
      </c>
      <c r="B286">
        <v>1</v>
      </c>
      <c r="C286">
        <v>712</v>
      </c>
      <c r="D286" t="s">
        <v>13</v>
      </c>
      <c r="E286">
        <v>1</v>
      </c>
      <c r="F286" t="e">
        <f t="shared" si="13"/>
        <v>#VALUE!</v>
      </c>
      <c r="G286">
        <v>1</v>
      </c>
      <c r="H286">
        <v>1</v>
      </c>
      <c r="I286">
        <v>712</v>
      </c>
      <c r="J286" s="1" t="str">
        <f t="shared" si="14"/>
        <v>[0-1MM]</v>
      </c>
      <c r="K286">
        <v>711</v>
      </c>
      <c r="L286" s="1">
        <f t="shared" si="15"/>
        <v>711</v>
      </c>
    </row>
    <row r="287" spans="1:12" x14ac:dyDescent="0.25">
      <c r="A287" t="s">
        <v>295</v>
      </c>
      <c r="B287">
        <v>18</v>
      </c>
      <c r="C287" s="1">
        <v>143799</v>
      </c>
      <c r="D287">
        <v>175</v>
      </c>
      <c r="E287">
        <v>182</v>
      </c>
      <c r="F287">
        <f t="shared" si="13"/>
        <v>7</v>
      </c>
      <c r="G287">
        <v>1</v>
      </c>
      <c r="H287" s="1">
        <v>1166230</v>
      </c>
      <c r="I287" s="1">
        <v>1179570</v>
      </c>
      <c r="J287" s="1" t="str">
        <f t="shared" si="14"/>
        <v>&lt;1MM a mas&gt;</v>
      </c>
      <c r="K287" s="1">
        <v>13340</v>
      </c>
      <c r="L287" s="1">
        <f t="shared" si="15"/>
        <v>13340</v>
      </c>
    </row>
    <row r="288" spans="1:12" x14ac:dyDescent="0.25">
      <c r="A288" t="s">
        <v>296</v>
      </c>
      <c r="B288">
        <v>23</v>
      </c>
      <c r="C288" s="1">
        <v>194137</v>
      </c>
      <c r="D288">
        <v>259</v>
      </c>
      <c r="E288">
        <v>265</v>
      </c>
      <c r="F288">
        <f t="shared" si="13"/>
        <v>6</v>
      </c>
      <c r="G288">
        <v>-5</v>
      </c>
      <c r="H288" s="1">
        <v>1994197</v>
      </c>
      <c r="I288" s="1">
        <v>1932708</v>
      </c>
      <c r="J288" s="1" t="str">
        <f t="shared" si="14"/>
        <v>&lt;1MM a mas&gt;</v>
      </c>
      <c r="K288" s="1">
        <v>-61489</v>
      </c>
      <c r="L288" s="1">
        <f t="shared" si="15"/>
        <v>-61489</v>
      </c>
    </row>
    <row r="289" spans="1:12" x14ac:dyDescent="0.25">
      <c r="A289" t="s">
        <v>297</v>
      </c>
      <c r="B289">
        <v>23</v>
      </c>
      <c r="C289" s="1">
        <v>115379</v>
      </c>
      <c r="D289">
        <v>224</v>
      </c>
      <c r="E289">
        <v>246</v>
      </c>
      <c r="F289">
        <f t="shared" si="13"/>
        <v>22</v>
      </c>
      <c r="G289">
        <v>-3</v>
      </c>
      <c r="H289" s="1">
        <v>1366658</v>
      </c>
      <c r="I289" s="1">
        <v>1311731</v>
      </c>
      <c r="J289" s="1" t="str">
        <f t="shared" si="14"/>
        <v>&lt;1MM a mas&gt;</v>
      </c>
      <c r="K289" s="1">
        <v>-54927</v>
      </c>
      <c r="L289" s="1">
        <f t="shared" si="15"/>
        <v>-54927</v>
      </c>
    </row>
    <row r="290" spans="1:12" x14ac:dyDescent="0.25">
      <c r="A290" t="s">
        <v>298</v>
      </c>
      <c r="B290">
        <v>3</v>
      </c>
      <c r="C290" s="1">
        <v>22000</v>
      </c>
      <c r="D290">
        <v>24</v>
      </c>
      <c r="E290">
        <v>35</v>
      </c>
      <c r="F290">
        <f t="shared" si="13"/>
        <v>11</v>
      </c>
      <c r="G290">
        <v>-16</v>
      </c>
      <c r="H290" s="1">
        <v>99474</v>
      </c>
      <c r="I290" s="1">
        <v>82517</v>
      </c>
      <c r="J290" s="1" t="str">
        <f t="shared" si="14"/>
        <v>[0-1MM]</v>
      </c>
      <c r="K290" s="1">
        <v>-16957</v>
      </c>
      <c r="L290" s="1">
        <f t="shared" si="15"/>
        <v>-16957</v>
      </c>
    </row>
    <row r="291" spans="1:12" x14ac:dyDescent="0.25">
      <c r="A291" t="s">
        <v>299</v>
      </c>
      <c r="B291">
        <v>20</v>
      </c>
      <c r="C291" s="1">
        <v>168231</v>
      </c>
      <c r="D291">
        <v>178</v>
      </c>
      <c r="E291">
        <v>192</v>
      </c>
      <c r="F291">
        <f t="shared" si="13"/>
        <v>14</v>
      </c>
      <c r="G291" t="s">
        <v>13</v>
      </c>
      <c r="H291" s="1">
        <v>759573</v>
      </c>
      <c r="I291" s="1">
        <v>798664</v>
      </c>
      <c r="J291" s="1" t="str">
        <f t="shared" si="14"/>
        <v>&lt;1MM a mas&gt;</v>
      </c>
      <c r="K291" s="1">
        <v>39091</v>
      </c>
      <c r="L291" s="1">
        <f t="shared" si="15"/>
        <v>39091</v>
      </c>
    </row>
    <row r="292" spans="1:12" x14ac:dyDescent="0.25">
      <c r="A292" t="s">
        <v>300</v>
      </c>
      <c r="B292">
        <v>12</v>
      </c>
      <c r="C292" s="1">
        <v>108213</v>
      </c>
      <c r="D292">
        <v>116</v>
      </c>
      <c r="E292">
        <v>121</v>
      </c>
      <c r="F292">
        <f t="shared" si="13"/>
        <v>5</v>
      </c>
      <c r="G292">
        <v>1</v>
      </c>
      <c r="H292" s="1">
        <v>1063212</v>
      </c>
      <c r="I292" s="1">
        <v>1036980</v>
      </c>
      <c r="J292" s="1" t="str">
        <f t="shared" si="14"/>
        <v>&lt;1MM a mas&gt;</v>
      </c>
      <c r="K292" s="1">
        <v>-26232</v>
      </c>
      <c r="L292" s="1">
        <f t="shared" si="15"/>
        <v>-26232</v>
      </c>
    </row>
    <row r="293" spans="1:12" x14ac:dyDescent="0.25">
      <c r="A293" t="s">
        <v>301</v>
      </c>
      <c r="B293">
        <v>23</v>
      </c>
      <c r="C293" s="1">
        <v>282525</v>
      </c>
      <c r="D293">
        <v>174</v>
      </c>
      <c r="E293">
        <v>183</v>
      </c>
      <c r="F293">
        <f t="shared" si="13"/>
        <v>9</v>
      </c>
      <c r="G293">
        <v>-2</v>
      </c>
      <c r="H293" s="1">
        <v>1823188</v>
      </c>
      <c r="I293" s="1">
        <v>1876057</v>
      </c>
      <c r="J293" s="1" t="str">
        <f t="shared" si="14"/>
        <v>&lt;1MM a mas&gt;</v>
      </c>
      <c r="K293" s="1">
        <v>52869</v>
      </c>
      <c r="L293" s="1">
        <f t="shared" si="15"/>
        <v>52869</v>
      </c>
    </row>
    <row r="294" spans="1:12" x14ac:dyDescent="0.25">
      <c r="A294" t="s">
        <v>302</v>
      </c>
      <c r="B294">
        <v>18</v>
      </c>
      <c r="C294" s="1">
        <v>165455</v>
      </c>
      <c r="D294">
        <v>197</v>
      </c>
      <c r="E294">
        <v>194</v>
      </c>
      <c r="F294">
        <f t="shared" si="13"/>
        <v>-3</v>
      </c>
      <c r="G294">
        <v>-7</v>
      </c>
      <c r="H294" s="1">
        <v>1394636</v>
      </c>
      <c r="I294" s="1">
        <v>1381084</v>
      </c>
      <c r="J294" s="1" t="str">
        <f t="shared" si="14"/>
        <v>&lt;1MM a mas&gt;</v>
      </c>
      <c r="K294" s="1">
        <v>-13552</v>
      </c>
      <c r="L294" s="1">
        <f t="shared" si="15"/>
        <v>-13552</v>
      </c>
    </row>
    <row r="295" spans="1:12" x14ac:dyDescent="0.25">
      <c r="A295" t="s">
        <v>303</v>
      </c>
      <c r="B295">
        <v>15</v>
      </c>
      <c r="C295" s="1">
        <v>122250</v>
      </c>
      <c r="D295">
        <v>79</v>
      </c>
      <c r="E295">
        <v>95</v>
      </c>
      <c r="F295">
        <f t="shared" si="13"/>
        <v>16</v>
      </c>
      <c r="G295">
        <v>-1</v>
      </c>
      <c r="H295" s="1">
        <v>559629</v>
      </c>
      <c r="I295" s="1">
        <v>628645</v>
      </c>
      <c r="J295" s="1" t="str">
        <f t="shared" si="14"/>
        <v>&lt;1MM a mas&gt;</v>
      </c>
      <c r="K295" s="1">
        <v>69016</v>
      </c>
      <c r="L295" s="1">
        <f t="shared" si="15"/>
        <v>69016</v>
      </c>
    </row>
    <row r="296" spans="1:12" x14ac:dyDescent="0.25">
      <c r="A296" t="s">
        <v>304</v>
      </c>
      <c r="B296" t="s">
        <v>13</v>
      </c>
      <c r="C296" t="s">
        <v>13</v>
      </c>
      <c r="D296">
        <v>2</v>
      </c>
      <c r="E296" t="s">
        <v>13</v>
      </c>
      <c r="F296" t="e">
        <f t="shared" si="13"/>
        <v>#VALUE!</v>
      </c>
      <c r="G296">
        <v>-2</v>
      </c>
      <c r="H296" s="1">
        <v>11630</v>
      </c>
      <c r="I296" t="s">
        <v>13</v>
      </c>
      <c r="J296" s="1" t="str">
        <f t="shared" si="14"/>
        <v>&lt;1MM a mas&gt;</v>
      </c>
      <c r="K296" s="1">
        <v>-11630</v>
      </c>
      <c r="L296" s="1" t="e">
        <f t="shared" si="15"/>
        <v>#VALUE!</v>
      </c>
    </row>
    <row r="297" spans="1:12" x14ac:dyDescent="0.25">
      <c r="A297" t="s">
        <v>305</v>
      </c>
      <c r="B297" t="s">
        <v>13</v>
      </c>
      <c r="C297" t="s">
        <v>13</v>
      </c>
      <c r="D297">
        <v>1</v>
      </c>
      <c r="E297">
        <v>5</v>
      </c>
      <c r="F297">
        <f t="shared" si="13"/>
        <v>4</v>
      </c>
      <c r="G297">
        <v>2</v>
      </c>
      <c r="H297" s="1">
        <v>1539</v>
      </c>
      <c r="I297" s="1">
        <v>7182</v>
      </c>
      <c r="J297" s="1" t="str">
        <f t="shared" si="14"/>
        <v>[0-1MM]</v>
      </c>
      <c r="K297" s="1">
        <v>5643</v>
      </c>
      <c r="L297" s="1">
        <f t="shared" si="15"/>
        <v>5643</v>
      </c>
    </row>
    <row r="298" spans="1:12" x14ac:dyDescent="0.25">
      <c r="A298" t="s">
        <v>306</v>
      </c>
      <c r="B298">
        <v>19</v>
      </c>
      <c r="C298" s="1">
        <v>335491</v>
      </c>
      <c r="D298">
        <v>200</v>
      </c>
      <c r="E298">
        <v>220</v>
      </c>
      <c r="F298">
        <f t="shared" si="13"/>
        <v>20</v>
      </c>
      <c r="G298">
        <v>3</v>
      </c>
      <c r="H298" s="1">
        <v>2028297</v>
      </c>
      <c r="I298" s="1">
        <v>1996186</v>
      </c>
      <c r="J298" s="1" t="str">
        <f t="shared" si="14"/>
        <v>&lt;1MM a mas&gt;</v>
      </c>
      <c r="K298" s="1">
        <v>-32111</v>
      </c>
      <c r="L298" s="1">
        <f t="shared" si="15"/>
        <v>-32111</v>
      </c>
    </row>
    <row r="299" spans="1:12" x14ac:dyDescent="0.25">
      <c r="A299" t="s">
        <v>307</v>
      </c>
      <c r="B299">
        <v>18</v>
      </c>
      <c r="C299" s="1">
        <v>131073</v>
      </c>
      <c r="D299">
        <v>294</v>
      </c>
      <c r="E299">
        <v>296</v>
      </c>
      <c r="F299">
        <f t="shared" si="13"/>
        <v>2</v>
      </c>
      <c r="G299">
        <v>-12</v>
      </c>
      <c r="H299" s="1">
        <v>1899781</v>
      </c>
      <c r="I299" s="1">
        <v>1829493</v>
      </c>
      <c r="J299" s="1" t="str">
        <f t="shared" si="14"/>
        <v>&lt;1MM a mas&gt;</v>
      </c>
      <c r="K299" s="1">
        <v>-70288</v>
      </c>
      <c r="L299" s="1">
        <f t="shared" si="15"/>
        <v>-70288</v>
      </c>
    </row>
    <row r="300" spans="1:12" x14ac:dyDescent="0.25">
      <c r="A300" t="s">
        <v>308</v>
      </c>
      <c r="B300">
        <v>20</v>
      </c>
      <c r="C300" s="1">
        <v>298182</v>
      </c>
      <c r="D300">
        <v>202</v>
      </c>
      <c r="E300">
        <v>211</v>
      </c>
      <c r="F300">
        <f t="shared" si="13"/>
        <v>9</v>
      </c>
      <c r="G300">
        <v>-12</v>
      </c>
      <c r="H300" s="1">
        <v>1500201</v>
      </c>
      <c r="I300" s="1">
        <v>1446623</v>
      </c>
      <c r="J300" s="1" t="str">
        <f t="shared" si="14"/>
        <v>&lt;1MM a mas&gt;</v>
      </c>
      <c r="K300" s="1">
        <v>-53578</v>
      </c>
      <c r="L300" s="1">
        <f t="shared" si="15"/>
        <v>-53578</v>
      </c>
    </row>
    <row r="301" spans="1:12" x14ac:dyDescent="0.25">
      <c r="A301" t="s">
        <v>309</v>
      </c>
      <c r="B301">
        <v>13</v>
      </c>
      <c r="C301" s="1">
        <v>56626</v>
      </c>
      <c r="D301">
        <v>10</v>
      </c>
      <c r="E301">
        <v>23</v>
      </c>
      <c r="F301">
        <f t="shared" si="13"/>
        <v>13</v>
      </c>
      <c r="G301">
        <v>13</v>
      </c>
      <c r="H301" s="1">
        <v>64121</v>
      </c>
      <c r="I301" s="1">
        <v>118130</v>
      </c>
      <c r="J301" s="1" t="str">
        <f t="shared" si="14"/>
        <v>&lt;1MM a mas&gt;</v>
      </c>
      <c r="K301" s="1">
        <v>54009</v>
      </c>
      <c r="L301" s="1">
        <f t="shared" si="15"/>
        <v>54009</v>
      </c>
    </row>
    <row r="302" spans="1:12" x14ac:dyDescent="0.25">
      <c r="A302" t="s">
        <v>310</v>
      </c>
      <c r="B302">
        <v>29</v>
      </c>
      <c r="C302" s="1">
        <v>206269</v>
      </c>
      <c r="D302">
        <v>142</v>
      </c>
      <c r="E302">
        <v>157</v>
      </c>
      <c r="F302">
        <f t="shared" si="13"/>
        <v>15</v>
      </c>
      <c r="G302">
        <v>2</v>
      </c>
      <c r="H302" s="1">
        <v>857318</v>
      </c>
      <c r="I302" s="1">
        <v>857997</v>
      </c>
      <c r="J302" s="1" t="str">
        <f t="shared" si="14"/>
        <v>&lt;1MM a mas&gt;</v>
      </c>
      <c r="K302">
        <v>679</v>
      </c>
      <c r="L302" s="1">
        <f t="shared" si="15"/>
        <v>679</v>
      </c>
    </row>
    <row r="303" spans="1:12" x14ac:dyDescent="0.25">
      <c r="A303" t="s">
        <v>311</v>
      </c>
      <c r="B303" t="s">
        <v>13</v>
      </c>
      <c r="C303" t="s">
        <v>13</v>
      </c>
      <c r="D303" t="s">
        <v>13</v>
      </c>
      <c r="E303" t="s">
        <v>13</v>
      </c>
      <c r="F303" t="e">
        <f t="shared" si="13"/>
        <v>#VALUE!</v>
      </c>
      <c r="G303" t="s">
        <v>13</v>
      </c>
      <c r="H303">
        <v>187</v>
      </c>
      <c r="I303" t="s">
        <v>13</v>
      </c>
      <c r="J303" s="1" t="str">
        <f t="shared" si="14"/>
        <v>&lt;1MM a mas&gt;</v>
      </c>
      <c r="K303">
        <v>-187</v>
      </c>
      <c r="L303" s="1" t="e">
        <f t="shared" si="15"/>
        <v>#VALUE!</v>
      </c>
    </row>
    <row r="304" spans="1:12" x14ac:dyDescent="0.25">
      <c r="A304" t="s">
        <v>312</v>
      </c>
      <c r="B304">
        <v>38</v>
      </c>
      <c r="C304" s="1">
        <v>446053</v>
      </c>
      <c r="D304">
        <v>355</v>
      </c>
      <c r="E304">
        <v>364</v>
      </c>
      <c r="F304">
        <f t="shared" si="13"/>
        <v>9</v>
      </c>
      <c r="G304">
        <v>-14</v>
      </c>
      <c r="H304" s="1">
        <v>2223519</v>
      </c>
      <c r="I304" s="1">
        <v>2258495</v>
      </c>
      <c r="J304" s="1" t="str">
        <f t="shared" si="14"/>
        <v>&lt;1MM a mas&gt;</v>
      </c>
      <c r="K304" s="1">
        <v>34976</v>
      </c>
      <c r="L304" s="1">
        <f t="shared" si="15"/>
        <v>34976</v>
      </c>
    </row>
    <row r="305" spans="1:12" x14ac:dyDescent="0.25">
      <c r="A305" t="s">
        <v>313</v>
      </c>
      <c r="B305">
        <v>42</v>
      </c>
      <c r="C305" s="1">
        <v>268883</v>
      </c>
      <c r="D305">
        <v>302</v>
      </c>
      <c r="E305">
        <v>322</v>
      </c>
      <c r="F305">
        <f t="shared" si="13"/>
        <v>20</v>
      </c>
      <c r="G305">
        <v>-6</v>
      </c>
      <c r="H305" s="1">
        <v>1965273</v>
      </c>
      <c r="I305" s="1">
        <v>1985388</v>
      </c>
      <c r="J305" s="1" t="str">
        <f t="shared" si="14"/>
        <v>&lt;1MM a mas&gt;</v>
      </c>
      <c r="K305" s="1">
        <v>20115</v>
      </c>
      <c r="L305" s="1">
        <f t="shared" si="15"/>
        <v>20115</v>
      </c>
    </row>
    <row r="306" spans="1:12" x14ac:dyDescent="0.25">
      <c r="A306" t="s">
        <v>314</v>
      </c>
      <c r="B306">
        <v>42</v>
      </c>
      <c r="C306" s="1">
        <v>287779</v>
      </c>
      <c r="D306">
        <v>244</v>
      </c>
      <c r="E306">
        <v>253</v>
      </c>
      <c r="F306">
        <f t="shared" si="13"/>
        <v>9</v>
      </c>
      <c r="G306">
        <v>-4</v>
      </c>
      <c r="H306" s="1">
        <v>1500693</v>
      </c>
      <c r="I306" s="1">
        <v>1518097</v>
      </c>
      <c r="J306" s="1" t="str">
        <f t="shared" si="14"/>
        <v>&lt;1MM a mas&gt;</v>
      </c>
      <c r="K306" s="1">
        <v>17404</v>
      </c>
      <c r="L306" s="1">
        <f t="shared" si="15"/>
        <v>17404</v>
      </c>
    </row>
    <row r="307" spans="1:12" x14ac:dyDescent="0.25">
      <c r="A307" t="s">
        <v>315</v>
      </c>
      <c r="B307">
        <v>19</v>
      </c>
      <c r="C307" s="1">
        <v>115411</v>
      </c>
      <c r="D307">
        <v>213</v>
      </c>
      <c r="E307">
        <v>217</v>
      </c>
      <c r="F307">
        <f t="shared" si="13"/>
        <v>4</v>
      </c>
      <c r="G307">
        <v>-7</v>
      </c>
      <c r="H307" s="1">
        <v>1226413</v>
      </c>
      <c r="I307" s="1">
        <v>1163475</v>
      </c>
      <c r="J307" s="1" t="str">
        <f t="shared" si="14"/>
        <v>&lt;1MM a mas&gt;</v>
      </c>
      <c r="K307" s="1">
        <v>-62938</v>
      </c>
      <c r="L307" s="1">
        <f t="shared" si="15"/>
        <v>-62938</v>
      </c>
    </row>
    <row r="308" spans="1:12" x14ac:dyDescent="0.25">
      <c r="A308" t="s">
        <v>316</v>
      </c>
      <c r="B308">
        <v>17</v>
      </c>
      <c r="C308" s="1">
        <v>92410</v>
      </c>
      <c r="D308">
        <v>230</v>
      </c>
      <c r="E308">
        <v>245</v>
      </c>
      <c r="F308">
        <f t="shared" si="13"/>
        <v>15</v>
      </c>
      <c r="G308">
        <v>-9</v>
      </c>
      <c r="H308" s="1">
        <v>757770</v>
      </c>
      <c r="I308" s="1">
        <v>745551</v>
      </c>
      <c r="J308" s="1" t="str">
        <f t="shared" si="14"/>
        <v>&lt;1MM a mas&gt;</v>
      </c>
      <c r="K308" s="1">
        <v>-12219</v>
      </c>
      <c r="L308" s="1">
        <f t="shared" si="15"/>
        <v>-12219</v>
      </c>
    </row>
    <row r="309" spans="1:12" x14ac:dyDescent="0.25">
      <c r="A309" t="s">
        <v>317</v>
      </c>
      <c r="B309">
        <v>32</v>
      </c>
      <c r="C309" s="1">
        <v>301560</v>
      </c>
      <c r="D309">
        <v>245</v>
      </c>
      <c r="E309">
        <v>259</v>
      </c>
      <c r="F309">
        <f t="shared" si="13"/>
        <v>14</v>
      </c>
      <c r="G309">
        <v>-3</v>
      </c>
      <c r="H309" s="1">
        <v>1837636</v>
      </c>
      <c r="I309" s="1">
        <v>1831973</v>
      </c>
      <c r="J309" s="1" t="str">
        <f t="shared" si="14"/>
        <v>&lt;1MM a mas&gt;</v>
      </c>
      <c r="K309" s="1">
        <v>-5663</v>
      </c>
      <c r="L309" s="1">
        <f t="shared" si="15"/>
        <v>-5663</v>
      </c>
    </row>
    <row r="310" spans="1:12" x14ac:dyDescent="0.25">
      <c r="A310" t="s">
        <v>318</v>
      </c>
      <c r="B310">
        <v>19</v>
      </c>
      <c r="C310" s="1">
        <v>124789</v>
      </c>
      <c r="D310">
        <v>259</v>
      </c>
      <c r="E310">
        <v>277</v>
      </c>
      <c r="F310">
        <f t="shared" si="13"/>
        <v>18</v>
      </c>
      <c r="G310">
        <v>1</v>
      </c>
      <c r="H310" s="1">
        <v>1283276</v>
      </c>
      <c r="I310" s="1">
        <v>1287697</v>
      </c>
      <c r="J310" s="1" t="str">
        <f t="shared" si="14"/>
        <v>&lt;1MM a mas&gt;</v>
      </c>
      <c r="K310" s="1">
        <v>4421</v>
      </c>
      <c r="L310" s="1">
        <f t="shared" si="15"/>
        <v>4421</v>
      </c>
    </row>
    <row r="311" spans="1:12" x14ac:dyDescent="0.25">
      <c r="A311" t="s">
        <v>319</v>
      </c>
      <c r="B311" t="s">
        <v>13</v>
      </c>
      <c r="C311" t="s">
        <v>13</v>
      </c>
      <c r="D311" t="s">
        <v>13</v>
      </c>
      <c r="E311">
        <v>1</v>
      </c>
      <c r="F311" t="e">
        <f t="shared" si="13"/>
        <v>#VALUE!</v>
      </c>
      <c r="G311" t="s">
        <v>13</v>
      </c>
      <c r="H311" t="s">
        <v>13</v>
      </c>
      <c r="I311" t="s">
        <v>13</v>
      </c>
      <c r="J311" s="1" t="str">
        <f t="shared" si="14"/>
        <v>&lt;1MM a mas&gt;</v>
      </c>
      <c r="K311" t="s">
        <v>13</v>
      </c>
      <c r="L311" s="1" t="e">
        <f t="shared" si="15"/>
        <v>#VALUE!</v>
      </c>
    </row>
    <row r="312" spans="1:12" x14ac:dyDescent="0.25">
      <c r="A312" t="s">
        <v>320</v>
      </c>
      <c r="B312">
        <v>9</v>
      </c>
      <c r="C312" s="1">
        <v>112328</v>
      </c>
      <c r="D312">
        <v>145</v>
      </c>
      <c r="E312">
        <v>201</v>
      </c>
      <c r="F312">
        <f t="shared" si="13"/>
        <v>56</v>
      </c>
      <c r="G312">
        <v>-18</v>
      </c>
      <c r="H312" s="1">
        <v>826110</v>
      </c>
      <c r="I312" s="1">
        <v>884201</v>
      </c>
      <c r="J312" s="1" t="str">
        <f t="shared" si="14"/>
        <v>&lt;1MM a mas&gt;</v>
      </c>
      <c r="K312" s="1">
        <v>58091</v>
      </c>
      <c r="L312" s="1">
        <f t="shared" si="15"/>
        <v>58091</v>
      </c>
    </row>
    <row r="313" spans="1:12" x14ac:dyDescent="0.25">
      <c r="A313" t="s">
        <v>321</v>
      </c>
      <c r="B313">
        <v>20</v>
      </c>
      <c r="C313" s="1">
        <v>128630</v>
      </c>
      <c r="D313">
        <v>356</v>
      </c>
      <c r="E313">
        <v>374</v>
      </c>
      <c r="F313">
        <f t="shared" si="13"/>
        <v>18</v>
      </c>
      <c r="G313">
        <v>-21</v>
      </c>
      <c r="H313" s="1">
        <v>2234185</v>
      </c>
      <c r="I313" s="1">
        <v>2122419</v>
      </c>
      <c r="J313" s="1" t="str">
        <f t="shared" si="14"/>
        <v>&lt;1MM a mas&gt;</v>
      </c>
      <c r="K313" s="1">
        <v>-111766</v>
      </c>
      <c r="L313" s="1">
        <f t="shared" si="15"/>
        <v>-111766</v>
      </c>
    </row>
    <row r="314" spans="1:12" x14ac:dyDescent="0.25">
      <c r="A314" t="s">
        <v>322</v>
      </c>
      <c r="B314">
        <v>13</v>
      </c>
      <c r="C314" s="1">
        <v>47152</v>
      </c>
      <c r="D314">
        <v>173</v>
      </c>
      <c r="E314">
        <v>183</v>
      </c>
      <c r="F314">
        <f t="shared" si="13"/>
        <v>10</v>
      </c>
      <c r="G314">
        <v>-7</v>
      </c>
      <c r="H314" s="1">
        <v>1022757</v>
      </c>
      <c r="I314" s="1">
        <v>862934</v>
      </c>
      <c r="J314" s="1" t="str">
        <f t="shared" si="14"/>
        <v>&lt;1MM a mas&gt;</v>
      </c>
      <c r="K314" s="1">
        <v>-159823</v>
      </c>
      <c r="L314" s="1">
        <f t="shared" si="15"/>
        <v>-159823</v>
      </c>
    </row>
    <row r="315" spans="1:12" x14ac:dyDescent="0.25">
      <c r="A315" t="s">
        <v>323</v>
      </c>
      <c r="B315">
        <v>22</v>
      </c>
      <c r="C315" s="1">
        <v>223938</v>
      </c>
      <c r="D315">
        <v>197</v>
      </c>
      <c r="E315">
        <v>216</v>
      </c>
      <c r="F315">
        <f t="shared" si="13"/>
        <v>19</v>
      </c>
      <c r="G315">
        <v>-2</v>
      </c>
      <c r="H315" s="1">
        <v>1765234</v>
      </c>
      <c r="I315" s="1">
        <v>1754723</v>
      </c>
      <c r="J315" s="1" t="str">
        <f t="shared" si="14"/>
        <v>&lt;1MM a mas&gt;</v>
      </c>
      <c r="K315" s="1">
        <v>-10511</v>
      </c>
      <c r="L315" s="1">
        <f t="shared" si="15"/>
        <v>-10511</v>
      </c>
    </row>
    <row r="316" spans="1:12" x14ac:dyDescent="0.25">
      <c r="A316" t="s">
        <v>324</v>
      </c>
      <c r="B316">
        <v>3</v>
      </c>
      <c r="C316" s="1">
        <v>27600</v>
      </c>
      <c r="D316">
        <v>24</v>
      </c>
      <c r="E316">
        <v>3</v>
      </c>
      <c r="F316">
        <f t="shared" si="13"/>
        <v>-21</v>
      </c>
      <c r="G316">
        <v>-21</v>
      </c>
      <c r="H316" s="1">
        <v>58811</v>
      </c>
      <c r="I316" s="1">
        <v>27600</v>
      </c>
      <c r="J316" s="1" t="str">
        <f t="shared" si="14"/>
        <v>[0-1MM]</v>
      </c>
      <c r="K316" s="1">
        <v>-31211</v>
      </c>
      <c r="L316" s="1">
        <f t="shared" si="15"/>
        <v>-31211</v>
      </c>
    </row>
    <row r="317" spans="1:12" x14ac:dyDescent="0.25">
      <c r="A317" t="s">
        <v>325</v>
      </c>
      <c r="B317">
        <v>268</v>
      </c>
      <c r="C317" s="1">
        <v>1794833</v>
      </c>
      <c r="D317">
        <v>257</v>
      </c>
      <c r="E317">
        <v>509</v>
      </c>
      <c r="F317">
        <f t="shared" si="13"/>
        <v>252</v>
      </c>
      <c r="G317">
        <v>252</v>
      </c>
      <c r="H317" s="1">
        <v>1776868</v>
      </c>
      <c r="I317" s="1">
        <v>3424990</v>
      </c>
      <c r="J317" s="1" t="str">
        <f t="shared" si="14"/>
        <v>&lt;1MM a mas&gt;</v>
      </c>
      <c r="K317" s="1">
        <v>1648122</v>
      </c>
      <c r="L317" s="1">
        <f t="shared" si="15"/>
        <v>1648122</v>
      </c>
    </row>
    <row r="318" spans="1:12" x14ac:dyDescent="0.25">
      <c r="A318" t="s">
        <v>326</v>
      </c>
      <c r="B318">
        <v>21</v>
      </c>
      <c r="C318" s="1">
        <v>113479</v>
      </c>
      <c r="D318">
        <v>82</v>
      </c>
      <c r="E318">
        <v>93</v>
      </c>
      <c r="F318">
        <f t="shared" si="13"/>
        <v>11</v>
      </c>
      <c r="G318">
        <v>9</v>
      </c>
      <c r="H318" s="1">
        <v>317735</v>
      </c>
      <c r="I318" s="1">
        <v>408563</v>
      </c>
      <c r="J318" s="1" t="str">
        <f t="shared" si="14"/>
        <v>&lt;1MM a mas&gt;</v>
      </c>
      <c r="K318" s="1">
        <v>90828</v>
      </c>
      <c r="L318" s="1">
        <f t="shared" si="15"/>
        <v>90828</v>
      </c>
    </row>
    <row r="319" spans="1:12" x14ac:dyDescent="0.25">
      <c r="A319" t="s">
        <v>327</v>
      </c>
      <c r="B319">
        <v>46</v>
      </c>
      <c r="C319" s="1">
        <v>398663</v>
      </c>
      <c r="D319">
        <v>332</v>
      </c>
      <c r="E319">
        <v>360</v>
      </c>
      <c r="F319">
        <f t="shared" si="13"/>
        <v>28</v>
      </c>
      <c r="G319">
        <v>2</v>
      </c>
      <c r="H319" s="1">
        <v>1687496</v>
      </c>
      <c r="I319" s="1">
        <v>1799787</v>
      </c>
      <c r="J319" s="1" t="str">
        <f t="shared" si="14"/>
        <v>&lt;1MM a mas&gt;</v>
      </c>
      <c r="K319" s="1">
        <v>112291</v>
      </c>
      <c r="L319" s="1">
        <f t="shared" si="15"/>
        <v>112291</v>
      </c>
    </row>
    <row r="320" spans="1:12" x14ac:dyDescent="0.25">
      <c r="A320" t="s">
        <v>328</v>
      </c>
      <c r="B320">
        <v>28</v>
      </c>
      <c r="C320" s="1">
        <v>278080</v>
      </c>
      <c r="D320">
        <v>234</v>
      </c>
      <c r="E320">
        <v>240</v>
      </c>
      <c r="F320">
        <f t="shared" si="13"/>
        <v>6</v>
      </c>
      <c r="G320">
        <v>-10</v>
      </c>
      <c r="H320" s="1">
        <v>1857965</v>
      </c>
      <c r="I320" s="1">
        <v>1724602</v>
      </c>
      <c r="J320" s="1" t="str">
        <f t="shared" si="14"/>
        <v>&lt;1MM a mas&gt;</v>
      </c>
      <c r="K320" s="1">
        <v>-133363</v>
      </c>
      <c r="L320" s="1">
        <f t="shared" si="15"/>
        <v>-133363</v>
      </c>
    </row>
    <row r="321" spans="1:12" x14ac:dyDescent="0.25">
      <c r="A321" t="s">
        <v>329</v>
      </c>
      <c r="B321">
        <v>41</v>
      </c>
      <c r="C321" s="1">
        <v>412306</v>
      </c>
      <c r="D321">
        <v>289</v>
      </c>
      <c r="E321">
        <v>298</v>
      </c>
      <c r="F321">
        <f t="shared" si="13"/>
        <v>9</v>
      </c>
      <c r="G321">
        <v>-1</v>
      </c>
      <c r="H321" s="1">
        <v>2149578</v>
      </c>
      <c r="I321" s="1">
        <v>2155559</v>
      </c>
      <c r="J321" s="1" t="str">
        <f t="shared" si="14"/>
        <v>&lt;1MM a mas&gt;</v>
      </c>
      <c r="K321" s="1">
        <v>5981</v>
      </c>
      <c r="L321" s="1">
        <f t="shared" si="15"/>
        <v>5981</v>
      </c>
    </row>
    <row r="322" spans="1:12" x14ac:dyDescent="0.25">
      <c r="A322" t="s">
        <v>330</v>
      </c>
      <c r="B322">
        <v>19</v>
      </c>
      <c r="C322" s="1">
        <v>184583</v>
      </c>
      <c r="D322">
        <v>208</v>
      </c>
      <c r="E322">
        <v>224</v>
      </c>
      <c r="F322">
        <f t="shared" si="13"/>
        <v>16</v>
      </c>
      <c r="G322">
        <v>-2</v>
      </c>
      <c r="H322" s="1">
        <v>1728604</v>
      </c>
      <c r="I322" s="1">
        <v>1737380</v>
      </c>
      <c r="J322" s="1" t="str">
        <f t="shared" si="14"/>
        <v>&lt;1MM a mas&gt;</v>
      </c>
      <c r="K322" s="1">
        <v>8776</v>
      </c>
      <c r="L322" s="1">
        <f t="shared" si="15"/>
        <v>8776</v>
      </c>
    </row>
    <row r="323" spans="1:12" x14ac:dyDescent="0.25">
      <c r="A323" t="s">
        <v>331</v>
      </c>
      <c r="B323">
        <v>27</v>
      </c>
      <c r="C323" s="1">
        <v>183703</v>
      </c>
      <c r="D323">
        <v>295</v>
      </c>
      <c r="E323">
        <v>310</v>
      </c>
      <c r="F323">
        <f t="shared" ref="F323:F386" si="16">E323-D323</f>
        <v>15</v>
      </c>
      <c r="G323">
        <v>-6</v>
      </c>
      <c r="H323" s="1">
        <v>1565495</v>
      </c>
      <c r="I323" s="1">
        <v>1562906</v>
      </c>
      <c r="J323" s="1" t="str">
        <f t="shared" ref="J323:J386" si="17">IF(I323&lt;=100000,"[0-1MM]","&lt;1MM a mas&gt;")</f>
        <v>&lt;1MM a mas&gt;</v>
      </c>
      <c r="K323" s="1">
        <v>-2589</v>
      </c>
      <c r="L323" s="1">
        <f t="shared" ref="L323:L386" si="18">I323-H323</f>
        <v>-2589</v>
      </c>
    </row>
    <row r="324" spans="1:12" x14ac:dyDescent="0.25">
      <c r="A324" t="s">
        <v>332</v>
      </c>
      <c r="B324">
        <v>22</v>
      </c>
      <c r="C324" s="1">
        <v>146400</v>
      </c>
      <c r="D324">
        <v>198</v>
      </c>
      <c r="E324">
        <v>204</v>
      </c>
      <c r="F324">
        <f t="shared" si="16"/>
        <v>6</v>
      </c>
      <c r="G324">
        <v>4</v>
      </c>
      <c r="H324" s="1">
        <v>1711641</v>
      </c>
      <c r="I324" s="1">
        <v>1689856</v>
      </c>
      <c r="J324" s="1" t="str">
        <f t="shared" si="17"/>
        <v>&lt;1MM a mas&gt;</v>
      </c>
      <c r="K324" s="1">
        <v>-21785</v>
      </c>
      <c r="L324" s="1">
        <f t="shared" si="18"/>
        <v>-21785</v>
      </c>
    </row>
    <row r="325" spans="1:12" x14ac:dyDescent="0.25">
      <c r="A325" t="s">
        <v>333</v>
      </c>
      <c r="B325">
        <v>16</v>
      </c>
      <c r="C325" s="1">
        <v>236396</v>
      </c>
      <c r="D325">
        <v>22</v>
      </c>
      <c r="E325">
        <v>38</v>
      </c>
      <c r="F325">
        <f t="shared" si="16"/>
        <v>16</v>
      </c>
      <c r="G325">
        <v>16</v>
      </c>
      <c r="H325" s="1">
        <v>225718</v>
      </c>
      <c r="I325" s="1">
        <v>454645</v>
      </c>
      <c r="J325" s="1" t="str">
        <f t="shared" si="17"/>
        <v>&lt;1MM a mas&gt;</v>
      </c>
      <c r="K325" s="1">
        <v>228927</v>
      </c>
      <c r="L325" s="1">
        <f t="shared" si="18"/>
        <v>228927</v>
      </c>
    </row>
    <row r="326" spans="1:12" x14ac:dyDescent="0.25">
      <c r="A326" t="s">
        <v>334</v>
      </c>
      <c r="B326">
        <v>23</v>
      </c>
      <c r="C326" s="1">
        <v>106024</v>
      </c>
      <c r="D326">
        <v>211</v>
      </c>
      <c r="E326">
        <v>230</v>
      </c>
      <c r="F326">
        <f t="shared" si="16"/>
        <v>19</v>
      </c>
      <c r="G326">
        <v>4</v>
      </c>
      <c r="H326" s="1">
        <v>1226505</v>
      </c>
      <c r="I326" s="1">
        <v>1239087</v>
      </c>
      <c r="J326" s="1" t="str">
        <f t="shared" si="17"/>
        <v>&lt;1MM a mas&gt;</v>
      </c>
      <c r="K326" s="1">
        <v>12582</v>
      </c>
      <c r="L326" s="1">
        <f t="shared" si="18"/>
        <v>12582</v>
      </c>
    </row>
    <row r="327" spans="1:12" x14ac:dyDescent="0.25">
      <c r="A327" t="s">
        <v>335</v>
      </c>
      <c r="B327">
        <v>28</v>
      </c>
      <c r="C327" s="1">
        <v>466766</v>
      </c>
      <c r="D327">
        <v>247</v>
      </c>
      <c r="E327">
        <v>262</v>
      </c>
      <c r="F327">
        <f t="shared" si="16"/>
        <v>15</v>
      </c>
      <c r="G327" t="s">
        <v>13</v>
      </c>
      <c r="H327" s="1">
        <v>3124903</v>
      </c>
      <c r="I327" s="1">
        <v>3103135</v>
      </c>
      <c r="J327" s="1" t="str">
        <f t="shared" si="17"/>
        <v>&lt;1MM a mas&gt;</v>
      </c>
      <c r="K327" s="1">
        <v>-21768</v>
      </c>
      <c r="L327" s="1">
        <f t="shared" si="18"/>
        <v>-21768</v>
      </c>
    </row>
    <row r="328" spans="1:12" x14ac:dyDescent="0.25">
      <c r="A328" t="s">
        <v>336</v>
      </c>
      <c r="B328">
        <v>27</v>
      </c>
      <c r="C328" s="1">
        <v>281903</v>
      </c>
      <c r="D328">
        <v>180</v>
      </c>
      <c r="E328">
        <v>193</v>
      </c>
      <c r="F328">
        <f t="shared" si="16"/>
        <v>13</v>
      </c>
      <c r="G328">
        <v>5</v>
      </c>
      <c r="H328" s="1">
        <v>1408267</v>
      </c>
      <c r="I328" s="1">
        <v>1479661</v>
      </c>
      <c r="J328" s="1" t="str">
        <f t="shared" si="17"/>
        <v>&lt;1MM a mas&gt;</v>
      </c>
      <c r="K328" s="1">
        <v>71394</v>
      </c>
      <c r="L328" s="1">
        <f t="shared" si="18"/>
        <v>71394</v>
      </c>
    </row>
    <row r="329" spans="1:12" x14ac:dyDescent="0.25">
      <c r="A329" t="s">
        <v>337</v>
      </c>
      <c r="B329" t="s">
        <v>13</v>
      </c>
      <c r="C329" t="s">
        <v>13</v>
      </c>
      <c r="D329">
        <v>4</v>
      </c>
      <c r="E329" t="s">
        <v>13</v>
      </c>
      <c r="F329" t="e">
        <f t="shared" si="16"/>
        <v>#VALUE!</v>
      </c>
      <c r="G329">
        <v>-4</v>
      </c>
      <c r="H329" s="1">
        <v>3672</v>
      </c>
      <c r="I329" t="s">
        <v>13</v>
      </c>
      <c r="J329" s="1" t="str">
        <f t="shared" si="17"/>
        <v>&lt;1MM a mas&gt;</v>
      </c>
      <c r="K329" s="1">
        <v>-3672</v>
      </c>
      <c r="L329" s="1" t="e">
        <f t="shared" si="18"/>
        <v>#VALUE!</v>
      </c>
    </row>
    <row r="330" spans="1:12" x14ac:dyDescent="0.25">
      <c r="A330" t="s">
        <v>338</v>
      </c>
      <c r="B330">
        <v>4</v>
      </c>
      <c r="C330" s="1">
        <v>40230</v>
      </c>
      <c r="D330">
        <v>275</v>
      </c>
      <c r="E330">
        <v>274</v>
      </c>
      <c r="F330">
        <f t="shared" si="16"/>
        <v>-1</v>
      </c>
      <c r="G330">
        <v>-20</v>
      </c>
      <c r="H330" s="1">
        <v>1885261</v>
      </c>
      <c r="I330" s="1">
        <v>1724882</v>
      </c>
      <c r="J330" s="1" t="str">
        <f t="shared" si="17"/>
        <v>&lt;1MM a mas&gt;</v>
      </c>
      <c r="K330" s="1">
        <v>-160379</v>
      </c>
      <c r="L330" s="1">
        <f t="shared" si="18"/>
        <v>-160379</v>
      </c>
    </row>
    <row r="331" spans="1:12" x14ac:dyDescent="0.25">
      <c r="A331" t="s">
        <v>339</v>
      </c>
      <c r="B331">
        <v>1</v>
      </c>
      <c r="C331" s="1">
        <v>19999</v>
      </c>
      <c r="D331">
        <v>4</v>
      </c>
      <c r="E331">
        <v>5</v>
      </c>
      <c r="F331">
        <f t="shared" si="16"/>
        <v>1</v>
      </c>
      <c r="G331">
        <v>-6</v>
      </c>
      <c r="H331" s="1">
        <v>24469</v>
      </c>
      <c r="I331" s="1">
        <v>19999</v>
      </c>
      <c r="J331" s="1" t="str">
        <f t="shared" si="17"/>
        <v>[0-1MM]</v>
      </c>
      <c r="K331" s="1">
        <v>-4470</v>
      </c>
      <c r="L331" s="1">
        <f t="shared" si="18"/>
        <v>-4470</v>
      </c>
    </row>
    <row r="332" spans="1:12" x14ac:dyDescent="0.25">
      <c r="A332" t="s">
        <v>340</v>
      </c>
      <c r="B332">
        <v>11</v>
      </c>
      <c r="C332" s="1">
        <v>62075</v>
      </c>
      <c r="D332">
        <v>180</v>
      </c>
      <c r="E332">
        <v>186</v>
      </c>
      <c r="F332">
        <f t="shared" si="16"/>
        <v>6</v>
      </c>
      <c r="G332">
        <v>-10</v>
      </c>
      <c r="H332" s="1">
        <v>1079921</v>
      </c>
      <c r="I332" s="1">
        <v>972477</v>
      </c>
      <c r="J332" s="1" t="str">
        <f t="shared" si="17"/>
        <v>&lt;1MM a mas&gt;</v>
      </c>
      <c r="K332" s="1">
        <v>-107444</v>
      </c>
      <c r="L332" s="1">
        <f t="shared" si="18"/>
        <v>-107444</v>
      </c>
    </row>
    <row r="333" spans="1:12" x14ac:dyDescent="0.25">
      <c r="A333" t="s">
        <v>341</v>
      </c>
      <c r="B333">
        <v>25</v>
      </c>
      <c r="C333" s="1">
        <v>180473</v>
      </c>
      <c r="D333">
        <v>215</v>
      </c>
      <c r="E333">
        <v>219</v>
      </c>
      <c r="F333">
        <f t="shared" si="16"/>
        <v>4</v>
      </c>
      <c r="G333" t="s">
        <v>13</v>
      </c>
      <c r="H333" s="1">
        <v>1352884</v>
      </c>
      <c r="I333" s="1">
        <v>1340907</v>
      </c>
      <c r="J333" s="1" t="str">
        <f t="shared" si="17"/>
        <v>&lt;1MM a mas&gt;</v>
      </c>
      <c r="K333" s="1">
        <v>-11977</v>
      </c>
      <c r="L333" s="1">
        <f t="shared" si="18"/>
        <v>-11977</v>
      </c>
    </row>
    <row r="334" spans="1:12" x14ac:dyDescent="0.25">
      <c r="A334" t="s">
        <v>342</v>
      </c>
      <c r="B334">
        <v>36</v>
      </c>
      <c r="C334" s="1">
        <v>251417</v>
      </c>
      <c r="D334">
        <v>234</v>
      </c>
      <c r="E334">
        <v>264</v>
      </c>
      <c r="F334">
        <f t="shared" si="16"/>
        <v>30</v>
      </c>
      <c r="G334">
        <v>16</v>
      </c>
      <c r="H334" s="1">
        <v>1712516</v>
      </c>
      <c r="I334" s="1">
        <v>1805955</v>
      </c>
      <c r="J334" s="1" t="str">
        <f t="shared" si="17"/>
        <v>&lt;1MM a mas&gt;</v>
      </c>
      <c r="K334" s="1">
        <v>93439</v>
      </c>
      <c r="L334" s="1">
        <f t="shared" si="18"/>
        <v>93439</v>
      </c>
    </row>
    <row r="335" spans="1:12" x14ac:dyDescent="0.25">
      <c r="A335" t="s">
        <v>343</v>
      </c>
      <c r="B335">
        <v>21</v>
      </c>
      <c r="C335" s="1">
        <v>159997</v>
      </c>
      <c r="D335">
        <v>207</v>
      </c>
      <c r="E335">
        <v>216</v>
      </c>
      <c r="F335">
        <f t="shared" si="16"/>
        <v>9</v>
      </c>
      <c r="G335">
        <v>-11</v>
      </c>
      <c r="H335" s="1">
        <v>1557621</v>
      </c>
      <c r="I335" s="1">
        <v>1447169</v>
      </c>
      <c r="J335" s="1" t="str">
        <f t="shared" si="17"/>
        <v>&lt;1MM a mas&gt;</v>
      </c>
      <c r="K335" s="1">
        <v>-110452</v>
      </c>
      <c r="L335" s="1">
        <f t="shared" si="18"/>
        <v>-110452</v>
      </c>
    </row>
    <row r="336" spans="1:12" x14ac:dyDescent="0.25">
      <c r="A336" t="s">
        <v>344</v>
      </c>
      <c r="B336">
        <v>34</v>
      </c>
      <c r="C336" s="1">
        <v>253634</v>
      </c>
      <c r="D336">
        <v>235</v>
      </c>
      <c r="E336">
        <v>248</v>
      </c>
      <c r="F336">
        <f t="shared" si="16"/>
        <v>13</v>
      </c>
      <c r="G336">
        <v>6</v>
      </c>
      <c r="H336" s="1">
        <v>1961287</v>
      </c>
      <c r="I336" s="1">
        <v>2077569</v>
      </c>
      <c r="J336" s="1" t="str">
        <f t="shared" si="17"/>
        <v>&lt;1MM a mas&gt;</v>
      </c>
      <c r="K336" s="1">
        <v>116282</v>
      </c>
      <c r="L336" s="1">
        <f t="shared" si="18"/>
        <v>116282</v>
      </c>
    </row>
    <row r="337" spans="1:12" x14ac:dyDescent="0.25">
      <c r="A337" t="s">
        <v>345</v>
      </c>
      <c r="B337" t="s">
        <v>13</v>
      </c>
      <c r="C337" t="s">
        <v>13</v>
      </c>
      <c r="D337">
        <v>1</v>
      </c>
      <c r="E337">
        <v>9</v>
      </c>
      <c r="F337">
        <f t="shared" si="16"/>
        <v>8</v>
      </c>
      <c r="G337">
        <v>-5</v>
      </c>
      <c r="H337" s="1">
        <v>1872</v>
      </c>
      <c r="I337" s="1">
        <v>1736</v>
      </c>
      <c r="J337" s="1" t="str">
        <f t="shared" si="17"/>
        <v>[0-1MM]</v>
      </c>
      <c r="K337">
        <v>-136</v>
      </c>
      <c r="L337" s="1">
        <f t="shared" si="18"/>
        <v>-136</v>
      </c>
    </row>
    <row r="338" spans="1:12" x14ac:dyDescent="0.25">
      <c r="A338" t="s">
        <v>346</v>
      </c>
      <c r="B338">
        <v>22</v>
      </c>
      <c r="C338" s="1">
        <v>257800</v>
      </c>
      <c r="D338">
        <v>253</v>
      </c>
      <c r="E338">
        <v>267</v>
      </c>
      <c r="F338">
        <f t="shared" si="16"/>
        <v>14</v>
      </c>
      <c r="G338">
        <v>-4</v>
      </c>
      <c r="H338" s="1">
        <v>1618786</v>
      </c>
      <c r="I338" s="1">
        <v>1688777</v>
      </c>
      <c r="J338" s="1" t="str">
        <f t="shared" si="17"/>
        <v>&lt;1MM a mas&gt;</v>
      </c>
      <c r="K338" s="1">
        <v>69991</v>
      </c>
      <c r="L338" s="1">
        <f t="shared" si="18"/>
        <v>69991</v>
      </c>
    </row>
    <row r="339" spans="1:12" x14ac:dyDescent="0.25">
      <c r="A339" t="s">
        <v>347</v>
      </c>
      <c r="B339">
        <v>57</v>
      </c>
      <c r="C339" s="1">
        <v>474423</v>
      </c>
      <c r="D339">
        <v>322</v>
      </c>
      <c r="E339">
        <v>383</v>
      </c>
      <c r="F339">
        <f t="shared" si="16"/>
        <v>61</v>
      </c>
      <c r="G339">
        <v>9</v>
      </c>
      <c r="H339" s="1">
        <v>2341185</v>
      </c>
      <c r="I339" s="1">
        <v>2603708</v>
      </c>
      <c r="J339" s="1" t="str">
        <f t="shared" si="17"/>
        <v>&lt;1MM a mas&gt;</v>
      </c>
      <c r="K339" s="1">
        <v>262523</v>
      </c>
      <c r="L339" s="1">
        <f t="shared" si="18"/>
        <v>262523</v>
      </c>
    </row>
    <row r="340" spans="1:12" x14ac:dyDescent="0.25">
      <c r="A340" t="s">
        <v>348</v>
      </c>
      <c r="B340">
        <v>30</v>
      </c>
      <c r="C340" s="1">
        <v>225009</v>
      </c>
      <c r="D340">
        <v>269</v>
      </c>
      <c r="E340">
        <v>293</v>
      </c>
      <c r="F340">
        <f t="shared" si="16"/>
        <v>24</v>
      </c>
      <c r="G340">
        <v>8</v>
      </c>
      <c r="H340" s="1">
        <v>1929756</v>
      </c>
      <c r="I340" s="1">
        <v>1950424</v>
      </c>
      <c r="J340" s="1" t="str">
        <f t="shared" si="17"/>
        <v>&lt;1MM a mas&gt;</v>
      </c>
      <c r="K340" s="1">
        <v>20668</v>
      </c>
      <c r="L340" s="1">
        <f t="shared" si="18"/>
        <v>20668</v>
      </c>
    </row>
    <row r="341" spans="1:12" x14ac:dyDescent="0.25">
      <c r="A341" t="s">
        <v>349</v>
      </c>
      <c r="B341">
        <v>20</v>
      </c>
      <c r="C341" s="1">
        <v>155681</v>
      </c>
      <c r="D341">
        <v>115</v>
      </c>
      <c r="E341">
        <v>127</v>
      </c>
      <c r="F341">
        <f t="shared" si="16"/>
        <v>12</v>
      </c>
      <c r="G341">
        <v>8</v>
      </c>
      <c r="H341" s="1">
        <v>973446</v>
      </c>
      <c r="I341" s="1">
        <v>1022067</v>
      </c>
      <c r="J341" s="1" t="str">
        <f t="shared" si="17"/>
        <v>&lt;1MM a mas&gt;</v>
      </c>
      <c r="K341" s="1">
        <v>48621</v>
      </c>
      <c r="L341" s="1">
        <f t="shared" si="18"/>
        <v>48621</v>
      </c>
    </row>
    <row r="342" spans="1:12" x14ac:dyDescent="0.25">
      <c r="A342" t="s">
        <v>350</v>
      </c>
      <c r="B342" t="s">
        <v>13</v>
      </c>
      <c r="C342" t="s">
        <v>13</v>
      </c>
      <c r="D342">
        <v>1</v>
      </c>
      <c r="E342">
        <v>1</v>
      </c>
      <c r="F342">
        <f t="shared" si="16"/>
        <v>0</v>
      </c>
      <c r="G342" t="s">
        <v>13</v>
      </c>
      <c r="H342" s="1">
        <v>5240</v>
      </c>
      <c r="I342" s="1">
        <v>4983</v>
      </c>
      <c r="J342" s="1" t="str">
        <f t="shared" si="17"/>
        <v>[0-1MM]</v>
      </c>
      <c r="K342">
        <v>-257</v>
      </c>
      <c r="L342" s="1">
        <f t="shared" si="18"/>
        <v>-257</v>
      </c>
    </row>
    <row r="343" spans="1:12" x14ac:dyDescent="0.25">
      <c r="A343" t="s">
        <v>351</v>
      </c>
      <c r="B343" t="s">
        <v>13</v>
      </c>
      <c r="C343" t="s">
        <v>13</v>
      </c>
      <c r="D343">
        <v>27</v>
      </c>
      <c r="E343" t="s">
        <v>13</v>
      </c>
      <c r="F343" t="e">
        <f t="shared" si="16"/>
        <v>#VALUE!</v>
      </c>
      <c r="G343">
        <v>-32</v>
      </c>
      <c r="H343" s="1">
        <v>146088</v>
      </c>
      <c r="I343" t="s">
        <v>13</v>
      </c>
      <c r="J343" s="1" t="str">
        <f t="shared" si="17"/>
        <v>&lt;1MM a mas&gt;</v>
      </c>
      <c r="K343" s="1">
        <v>-146088</v>
      </c>
      <c r="L343" s="1" t="e">
        <f t="shared" si="18"/>
        <v>#VALUE!</v>
      </c>
    </row>
    <row r="344" spans="1:12" x14ac:dyDescent="0.25">
      <c r="A344" t="s">
        <v>352</v>
      </c>
      <c r="B344">
        <v>14</v>
      </c>
      <c r="C344" s="1">
        <v>186730</v>
      </c>
      <c r="D344">
        <v>188</v>
      </c>
      <c r="E344">
        <v>192</v>
      </c>
      <c r="F344">
        <f t="shared" si="16"/>
        <v>4</v>
      </c>
      <c r="G344">
        <v>-6</v>
      </c>
      <c r="H344" s="1">
        <v>1611585</v>
      </c>
      <c r="I344" s="1">
        <v>1544276</v>
      </c>
      <c r="J344" s="1" t="str">
        <f t="shared" si="17"/>
        <v>&lt;1MM a mas&gt;</v>
      </c>
      <c r="K344" s="1">
        <v>-67309</v>
      </c>
      <c r="L344" s="1">
        <f t="shared" si="18"/>
        <v>-67309</v>
      </c>
    </row>
    <row r="345" spans="1:12" x14ac:dyDescent="0.25">
      <c r="A345" t="s">
        <v>353</v>
      </c>
      <c r="B345">
        <v>5</v>
      </c>
      <c r="C345" s="1">
        <v>87995</v>
      </c>
      <c r="D345">
        <v>213</v>
      </c>
      <c r="E345">
        <v>234</v>
      </c>
      <c r="F345">
        <f t="shared" si="16"/>
        <v>21</v>
      </c>
      <c r="G345">
        <v>-7</v>
      </c>
      <c r="H345" s="1">
        <v>1451689</v>
      </c>
      <c r="I345" s="1">
        <v>1342079</v>
      </c>
      <c r="J345" s="1" t="str">
        <f t="shared" si="17"/>
        <v>&lt;1MM a mas&gt;</v>
      </c>
      <c r="K345" s="1">
        <v>-109610</v>
      </c>
      <c r="L345" s="1">
        <f t="shared" si="18"/>
        <v>-109610</v>
      </c>
    </row>
    <row r="346" spans="1:12" x14ac:dyDescent="0.25">
      <c r="A346" t="s">
        <v>354</v>
      </c>
      <c r="B346">
        <v>34</v>
      </c>
      <c r="C346" s="1">
        <v>258253</v>
      </c>
      <c r="D346">
        <v>249</v>
      </c>
      <c r="E346">
        <v>260</v>
      </c>
      <c r="F346">
        <f t="shared" si="16"/>
        <v>11</v>
      </c>
      <c r="G346">
        <v>4</v>
      </c>
      <c r="H346" s="1">
        <v>1746905</v>
      </c>
      <c r="I346" s="1">
        <v>1721768</v>
      </c>
      <c r="J346" s="1" t="str">
        <f t="shared" si="17"/>
        <v>&lt;1MM a mas&gt;</v>
      </c>
      <c r="K346" s="1">
        <v>-25137</v>
      </c>
      <c r="L346" s="1">
        <f t="shared" si="18"/>
        <v>-25137</v>
      </c>
    </row>
    <row r="347" spans="1:12" x14ac:dyDescent="0.25">
      <c r="A347" t="s">
        <v>355</v>
      </c>
      <c r="B347">
        <v>6</v>
      </c>
      <c r="C347" s="1">
        <v>44600</v>
      </c>
      <c r="D347" t="s">
        <v>13</v>
      </c>
      <c r="E347">
        <v>6</v>
      </c>
      <c r="F347" t="e">
        <f t="shared" si="16"/>
        <v>#VALUE!</v>
      </c>
      <c r="G347">
        <v>6</v>
      </c>
      <c r="H347" t="s">
        <v>13</v>
      </c>
      <c r="I347" s="1">
        <v>44600</v>
      </c>
      <c r="J347" s="1" t="str">
        <f t="shared" si="17"/>
        <v>[0-1MM]</v>
      </c>
      <c r="K347" s="1">
        <v>44600</v>
      </c>
      <c r="L347" s="1" t="e">
        <f t="shared" si="18"/>
        <v>#VALUE!</v>
      </c>
    </row>
    <row r="348" spans="1:12" x14ac:dyDescent="0.25">
      <c r="A348" t="s">
        <v>356</v>
      </c>
      <c r="B348">
        <v>40</v>
      </c>
      <c r="C348" s="1">
        <v>331494</v>
      </c>
      <c r="D348">
        <v>336</v>
      </c>
      <c r="E348">
        <v>350</v>
      </c>
      <c r="F348">
        <f t="shared" si="16"/>
        <v>14</v>
      </c>
      <c r="G348">
        <v>-3</v>
      </c>
      <c r="H348" s="1">
        <v>2090639</v>
      </c>
      <c r="I348" s="1">
        <v>2118736</v>
      </c>
      <c r="J348" s="1" t="str">
        <f t="shared" si="17"/>
        <v>&lt;1MM a mas&gt;</v>
      </c>
      <c r="K348" s="1">
        <v>28097</v>
      </c>
      <c r="L348" s="1">
        <f t="shared" si="18"/>
        <v>28097</v>
      </c>
    </row>
    <row r="349" spans="1:12" x14ac:dyDescent="0.25">
      <c r="A349" t="s">
        <v>357</v>
      </c>
      <c r="B349">
        <v>26</v>
      </c>
      <c r="C349" s="1">
        <v>232510</v>
      </c>
      <c r="D349">
        <v>257</v>
      </c>
      <c r="E349">
        <v>274</v>
      </c>
      <c r="F349">
        <f t="shared" si="16"/>
        <v>17</v>
      </c>
      <c r="G349">
        <v>-6</v>
      </c>
      <c r="H349" s="1">
        <v>1882019</v>
      </c>
      <c r="I349" s="1">
        <v>1776737</v>
      </c>
      <c r="J349" s="1" t="str">
        <f t="shared" si="17"/>
        <v>&lt;1MM a mas&gt;</v>
      </c>
      <c r="K349" s="1">
        <v>-105282</v>
      </c>
      <c r="L349" s="1">
        <f t="shared" si="18"/>
        <v>-105282</v>
      </c>
    </row>
    <row r="350" spans="1:12" x14ac:dyDescent="0.25">
      <c r="A350" t="s">
        <v>358</v>
      </c>
      <c r="B350">
        <v>25</v>
      </c>
      <c r="C350" s="1">
        <v>261244</v>
      </c>
      <c r="D350">
        <v>280</v>
      </c>
      <c r="E350">
        <v>285</v>
      </c>
      <c r="F350">
        <f t="shared" si="16"/>
        <v>5</v>
      </c>
      <c r="G350">
        <v>-17</v>
      </c>
      <c r="H350" s="1">
        <v>1664176</v>
      </c>
      <c r="I350" s="1">
        <v>1508072</v>
      </c>
      <c r="J350" s="1" t="str">
        <f t="shared" si="17"/>
        <v>&lt;1MM a mas&gt;</v>
      </c>
      <c r="K350" s="1">
        <v>-156104</v>
      </c>
      <c r="L350" s="1">
        <f t="shared" si="18"/>
        <v>-156104</v>
      </c>
    </row>
    <row r="351" spans="1:12" x14ac:dyDescent="0.25">
      <c r="A351" t="s">
        <v>359</v>
      </c>
      <c r="B351">
        <v>44</v>
      </c>
      <c r="C351" s="1">
        <v>385645</v>
      </c>
      <c r="D351">
        <v>345</v>
      </c>
      <c r="E351">
        <v>384</v>
      </c>
      <c r="F351">
        <f t="shared" si="16"/>
        <v>39</v>
      </c>
      <c r="G351">
        <v>8</v>
      </c>
      <c r="H351" s="1">
        <v>2093536</v>
      </c>
      <c r="I351" s="1">
        <v>2228792</v>
      </c>
      <c r="J351" s="1" t="str">
        <f t="shared" si="17"/>
        <v>&lt;1MM a mas&gt;</v>
      </c>
      <c r="K351" s="1">
        <v>135256</v>
      </c>
      <c r="L351" s="1">
        <f t="shared" si="18"/>
        <v>135256</v>
      </c>
    </row>
    <row r="352" spans="1:12" x14ac:dyDescent="0.25">
      <c r="A352" t="s">
        <v>360</v>
      </c>
      <c r="B352">
        <v>18</v>
      </c>
      <c r="C352" s="1">
        <v>133289</v>
      </c>
      <c r="D352">
        <v>199</v>
      </c>
      <c r="E352">
        <v>230</v>
      </c>
      <c r="F352">
        <f t="shared" si="16"/>
        <v>31</v>
      </c>
      <c r="G352">
        <v>-25</v>
      </c>
      <c r="H352" s="1">
        <v>1287354</v>
      </c>
      <c r="I352" s="1">
        <v>1263874</v>
      </c>
      <c r="J352" s="1" t="str">
        <f t="shared" si="17"/>
        <v>&lt;1MM a mas&gt;</v>
      </c>
      <c r="K352" s="1">
        <v>-23480</v>
      </c>
      <c r="L352" s="1">
        <f t="shared" si="18"/>
        <v>-23480</v>
      </c>
    </row>
    <row r="353" spans="1:12" x14ac:dyDescent="0.25">
      <c r="A353" t="s">
        <v>361</v>
      </c>
      <c r="B353" t="s">
        <v>13</v>
      </c>
      <c r="C353" t="s">
        <v>13</v>
      </c>
      <c r="D353">
        <v>14</v>
      </c>
      <c r="E353">
        <v>10</v>
      </c>
      <c r="F353">
        <f t="shared" si="16"/>
        <v>-4</v>
      </c>
      <c r="G353">
        <v>-6</v>
      </c>
      <c r="H353" s="1">
        <v>6118</v>
      </c>
      <c r="I353" s="1">
        <v>2486</v>
      </c>
      <c r="J353" s="1" t="str">
        <f t="shared" si="17"/>
        <v>[0-1MM]</v>
      </c>
      <c r="K353" s="1">
        <v>-3632</v>
      </c>
      <c r="L353" s="1">
        <f t="shared" si="18"/>
        <v>-3632</v>
      </c>
    </row>
    <row r="354" spans="1:12" x14ac:dyDescent="0.25">
      <c r="A354" t="s">
        <v>362</v>
      </c>
      <c r="B354">
        <v>8</v>
      </c>
      <c r="C354" s="1">
        <v>37294</v>
      </c>
      <c r="D354" t="s">
        <v>13</v>
      </c>
      <c r="E354">
        <v>8</v>
      </c>
      <c r="F354" t="e">
        <f t="shared" si="16"/>
        <v>#VALUE!</v>
      </c>
      <c r="G354">
        <v>8</v>
      </c>
      <c r="H354">
        <v>1</v>
      </c>
      <c r="I354" s="1">
        <v>37294</v>
      </c>
      <c r="J354" s="1" t="str">
        <f t="shared" si="17"/>
        <v>[0-1MM]</v>
      </c>
      <c r="K354" s="1">
        <v>37293</v>
      </c>
      <c r="L354" s="1">
        <f t="shared" si="18"/>
        <v>37293</v>
      </c>
    </row>
    <row r="355" spans="1:12" x14ac:dyDescent="0.25">
      <c r="A355" t="s">
        <v>363</v>
      </c>
      <c r="B355">
        <v>7</v>
      </c>
      <c r="C355" s="1">
        <v>88900</v>
      </c>
      <c r="D355">
        <v>317</v>
      </c>
      <c r="E355">
        <v>315</v>
      </c>
      <c r="F355">
        <f t="shared" si="16"/>
        <v>-2</v>
      </c>
      <c r="G355">
        <v>-20</v>
      </c>
      <c r="H355" s="1">
        <v>1667837</v>
      </c>
      <c r="I355" s="1">
        <v>1561560</v>
      </c>
      <c r="J355" s="1" t="str">
        <f t="shared" si="17"/>
        <v>&lt;1MM a mas&gt;</v>
      </c>
      <c r="K355" s="1">
        <v>-106277</v>
      </c>
      <c r="L355" s="1">
        <f t="shared" si="18"/>
        <v>-106277</v>
      </c>
    </row>
    <row r="356" spans="1:12" x14ac:dyDescent="0.25">
      <c r="A356" t="s">
        <v>364</v>
      </c>
      <c r="B356">
        <v>27</v>
      </c>
      <c r="C356" s="1">
        <v>256204</v>
      </c>
      <c r="D356">
        <v>235</v>
      </c>
      <c r="E356">
        <v>242</v>
      </c>
      <c r="F356">
        <f t="shared" si="16"/>
        <v>7</v>
      </c>
      <c r="G356">
        <v>6</v>
      </c>
      <c r="H356" s="1">
        <v>1712654</v>
      </c>
      <c r="I356" s="1">
        <v>1764332</v>
      </c>
      <c r="J356" s="1" t="str">
        <f t="shared" si="17"/>
        <v>&lt;1MM a mas&gt;</v>
      </c>
      <c r="K356" s="1">
        <v>51678</v>
      </c>
      <c r="L356" s="1">
        <f t="shared" si="18"/>
        <v>51678</v>
      </c>
    </row>
    <row r="357" spans="1:12" x14ac:dyDescent="0.25">
      <c r="A357" t="s">
        <v>365</v>
      </c>
      <c r="B357" t="s">
        <v>13</v>
      </c>
      <c r="C357" t="s">
        <v>13</v>
      </c>
      <c r="D357" t="s">
        <v>13</v>
      </c>
      <c r="E357" t="s">
        <v>13</v>
      </c>
      <c r="F357" t="e">
        <f t="shared" si="16"/>
        <v>#VALUE!</v>
      </c>
      <c r="G357" t="s">
        <v>13</v>
      </c>
      <c r="H357" t="s">
        <v>13</v>
      </c>
      <c r="I357" t="s">
        <v>13</v>
      </c>
      <c r="J357" s="1" t="str">
        <f t="shared" si="17"/>
        <v>&lt;1MM a mas&gt;</v>
      </c>
      <c r="K357" t="s">
        <v>13</v>
      </c>
      <c r="L357" s="1" t="e">
        <f t="shared" si="18"/>
        <v>#VALUE!</v>
      </c>
    </row>
    <row r="358" spans="1:12" x14ac:dyDescent="0.25">
      <c r="A358" t="s">
        <v>366</v>
      </c>
      <c r="B358">
        <v>45</v>
      </c>
      <c r="C358" s="1">
        <v>400921</v>
      </c>
      <c r="D358">
        <v>338</v>
      </c>
      <c r="E358">
        <v>369</v>
      </c>
      <c r="F358">
        <f t="shared" si="16"/>
        <v>31</v>
      </c>
      <c r="G358">
        <v>5</v>
      </c>
      <c r="H358" s="1">
        <v>2237378</v>
      </c>
      <c r="I358" s="1">
        <v>2370996</v>
      </c>
      <c r="J358" s="1" t="str">
        <f t="shared" si="17"/>
        <v>&lt;1MM a mas&gt;</v>
      </c>
      <c r="K358" s="1">
        <v>133618</v>
      </c>
      <c r="L358" s="1">
        <f t="shared" si="18"/>
        <v>133618</v>
      </c>
    </row>
    <row r="359" spans="1:12" x14ac:dyDescent="0.25">
      <c r="A359" t="s">
        <v>367</v>
      </c>
      <c r="B359">
        <v>33</v>
      </c>
      <c r="C359" s="1">
        <v>378817</v>
      </c>
      <c r="D359">
        <v>338</v>
      </c>
      <c r="E359">
        <v>347</v>
      </c>
      <c r="F359">
        <f t="shared" si="16"/>
        <v>9</v>
      </c>
      <c r="G359">
        <v>-11</v>
      </c>
      <c r="H359" s="1">
        <v>1623010</v>
      </c>
      <c r="I359" s="1">
        <v>1742281</v>
      </c>
      <c r="J359" s="1" t="str">
        <f t="shared" si="17"/>
        <v>&lt;1MM a mas&gt;</v>
      </c>
      <c r="K359" s="1">
        <v>119271</v>
      </c>
      <c r="L359" s="1">
        <f t="shared" si="18"/>
        <v>119271</v>
      </c>
    </row>
    <row r="360" spans="1:12" x14ac:dyDescent="0.25">
      <c r="A360" t="s">
        <v>368</v>
      </c>
      <c r="B360">
        <v>27</v>
      </c>
      <c r="C360" s="1">
        <v>228295</v>
      </c>
      <c r="D360">
        <v>237</v>
      </c>
      <c r="E360">
        <v>273</v>
      </c>
      <c r="F360">
        <f t="shared" si="16"/>
        <v>36</v>
      </c>
      <c r="G360">
        <v>2</v>
      </c>
      <c r="H360" s="1">
        <v>1598154</v>
      </c>
      <c r="I360" s="1">
        <v>1644216</v>
      </c>
      <c r="J360" s="1" t="str">
        <f t="shared" si="17"/>
        <v>&lt;1MM a mas&gt;</v>
      </c>
      <c r="K360" s="1">
        <v>46062</v>
      </c>
      <c r="L360" s="1">
        <f t="shared" si="18"/>
        <v>46062</v>
      </c>
    </row>
    <row r="361" spans="1:12" x14ac:dyDescent="0.25">
      <c r="A361" t="s">
        <v>369</v>
      </c>
      <c r="B361">
        <v>40</v>
      </c>
      <c r="C361" s="1">
        <v>197799</v>
      </c>
      <c r="D361">
        <v>298</v>
      </c>
      <c r="E361">
        <v>303</v>
      </c>
      <c r="F361">
        <f t="shared" si="16"/>
        <v>5</v>
      </c>
      <c r="G361">
        <v>-9</v>
      </c>
      <c r="H361" s="1">
        <v>1908783</v>
      </c>
      <c r="I361" s="1">
        <v>1704456</v>
      </c>
      <c r="J361" s="1" t="str">
        <f t="shared" si="17"/>
        <v>&lt;1MM a mas&gt;</v>
      </c>
      <c r="K361" s="1">
        <v>-204327</v>
      </c>
      <c r="L361" s="1">
        <f t="shared" si="18"/>
        <v>-204327</v>
      </c>
    </row>
    <row r="362" spans="1:12" x14ac:dyDescent="0.25">
      <c r="A362" t="s">
        <v>370</v>
      </c>
      <c r="B362" t="s">
        <v>13</v>
      </c>
      <c r="C362" t="s">
        <v>13</v>
      </c>
      <c r="D362" t="s">
        <v>13</v>
      </c>
      <c r="E362" t="s">
        <v>13</v>
      </c>
      <c r="F362" t="e">
        <f t="shared" si="16"/>
        <v>#VALUE!</v>
      </c>
      <c r="G362" t="s">
        <v>13</v>
      </c>
      <c r="H362" t="s">
        <v>13</v>
      </c>
      <c r="I362" t="s">
        <v>13</v>
      </c>
      <c r="J362" s="1" t="str">
        <f t="shared" si="17"/>
        <v>&lt;1MM a mas&gt;</v>
      </c>
      <c r="K362" t="s">
        <v>13</v>
      </c>
      <c r="L362" s="1" t="e">
        <f t="shared" si="18"/>
        <v>#VALUE!</v>
      </c>
    </row>
    <row r="363" spans="1:12" x14ac:dyDescent="0.25">
      <c r="A363" t="s">
        <v>371</v>
      </c>
      <c r="B363">
        <v>23</v>
      </c>
      <c r="C363" s="1">
        <v>233319</v>
      </c>
      <c r="D363">
        <v>247</v>
      </c>
      <c r="E363">
        <v>265</v>
      </c>
      <c r="F363">
        <f t="shared" si="16"/>
        <v>18</v>
      </c>
      <c r="G363">
        <v>-20</v>
      </c>
      <c r="H363" s="1">
        <v>2446075</v>
      </c>
      <c r="I363" s="1">
        <v>2336064</v>
      </c>
      <c r="J363" s="1" t="str">
        <f t="shared" si="17"/>
        <v>&lt;1MM a mas&gt;</v>
      </c>
      <c r="K363" s="1">
        <v>-110011</v>
      </c>
      <c r="L363" s="1">
        <f t="shared" si="18"/>
        <v>-110011</v>
      </c>
    </row>
    <row r="364" spans="1:12" x14ac:dyDescent="0.25">
      <c r="A364" t="s">
        <v>372</v>
      </c>
      <c r="B364">
        <v>28</v>
      </c>
      <c r="C364" s="1">
        <v>371064</v>
      </c>
      <c r="D364">
        <v>214</v>
      </c>
      <c r="E364">
        <v>223</v>
      </c>
      <c r="F364">
        <f t="shared" si="16"/>
        <v>9</v>
      </c>
      <c r="G364">
        <v>-1</v>
      </c>
      <c r="H364" s="1">
        <v>1899354</v>
      </c>
      <c r="I364" s="1">
        <v>1885892</v>
      </c>
      <c r="J364" s="1" t="str">
        <f t="shared" si="17"/>
        <v>&lt;1MM a mas&gt;</v>
      </c>
      <c r="K364" s="1">
        <v>-13462</v>
      </c>
      <c r="L364" s="1">
        <f t="shared" si="18"/>
        <v>-13462</v>
      </c>
    </row>
    <row r="365" spans="1:12" x14ac:dyDescent="0.25">
      <c r="A365" t="s">
        <v>373</v>
      </c>
      <c r="B365">
        <v>25</v>
      </c>
      <c r="C365" s="1">
        <v>130634</v>
      </c>
      <c r="D365">
        <v>206</v>
      </c>
      <c r="E365">
        <v>212</v>
      </c>
      <c r="F365">
        <f t="shared" si="16"/>
        <v>6</v>
      </c>
      <c r="G365">
        <v>-3</v>
      </c>
      <c r="H365" s="1">
        <v>824001</v>
      </c>
      <c r="I365" s="1">
        <v>861663</v>
      </c>
      <c r="J365" s="1" t="str">
        <f t="shared" si="17"/>
        <v>&lt;1MM a mas&gt;</v>
      </c>
      <c r="K365" s="1">
        <v>37662</v>
      </c>
      <c r="L365" s="1">
        <f t="shared" si="18"/>
        <v>37662</v>
      </c>
    </row>
    <row r="366" spans="1:12" x14ac:dyDescent="0.25">
      <c r="A366" t="s">
        <v>374</v>
      </c>
      <c r="B366">
        <v>16</v>
      </c>
      <c r="C366" s="1">
        <v>159307</v>
      </c>
      <c r="D366">
        <v>232</v>
      </c>
      <c r="E366">
        <v>229</v>
      </c>
      <c r="F366">
        <f t="shared" si="16"/>
        <v>-3</v>
      </c>
      <c r="G366">
        <v>-10</v>
      </c>
      <c r="H366" s="1">
        <v>2591700</v>
      </c>
      <c r="I366" s="1">
        <v>2520463</v>
      </c>
      <c r="J366" s="1" t="str">
        <f t="shared" si="17"/>
        <v>&lt;1MM a mas&gt;</v>
      </c>
      <c r="K366" s="1">
        <v>-71237</v>
      </c>
      <c r="L366" s="1">
        <f t="shared" si="18"/>
        <v>-71237</v>
      </c>
    </row>
    <row r="367" spans="1:12" x14ac:dyDescent="0.25">
      <c r="A367" t="s">
        <v>375</v>
      </c>
      <c r="B367">
        <v>46</v>
      </c>
      <c r="C367" s="1">
        <v>542936</v>
      </c>
      <c r="D367">
        <v>315</v>
      </c>
      <c r="E367">
        <v>343</v>
      </c>
      <c r="F367">
        <f t="shared" si="16"/>
        <v>28</v>
      </c>
      <c r="G367">
        <v>1</v>
      </c>
      <c r="H367" s="1">
        <v>2042688</v>
      </c>
      <c r="I367" s="1">
        <v>2169843</v>
      </c>
      <c r="J367" s="1" t="str">
        <f t="shared" si="17"/>
        <v>&lt;1MM a mas&gt;</v>
      </c>
      <c r="K367" s="1">
        <v>127155</v>
      </c>
      <c r="L367" s="1">
        <f t="shared" si="18"/>
        <v>127155</v>
      </c>
    </row>
    <row r="368" spans="1:12" x14ac:dyDescent="0.25">
      <c r="A368" t="s">
        <v>376</v>
      </c>
      <c r="B368" t="s">
        <v>13</v>
      </c>
      <c r="C368" t="s">
        <v>13</v>
      </c>
      <c r="D368">
        <v>1</v>
      </c>
      <c r="E368">
        <v>1</v>
      </c>
      <c r="F368">
        <f t="shared" si="16"/>
        <v>0</v>
      </c>
      <c r="G368" t="s">
        <v>13</v>
      </c>
      <c r="H368" s="1">
        <v>2594</v>
      </c>
      <c r="I368" s="1">
        <v>2443</v>
      </c>
      <c r="J368" s="1" t="str">
        <f t="shared" si="17"/>
        <v>[0-1MM]</v>
      </c>
      <c r="K368">
        <v>-151</v>
      </c>
      <c r="L368" s="1">
        <f t="shared" si="18"/>
        <v>-151</v>
      </c>
    </row>
    <row r="369" spans="1:12" x14ac:dyDescent="0.25">
      <c r="A369" t="s">
        <v>377</v>
      </c>
      <c r="B369" t="s">
        <v>13</v>
      </c>
      <c r="C369" t="s">
        <v>13</v>
      </c>
      <c r="D369">
        <v>4</v>
      </c>
      <c r="E369">
        <v>4</v>
      </c>
      <c r="F369">
        <f t="shared" si="16"/>
        <v>0</v>
      </c>
      <c r="G369" t="s">
        <v>13</v>
      </c>
      <c r="H369" s="1">
        <v>10457</v>
      </c>
      <c r="I369" s="1">
        <v>10236</v>
      </c>
      <c r="J369" s="1" t="str">
        <f t="shared" si="17"/>
        <v>[0-1MM]</v>
      </c>
      <c r="K369">
        <v>-221</v>
      </c>
      <c r="L369" s="1">
        <f t="shared" si="18"/>
        <v>-221</v>
      </c>
    </row>
    <row r="370" spans="1:12" x14ac:dyDescent="0.25">
      <c r="A370" t="s">
        <v>378</v>
      </c>
      <c r="B370">
        <v>22</v>
      </c>
      <c r="C370" s="1">
        <v>214474</v>
      </c>
      <c r="D370">
        <v>174</v>
      </c>
      <c r="E370">
        <v>182</v>
      </c>
      <c r="F370">
        <f t="shared" si="16"/>
        <v>8</v>
      </c>
      <c r="G370">
        <v>-6</v>
      </c>
      <c r="H370" s="1">
        <v>1703171</v>
      </c>
      <c r="I370" s="1">
        <v>1583783</v>
      </c>
      <c r="J370" s="1" t="str">
        <f t="shared" si="17"/>
        <v>&lt;1MM a mas&gt;</v>
      </c>
      <c r="K370" s="1">
        <v>-119388</v>
      </c>
      <c r="L370" s="1">
        <f t="shared" si="18"/>
        <v>-119388</v>
      </c>
    </row>
    <row r="371" spans="1:12" x14ac:dyDescent="0.25">
      <c r="A371" t="s">
        <v>379</v>
      </c>
      <c r="B371">
        <v>26</v>
      </c>
      <c r="C371" s="1">
        <v>269157</v>
      </c>
      <c r="D371">
        <v>235</v>
      </c>
      <c r="E371">
        <v>258</v>
      </c>
      <c r="F371">
        <f t="shared" si="16"/>
        <v>23</v>
      </c>
      <c r="G371">
        <v>5</v>
      </c>
      <c r="H371" s="1">
        <v>1897362</v>
      </c>
      <c r="I371" s="1">
        <v>1954816</v>
      </c>
      <c r="J371" s="1" t="str">
        <f t="shared" si="17"/>
        <v>&lt;1MM a mas&gt;</v>
      </c>
      <c r="K371" s="1">
        <v>57454</v>
      </c>
      <c r="L371" s="1">
        <f t="shared" si="18"/>
        <v>57454</v>
      </c>
    </row>
    <row r="372" spans="1:12" x14ac:dyDescent="0.25">
      <c r="A372" t="s">
        <v>380</v>
      </c>
      <c r="B372">
        <v>23</v>
      </c>
      <c r="C372" s="1">
        <v>232763</v>
      </c>
      <c r="D372">
        <v>329</v>
      </c>
      <c r="E372">
        <v>349</v>
      </c>
      <c r="F372">
        <f t="shared" si="16"/>
        <v>20</v>
      </c>
      <c r="G372">
        <v>-5</v>
      </c>
      <c r="H372" s="1">
        <v>1855912</v>
      </c>
      <c r="I372" s="1">
        <v>1910476</v>
      </c>
      <c r="J372" s="1" t="str">
        <f t="shared" si="17"/>
        <v>&lt;1MM a mas&gt;</v>
      </c>
      <c r="K372" s="1">
        <v>54564</v>
      </c>
      <c r="L372" s="1">
        <f t="shared" si="18"/>
        <v>54564</v>
      </c>
    </row>
    <row r="373" spans="1:12" x14ac:dyDescent="0.25">
      <c r="A373" t="s">
        <v>381</v>
      </c>
      <c r="B373" t="s">
        <v>13</v>
      </c>
      <c r="C373" t="s">
        <v>13</v>
      </c>
      <c r="D373">
        <v>1</v>
      </c>
      <c r="E373">
        <v>1</v>
      </c>
      <c r="F373">
        <f t="shared" si="16"/>
        <v>0</v>
      </c>
      <c r="G373" t="s">
        <v>13</v>
      </c>
      <c r="H373" s="1">
        <v>1342</v>
      </c>
      <c r="I373" t="s">
        <v>13</v>
      </c>
      <c r="J373" s="1" t="str">
        <f t="shared" si="17"/>
        <v>&lt;1MM a mas&gt;</v>
      </c>
      <c r="K373" s="1">
        <v>-1342</v>
      </c>
      <c r="L373" s="1" t="e">
        <f t="shared" si="18"/>
        <v>#VALUE!</v>
      </c>
    </row>
    <row r="374" spans="1:12" x14ac:dyDescent="0.25">
      <c r="A374" t="s">
        <v>382</v>
      </c>
      <c r="B374">
        <v>25</v>
      </c>
      <c r="C374" s="1">
        <v>159012</v>
      </c>
      <c r="D374">
        <v>208</v>
      </c>
      <c r="E374">
        <v>226</v>
      </c>
      <c r="F374">
        <f t="shared" si="16"/>
        <v>18</v>
      </c>
      <c r="G374">
        <v>-3</v>
      </c>
      <c r="H374" s="1">
        <v>1159044</v>
      </c>
      <c r="I374" s="1">
        <v>1128763</v>
      </c>
      <c r="J374" s="1" t="str">
        <f t="shared" si="17"/>
        <v>&lt;1MM a mas&gt;</v>
      </c>
      <c r="K374" s="1">
        <v>-30281</v>
      </c>
      <c r="L374" s="1">
        <f t="shared" si="18"/>
        <v>-30281</v>
      </c>
    </row>
    <row r="375" spans="1:12" x14ac:dyDescent="0.25">
      <c r="A375" t="s">
        <v>383</v>
      </c>
      <c r="B375">
        <v>30</v>
      </c>
      <c r="C375" s="1">
        <v>255807</v>
      </c>
      <c r="D375">
        <v>278</v>
      </c>
      <c r="E375">
        <v>295</v>
      </c>
      <c r="F375">
        <f t="shared" si="16"/>
        <v>17</v>
      </c>
      <c r="G375">
        <v>-1</v>
      </c>
      <c r="H375" s="1">
        <v>1944183</v>
      </c>
      <c r="I375" s="1">
        <v>1936030</v>
      </c>
      <c r="J375" s="1" t="str">
        <f t="shared" si="17"/>
        <v>&lt;1MM a mas&gt;</v>
      </c>
      <c r="K375" s="1">
        <v>-8153</v>
      </c>
      <c r="L375" s="1">
        <f t="shared" si="18"/>
        <v>-8153</v>
      </c>
    </row>
    <row r="376" spans="1:12" x14ac:dyDescent="0.25">
      <c r="A376" t="s">
        <v>384</v>
      </c>
      <c r="B376">
        <v>21</v>
      </c>
      <c r="C376" s="1">
        <v>110787</v>
      </c>
      <c r="D376">
        <v>208</v>
      </c>
      <c r="E376">
        <v>220</v>
      </c>
      <c r="F376">
        <f t="shared" si="16"/>
        <v>12</v>
      </c>
      <c r="G376" t="s">
        <v>13</v>
      </c>
      <c r="H376" s="1">
        <v>948890</v>
      </c>
      <c r="I376" s="1">
        <v>905186</v>
      </c>
      <c r="J376" s="1" t="str">
        <f t="shared" si="17"/>
        <v>&lt;1MM a mas&gt;</v>
      </c>
      <c r="K376" s="1">
        <v>-43704</v>
      </c>
      <c r="L376" s="1">
        <f t="shared" si="18"/>
        <v>-43704</v>
      </c>
    </row>
    <row r="377" spans="1:12" x14ac:dyDescent="0.25">
      <c r="A377" t="s">
        <v>385</v>
      </c>
      <c r="B377">
        <v>25</v>
      </c>
      <c r="C377" s="1">
        <v>190627</v>
      </c>
      <c r="D377">
        <v>322</v>
      </c>
      <c r="E377">
        <v>334</v>
      </c>
      <c r="F377">
        <f t="shared" si="16"/>
        <v>12</v>
      </c>
      <c r="G377">
        <v>-16</v>
      </c>
      <c r="H377" s="1">
        <v>2454519</v>
      </c>
      <c r="I377" s="1">
        <v>2336247</v>
      </c>
      <c r="J377" s="1" t="str">
        <f t="shared" si="17"/>
        <v>&lt;1MM a mas&gt;</v>
      </c>
      <c r="K377" s="1">
        <v>-118272</v>
      </c>
      <c r="L377" s="1">
        <f t="shared" si="18"/>
        <v>-118272</v>
      </c>
    </row>
    <row r="378" spans="1:12" x14ac:dyDescent="0.25">
      <c r="A378" t="s">
        <v>386</v>
      </c>
      <c r="B378" t="s">
        <v>13</v>
      </c>
      <c r="C378" t="s">
        <v>13</v>
      </c>
      <c r="D378">
        <v>2</v>
      </c>
      <c r="E378">
        <v>2</v>
      </c>
      <c r="F378">
        <f t="shared" si="16"/>
        <v>0</v>
      </c>
      <c r="G378" t="s">
        <v>13</v>
      </c>
      <c r="H378" s="1">
        <v>20076</v>
      </c>
      <c r="I378" s="1">
        <v>19593</v>
      </c>
      <c r="J378" s="1" t="str">
        <f t="shared" si="17"/>
        <v>[0-1MM]</v>
      </c>
      <c r="K378">
        <v>-483</v>
      </c>
      <c r="L378" s="1">
        <f t="shared" si="18"/>
        <v>-483</v>
      </c>
    </row>
    <row r="379" spans="1:12" x14ac:dyDescent="0.25">
      <c r="A379" t="s">
        <v>387</v>
      </c>
      <c r="B379">
        <v>34</v>
      </c>
      <c r="C379" s="1">
        <v>271478</v>
      </c>
      <c r="D379">
        <v>299</v>
      </c>
      <c r="E379">
        <v>315</v>
      </c>
      <c r="F379">
        <f t="shared" si="16"/>
        <v>16</v>
      </c>
      <c r="G379" t="s">
        <v>13</v>
      </c>
      <c r="H379" s="1">
        <v>1613733</v>
      </c>
      <c r="I379" s="1">
        <v>1622901</v>
      </c>
      <c r="J379" s="1" t="str">
        <f t="shared" si="17"/>
        <v>&lt;1MM a mas&gt;</v>
      </c>
      <c r="K379" s="1">
        <v>9168</v>
      </c>
      <c r="L379" s="1">
        <f t="shared" si="18"/>
        <v>9168</v>
      </c>
    </row>
    <row r="380" spans="1:12" x14ac:dyDescent="0.25">
      <c r="A380" t="s">
        <v>388</v>
      </c>
      <c r="B380" t="s">
        <v>13</v>
      </c>
      <c r="C380" t="s">
        <v>13</v>
      </c>
      <c r="D380">
        <v>1</v>
      </c>
      <c r="E380">
        <v>1</v>
      </c>
      <c r="F380">
        <f t="shared" si="16"/>
        <v>0</v>
      </c>
      <c r="G380" t="s">
        <v>13</v>
      </c>
      <c r="H380" s="1">
        <v>8687</v>
      </c>
      <c r="I380" t="s">
        <v>13</v>
      </c>
      <c r="J380" s="1" t="str">
        <f t="shared" si="17"/>
        <v>&lt;1MM a mas&gt;</v>
      </c>
      <c r="K380" s="1">
        <v>-8687</v>
      </c>
      <c r="L380" s="1" t="e">
        <f t="shared" si="18"/>
        <v>#VALUE!</v>
      </c>
    </row>
    <row r="381" spans="1:12" x14ac:dyDescent="0.25">
      <c r="A381" t="s">
        <v>389</v>
      </c>
      <c r="B381">
        <v>23</v>
      </c>
      <c r="C381" s="1">
        <v>200252</v>
      </c>
      <c r="D381">
        <v>224</v>
      </c>
      <c r="E381">
        <v>255</v>
      </c>
      <c r="F381">
        <f t="shared" si="16"/>
        <v>31</v>
      </c>
      <c r="G381" t="s">
        <v>13</v>
      </c>
      <c r="H381" s="1">
        <v>1433508</v>
      </c>
      <c r="I381" s="1">
        <v>1524928</v>
      </c>
      <c r="J381" s="1" t="str">
        <f t="shared" si="17"/>
        <v>&lt;1MM a mas&gt;</v>
      </c>
      <c r="K381" s="1">
        <v>91420</v>
      </c>
      <c r="L381" s="1">
        <f t="shared" si="18"/>
        <v>91420</v>
      </c>
    </row>
    <row r="382" spans="1:12" x14ac:dyDescent="0.25">
      <c r="A382" t="s">
        <v>390</v>
      </c>
      <c r="B382">
        <v>14</v>
      </c>
      <c r="C382" s="1">
        <v>131480</v>
      </c>
      <c r="D382">
        <v>183</v>
      </c>
      <c r="E382">
        <v>201</v>
      </c>
      <c r="F382">
        <f t="shared" si="16"/>
        <v>18</v>
      </c>
      <c r="G382">
        <v>-10</v>
      </c>
      <c r="H382" s="1">
        <v>663979</v>
      </c>
      <c r="I382" s="1">
        <v>678305</v>
      </c>
      <c r="J382" s="1" t="str">
        <f t="shared" si="17"/>
        <v>&lt;1MM a mas&gt;</v>
      </c>
      <c r="K382" s="1">
        <v>14326</v>
      </c>
      <c r="L382" s="1">
        <f t="shared" si="18"/>
        <v>14326</v>
      </c>
    </row>
    <row r="383" spans="1:12" x14ac:dyDescent="0.25">
      <c r="A383" t="s">
        <v>391</v>
      </c>
      <c r="B383">
        <v>51</v>
      </c>
      <c r="C383" s="1">
        <v>402234</v>
      </c>
      <c r="D383">
        <v>554</v>
      </c>
      <c r="E383">
        <v>609</v>
      </c>
      <c r="F383">
        <f t="shared" si="16"/>
        <v>55</v>
      </c>
      <c r="G383">
        <v>-31</v>
      </c>
      <c r="H383" s="1">
        <v>3126645</v>
      </c>
      <c r="I383" s="1">
        <v>3111709</v>
      </c>
      <c r="J383" s="1" t="str">
        <f t="shared" si="17"/>
        <v>&lt;1MM a mas&gt;</v>
      </c>
      <c r="K383" s="1">
        <v>-14936</v>
      </c>
      <c r="L383" s="1">
        <f t="shared" si="18"/>
        <v>-14936</v>
      </c>
    </row>
    <row r="384" spans="1:12" x14ac:dyDescent="0.25">
      <c r="A384" t="s">
        <v>392</v>
      </c>
      <c r="B384">
        <v>19</v>
      </c>
      <c r="C384" s="1">
        <v>146950</v>
      </c>
      <c r="D384">
        <v>74</v>
      </c>
      <c r="E384">
        <v>82</v>
      </c>
      <c r="F384">
        <f t="shared" si="16"/>
        <v>8</v>
      </c>
      <c r="G384">
        <v>8</v>
      </c>
      <c r="H384" s="1">
        <v>633732</v>
      </c>
      <c r="I384" s="1">
        <v>689886</v>
      </c>
      <c r="J384" s="1" t="str">
        <f t="shared" si="17"/>
        <v>&lt;1MM a mas&gt;</v>
      </c>
      <c r="K384" s="1">
        <v>56154</v>
      </c>
      <c r="L384" s="1">
        <f t="shared" si="18"/>
        <v>56154</v>
      </c>
    </row>
    <row r="385" spans="1:12" x14ac:dyDescent="0.25">
      <c r="A385" t="s">
        <v>393</v>
      </c>
      <c r="B385">
        <v>34</v>
      </c>
      <c r="C385" s="1">
        <v>201617</v>
      </c>
      <c r="D385">
        <v>258</v>
      </c>
      <c r="E385">
        <v>275</v>
      </c>
      <c r="F385">
        <f t="shared" si="16"/>
        <v>17</v>
      </c>
      <c r="G385">
        <v>1</v>
      </c>
      <c r="H385" s="1">
        <v>1817559</v>
      </c>
      <c r="I385" s="1">
        <v>1829511</v>
      </c>
      <c r="J385" s="1" t="str">
        <f t="shared" si="17"/>
        <v>&lt;1MM a mas&gt;</v>
      </c>
      <c r="K385" s="1">
        <v>11952</v>
      </c>
      <c r="L385" s="1">
        <f t="shared" si="18"/>
        <v>11952</v>
      </c>
    </row>
    <row r="386" spans="1:12" x14ac:dyDescent="0.25">
      <c r="A386" t="s">
        <v>394</v>
      </c>
      <c r="B386">
        <v>30</v>
      </c>
      <c r="C386" s="1">
        <v>278830</v>
      </c>
      <c r="D386">
        <v>230</v>
      </c>
      <c r="E386">
        <v>228</v>
      </c>
      <c r="F386">
        <f t="shared" si="16"/>
        <v>-2</v>
      </c>
      <c r="G386">
        <v>-6</v>
      </c>
      <c r="H386" s="1">
        <v>1333862</v>
      </c>
      <c r="I386" s="1">
        <v>1399725</v>
      </c>
      <c r="J386" s="1" t="str">
        <f t="shared" si="17"/>
        <v>&lt;1MM a mas&gt;</v>
      </c>
      <c r="K386" s="1">
        <v>65863</v>
      </c>
      <c r="L386" s="1">
        <f t="shared" si="18"/>
        <v>65863</v>
      </c>
    </row>
    <row r="387" spans="1:12" x14ac:dyDescent="0.25">
      <c r="A387" t="s">
        <v>395</v>
      </c>
      <c r="B387">
        <v>17</v>
      </c>
      <c r="C387" s="1">
        <v>87100</v>
      </c>
      <c r="D387">
        <v>231</v>
      </c>
      <c r="E387">
        <v>233</v>
      </c>
      <c r="F387">
        <f t="shared" ref="F387:F417" si="19">E387-D387</f>
        <v>2</v>
      </c>
      <c r="G387">
        <v>-10</v>
      </c>
      <c r="H387" s="1">
        <v>1949302</v>
      </c>
      <c r="I387" s="1">
        <v>1832153</v>
      </c>
      <c r="J387" s="1" t="str">
        <f t="shared" ref="J387:J417" si="20">IF(I387&lt;=100000,"[0-1MM]","&lt;1MM a mas&gt;")</f>
        <v>&lt;1MM a mas&gt;</v>
      </c>
      <c r="K387" s="1">
        <v>-117149</v>
      </c>
      <c r="L387" s="1">
        <f t="shared" ref="L387:L417" si="21">I387-H387</f>
        <v>-117149</v>
      </c>
    </row>
    <row r="388" spans="1:12" x14ac:dyDescent="0.25">
      <c r="A388" t="s">
        <v>396</v>
      </c>
      <c r="B388">
        <v>1</v>
      </c>
      <c r="C388" s="1">
        <v>30000</v>
      </c>
      <c r="D388" t="s">
        <v>13</v>
      </c>
      <c r="E388">
        <v>1</v>
      </c>
      <c r="F388" t="e">
        <f t="shared" si="19"/>
        <v>#VALUE!</v>
      </c>
      <c r="G388">
        <v>1</v>
      </c>
      <c r="H388" t="s">
        <v>13</v>
      </c>
      <c r="I388" s="1">
        <v>30000</v>
      </c>
      <c r="J388" s="1" t="str">
        <f t="shared" si="20"/>
        <v>[0-1MM]</v>
      </c>
      <c r="K388" s="1">
        <v>30000</v>
      </c>
      <c r="L388" s="1" t="e">
        <f t="shared" si="21"/>
        <v>#VALUE!</v>
      </c>
    </row>
    <row r="389" spans="1:12" x14ac:dyDescent="0.25">
      <c r="A389" t="s">
        <v>397</v>
      </c>
      <c r="B389">
        <v>32</v>
      </c>
      <c r="C389" s="1">
        <v>196048</v>
      </c>
      <c r="D389">
        <v>177</v>
      </c>
      <c r="E389">
        <v>198</v>
      </c>
      <c r="F389">
        <f t="shared" si="19"/>
        <v>21</v>
      </c>
      <c r="G389">
        <v>8</v>
      </c>
      <c r="H389" s="1">
        <v>1126928</v>
      </c>
      <c r="I389" s="1">
        <v>1207389</v>
      </c>
      <c r="J389" s="1" t="str">
        <f t="shared" si="20"/>
        <v>&lt;1MM a mas&gt;</v>
      </c>
      <c r="K389" s="1">
        <v>80461</v>
      </c>
      <c r="L389" s="1">
        <f t="shared" si="21"/>
        <v>80461</v>
      </c>
    </row>
    <row r="390" spans="1:12" x14ac:dyDescent="0.25">
      <c r="A390" t="s">
        <v>398</v>
      </c>
      <c r="B390">
        <v>27</v>
      </c>
      <c r="C390" s="1">
        <v>290126</v>
      </c>
      <c r="D390">
        <v>253</v>
      </c>
      <c r="E390">
        <v>267</v>
      </c>
      <c r="F390">
        <f t="shared" si="19"/>
        <v>14</v>
      </c>
      <c r="G390">
        <v>-16</v>
      </c>
      <c r="H390" s="1">
        <v>1690758</v>
      </c>
      <c r="I390" s="1">
        <v>1630950</v>
      </c>
      <c r="J390" s="1" t="str">
        <f t="shared" si="20"/>
        <v>&lt;1MM a mas&gt;</v>
      </c>
      <c r="K390" s="1">
        <v>-59808</v>
      </c>
      <c r="L390" s="1">
        <f t="shared" si="21"/>
        <v>-59808</v>
      </c>
    </row>
    <row r="391" spans="1:12" x14ac:dyDescent="0.25">
      <c r="A391" t="s">
        <v>399</v>
      </c>
      <c r="B391">
        <v>27</v>
      </c>
      <c r="C391" s="1">
        <v>278975</v>
      </c>
      <c r="D391">
        <v>247</v>
      </c>
      <c r="E391">
        <v>259</v>
      </c>
      <c r="F391">
        <f t="shared" si="19"/>
        <v>12</v>
      </c>
      <c r="G391">
        <v>-1</v>
      </c>
      <c r="H391" s="1">
        <v>2200147</v>
      </c>
      <c r="I391" s="1">
        <v>2186375</v>
      </c>
      <c r="J391" s="1" t="str">
        <f t="shared" si="20"/>
        <v>&lt;1MM a mas&gt;</v>
      </c>
      <c r="K391" s="1">
        <v>-13772</v>
      </c>
      <c r="L391" s="1">
        <f t="shared" si="21"/>
        <v>-13772</v>
      </c>
    </row>
    <row r="392" spans="1:12" x14ac:dyDescent="0.25">
      <c r="A392" t="s">
        <v>400</v>
      </c>
      <c r="B392">
        <v>15</v>
      </c>
      <c r="C392" s="1">
        <v>89539</v>
      </c>
      <c r="D392">
        <v>174</v>
      </c>
      <c r="E392">
        <v>191</v>
      </c>
      <c r="F392">
        <f t="shared" si="19"/>
        <v>17</v>
      </c>
      <c r="G392">
        <v>-6</v>
      </c>
      <c r="H392" s="1">
        <v>906095</v>
      </c>
      <c r="I392" s="1">
        <v>892154</v>
      </c>
      <c r="J392" s="1" t="str">
        <f t="shared" si="20"/>
        <v>&lt;1MM a mas&gt;</v>
      </c>
      <c r="K392" s="1">
        <v>-13941</v>
      </c>
      <c r="L392" s="1">
        <f t="shared" si="21"/>
        <v>-13941</v>
      </c>
    </row>
    <row r="393" spans="1:12" x14ac:dyDescent="0.25">
      <c r="A393" t="s">
        <v>401</v>
      </c>
      <c r="B393">
        <v>36</v>
      </c>
      <c r="C393" s="1">
        <v>274666</v>
      </c>
      <c r="D393">
        <v>294</v>
      </c>
      <c r="E393">
        <v>302</v>
      </c>
      <c r="F393">
        <f t="shared" si="19"/>
        <v>8</v>
      </c>
      <c r="G393" t="s">
        <v>13</v>
      </c>
      <c r="H393" s="1">
        <v>2030468</v>
      </c>
      <c r="I393" s="1">
        <v>2092133</v>
      </c>
      <c r="J393" s="1" t="str">
        <f t="shared" si="20"/>
        <v>&lt;1MM a mas&gt;</v>
      </c>
      <c r="K393" s="1">
        <v>61665</v>
      </c>
      <c r="L393" s="1">
        <f t="shared" si="21"/>
        <v>61665</v>
      </c>
    </row>
    <row r="394" spans="1:12" x14ac:dyDescent="0.25">
      <c r="A394" t="s">
        <v>402</v>
      </c>
      <c r="B394">
        <v>8</v>
      </c>
      <c r="C394" s="1">
        <v>47800</v>
      </c>
      <c r="D394" t="s">
        <v>13</v>
      </c>
      <c r="E394">
        <v>7</v>
      </c>
      <c r="F394" t="e">
        <f t="shared" si="19"/>
        <v>#VALUE!</v>
      </c>
      <c r="G394">
        <v>7</v>
      </c>
      <c r="H394" t="s">
        <v>13</v>
      </c>
      <c r="I394" s="1">
        <v>47800</v>
      </c>
      <c r="J394" s="1" t="str">
        <f t="shared" si="20"/>
        <v>[0-1MM]</v>
      </c>
      <c r="K394" s="1">
        <v>47800</v>
      </c>
      <c r="L394" s="1" t="e">
        <f t="shared" si="21"/>
        <v>#VALUE!</v>
      </c>
    </row>
    <row r="395" spans="1:12" x14ac:dyDescent="0.25">
      <c r="A395" t="s">
        <v>403</v>
      </c>
      <c r="B395">
        <v>1</v>
      </c>
      <c r="C395">
        <v>400</v>
      </c>
      <c r="D395" t="s">
        <v>13</v>
      </c>
      <c r="E395">
        <v>1</v>
      </c>
      <c r="F395" t="e">
        <f t="shared" si="19"/>
        <v>#VALUE!</v>
      </c>
      <c r="G395">
        <v>1</v>
      </c>
      <c r="H395" t="s">
        <v>13</v>
      </c>
      <c r="I395">
        <v>400</v>
      </c>
      <c r="J395" s="1" t="str">
        <f t="shared" si="20"/>
        <v>[0-1MM]</v>
      </c>
      <c r="K395">
        <v>400</v>
      </c>
      <c r="L395" s="1" t="e">
        <f t="shared" si="21"/>
        <v>#VALUE!</v>
      </c>
    </row>
    <row r="396" spans="1:12" x14ac:dyDescent="0.25">
      <c r="A396" t="s">
        <v>404</v>
      </c>
      <c r="B396">
        <v>5</v>
      </c>
      <c r="C396" s="1">
        <v>31400</v>
      </c>
      <c r="D396">
        <v>1</v>
      </c>
      <c r="E396">
        <v>6</v>
      </c>
      <c r="F396">
        <f t="shared" si="19"/>
        <v>5</v>
      </c>
      <c r="G396">
        <v>5</v>
      </c>
      <c r="H396" s="1">
        <v>8999</v>
      </c>
      <c r="I396" s="1">
        <v>39735</v>
      </c>
      <c r="J396" s="1" t="str">
        <f t="shared" si="20"/>
        <v>[0-1MM]</v>
      </c>
      <c r="K396" s="1">
        <v>30736</v>
      </c>
      <c r="L396" s="1">
        <f t="shared" si="21"/>
        <v>30736</v>
      </c>
    </row>
    <row r="397" spans="1:12" x14ac:dyDescent="0.25">
      <c r="A397" t="s">
        <v>405</v>
      </c>
      <c r="B397">
        <v>27</v>
      </c>
      <c r="C397" s="1">
        <v>244900</v>
      </c>
      <c r="D397">
        <v>300</v>
      </c>
      <c r="E397">
        <v>314</v>
      </c>
      <c r="F397">
        <f t="shared" si="19"/>
        <v>14</v>
      </c>
      <c r="G397">
        <v>-3</v>
      </c>
      <c r="H397" s="1">
        <v>1829208</v>
      </c>
      <c r="I397" s="1">
        <v>1892383</v>
      </c>
      <c r="J397" s="1" t="str">
        <f t="shared" si="20"/>
        <v>&lt;1MM a mas&gt;</v>
      </c>
      <c r="K397" s="1">
        <v>63175</v>
      </c>
      <c r="L397" s="1">
        <f t="shared" si="21"/>
        <v>63175</v>
      </c>
    </row>
    <row r="398" spans="1:12" x14ac:dyDescent="0.25">
      <c r="A398" t="s">
        <v>406</v>
      </c>
      <c r="B398" t="s">
        <v>13</v>
      </c>
      <c r="C398" t="s">
        <v>13</v>
      </c>
      <c r="D398">
        <v>1</v>
      </c>
      <c r="E398">
        <v>1</v>
      </c>
      <c r="F398">
        <f t="shared" si="19"/>
        <v>0</v>
      </c>
      <c r="G398" t="s">
        <v>13</v>
      </c>
      <c r="H398" s="1">
        <v>3585</v>
      </c>
      <c r="I398" s="1">
        <v>3585</v>
      </c>
      <c r="J398" s="1" t="str">
        <f t="shared" si="20"/>
        <v>[0-1MM]</v>
      </c>
      <c r="K398" t="s">
        <v>13</v>
      </c>
      <c r="L398" s="1">
        <f t="shared" si="21"/>
        <v>0</v>
      </c>
    </row>
    <row r="399" spans="1:12" x14ac:dyDescent="0.25">
      <c r="A399" t="s">
        <v>407</v>
      </c>
      <c r="B399">
        <v>42</v>
      </c>
      <c r="C399" s="1">
        <v>411103</v>
      </c>
      <c r="D399">
        <v>307</v>
      </c>
      <c r="E399">
        <v>313</v>
      </c>
      <c r="F399">
        <f t="shared" si="19"/>
        <v>6</v>
      </c>
      <c r="G399">
        <v>5</v>
      </c>
      <c r="H399" s="1">
        <v>1975334</v>
      </c>
      <c r="I399" s="1">
        <v>2086626</v>
      </c>
      <c r="J399" s="1" t="str">
        <f t="shared" si="20"/>
        <v>&lt;1MM a mas&gt;</v>
      </c>
      <c r="K399" s="1">
        <v>111292</v>
      </c>
      <c r="L399" s="1">
        <f t="shared" si="21"/>
        <v>111292</v>
      </c>
    </row>
    <row r="400" spans="1:12" x14ac:dyDescent="0.25">
      <c r="A400" t="s">
        <v>408</v>
      </c>
      <c r="B400">
        <v>18</v>
      </c>
      <c r="C400" s="1">
        <v>69138</v>
      </c>
      <c r="D400">
        <v>62</v>
      </c>
      <c r="E400">
        <v>75</v>
      </c>
      <c r="F400">
        <f t="shared" si="19"/>
        <v>13</v>
      </c>
      <c r="G400">
        <v>13</v>
      </c>
      <c r="H400" s="1">
        <v>205807</v>
      </c>
      <c r="I400" s="1">
        <v>262543</v>
      </c>
      <c r="J400" s="1" t="str">
        <f t="shared" si="20"/>
        <v>&lt;1MM a mas&gt;</v>
      </c>
      <c r="K400" s="1">
        <v>56736</v>
      </c>
      <c r="L400" s="1">
        <f t="shared" si="21"/>
        <v>56736</v>
      </c>
    </row>
    <row r="401" spans="1:12" x14ac:dyDescent="0.25">
      <c r="A401" t="s">
        <v>409</v>
      </c>
      <c r="B401">
        <v>33</v>
      </c>
      <c r="C401" s="1">
        <v>233468</v>
      </c>
      <c r="D401">
        <v>253</v>
      </c>
      <c r="E401">
        <v>262</v>
      </c>
      <c r="F401">
        <f t="shared" si="19"/>
        <v>9</v>
      </c>
      <c r="G401">
        <v>4</v>
      </c>
      <c r="H401" s="1">
        <v>1794259</v>
      </c>
      <c r="I401" s="1">
        <v>1771700</v>
      </c>
      <c r="J401" s="1" t="str">
        <f t="shared" si="20"/>
        <v>&lt;1MM a mas&gt;</v>
      </c>
      <c r="K401" s="1">
        <v>-22559</v>
      </c>
      <c r="L401" s="1">
        <f t="shared" si="21"/>
        <v>-22559</v>
      </c>
    </row>
    <row r="402" spans="1:12" x14ac:dyDescent="0.25">
      <c r="A402" t="s">
        <v>410</v>
      </c>
      <c r="B402" t="s">
        <v>13</v>
      </c>
      <c r="C402" t="s">
        <v>13</v>
      </c>
      <c r="D402" t="s">
        <v>13</v>
      </c>
      <c r="E402" t="s">
        <v>13</v>
      </c>
      <c r="F402" t="e">
        <f t="shared" si="19"/>
        <v>#VALUE!</v>
      </c>
      <c r="G402" t="s">
        <v>13</v>
      </c>
      <c r="H402" t="s">
        <v>13</v>
      </c>
      <c r="I402" t="s">
        <v>13</v>
      </c>
      <c r="J402" s="1" t="str">
        <f t="shared" si="20"/>
        <v>&lt;1MM a mas&gt;</v>
      </c>
      <c r="K402" t="s">
        <v>13</v>
      </c>
      <c r="L402" s="1" t="e">
        <f t="shared" si="21"/>
        <v>#VALUE!</v>
      </c>
    </row>
    <row r="403" spans="1:12" x14ac:dyDescent="0.25">
      <c r="A403" t="s">
        <v>411</v>
      </c>
      <c r="B403">
        <v>35</v>
      </c>
      <c r="C403" s="1">
        <v>196135</v>
      </c>
      <c r="D403">
        <v>381</v>
      </c>
      <c r="E403">
        <v>391</v>
      </c>
      <c r="F403">
        <f t="shared" si="19"/>
        <v>10</v>
      </c>
      <c r="G403">
        <v>-10</v>
      </c>
      <c r="H403" s="1">
        <v>2072889</v>
      </c>
      <c r="I403" s="1">
        <v>2049324</v>
      </c>
      <c r="J403" s="1" t="str">
        <f t="shared" si="20"/>
        <v>&lt;1MM a mas&gt;</v>
      </c>
      <c r="K403" s="1">
        <v>-23565</v>
      </c>
      <c r="L403" s="1">
        <f t="shared" si="21"/>
        <v>-23565</v>
      </c>
    </row>
    <row r="404" spans="1:12" x14ac:dyDescent="0.25">
      <c r="A404" t="s">
        <v>412</v>
      </c>
      <c r="B404">
        <v>22</v>
      </c>
      <c r="C404" s="1">
        <v>162129</v>
      </c>
      <c r="D404">
        <v>201</v>
      </c>
      <c r="E404">
        <v>206</v>
      </c>
      <c r="F404">
        <f t="shared" si="19"/>
        <v>5</v>
      </c>
      <c r="G404">
        <v>-4</v>
      </c>
      <c r="H404" s="1">
        <v>1172213</v>
      </c>
      <c r="I404" s="1">
        <v>1208473</v>
      </c>
      <c r="J404" s="1" t="str">
        <f t="shared" si="20"/>
        <v>&lt;1MM a mas&gt;</v>
      </c>
      <c r="K404" s="1">
        <v>36260</v>
      </c>
      <c r="L404" s="1">
        <f t="shared" si="21"/>
        <v>36260</v>
      </c>
    </row>
    <row r="405" spans="1:12" x14ac:dyDescent="0.25">
      <c r="A405" t="s">
        <v>413</v>
      </c>
      <c r="B405">
        <v>7</v>
      </c>
      <c r="C405" s="1">
        <v>163201</v>
      </c>
      <c r="D405">
        <v>191</v>
      </c>
      <c r="E405">
        <v>196</v>
      </c>
      <c r="F405">
        <f t="shared" si="19"/>
        <v>5</v>
      </c>
      <c r="G405">
        <v>-11</v>
      </c>
      <c r="H405" s="1">
        <v>1173783</v>
      </c>
      <c r="I405" s="1">
        <v>1158809</v>
      </c>
      <c r="J405" s="1" t="str">
        <f t="shared" si="20"/>
        <v>&lt;1MM a mas&gt;</v>
      </c>
      <c r="K405" s="1">
        <v>-14974</v>
      </c>
      <c r="L405" s="1">
        <f t="shared" si="21"/>
        <v>-14974</v>
      </c>
    </row>
    <row r="406" spans="1:12" x14ac:dyDescent="0.25">
      <c r="A406" t="s">
        <v>414</v>
      </c>
      <c r="B406">
        <v>25</v>
      </c>
      <c r="C406" s="1">
        <v>219501</v>
      </c>
      <c r="D406">
        <v>195</v>
      </c>
      <c r="E406">
        <v>217</v>
      </c>
      <c r="F406">
        <f t="shared" si="19"/>
        <v>22</v>
      </c>
      <c r="G406">
        <v>1</v>
      </c>
      <c r="H406" s="1">
        <v>1637912</v>
      </c>
      <c r="I406" s="1">
        <v>1711615</v>
      </c>
      <c r="J406" s="1" t="str">
        <f t="shared" si="20"/>
        <v>&lt;1MM a mas&gt;</v>
      </c>
      <c r="K406" s="1">
        <v>73703</v>
      </c>
      <c r="L406" s="1">
        <f t="shared" si="21"/>
        <v>73703</v>
      </c>
    </row>
    <row r="407" spans="1:12" x14ac:dyDescent="0.25">
      <c r="A407" t="s">
        <v>415</v>
      </c>
      <c r="B407">
        <v>26</v>
      </c>
      <c r="C407" s="1">
        <v>333670</v>
      </c>
      <c r="D407">
        <v>244</v>
      </c>
      <c r="E407">
        <v>257</v>
      </c>
      <c r="F407">
        <f t="shared" si="19"/>
        <v>13</v>
      </c>
      <c r="G407">
        <v>-10</v>
      </c>
      <c r="H407" s="1">
        <v>2940850</v>
      </c>
      <c r="I407" s="1">
        <v>2856866</v>
      </c>
      <c r="J407" s="1" t="str">
        <f t="shared" si="20"/>
        <v>&lt;1MM a mas&gt;</v>
      </c>
      <c r="K407" s="1">
        <v>-83984</v>
      </c>
      <c r="L407" s="1">
        <f t="shared" si="21"/>
        <v>-83984</v>
      </c>
    </row>
    <row r="408" spans="1:12" x14ac:dyDescent="0.25">
      <c r="A408" t="s">
        <v>416</v>
      </c>
      <c r="B408">
        <v>3</v>
      </c>
      <c r="C408" s="1">
        <v>5363</v>
      </c>
      <c r="D408" t="s">
        <v>13</v>
      </c>
      <c r="E408">
        <v>3</v>
      </c>
      <c r="F408" t="e">
        <f t="shared" si="19"/>
        <v>#VALUE!</v>
      </c>
      <c r="G408">
        <v>3</v>
      </c>
      <c r="H408" t="s">
        <v>13</v>
      </c>
      <c r="I408" s="1">
        <v>5363</v>
      </c>
      <c r="J408" s="1" t="str">
        <f t="shared" si="20"/>
        <v>[0-1MM]</v>
      </c>
      <c r="K408" s="1">
        <v>5363</v>
      </c>
      <c r="L408" s="1" t="e">
        <f t="shared" si="21"/>
        <v>#VALUE!</v>
      </c>
    </row>
    <row r="409" spans="1:12" x14ac:dyDescent="0.25">
      <c r="A409" t="s">
        <v>417</v>
      </c>
      <c r="B409">
        <v>36</v>
      </c>
      <c r="C409" s="1">
        <v>228083</v>
      </c>
      <c r="D409">
        <v>274</v>
      </c>
      <c r="E409">
        <v>305</v>
      </c>
      <c r="F409">
        <f t="shared" si="19"/>
        <v>31</v>
      </c>
      <c r="G409">
        <v>10</v>
      </c>
      <c r="H409" s="1">
        <v>1829949</v>
      </c>
      <c r="I409" s="1">
        <v>1916582</v>
      </c>
      <c r="J409" s="1" t="str">
        <f t="shared" si="20"/>
        <v>&lt;1MM a mas&gt;</v>
      </c>
      <c r="K409" s="1">
        <v>86633</v>
      </c>
      <c r="L409" s="1">
        <f t="shared" si="21"/>
        <v>86633</v>
      </c>
    </row>
    <row r="410" spans="1:12" x14ac:dyDescent="0.25">
      <c r="A410" t="s">
        <v>418</v>
      </c>
      <c r="B410">
        <v>5</v>
      </c>
      <c r="C410" s="1">
        <v>5672</v>
      </c>
      <c r="D410">
        <v>1</v>
      </c>
      <c r="E410">
        <v>6</v>
      </c>
      <c r="F410">
        <f t="shared" si="19"/>
        <v>5</v>
      </c>
      <c r="G410">
        <v>5</v>
      </c>
      <c r="H410" s="1">
        <v>2176</v>
      </c>
      <c r="I410" s="1">
        <v>7761</v>
      </c>
      <c r="J410" s="1" t="str">
        <f t="shared" si="20"/>
        <v>[0-1MM]</v>
      </c>
      <c r="K410" s="1">
        <v>5585</v>
      </c>
      <c r="L410" s="1">
        <f t="shared" si="21"/>
        <v>5585</v>
      </c>
    </row>
    <row r="411" spans="1:12" x14ac:dyDescent="0.25">
      <c r="A411" t="s">
        <v>419</v>
      </c>
      <c r="B411">
        <v>41</v>
      </c>
      <c r="C411" s="1">
        <v>329430</v>
      </c>
      <c r="D411">
        <v>268</v>
      </c>
      <c r="E411">
        <v>270</v>
      </c>
      <c r="F411">
        <f t="shared" si="19"/>
        <v>2</v>
      </c>
      <c r="G411">
        <v>-3</v>
      </c>
      <c r="H411" s="1">
        <v>2547429</v>
      </c>
      <c r="I411" s="1">
        <v>2460605</v>
      </c>
      <c r="J411" s="1" t="str">
        <f t="shared" si="20"/>
        <v>&lt;1MM a mas&gt;</v>
      </c>
      <c r="K411" s="1">
        <v>-86824</v>
      </c>
      <c r="L411" s="1">
        <f t="shared" si="21"/>
        <v>-86824</v>
      </c>
    </row>
    <row r="412" spans="1:12" x14ac:dyDescent="0.25">
      <c r="A412" t="s">
        <v>420</v>
      </c>
      <c r="B412">
        <v>17</v>
      </c>
      <c r="C412" s="1">
        <v>157619</v>
      </c>
      <c r="D412">
        <v>248</v>
      </c>
      <c r="E412">
        <v>266</v>
      </c>
      <c r="F412">
        <f t="shared" si="19"/>
        <v>18</v>
      </c>
      <c r="G412">
        <v>-6</v>
      </c>
      <c r="H412" s="1">
        <v>1797853</v>
      </c>
      <c r="I412" s="1">
        <v>1642289</v>
      </c>
      <c r="J412" s="1" t="str">
        <f t="shared" si="20"/>
        <v>&lt;1MM a mas&gt;</v>
      </c>
      <c r="K412" s="1">
        <v>-155564</v>
      </c>
      <c r="L412" s="1">
        <f t="shared" si="21"/>
        <v>-155564</v>
      </c>
    </row>
    <row r="413" spans="1:12" x14ac:dyDescent="0.25">
      <c r="A413" t="s">
        <v>421</v>
      </c>
      <c r="B413">
        <v>16</v>
      </c>
      <c r="C413" s="1">
        <v>162278</v>
      </c>
      <c r="D413">
        <v>158</v>
      </c>
      <c r="E413">
        <v>161</v>
      </c>
      <c r="F413">
        <f t="shared" si="19"/>
        <v>3</v>
      </c>
      <c r="G413" t="s">
        <v>13</v>
      </c>
      <c r="H413" s="1">
        <v>1575359</v>
      </c>
      <c r="I413" s="1">
        <v>1566528</v>
      </c>
      <c r="J413" s="1" t="str">
        <f t="shared" si="20"/>
        <v>&lt;1MM a mas&gt;</v>
      </c>
      <c r="K413" s="1">
        <v>-8831</v>
      </c>
      <c r="L413" s="1">
        <f t="shared" si="21"/>
        <v>-8831</v>
      </c>
    </row>
    <row r="414" spans="1:12" x14ac:dyDescent="0.25">
      <c r="A414" t="s">
        <v>422</v>
      </c>
      <c r="B414">
        <v>24</v>
      </c>
      <c r="C414" s="1">
        <v>198251</v>
      </c>
      <c r="D414">
        <v>199</v>
      </c>
      <c r="E414">
        <v>205</v>
      </c>
      <c r="F414">
        <f t="shared" si="19"/>
        <v>6</v>
      </c>
      <c r="G414">
        <v>-9</v>
      </c>
      <c r="H414" s="1">
        <v>787363</v>
      </c>
      <c r="I414" s="1">
        <v>819166</v>
      </c>
      <c r="J414" s="1" t="str">
        <f t="shared" si="20"/>
        <v>&lt;1MM a mas&gt;</v>
      </c>
      <c r="K414" s="1">
        <v>31803</v>
      </c>
      <c r="L414" s="1">
        <f t="shared" si="21"/>
        <v>31803</v>
      </c>
    </row>
    <row r="415" spans="1:12" x14ac:dyDescent="0.25">
      <c r="A415" t="s">
        <v>423</v>
      </c>
      <c r="B415">
        <v>27</v>
      </c>
      <c r="C415" s="1">
        <v>288864</v>
      </c>
      <c r="D415">
        <v>183</v>
      </c>
      <c r="E415">
        <v>200</v>
      </c>
      <c r="F415">
        <f t="shared" si="19"/>
        <v>17</v>
      </c>
      <c r="G415">
        <v>4</v>
      </c>
      <c r="H415" s="1">
        <v>1671430</v>
      </c>
      <c r="I415" s="1">
        <v>1717542</v>
      </c>
      <c r="J415" s="1" t="str">
        <f t="shared" si="20"/>
        <v>&lt;1MM a mas&gt;</v>
      </c>
      <c r="K415" s="1">
        <v>46112</v>
      </c>
      <c r="L415" s="1">
        <f t="shared" si="21"/>
        <v>46112</v>
      </c>
    </row>
    <row r="416" spans="1:12" x14ac:dyDescent="0.25">
      <c r="A416" t="s">
        <v>424</v>
      </c>
      <c r="B416">
        <v>35</v>
      </c>
      <c r="C416" s="1">
        <v>330966</v>
      </c>
      <c r="D416">
        <v>258</v>
      </c>
      <c r="E416">
        <v>282</v>
      </c>
      <c r="F416">
        <f t="shared" si="19"/>
        <v>24</v>
      </c>
      <c r="G416">
        <v>1</v>
      </c>
      <c r="H416" s="1">
        <v>1709707</v>
      </c>
      <c r="I416" s="1">
        <v>1796284</v>
      </c>
      <c r="J416" s="1" t="str">
        <f t="shared" si="20"/>
        <v>&lt;1MM a mas&gt;</v>
      </c>
      <c r="K416" s="1">
        <v>86577</v>
      </c>
      <c r="L416" s="1">
        <f t="shared" si="21"/>
        <v>86577</v>
      </c>
    </row>
    <row r="417" spans="1:12" x14ac:dyDescent="0.25">
      <c r="A417" t="s">
        <v>425</v>
      </c>
      <c r="B417">
        <v>21</v>
      </c>
      <c r="C417" s="1">
        <v>218330</v>
      </c>
      <c r="D417">
        <v>242</v>
      </c>
      <c r="E417">
        <v>254</v>
      </c>
      <c r="F417">
        <f t="shared" si="19"/>
        <v>12</v>
      </c>
      <c r="G417">
        <v>-6</v>
      </c>
      <c r="H417" s="1">
        <v>2039887</v>
      </c>
      <c r="I417" s="1">
        <v>2073583</v>
      </c>
      <c r="J417" s="1" t="str">
        <f t="shared" si="20"/>
        <v>&lt;1MM a mas&gt;</v>
      </c>
      <c r="K417" s="1">
        <v>33696</v>
      </c>
      <c r="L417" s="1">
        <f t="shared" si="21"/>
        <v>33696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REPORTE</vt:lpstr>
      <vt:lpstr>Hoja2</vt:lpstr>
      <vt:lpstr>Caso1 - Base_Vendedores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LAB_F302</dc:creator>
  <cp:lastModifiedBy>LAB_F302</cp:lastModifiedBy>
  <dcterms:created xsi:type="dcterms:W3CDTF">2023-09-02T20:34:06Z</dcterms:created>
  <dcterms:modified xsi:type="dcterms:W3CDTF">2023-09-02T20:34:06Z</dcterms:modified>
</cp:coreProperties>
</file>