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alseeUserS\cjcj0064\Desktop\Jmeter\"/>
    </mc:Choice>
  </mc:AlternateContent>
  <bookViews>
    <workbookView xWindow="0" yWindow="0" windowWidth="20520" windowHeight="9953"/>
  </bookViews>
  <sheets>
    <sheet name="SYS_SUMM" sheetId="21" r:id="rId1"/>
    <sheet name="AAA" sheetId="3" r:id="rId2"/>
    <sheet name="BBBP" sheetId="4" r:id="rId3"/>
    <sheet name="DISK_SUMM" sheetId="13" r:id="rId4"/>
    <sheet name="CPU_ALL" sheetId="7" r:id="rId5"/>
    <sheet name="CPU_SUMM" sheetId="22" r:id="rId6"/>
    <sheet name="DISKBSIZE" sheetId="8" r:id="rId7"/>
    <sheet name="DISKBUSY" sheetId="9" r:id="rId8"/>
    <sheet name="DISKREAD" sheetId="10" r:id="rId9"/>
    <sheet name="DISKWRITE" sheetId="11" r:id="rId10"/>
    <sheet name="DISKXFER" sheetId="12" r:id="rId11"/>
    <sheet name="JFSFILE" sheetId="14" r:id="rId12"/>
    <sheet name="MEM" sheetId="15" r:id="rId13"/>
    <sheet name="NET" sheetId="16" r:id="rId14"/>
    <sheet name="NETPACKET" sheetId="17" r:id="rId15"/>
    <sheet name="PROC" sheetId="18" r:id="rId16"/>
    <sheet name="VM" sheetId="19" r:id="rId17"/>
    <sheet name="ZZZZ" sheetId="20" r:id="rId18"/>
    <sheet name="CPU001" sheetId="5" r:id="rId19"/>
    <sheet name="CPU002" sheetId="6" r:id="rId20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  <definedName name="x86_28">AAA!$B$25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7" l="1"/>
  <c r="E63" i="17"/>
  <c r="C63" i="17"/>
  <c r="C64" i="17" s="1"/>
  <c r="C67" i="17" s="1"/>
  <c r="B64" i="17"/>
  <c r="B67" i="17" s="1"/>
  <c r="E64" i="17"/>
  <c r="B65" i="17"/>
  <c r="E65" i="17"/>
  <c r="C65" i="17"/>
  <c r="B66" i="17"/>
  <c r="E66" i="17"/>
  <c r="C66" i="17"/>
  <c r="E67" i="17"/>
  <c r="D66" i="17"/>
  <c r="D65" i="17"/>
  <c r="D64" i="17"/>
  <c r="D67" i="17" s="1"/>
  <c r="D63" i="17"/>
  <c r="C63" i="16"/>
  <c r="D63" i="16"/>
  <c r="D64" i="16" s="1"/>
  <c r="D67" i="16" s="1"/>
  <c r="E63" i="16"/>
  <c r="E64" i="16" s="1"/>
  <c r="E67" i="16" s="1"/>
  <c r="C64" i="16"/>
  <c r="C67" i="16" s="1"/>
  <c r="C65" i="16"/>
  <c r="D65" i="16"/>
  <c r="E65" i="16"/>
  <c r="C66" i="16"/>
  <c r="D66" i="16"/>
  <c r="E66" i="16"/>
  <c r="B67" i="16"/>
  <c r="B66" i="16"/>
  <c r="B65" i="16"/>
  <c r="B64" i="16"/>
  <c r="B63" i="16"/>
  <c r="G63" i="14"/>
  <c r="F63" i="14"/>
  <c r="D63" i="14"/>
  <c r="E63" i="14"/>
  <c r="E64" i="14" s="1"/>
  <c r="E67" i="14" s="1"/>
  <c r="B63" i="14"/>
  <c r="G64" i="14"/>
  <c r="G67" i="14" s="1"/>
  <c r="F64" i="14"/>
  <c r="F67" i="14" s="1"/>
  <c r="D64" i="14"/>
  <c r="D67" i="14" s="1"/>
  <c r="G65" i="14"/>
  <c r="F65" i="14"/>
  <c r="D65" i="14"/>
  <c r="E65" i="14"/>
  <c r="B65" i="14"/>
  <c r="G66" i="14"/>
  <c r="F66" i="14"/>
  <c r="D66" i="14"/>
  <c r="E66" i="14"/>
  <c r="B66" i="14"/>
  <c r="C66" i="14"/>
  <c r="C65" i="14"/>
  <c r="C63" i="14"/>
  <c r="C63" i="13"/>
  <c r="D63" i="13"/>
  <c r="C64" i="13"/>
  <c r="C67" i="13" s="1"/>
  <c r="C65" i="13"/>
  <c r="D65" i="13"/>
  <c r="C66" i="13"/>
  <c r="D66" i="13"/>
  <c r="B67" i="13"/>
  <c r="B66" i="13"/>
  <c r="B65" i="13"/>
  <c r="B64" i="13"/>
  <c r="B63" i="13"/>
  <c r="G63" i="12"/>
  <c r="D63" i="12"/>
  <c r="B63" i="12"/>
  <c r="F63" i="12"/>
  <c r="F64" i="12" s="1"/>
  <c r="F67" i="12" s="1"/>
  <c r="E63" i="12"/>
  <c r="G64" i="12"/>
  <c r="G67" i="12" s="1"/>
  <c r="D64" i="12"/>
  <c r="D67" i="12" s="1"/>
  <c r="B64" i="12"/>
  <c r="B67" i="12" s="1"/>
  <c r="G65" i="12"/>
  <c r="D65" i="12"/>
  <c r="B65" i="12"/>
  <c r="F65" i="12"/>
  <c r="E65" i="12"/>
  <c r="G66" i="12"/>
  <c r="D66" i="12"/>
  <c r="B66" i="12"/>
  <c r="F66" i="12"/>
  <c r="E66" i="12"/>
  <c r="C66" i="12"/>
  <c r="C65" i="12"/>
  <c r="C63" i="12"/>
  <c r="F63" i="11"/>
  <c r="D63" i="11"/>
  <c r="B63" i="11"/>
  <c r="G63" i="11"/>
  <c r="G64" i="11" s="1"/>
  <c r="G67" i="11" s="1"/>
  <c r="E63" i="11"/>
  <c r="F64" i="11"/>
  <c r="F67" i="11" s="1"/>
  <c r="D64" i="11"/>
  <c r="D67" i="11" s="1"/>
  <c r="B64" i="11"/>
  <c r="B67" i="11" s="1"/>
  <c r="F65" i="11"/>
  <c r="D65" i="11"/>
  <c r="B65" i="11"/>
  <c r="G65" i="11"/>
  <c r="E65" i="11"/>
  <c r="F66" i="11"/>
  <c r="D66" i="11"/>
  <c r="B66" i="11"/>
  <c r="G66" i="11"/>
  <c r="E66" i="11"/>
  <c r="C66" i="11"/>
  <c r="C65" i="11"/>
  <c r="C63" i="11"/>
  <c r="C64" i="11" s="1"/>
  <c r="G63" i="10"/>
  <c r="C63" i="10"/>
  <c r="D63" i="10"/>
  <c r="F63" i="10"/>
  <c r="F64" i="10" s="1"/>
  <c r="F67" i="10" s="1"/>
  <c r="E63" i="10"/>
  <c r="G64" i="10"/>
  <c r="G67" i="10" s="1"/>
  <c r="C64" i="10"/>
  <c r="C67" i="10" s="1"/>
  <c r="D64" i="10"/>
  <c r="D67" i="10" s="1"/>
  <c r="G65" i="10"/>
  <c r="C65" i="10"/>
  <c r="D65" i="10"/>
  <c r="F65" i="10"/>
  <c r="E65" i="10"/>
  <c r="G66" i="10"/>
  <c r="C66" i="10"/>
  <c r="D66" i="10"/>
  <c r="F66" i="10"/>
  <c r="E66" i="10"/>
  <c r="B66" i="10"/>
  <c r="B65" i="10"/>
  <c r="B63" i="10"/>
  <c r="B64" i="10" s="1"/>
  <c r="G63" i="9"/>
  <c r="D63" i="9"/>
  <c r="B63" i="9"/>
  <c r="F63" i="9"/>
  <c r="F64" i="9" s="1"/>
  <c r="E63" i="9"/>
  <c r="G64" i="9"/>
  <c r="G67" i="9" s="1"/>
  <c r="D64" i="9"/>
  <c r="D67" i="9" s="1"/>
  <c r="B64" i="9"/>
  <c r="B67" i="9" s="1"/>
  <c r="G65" i="9"/>
  <c r="D65" i="9"/>
  <c r="B65" i="9"/>
  <c r="F65" i="9"/>
  <c r="E65" i="9"/>
  <c r="G66" i="9"/>
  <c r="D66" i="9"/>
  <c r="B66" i="9"/>
  <c r="F66" i="9"/>
  <c r="E66" i="9"/>
  <c r="C66" i="9"/>
  <c r="C65" i="9"/>
  <c r="C63" i="9"/>
  <c r="C64" i="9" s="1"/>
  <c r="G63" i="8"/>
  <c r="D63" i="8"/>
  <c r="B63" i="8"/>
  <c r="F63" i="8"/>
  <c r="F64" i="8" s="1"/>
  <c r="E63" i="8"/>
  <c r="G64" i="8"/>
  <c r="G67" i="8" s="1"/>
  <c r="D64" i="8"/>
  <c r="D67" i="8" s="1"/>
  <c r="B64" i="8"/>
  <c r="B67" i="8" s="1"/>
  <c r="G65" i="8"/>
  <c r="D65" i="8"/>
  <c r="B65" i="8"/>
  <c r="F65" i="8"/>
  <c r="E65" i="8"/>
  <c r="G66" i="8"/>
  <c r="D66" i="8"/>
  <c r="B66" i="8"/>
  <c r="F66" i="8"/>
  <c r="E66" i="8"/>
  <c r="C66" i="8"/>
  <c r="C65" i="8"/>
  <c r="C63" i="8"/>
  <c r="C64" i="14" l="1"/>
  <c r="C67" i="14" s="1"/>
  <c r="B64" i="14"/>
  <c r="B67" i="14" s="1"/>
  <c r="D64" i="13"/>
  <c r="D67" i="13" s="1"/>
  <c r="C64" i="12"/>
  <c r="C67" i="12" s="1"/>
  <c r="E64" i="12"/>
  <c r="E67" i="12" s="1"/>
  <c r="C67" i="11"/>
  <c r="E64" i="11"/>
  <c r="E67" i="11" s="1"/>
  <c r="B67" i="10"/>
  <c r="E64" i="10"/>
  <c r="E67" i="10" s="1"/>
  <c r="C67" i="9"/>
  <c r="F67" i="9"/>
  <c r="E64" i="9"/>
  <c r="E67" i="9" s="1"/>
  <c r="C64" i="8"/>
  <c r="C67" i="8" s="1"/>
  <c r="F67" i="8"/>
  <c r="E64" i="8"/>
  <c r="E67" i="8" s="1"/>
</calcChain>
</file>

<file path=xl/sharedStrings.xml><?xml version="1.0" encoding="utf-8"?>
<sst xmlns="http://schemas.openxmlformats.org/spreadsheetml/2006/main" count="999" uniqueCount="557">
  <si>
    <t>progname</t>
  </si>
  <si>
    <t>nmon</t>
  </si>
  <si>
    <t>OS</t>
  </si>
  <si>
    <t>Linux</t>
  </si>
  <si>
    <t>3.10.0-327.el7.x86_64</t>
  </si>
  <si>
    <t>#1 SMP Thu Nov 19 22:10:57 UTC 2015</t>
  </si>
  <si>
    <t>x86_64</t>
  </si>
  <si>
    <t>boottime</t>
  </si>
  <si>
    <t>command</t>
  </si>
  <si>
    <t xml:space="preserve">nmon -f -s 2 -c 60 -m /home/admin/report </t>
  </si>
  <si>
    <t>cpus</t>
  </si>
  <si>
    <t>date</t>
  </si>
  <si>
    <t>disks</t>
  </si>
  <si>
    <t>disks_per_line</t>
  </si>
  <si>
    <t>host</t>
  </si>
  <si>
    <t>javatest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</si>
  <si>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</si>
  <si>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</si>
  <si>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</si>
  <si>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</si>
  <si>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</si>
  <si>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</si>
  <si>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</si>
  <si>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</si>
  <si>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root</t>
  </si>
  <si>
    <t>version</t>
  </si>
  <si>
    <t>16m</t>
  </si>
  <si>
    <t>Cores</t>
  </si>
  <si>
    <t>MHz</t>
  </si>
  <si>
    <t>ModelName</t>
  </si>
  <si>
    <t>Intel(R) Xeon(R) CPU E5-2603 v3 @ 1.60GHz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</si>
  <si>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</si>
  <si>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</si>
  <si>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</si>
  <si>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</si>
  <si>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</si>
  <si>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</si>
  <si>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</si>
  <si>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 xml:space="preserve">CentOS Linux release 7.2.1511 (Core) </t>
  </si>
  <si>
    <t>NAME=QCentOS LinuxQ</t>
  </si>
  <si>
    <t>VERSION=Q7 (Core)Q</t>
  </si>
  <si>
    <t>ID=QcentosQ</t>
  </si>
  <si>
    <t>ID_LIKE=Qrhel fedoraQ</t>
  </si>
  <si>
    <t>VERSION_ID=Q7Q</t>
  </si>
  <si>
    <t>PRETTY_NAME=QCentOS Linux 7 (Core)Q</t>
  </si>
  <si>
    <t>ANSI_COLOR=Q0;31Q</t>
  </si>
  <si>
    <t>CPE_NAME=Qcpe:/o:centos:centos:7Q</t>
  </si>
  <si>
    <t>HOME_URL=Qhttps://www.centos.org/Q</t>
  </si>
  <si>
    <t>BUG_REPORT_URL=Qhttps://bugs.centos.org/Q</t>
  </si>
  <si>
    <t>CENTOS_MANTISBT_PROJECT=QCentOS-7Q</t>
  </si>
  <si>
    <t>CENTOS_MANTISBT_PROJECT_VERSION=Q7Q</t>
  </si>
  <si>
    <t>REDHAT_SUPPORT_PRODUCT=QcentosQ</t>
  </si>
  <si>
    <t>REDHAT_SUPPORT_PRODUCT_VERSION=Q7Q</t>
  </si>
  <si>
    <t>lsb_release</t>
  </si>
  <si>
    <t>fdisk-l</t>
  </si>
  <si>
    <t>Disk /dev/sda: 213.7 GB, 213674622976 bytes, 417333248 sectors</t>
  </si>
  <si>
    <t>Units = sectors of 1 * 512 = 512 bytes</t>
  </si>
  <si>
    <t>Sector size (logical/physical): 512 bytes / 512 bytes</t>
  </si>
  <si>
    <t>I/O size (minimum/optimal): 512 bytes / 512 bytes</t>
  </si>
  <si>
    <t>Disk label type: dos</t>
  </si>
  <si>
    <t>Disk identifier: 0x00075616</t>
  </si>
  <si>
    <t xml:space="preserve">   Device Boot      Start         End      Blocks   Id  System</t>
  </si>
  <si>
    <t>ddev/sda1   *        2048     1026047      512000   83  Linux</t>
  </si>
  <si>
    <t>ddev/sda2         1026048   417333247   208153600   8e  Linux LVM</t>
  </si>
  <si>
    <t>Disk /dev/mapper/centos-root: 53.7 GB, 53687091200 bytes, 104857600 sectors</t>
  </si>
  <si>
    <t>Disk /dev/mapper/centos-swap: 8455 MB, 8455716864 bytes, 16515072 sectors</t>
  </si>
  <si>
    <t>Disk /dev/mapper/centos-home: 150.9 GB, 150936223744 bytes, 294797312 sectors</t>
  </si>
  <si>
    <t>lsblk</t>
  </si>
  <si>
    <t>NAME            MAJ:MIN RM   SIZE RO TYPE MOUNTPOINT</t>
  </si>
  <si>
    <t xml:space="preserve">sda               8:0    0   199G  0 disk </t>
  </si>
  <si>
    <t xml:space="preserve">sr0              11:0    1  1024M  0 rom  </t>
  </si>
  <si>
    <t>lscpu</t>
  </si>
  <si>
    <t>Architecture:          x86_64</t>
  </si>
  <si>
    <t>CPU op-mode(s):        32-bit, 64-bit</t>
  </si>
  <si>
    <t>Byte Order:            Little Endian</t>
  </si>
  <si>
    <t>CPU(s):                2</t>
  </si>
  <si>
    <t>On-line CPU(s) list:   0,1</t>
  </si>
  <si>
    <t>Thread(s) per core:    1</t>
  </si>
  <si>
    <t>Core(s) per socket:    1</t>
  </si>
  <si>
    <t>Socket(s):             2</t>
  </si>
  <si>
    <t>NUMA node(s):          1</t>
  </si>
  <si>
    <t>Vendor ID:             GenuineIntel</t>
  </si>
  <si>
    <t>CPU family:            6</t>
  </si>
  <si>
    <t>Model:                 63</t>
  </si>
  <si>
    <t>Model name:            Intel(R) Xeon(R) CPU E5-2603 v3 @ 1.60GHz</t>
  </si>
  <si>
    <t>Stepping:              2</t>
  </si>
  <si>
    <t>CPU MHz:               1598.149</t>
  </si>
  <si>
    <t>BogoMIPS:              3196.29</t>
  </si>
  <si>
    <t>Hypervisor vendor:     VMware</t>
  </si>
  <si>
    <t>Virtualization type:   full</t>
  </si>
  <si>
    <t>L1d cache:             32K</t>
  </si>
  <si>
    <t>L1i cache:             32K</t>
  </si>
  <si>
    <t>L2 cache:              256K</t>
  </si>
  <si>
    <t>L3 cache:              15360K</t>
  </si>
  <si>
    <t>NUMA node0 CPU(s):     0,1</t>
  </si>
  <si>
    <t>lshw</t>
  </si>
  <si>
    <t>/proc/cpuinfo</t>
  </si>
  <si>
    <t>processor	: 0</t>
  </si>
  <si>
    <t>vendor_id	: GenuineIntel</t>
  </si>
  <si>
    <t>cpu family	: 6</t>
  </si>
  <si>
    <t>model		: 63</t>
  </si>
  <si>
    <t>model name	: Intel(R) Xeon(R) CPU E5-2603 v3 @ 1.60GHz</t>
  </si>
  <si>
    <t>stepping	: 2</t>
  </si>
  <si>
    <t>microcode	: 0x37</t>
  </si>
  <si>
    <t>cpu MHz		: 1598.149</t>
  </si>
  <si>
    <t>cache size	: 15360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</si>
  <si>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</si>
  <si>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</si>
  <si>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</si>
  <si>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</si>
  <si>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</si>
  <si>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</si>
  <si>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</si>
  <si>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</si>
  <si>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</si>
  <si>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</si>
  <si>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dts mmx fxsr sse sse2 ss syscall nx pdpe1gb rdtscp lm constant_tsc arch_perfmon pebs bts nopl xtopology tsc_reliable nonstop_tsc aperfmperf eagerfpu pni pclmulqdq ssse3 fma cx16 pcid sse4_1 sse4_2 x2apic movbe popcnt tsc_deadline_timer aes xsave avx f16c rdrand hypervisor lahf_lm abm arat epb pln pts dtherm fsgsbase tsc_adjust bmi1 avx2 smep bmi2 invpcid xsaveopt</t>
  </si>
  <si>
    <t>bogomips	: 3196.29</t>
  </si>
  <si>
    <t>clflush size	: 64</t>
  </si>
  <si>
    <t>cache_alignment	: 64</t>
  </si>
  <si>
    <t>address sizes	: 43 bits physical, 48 bits virtual</t>
  </si>
  <si>
    <t>power management:</t>
  </si>
  <si>
    <t>processor	: 1</t>
  </si>
  <si>
    <t>physical id	: 2</t>
  </si>
  <si>
    <t>apicid		: 2</t>
  </si>
  <si>
    <t>initial apicid	: 2</t>
  </si>
  <si>
    <t>/proc/meminfo</t>
  </si>
  <si>
    <t>MemTotal:       16269008 kB</t>
  </si>
  <si>
    <t>MemFree:        14484924 kB</t>
  </si>
  <si>
    <t>MemAvailable:   14709680 kB</t>
  </si>
  <si>
    <t>Buffers:             960 kB</t>
  </si>
  <si>
    <t>Cached:           388508 kB</t>
  </si>
  <si>
    <t>SwapCached:            0 kB</t>
  </si>
  <si>
    <t>Active:          1398540 kB</t>
  </si>
  <si>
    <t>Inactive:         194160 kB</t>
  </si>
  <si>
    <t>Active(anon):    1203688 kB</t>
  </si>
  <si>
    <t>Inactive(anon):     8260 kB</t>
  </si>
  <si>
    <t>Active(file):     194852 kB</t>
  </si>
  <si>
    <t>Inactive(file):   185900 kB</t>
  </si>
  <si>
    <t>Unevictable:           0 kB</t>
  </si>
  <si>
    <t>Mlocked:               0 kB</t>
  </si>
  <si>
    <t>SwapTotal:       8257532 kB</t>
  </si>
  <si>
    <t>SwapFree:        8257532 kB</t>
  </si>
  <si>
    <t>Dirty:                 8 kB</t>
  </si>
  <si>
    <t>Writeback:             0 kB</t>
  </si>
  <si>
    <t>AnonPages:       1202976 kB</t>
  </si>
  <si>
    <t>Mapped:            39632 kB</t>
  </si>
  <si>
    <t>Shmem:              8784 kB</t>
  </si>
  <si>
    <t>Slab:              43752 kB</t>
  </si>
  <si>
    <t>SReclaimable:      25880 kB</t>
  </si>
  <si>
    <t>SUnreclaim:        17872 kB</t>
  </si>
  <si>
    <t>KernelStack:        3424 kB</t>
  </si>
  <si>
    <t>PageTables:         6904 kB</t>
  </si>
  <si>
    <t>NFS_Unstable:          0 kB</t>
  </si>
  <si>
    <t>Bounce:                0 kB</t>
  </si>
  <si>
    <t>WritebackTmp:          0 kB</t>
  </si>
  <si>
    <t>CommitLimit:    16392036 kB</t>
  </si>
  <si>
    <t>Committed_AS:    1622972 kB</t>
  </si>
  <si>
    <t>VmallocTotal:   34359738367 kB</t>
  </si>
  <si>
    <t>VmallocUsed:      182932 kB</t>
  </si>
  <si>
    <t>VmallocChunk:   34359548412 kB</t>
  </si>
  <si>
    <t>HardwareCorrupted:     0 kB</t>
  </si>
  <si>
    <t>AnonHugePages:   1095680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</si>
  <si>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</si>
  <si>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</si>
  <si>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</si>
  <si>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</si>
  <si>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</si>
  <si>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65472 kB</t>
  </si>
  <si>
    <t>DirectMap2M:     3080192 kB</t>
  </si>
  <si>
    <t>DirectMap1G:    15728640 kB</t>
  </si>
  <si>
    <t>/proc/stat</t>
  </si>
  <si>
    <t>cpu  29983 73 14613 211394187 6049 0 51 0 0 0</t>
  </si>
  <si>
    <t>cpu0 13813 42 7105 105704097 1982 0 9 0 0 0</t>
  </si>
  <si>
    <t>cpu1 16170 30 7508 105690089 4066 0 41 0 0 0</t>
  </si>
  <si>
    <t>intr 35364642 408 10 0 0 0 0 0 0 1 0 0 0 151 0 0 0 0 0 0 0 0 0 0 0 0 0 0 0 0 0 0 0 0 0 0 0 0 0 0 0 0 0 0 0 0 0 0 0 0 0 0 0 0 0 0 0 516457 381390 119244 0 89921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</si>
  <si>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66978076</t>
  </si>
  <si>
    <t>btime 1627695671</t>
  </si>
  <si>
    <t>processes 11992</t>
  </si>
  <si>
    <t>procs_running 2</t>
  </si>
  <si>
    <t>procs_blocked 0</t>
  </si>
  <si>
    <t>softirq 31425614 0 15253654 211465 501406 606081 0 286 14463568 0 389154</t>
  </si>
  <si>
    <t>/proc/version</t>
  </si>
  <si>
    <t>Linux version 3.10.0-327.el7.x86_64 (builder@kbuilder.dev.centos.org) (gcc version 4.8.3 20140911 (Red Hat 4.8.3-9) (GCC) ) #1 SMP Thu Nov 19 22:10:57 UTC 2015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</si>
  <si>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</si>
  <si>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</si>
  <si>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</si>
  <si>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1214466     971    0    0    0     0          0         0  1214466     971    0    0    0     0       0          0</t>
  </si>
  <si>
    <t>eno16780032: 154356416  400480    0   84    0     0          0         0 65050997  102958    0    0    0     0       0          0</t>
  </si>
  <si>
    <t>/proc/diskinfo</t>
  </si>
  <si>
    <t>/proc/diskstats</t>
  </si>
  <si>
    <t xml:space="preserve">   8       0 sda 7851 8 504057 54045 82085 2107 874873 2003105 0 1309268 2057130</t>
  </si>
  <si>
    <t xml:space="preserve">   8       1 sda1 2127 0 53563 3226 2056 0 4136 206985 0 209474 210210</t>
  </si>
  <si>
    <t xml:space="preserve">   8       2 sda2 5634 8 448894 50588 80029 2107 870737 1796120 0 1102922 1846689</t>
  </si>
  <si>
    <t xml:space="preserve">  11       0 sr0 0 0 0 0 0 0 0 0 0 0 0</t>
  </si>
  <si>
    <t xml:space="preserve"> 253       0 dm-0 4419 0 312983 47523 77984 0 553748 1773513 0 1043513 1821036</t>
  </si>
  <si>
    <t xml:space="preserve"> 253       1 dm-1 127 0 2144 511 0 0 0 0 0 493 511</t>
  </si>
  <si>
    <t xml:space="preserve"> 253       2 dm-2 1105 0 132927 3589 4152 0 316989 110966 0 59109 114555</t>
  </si>
  <si>
    <t>/sbin/multipath</t>
  </si>
  <si>
    <t>/dev/mapper</t>
  </si>
  <si>
    <t>total 0</t>
  </si>
  <si>
    <t>lrwxrwxrwx 1 root root       7 Jul 31 09:41 centos-home -&gt; ../dm-2</t>
  </si>
  <si>
    <t>lrwxrwxrwx 1 root root       7 Jul 31 09:41 centos-root -&gt; ../dm-0</t>
  </si>
  <si>
    <t>lrwxrwxrwx 1 root root       7 Jul 31 09:41 centos-swap -&gt; ../dm-1</t>
  </si>
  <si>
    <t>crw------- 1 root root 10, 236 Jul 31 09:41 control</t>
  </si>
  <si>
    <t>/dev/mpath</t>
  </si>
  <si>
    <t>/dev/dm-*</t>
  </si>
  <si>
    <t>brw-rw---- 1 root disk 253, 0 Jul 31 09:41 /dev/dm-0</t>
  </si>
  <si>
    <t>brw-rw---- 1 root disk 253, 1 Jul 31 09:41 /dev/dm-1</t>
  </si>
  <si>
    <t>brw-rw---- 1 root disk 253, 2 Jul 31 09:41 /dev/dm-2</t>
  </si>
  <si>
    <t>/dev/md*</t>
  </si>
  <si>
    <t>/dev/sd*</t>
  </si>
  <si>
    <t>brw-rw---- 1 root disk 8, 0 Jul 31 09:41 /dev/sda</t>
  </si>
  <si>
    <t>brw-rw---- 1 root disk 8, 1 Jul 31 09:41 /dev/sda1</t>
  </si>
  <si>
    <t>brw-rw---- 1 root disk 8, 2 Jul 31 09:41 /dev/sda2</t>
  </si>
  <si>
    <t>/proc/partitions</t>
  </si>
  <si>
    <t>major minor  #blocks  name</t>
  </si>
  <si>
    <t xml:space="preserve">   8        0  208666624 sda</t>
  </si>
  <si>
    <t xml:space="preserve">   8        1     512000 sda1</t>
  </si>
  <si>
    <t xml:space="preserve">   8        2  208153600 sda2</t>
  </si>
  <si>
    <t xml:space="preserve">  11        0    1048575 sr0</t>
  </si>
  <si>
    <t xml:space="preserve"> 253        0   52428800 dm-0</t>
  </si>
  <si>
    <t xml:space="preserve"> 253        1    8257536 dm-1</t>
  </si>
  <si>
    <t xml:space="preserve"> 253        2  147398656 dm-2</t>
  </si>
  <si>
    <t>/proc/1/stat</t>
  </si>
  <si>
    <t>1 (systemd) S 0 1 1 0 -1 4202752 40239 1092159 55 352 214 410 520 911 20 0 1 0 38 44564480 966 18446744073709551615 140689230417920 140689231873666 140721552887808 140721552884408 140689205376979 0 671173123 4096 1260 18446744071581107758 0 0 17 1 0 0 325 0 0 140689233973560 140689234118200 140689264455680 140721552895900 140721552895967 140721552895967 140721552895967 0</t>
  </si>
  <si>
    <t>/proc/net/rpc/nfs</t>
  </si>
  <si>
    <t>/proc/net/rpc/nfsd</t>
  </si>
  <si>
    <t>/proc/modules</t>
  </si>
  <si>
    <t>binfmt_misc 17468 1 - Live 0xffffffffa02b6000</t>
  </si>
  <si>
    <t>bridge 119562 0 - Live 0xffffffffa03f7000</t>
  </si>
  <si>
    <t>stp 12976 1 bridge, Live 0xffffffffa03f2000</t>
  </si>
  <si>
    <t>llc 14552 2 bridge,stp, Live 0xffffffffa03e9000</t>
  </si>
  <si>
    <t>coretemp 13435 0 - Live 0xffffffffa034f000</t>
  </si>
  <si>
    <t>crc32_pclmul 13113 0 - Live 0xffffffffa0334000</t>
  </si>
  <si>
    <t>ghash_clmulni_intel 13259 0 - Live 0xffffffffa0368000</t>
  </si>
  <si>
    <t>aesni_intel 69884 0 - Live 0xffffffffa033c000</t>
  </si>
  <si>
    <t>lrw 13286 1 aesni_intel, Live 0xffffffffa031f000</t>
  </si>
  <si>
    <t>gf128mul 14951 1 lrw, Live 0xffffffffa0324000</t>
  </si>
  <si>
    <t>glue_helper 13990 1 aesni_intel, Live 0xffffffffa031a000</t>
  </si>
  <si>
    <t>ablk_helper 13597 1 aesni_intel, Live 0xffffffffa032f000</t>
  </si>
  <si>
    <t>cryptd 20359 3 ghash_clmulni_intel,aesni_intel,ablk_helper, Live 0xffffffffa0314000</t>
  </si>
  <si>
    <t>ppdev 17671 0 - Live 0xffffffffa0329000</t>
  </si>
  <si>
    <t>sg 40721 0 - Live 0xffffffffa0309000</t>
  </si>
  <si>
    <t>vmw_balloon 13415 0 - Live 0xffffffffa02e4000</t>
  </si>
  <si>
    <t>pcspkr 12718 0 - Live 0xffffffffa02aa000</t>
  </si>
  <si>
    <t>shpchp 37032 0 - Live 0xffffffffa02ec000</t>
  </si>
  <si>
    <t>vmw_vmci 67106 0 - Live 0xffffffffa02d2000</t>
  </si>
  <si>
    <t>i2c_piix4 22106 0 - Live 0xffffffffa02af000</t>
  </si>
  <si>
    <t>parport_pc 28165 0 - Live 0xffffffffa02ca000</t>
  </si>
  <si>
    <t>parport 42348 2 ppdev,parport_pc, Live 0xffffffffa02be000</t>
  </si>
  <si>
    <t>xfs 939662 3 - Live 0xffffffffa01c3000</t>
  </si>
  <si>
    <t>libcrc32c 12644 1 xfs, Live 0xffffffffa0197000</t>
  </si>
  <si>
    <t>sr_mod 22416 0 - Live 0xffffffffa01bc000</t>
  </si>
  <si>
    <t>cdrom 42556 1 sr_mod, Live 0xffffffffa01b0000</t>
  </si>
  <si>
    <t>sd_mod 45497 3 - Live 0xffffffffa01a3000</t>
  </si>
  <si>
    <t>crc_t10dif 12714 1 sd_mod, Live 0xffffffffa0096000</t>
  </si>
  <si>
    <t>crct10dif_generic 12647 0 - Live 0xffffffffa00a5000</t>
  </si>
  <si>
    <t>ata_generic 12910 0 - Live 0xffffffffa0024000</t>
  </si>
  <si>
    <t>pata_acpi 13038 0 - Live 0xffffffffa0156000</t>
  </si>
  <si>
    <t>crct10dif_pclmul 14289 1 - Live 0xffffffffa015d000</t>
  </si>
  <si>
    <t>crct10dif_common 12595 3 crc_t10dif,crct10dif_generic,crct10dif_pclmul, Live 0xffffffffa019e000</t>
  </si>
  <si>
    <t>crc32c_intel 22079 1 - Live 0xffffffffa014f000</t>
  </si>
  <si>
    <t>serio_raw 13462 0 - Live 0xffffffffa014a000</t>
  </si>
  <si>
    <t>vmwgfx 176029 1 - Live 0xffffffffa0163000</t>
  </si>
  <si>
    <t>drm_kms_helper 125008 1 vmwgfx, Live 0xffffffffa0102000</t>
  </si>
  <si>
    <t>ttm 93441 1 vmwgfx, Live 0xffffffffa0132000</t>
  </si>
  <si>
    <t>vmxnet3 53833 0 - Live 0xffffffffa0123000</t>
  </si>
  <si>
    <t>drm 349210 4 vmwgfx,drm_kms_helper,ttm, Live 0xffffffffa00ab000</t>
  </si>
  <si>
    <t>vmw_pvscsi 23114 2 - Live 0xffffffffa0046000</t>
  </si>
  <si>
    <t>ahci 29907 0 - Live 0xffffffffa008d000</t>
  </si>
  <si>
    <t>libahci 32031 1 ahci, Live 0xffffffffa0084000</t>
  </si>
  <si>
    <t>ata_piix 35038 0 - Live 0xffffffffa009b000</t>
  </si>
  <si>
    <t>libata 218730 5 ata_generic,pata_acpi,ahci,libahci,ata_piix, Live 0xffffffffa004d000</t>
  </si>
  <si>
    <t>i2c_core 40582 3 i2c_piix4,drm_kms_helper,drm, Live 0xffffffffa003b000</t>
  </si>
  <si>
    <t>dm_mirror 22135 0 - Live 0xffffffffa0030000</t>
  </si>
  <si>
    <t>dm_region_hash 20862 1 dm_mirror, Live 0xffffffffa001d000</t>
  </si>
  <si>
    <t>dm_log 18411 2 dm_mirror,dm_region_hash, Live 0xffffffffa002a000</t>
  </si>
  <si>
    <t>dm_mod 113292 11 dm_mirror,dm_log, Live 0xffffffffa0000000</t>
  </si>
  <si>
    <t>ifconfig</t>
  </si>
  <si>
    <t>/bin/df-m</t>
  </si>
  <si>
    <t>Filesystem              1M-blocks  Used Available Use% Mounted on</t>
  </si>
  <si>
    <t>ddev/mapper/centos-root     51175  1555     49621   4% /</t>
  </si>
  <si>
    <t>devtmpfs                     7934     0      7934   0% /dev</t>
  </si>
  <si>
    <t>tmpfs                        7944     0      7944   0% /dev/shm</t>
  </si>
  <si>
    <t>tmpfs                        7944     9      7936   1% /run</t>
  </si>
  <si>
    <t>tmpfs                        7944     0      7944   0% /sys/fs/cgroup</t>
  </si>
  <si>
    <t>ddev/mapper/centos-home    143874   315    143560   1% /home</t>
  </si>
  <si>
    <t>ddev/sda1                     497   125       373  26% /boot</t>
  </si>
  <si>
    <t>tmpfs                        1589     0      1589   0% /run/user/0</t>
  </si>
  <si>
    <t>/bin/mount</t>
  </si>
  <si>
    <t>sysfs on /sys type sysfs (rw,nosuid,nodev,noexec,relatime)</t>
  </si>
  <si>
    <t>proc on /proc type proc (rw,nosuid,nodev,noexec,relatime)</t>
  </si>
  <si>
    <t>devtmpfs on /dev type devtmpfs (rw,nosuid,size=8123804k,nr_inodes=2030951,mode=755)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</si>
  <si>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</si>
  <si>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</si>
  <si>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</si>
  <si>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</si>
  <si>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/sys/fs/cgroup type tmpfs (ro,nosuid,nodev,noexec,mode=755)</t>
  </si>
  <si>
    <t>cgroup on /sys/fs/cgroup/systemd type cgroup (rw,nosuid,nodev,noexec,relatime,xattr,release_agent=/usr/lib/systemd/systemd-cgroups-agent,name=systemd)</t>
  </si>
  <si>
    <t>pstore on /sys/fs/pstore type pstore (rw,nosuid,nodev,noexec,relatime)</t>
  </si>
  <si>
    <t>cgroup on /sys/fs/cgroup/memory type cgroup (rw,nosuid,nodev,noexec,relatime,memory)</t>
  </si>
  <si>
    <t>cgroup on /sys/fs/cgroup/cpuset type cgroup (rw,nosuid,nodev,noexec,relatime,cpuset)</t>
  </si>
  <si>
    <t>cgroup on /sys/fs/cgroup/devices type cgroup (rw,nosuid,nodev,noexec,relatime,devices)</t>
  </si>
  <si>
    <t>cgroup on /sys/fs/cgroup/blkio type cgroup (rw,nosuid,nodev,noexec,relatime,blkio)</t>
  </si>
  <si>
    <t>cgroup on /sys/fs/cgroup/perf_event type cgroup (rw,nosuid,nodev,noexec,relatime,perf_event)</t>
  </si>
  <si>
    <t>cgroup on /sys/fs/cgroup/hugetlb type cgroup (rw,nosuid,nodev,noexec,relatime,hugetlb)</t>
  </si>
  <si>
    <t>cgroup on /sys/fs/cgroup/cpu,cpuacct type cgroup (rw,nosuid,nodev,noexec,relatime,cpuacct,cpu)</t>
  </si>
  <si>
    <t>cgroup on /sys/fs/cgroup/net_cls type cgroup (rw,nosuid,nodev,noexec,relatime,net_cls)</t>
  </si>
  <si>
    <t>cgroup on /sys/fs/cgroup/freezer type cgroup (rw,nosuid,nodev,noexec,relatime,freezer)</t>
  </si>
  <si>
    <t>configfs on /sys/kernel/config type configfs (rw,relatime)</t>
  </si>
  <si>
    <t>ddev/mapper/centos-root on / type xfs (rw,relatime,attr2,inode64,noquota)</t>
  </si>
  <si>
    <t>systemd-1 on /proc/sys/fs/binfmt_misc type autofs (rw,relatime,fd=26,pgrp=1,timeout=0,minproto=5,maxproto=5,direct)</t>
  </si>
  <si>
    <t>hugetlbfs on /dev/hugepages type hugetlbfs (rw,relatime)</t>
  </si>
  <si>
    <t>mqueue on /dev/mqueue type mqueue (rw,relatime)</t>
  </si>
  <si>
    <t>debugfs on /sys/kernel/debug type debugfs (rw,relatime)</t>
  </si>
  <si>
    <t>ddev/mapper/centos-home on /home type xfs (rw,relatime,attr2,inode64,noquota)</t>
  </si>
  <si>
    <t>ddev/sda1 on /boot type xfs (rw,relatime,attr2,inode64,noquota)</t>
  </si>
  <si>
    <t>tmpfs on /run/user/0 type tmpfs (rw,nosuid,nodev,relatime,size=1626904k,mode=700)</t>
  </si>
  <si>
    <t>binfmt_misc on /proc/sys/fs/binfmt_misc type binfmt_misc (rw,relatime)</t>
  </si>
  <si>
    <t>/etc/fstab</t>
  </si>
  <si>
    <t>#</t>
  </si>
  <si>
    <t># /etc/fstab</t>
  </si>
  <si>
    <t># Created by anaconda on Thu Dec 10 22:37:15 2020</t>
  </si>
  <si>
    <t># Accessible filesystems, by reference, are maintained under '/dev/disk'</t>
  </si>
  <si>
    <t># See man pages fstab(5), findfs(8), mount(8) and/or blkid(8) for more info</t>
  </si>
  <si>
    <t>ddev/mapper/centos-root /                       xfs     defaults        0 0</t>
  </si>
  <si>
    <t>UUID=7dfa4264-f393-48f4-baef-eaa0008ad28d /boot                   xfs     defaults        0 0</t>
  </si>
  <si>
    <t>ddev/mapper/centos-home /home                   xfs     defaults        0 0</t>
  </si>
  <si>
    <t>ddev/mapper/centos-swap swap                    swap    defaults        0 0</t>
  </si>
  <si>
    <t>netstat -r</t>
  </si>
  <si>
    <t>uptime</t>
  </si>
  <si>
    <t xml:space="preserve"> 15:27:10 up 12 days,  5:45,  1 user,  load average: 0.00, 0.01, 0.05</t>
  </si>
  <si>
    <t>getconf PAGESIZE</t>
  </si>
  <si>
    <t>CPU001</t>
  </si>
  <si>
    <t>CPU 1 javatest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</si>
  <si>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</si>
  <si>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</si>
  <si>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</si>
  <si>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</si>
  <si>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</si>
  <si>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</si>
  <si>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</si>
  <si>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</si>
  <si>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</si>
  <si>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</si>
  <si>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</si>
  <si>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</si>
  <si>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</si>
  <si>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</si>
  <si>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</si>
  <si>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</si>
  <si>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</si>
  <si>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</si>
  <si>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</si>
  <si>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</si>
  <si>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</si>
  <si>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</si>
  <si>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</si>
  <si>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</si>
  <si>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</si>
  <si>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</si>
  <si>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</si>
  <si>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</si>
  <si>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</si>
  <si>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</si>
  <si>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</si>
  <si>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</si>
  <si>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</si>
  <si>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</si>
  <si>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</si>
  <si>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</si>
  <si>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</si>
  <si>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</si>
  <si>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</si>
  <si>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</si>
  <si>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</si>
  <si>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</si>
  <si>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</si>
  <si>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</si>
  <si>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</si>
  <si>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</si>
  <si>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</si>
  <si>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</si>
  <si>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</si>
  <si>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</si>
  <si>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</si>
  <si>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</si>
  <si>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</si>
  <si>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</si>
  <si>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</si>
  <si>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</si>
  <si>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</si>
  <si>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</si>
  <si>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</si>
  <si>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</si>
  <si>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</si>
  <si>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</si>
  <si>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</si>
  <si>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</si>
  <si>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</si>
  <si>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CPU002</t>
  </si>
  <si>
    <t>CPU 2 javatest</t>
  </si>
  <si>
    <t>CPU Total javatest</t>
  </si>
  <si>
    <t>Busy</t>
  </si>
  <si>
    <t>CPUs</t>
  </si>
  <si>
    <t>Disk Block Size javatest</t>
  </si>
  <si>
    <t>sda</t>
  </si>
  <si>
    <t>sda1</t>
  </si>
  <si>
    <t>sda2</t>
  </si>
  <si>
    <t>dm-0</t>
  </si>
  <si>
    <t>dm-1</t>
  </si>
  <si>
    <t>dm-2</t>
  </si>
  <si>
    <t>Disk %Busy javatest</t>
  </si>
  <si>
    <t>Disk Read KB/s javatest</t>
  </si>
  <si>
    <t>Disk Write KB/s javatest</t>
  </si>
  <si>
    <t>Disk transfers per second javatest</t>
  </si>
  <si>
    <t>JFS Filespace %Used javatest</t>
  </si>
  <si>
    <t>/</t>
  </si>
  <si>
    <t>/dev</t>
  </si>
  <si>
    <t>/run</t>
  </si>
  <si>
    <t>/home</t>
  </si>
  <si>
    <t>/boot</t>
  </si>
  <si>
    <t>Memory MB javatest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</si>
  <si>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</si>
  <si>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</si>
  <si>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</si>
  <si>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</si>
  <si>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</si>
  <si>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</si>
  <si>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</si>
  <si>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</si>
  <si>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</si>
  <si>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</si>
  <si>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</si>
  <si>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</si>
  <si>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</si>
  <si>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</si>
  <si>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</si>
  <si>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javatest</t>
  </si>
  <si>
    <t>lo-read/s</t>
  </si>
  <si>
    <t>eno16780032-read/s</t>
  </si>
  <si>
    <t>lo-write/s</t>
  </si>
  <si>
    <t>eno16780032-write/s</t>
  </si>
  <si>
    <t>Processes javatest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</si>
  <si>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</si>
  <si>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</si>
  <si>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</si>
  <si>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</si>
  <si>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</si>
  <si>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</si>
  <si>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</si>
  <si>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</si>
  <si>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</si>
  <si>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</si>
  <si>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</si>
  <si>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</si>
  <si>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</si>
  <si>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</si>
  <si>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</si>
  <si>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</si>
  <si>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</si>
  <si>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</si>
  <si>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</si>
  <si>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</si>
  <si>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</si>
  <si>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</si>
  <si>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</si>
  <si>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</si>
  <si>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</si>
  <si>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</si>
  <si>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</si>
  <si>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</si>
  <si>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</si>
  <si>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</si>
  <si>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</si>
  <si>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</si>
  <si>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</si>
  <si>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</si>
  <si>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</si>
  <si>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</si>
  <si>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</si>
  <si>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</si>
  <si>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</si>
  <si>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</si>
  <si>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</si>
  <si>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</si>
  <si>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</si>
  <si>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</si>
  <si>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</si>
  <si>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</si>
  <si>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</si>
  <si>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x86_28</t>
    <phoneticPr fontId="1" type="noConversion"/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</si>
  <si>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</si>
  <si>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</si>
  <si>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</si>
  <si>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</si>
  <si>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</si>
  <si>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</si>
  <si>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x86_21</t>
    <phoneticPr fontId="1" type="noConversion"/>
  </si>
  <si>
    <t>analyser</t>
  </si>
  <si>
    <t>V6.6</t>
  </si>
  <si>
    <t>environment</t>
  </si>
  <si>
    <t>Excel 16.0 on Windows (64-bit) NT :.00</t>
  </si>
  <si>
    <t>parms</t>
  </si>
  <si>
    <t>BATCH=0,FIRST=1,LAST=999999,GRAPHS=ALL,OUTPUT=CHARTS,CPUmax=0,MERGE=NO,NOTOP=True,PIVOT=True,REORDER=True,TOPDISKS=0</t>
  </si>
  <si>
    <t>settings</t>
  </si>
  <si>
    <t>GWIDTH = 939.3,GHEIGHT=388,LSCAPE=False,REPROC=True,SROTDEFAULT=True</t>
  </si>
  <si>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sda1            8:1    0   500M  0 part /boot</t>
    </r>
  </si>
  <si>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 xml:space="preserve">sda2            8:2    0 198.5G  0 part </t>
    </r>
  </si>
  <si>
    <r>
      <t xml:space="preserve">  </t>
    </r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centos-root 253:0    0    50G  0 lvm  /</t>
    </r>
  </si>
  <si>
    <r>
      <t xml:space="preserve">  </t>
    </r>
    <r>
      <rPr>
        <sz val="11"/>
        <color theme="1"/>
        <rFont val="等线"/>
        <family val="2"/>
        <charset val="134"/>
      </rPr>
      <t>鈹溾攢</t>
    </r>
    <r>
      <rPr>
        <sz val="11"/>
        <color theme="1"/>
        <rFont val="Courier"/>
        <family val="3"/>
      </rPr>
      <t>centos-swap 253:1    0   7.9G  0 lvm  [SWAP]</t>
    </r>
  </si>
  <si>
    <r>
      <t xml:space="preserve">  </t>
    </r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>centos-home 253:2    0 140.6G  0 lvm  /home</t>
    </r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</si>
  <si>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</si>
  <si>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</si>
  <si>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</si>
  <si>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</si>
  <si>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</si>
  <si>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</si>
  <si>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</si>
  <si>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</si>
  <si>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javatest</t>
    <phoneticPr fontId="1" type="noConversion"/>
  </si>
  <si>
    <t>Disk Read KB/s</t>
  </si>
  <si>
    <t>Disk Write KB/s</t>
  </si>
  <si>
    <t>IO/sec</t>
  </si>
  <si>
    <t>Network I/O javatest (KB/s)</t>
    <phoneticPr fontId="1" type="noConversion"/>
  </si>
  <si>
    <t>lo-read</t>
    <phoneticPr fontId="1" type="noConversion"/>
  </si>
  <si>
    <t>lo-write</t>
    <phoneticPr fontId="1" type="noConversion"/>
  </si>
  <si>
    <t>lo-total</t>
  </si>
  <si>
    <t>eno16780032-read</t>
    <phoneticPr fontId="1" type="noConversion"/>
  </si>
  <si>
    <t>eno16780032-write</t>
    <phoneticPr fontId="1" type="noConversion"/>
  </si>
  <si>
    <t>eno16780032-total</t>
  </si>
  <si>
    <t>Total-Read</t>
  </si>
  <si>
    <t>Total-Write (-ve)</t>
  </si>
  <si>
    <t>RunQueue</t>
    <phoneticPr fontId="1" type="noConversion"/>
  </si>
  <si>
    <t>CPU%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</si>
  <si>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</si>
  <si>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</si>
  <si>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</si>
  <si>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</si>
  <si>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</si>
  <si>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</si>
  <si>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</si>
  <si>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</si>
  <si>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</si>
  <si>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</si>
  <si>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</si>
  <si>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</si>
  <si>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</si>
  <si>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</si>
  <si>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</si>
  <si>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</si>
  <si>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</si>
  <si>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</si>
  <si>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</si>
  <si>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Analysis time</t>
  </si>
  <si>
    <t>26.11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</si>
</sst>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urier"/>
    </font>
    <font>
      <sz val="11"/>
      <color theme="1"/>
      <name val="等线"/>
      <family val="2"/>
      <charset val="13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CPU_ALL!$J$2:$J$61</c:f>
              <c:numCache>
                <c:formatCode>General</c:formatCode>
                <c:ptCount val="60"/>
                <c:pt idx="0">
                  <c:v>4.9000000000000004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6-4F18-9189-D7B6FF1A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08847"/>
        <c:axId val="1848110511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41.4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34.5</c:v>
                </c:pt>
                <c:pt idx="16">
                  <c:v>0</c:v>
                </c:pt>
                <c:pt idx="17">
                  <c:v>3.5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1.5</c:v>
                </c:pt>
                <c:pt idx="31">
                  <c:v>0</c:v>
                </c:pt>
                <c:pt idx="32">
                  <c:v>1.5</c:v>
                </c:pt>
                <c:pt idx="33">
                  <c:v>0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1.5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6-4F18-9189-D7B6FF1A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12591"/>
        <c:axId val="1848116335"/>
      </c:lineChart>
      <c:catAx>
        <c:axId val="184810884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0511"/>
        <c:crosses val="autoZero"/>
        <c:auto val="0"/>
        <c:lblAlgn val="ctr"/>
        <c:lblOffset val="100"/>
        <c:noMultiLvlLbl val="0"/>
      </c:catAx>
      <c:valAx>
        <c:axId val="184811051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48108847"/>
        <c:crosses val="autoZero"/>
        <c:crossBetween val="midCat"/>
      </c:valAx>
      <c:valAx>
        <c:axId val="1848116335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112591"/>
        <c:crosses val="max"/>
        <c:crossBetween val="between"/>
      </c:valAx>
      <c:catAx>
        <c:axId val="1848112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116335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DISKREAD!$B$1:$G$1</c:f>
              <c:strCache>
                <c:ptCount val="6"/>
                <c:pt idx="0">
                  <c:v>sda</c:v>
                </c:pt>
                <c:pt idx="1">
                  <c:v>sda2</c:v>
                </c:pt>
                <c:pt idx="2">
                  <c:v>dm-0</c:v>
                </c:pt>
                <c:pt idx="3">
                  <c:v>dm-2</c:v>
                </c:pt>
                <c:pt idx="4">
                  <c:v>dm-1</c:v>
                </c:pt>
                <c:pt idx="5">
                  <c:v>sda1</c:v>
                </c:pt>
              </c:strCache>
            </c:strRef>
          </c:cat>
          <c:val>
            <c:numRef>
              <c:f>DISKREAD!$B$63:$G$63</c:f>
              <c:numCache>
                <c:formatCode>0.0</c:formatCode>
                <c:ptCount val="6"/>
                <c:pt idx="0">
                  <c:v>5.8866666666666667</c:v>
                </c:pt>
                <c:pt idx="1">
                  <c:v>5.8866666666666667</c:v>
                </c:pt>
                <c:pt idx="2">
                  <c:v>5.6483333333333325</c:v>
                </c:pt>
                <c:pt idx="3">
                  <c:v>0.18333333333333332</c:v>
                </c:pt>
                <c:pt idx="4">
                  <c:v>5.5E-2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B-44D2-99DD-9C3D7D7EE98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DISKREAD!$B$64:$G$64</c:f>
              <c:numCache>
                <c:formatCode>0.0</c:formatCode>
                <c:ptCount val="6"/>
                <c:pt idx="0">
                  <c:v>338.42799924499809</c:v>
                </c:pt>
                <c:pt idx="1">
                  <c:v>338.42799924499809</c:v>
                </c:pt>
                <c:pt idx="2">
                  <c:v>333.25166666666667</c:v>
                </c:pt>
                <c:pt idx="3">
                  <c:v>5.4984848484848481</c:v>
                </c:pt>
                <c:pt idx="4">
                  <c:v>3.2449999999999997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B-44D2-99DD-9C3D7D7E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926079"/>
        <c:axId val="1836931487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DISKREAD!$B$65:$G$65</c:f>
              <c:numCache>
                <c:formatCode>0.0</c:formatCode>
                <c:ptCount val="6"/>
                <c:pt idx="0">
                  <c:v>348.7</c:v>
                </c:pt>
                <c:pt idx="1">
                  <c:v>348.7</c:v>
                </c:pt>
                <c:pt idx="2">
                  <c:v>338.9</c:v>
                </c:pt>
                <c:pt idx="3">
                  <c:v>6.5</c:v>
                </c:pt>
                <c:pt idx="4">
                  <c:v>3.3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B-44D2-99DD-9C3D7D7EE98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DISKREAD!$B$66:$G$66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B-44D2-99DD-9C3D7D7E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5663"/>
        <c:axId val="1836919007"/>
      </c:lineChart>
      <c:catAx>
        <c:axId val="183692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31487"/>
        <c:crosses val="autoZero"/>
        <c:auto val="1"/>
        <c:lblAlgn val="ctr"/>
        <c:lblOffset val="100"/>
        <c:tickLblSkip val="1"/>
        <c:noMultiLvlLbl val="0"/>
      </c:catAx>
      <c:valAx>
        <c:axId val="1836931487"/>
        <c:scaling>
          <c:orientation val="minMax"/>
          <c:max val="349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6079"/>
        <c:crosses val="autoZero"/>
        <c:crossBetween val="between"/>
      </c:valAx>
      <c:valAx>
        <c:axId val="1836919007"/>
        <c:scaling>
          <c:orientation val="minMax"/>
          <c:max val="349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5663"/>
        <c:crosses val="max"/>
        <c:crossBetween val="between"/>
      </c:valAx>
      <c:catAx>
        <c:axId val="18369256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919007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DISKREAD!$B$2:$B$61</c:f>
              <c:numCache>
                <c:formatCode>General</c:formatCode>
                <c:ptCount val="60"/>
                <c:pt idx="0">
                  <c:v>348.7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7A-4178-91E6-B06FE28CEEC4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DISKREAD!$C$2:$C$61</c:f>
              <c:numCache>
                <c:formatCode>General</c:formatCode>
                <c:ptCount val="60"/>
                <c:pt idx="0">
                  <c:v>348.7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7A-4178-91E6-B06FE28CEEC4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DISKREAD!$D$2:$D$61</c:f>
              <c:numCache>
                <c:formatCode>General</c:formatCode>
                <c:ptCount val="60"/>
                <c:pt idx="0">
                  <c:v>338.9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7A-4178-91E6-B06FE28CEEC4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DISKREAD!$E$2:$E$61</c:f>
              <c:numCache>
                <c:formatCode>General</c:formatCode>
                <c:ptCount val="60"/>
                <c:pt idx="0">
                  <c:v>6.5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7A-4178-91E6-B06FE28CEEC4}"/>
            </c:ext>
          </c:extLst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DISKREAD!$F$2:$F$61</c:f>
              <c:numCache>
                <c:formatCode>General</c:formatCode>
                <c:ptCount val="60"/>
                <c:pt idx="0">
                  <c:v>3.3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7A-4178-91E6-B06FE28CEEC4}"/>
            </c:ext>
          </c:extLst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DISKREAD!$G$2:$G$61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7A-4178-91E6-B06FE28C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924831"/>
        <c:axId val="1836926911"/>
      </c:lineChart>
      <c:catAx>
        <c:axId val="183692483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6911"/>
        <c:crosses val="autoZero"/>
        <c:auto val="0"/>
        <c:lblAlgn val="ctr"/>
        <c:lblOffset val="100"/>
        <c:noMultiLvlLbl val="0"/>
      </c:catAx>
      <c:valAx>
        <c:axId val="183692691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6924831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dm-2</c:v>
                </c:pt>
                <c:pt idx="4">
                  <c:v>sda1</c:v>
                </c:pt>
                <c:pt idx="5">
                  <c:v>dm-1</c:v>
                </c:pt>
              </c:strCache>
            </c:strRef>
          </c:cat>
          <c:val>
            <c:numRef>
              <c:f>DISKWRITE!$B$63:$G$63</c:f>
              <c:numCache>
                <c:formatCode>0.0</c:formatCode>
                <c:ptCount val="6"/>
                <c:pt idx="0">
                  <c:v>2.0483333333333333</c:v>
                </c:pt>
                <c:pt idx="1">
                  <c:v>3.5866666666666664</c:v>
                </c:pt>
                <c:pt idx="2">
                  <c:v>3.5866666666666664</c:v>
                </c:pt>
                <c:pt idx="3">
                  <c:v>1.5333333333333334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AD-4803-9E6F-06C9FBD1E4B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DISKWRITE!$B$64:$G$64</c:f>
              <c:numCache>
                <c:formatCode>0.0</c:formatCode>
                <c:ptCount val="6"/>
                <c:pt idx="0">
                  <c:v>63.4578505560076</c:v>
                </c:pt>
                <c:pt idx="1">
                  <c:v>37.188612143742262</c:v>
                </c:pt>
                <c:pt idx="2">
                  <c:v>37.188612143742262</c:v>
                </c:pt>
                <c:pt idx="3">
                  <c:v>6.0590579710144929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AD-4803-9E6F-06C9FBD1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921087"/>
        <c:axId val="1836921503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DISKWRITE!$B$65:$G$65</c:f>
              <c:numCache>
                <c:formatCode>0.0</c:formatCode>
                <c:ptCount val="6"/>
                <c:pt idx="0">
                  <c:v>88.5</c:v>
                </c:pt>
                <c:pt idx="1">
                  <c:v>88.5</c:v>
                </c:pt>
                <c:pt idx="2">
                  <c:v>88.5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D-4803-9E6F-06C9FBD1E4B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DISKWRITE!$B$66:$G$66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D-4803-9E6F-06C9FBD1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14015"/>
        <c:axId val="1840915263"/>
      </c:lineChart>
      <c:catAx>
        <c:axId val="183692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1503"/>
        <c:crosses val="autoZero"/>
        <c:auto val="1"/>
        <c:lblAlgn val="ctr"/>
        <c:lblOffset val="100"/>
        <c:tickLblSkip val="1"/>
        <c:noMultiLvlLbl val="0"/>
      </c:catAx>
      <c:valAx>
        <c:axId val="1836921503"/>
        <c:scaling>
          <c:orientation val="minMax"/>
          <c:max val="89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1087"/>
        <c:crosses val="autoZero"/>
        <c:crossBetween val="between"/>
      </c:valAx>
      <c:valAx>
        <c:axId val="1840915263"/>
        <c:scaling>
          <c:orientation val="minMax"/>
          <c:max val="89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14015"/>
        <c:crosses val="max"/>
        <c:crossBetween val="between"/>
      </c:valAx>
      <c:catAx>
        <c:axId val="1840914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915263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DISKWRITE!$B$2:$B$61</c:f>
              <c:numCache>
                <c:formatCode>General</c:formatCode>
                <c:ptCount val="6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88.5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7F-4D67-BC35-E2D47771FC86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DISKWRITE!$C$2:$C$61</c:f>
              <c:numCache>
                <c:formatCode>General</c:formatCode>
                <c:ptCount val="60"/>
                <c:pt idx="0">
                  <c:v>12.2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88.5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0.5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4.5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7F-4D67-BC35-E2D47771FC86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DISKWRITE!$D$2:$D$61</c:f>
              <c:numCache>
                <c:formatCode>General</c:formatCode>
                <c:ptCount val="60"/>
                <c:pt idx="0">
                  <c:v>12.2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88.5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0.5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4.5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7F-4D67-BC35-E2D47771FC86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15.5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8.5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7F-4D67-BC35-E2D47771FC86}"/>
            </c:ext>
          </c:extLst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7F-4D67-BC35-E2D47771FC86}"/>
            </c:ext>
          </c:extLst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DISKWRITE!$G$2:$G$61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7F-4D67-BC35-E2D47771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19839"/>
        <c:axId val="1840920671"/>
      </c:lineChart>
      <c:catAx>
        <c:axId val="184091983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20671"/>
        <c:crosses val="autoZero"/>
        <c:auto val="0"/>
        <c:lblAlgn val="ctr"/>
        <c:lblOffset val="100"/>
        <c:noMultiLvlLbl val="0"/>
      </c:catAx>
      <c:valAx>
        <c:axId val="184092067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0919839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dm-2</c:v>
                </c:pt>
                <c:pt idx="4">
                  <c:v>dm-1</c:v>
                </c:pt>
                <c:pt idx="5">
                  <c:v>sda1</c:v>
                </c:pt>
              </c:strCache>
            </c:strRef>
          </c:cat>
          <c:val>
            <c:numRef>
              <c:f>DISKXFER!$B$63:$G$63</c:f>
              <c:numCache>
                <c:formatCode>0.0</c:formatCode>
                <c:ptCount val="6"/>
                <c:pt idx="0">
                  <c:v>0.48166666666666663</c:v>
                </c:pt>
                <c:pt idx="1">
                  <c:v>0.81333333333333324</c:v>
                </c:pt>
                <c:pt idx="2">
                  <c:v>0.81333333333333324</c:v>
                </c:pt>
                <c:pt idx="3">
                  <c:v>0.41000000000000003</c:v>
                </c:pt>
                <c:pt idx="4">
                  <c:v>1.3333333333333334E-2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7-4880-875C-D907654B2D8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DISKXFER!$B$64:$G$64</c:f>
              <c:numCache>
                <c:formatCode>0.0</c:formatCode>
                <c:ptCount val="6"/>
                <c:pt idx="0">
                  <c:v>8.7816551326412924</c:v>
                </c:pt>
                <c:pt idx="1">
                  <c:v>6.4600273224043727</c:v>
                </c:pt>
                <c:pt idx="2">
                  <c:v>6.4600273224043727</c:v>
                </c:pt>
                <c:pt idx="3">
                  <c:v>1.3607317073170733</c:v>
                </c:pt>
                <c:pt idx="4">
                  <c:v>0.78666666666666685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67-4880-875C-D907654B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914431"/>
        <c:axId val="1840920255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DISKXFER!$B$65:$G$65</c:f>
              <c:numCache>
                <c:formatCode>0.0</c:formatCode>
                <c:ptCount val="6"/>
                <c:pt idx="0">
                  <c:v>11.5</c:v>
                </c:pt>
                <c:pt idx="1">
                  <c:v>13.8</c:v>
                </c:pt>
                <c:pt idx="2">
                  <c:v>13.8</c:v>
                </c:pt>
                <c:pt idx="3">
                  <c:v>4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67-4880-875C-D907654B2D8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DISKXFER!$B$66:$G$66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67-4880-875C-D907654B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24831"/>
        <c:axId val="1840919423"/>
      </c:lineChart>
      <c:catAx>
        <c:axId val="1840914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20255"/>
        <c:crosses val="autoZero"/>
        <c:auto val="1"/>
        <c:lblAlgn val="ctr"/>
        <c:lblOffset val="100"/>
        <c:tickLblSkip val="1"/>
        <c:noMultiLvlLbl val="0"/>
      </c:catAx>
      <c:valAx>
        <c:axId val="1840920255"/>
        <c:scaling>
          <c:orientation val="minMax"/>
          <c:max val="14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14431"/>
        <c:crosses val="autoZero"/>
        <c:crossBetween val="between"/>
      </c:valAx>
      <c:valAx>
        <c:axId val="1840919423"/>
        <c:scaling>
          <c:orientation val="minMax"/>
          <c:max val="14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24831"/>
        <c:crosses val="max"/>
        <c:crossBetween val="between"/>
      </c:valAx>
      <c:catAx>
        <c:axId val="184092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919423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DISKXFER!$B$2:$B$61</c:f>
              <c:numCache>
                <c:formatCode>General</c:formatCode>
                <c:ptCount val="6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11.5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A5-4FF9-8ECB-913F9392CB68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DISKXFER!$C$2:$C$61</c:f>
              <c:numCache>
                <c:formatCode>General</c:formatCode>
                <c:ptCount val="60"/>
                <c:pt idx="0">
                  <c:v>13.8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11.5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A5-4FF9-8ECB-913F9392CB68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DISKXFER!$D$2:$D$61</c:f>
              <c:numCache>
                <c:formatCode>General</c:formatCode>
                <c:ptCount val="60"/>
                <c:pt idx="0">
                  <c:v>13.8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11.5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5-4FF9-8ECB-913F9392CB68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DISKXFER!$E$2:$E$61</c:f>
              <c:numCache>
                <c:formatCode>General</c:formatCode>
                <c:ptCount val="60"/>
                <c:pt idx="0">
                  <c:v>1.6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5-4FF9-8ECB-913F9392CB68}"/>
            </c:ext>
          </c:extLst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DISKXFER!$F$2:$F$61</c:f>
              <c:numCache>
                <c:formatCode>General</c:formatCode>
                <c:ptCount val="6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5-4FF9-8ECB-913F9392CB68}"/>
            </c:ext>
          </c:extLst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DISKXFER!$G$2:$G$61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5-4FF9-8ECB-913F9392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14847"/>
        <c:axId val="1840922335"/>
      </c:lineChart>
      <c:catAx>
        <c:axId val="184091484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22335"/>
        <c:crosses val="autoZero"/>
        <c:auto val="0"/>
        <c:lblAlgn val="ctr"/>
        <c:lblOffset val="100"/>
        <c:noMultiLvlLbl val="0"/>
      </c:catAx>
      <c:valAx>
        <c:axId val="1840922335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0914847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/boot</c:v>
                </c:pt>
                <c:pt idx="1">
                  <c:v>/</c:v>
                </c:pt>
                <c:pt idx="2">
                  <c:v>/</c:v>
                </c:pt>
                <c:pt idx="3">
                  <c:v>/home</c:v>
                </c:pt>
                <c:pt idx="4">
                  <c:v>/run</c:v>
                </c:pt>
                <c:pt idx="5">
                  <c:v>/dev</c:v>
                </c:pt>
              </c:strCache>
            </c:strRef>
          </c:cat>
          <c:val>
            <c:numRef>
              <c:f>JFSFILE!$B$63:$G$63</c:f>
              <c:numCache>
                <c:formatCode>0.0</c:formatCode>
                <c:ptCount val="6"/>
                <c:pt idx="0">
                  <c:v>25.09999999999998</c:v>
                </c:pt>
                <c:pt idx="1">
                  <c:v>3</c:v>
                </c:pt>
                <c:pt idx="2">
                  <c:v>3</c:v>
                </c:pt>
                <c:pt idx="3">
                  <c:v>0.19999999999999982</c:v>
                </c:pt>
                <c:pt idx="4">
                  <c:v>9.9999999999999908E-2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1-4B63-9239-E970B7CA51B8}"/>
            </c:ext>
          </c:extLst>
        </c:ser>
        <c:ser>
          <c:idx val="1"/>
          <c:order val="1"/>
          <c:tx>
            <c:strRef>
              <c:f>JFSFILE!$A$64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JFSFILE!$B$64:$G$64</c:f>
              <c:numCache>
                <c:formatCode>0.0</c:formatCode>
                <c:ptCount val="6"/>
                <c:pt idx="0">
                  <c:v>2.4868995751603507E-14</c:v>
                </c:pt>
                <c:pt idx="1">
                  <c:v>0</c:v>
                </c:pt>
                <c:pt idx="2">
                  <c:v>0</c:v>
                </c:pt>
                <c:pt idx="3">
                  <c:v>4.9960036108132044E-16</c:v>
                </c:pt>
                <c:pt idx="4">
                  <c:v>2.4980018054066022E-16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1-4B63-9239-E970B7CA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923583"/>
        <c:axId val="184092275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JFSFILE!$B$65:$G$65</c:f>
              <c:numCache>
                <c:formatCode>0.0</c:formatCode>
                <c:ptCount val="6"/>
                <c:pt idx="0">
                  <c:v>25.1</c:v>
                </c:pt>
                <c:pt idx="1">
                  <c:v>3</c:v>
                </c:pt>
                <c:pt idx="2">
                  <c:v>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F1-4B63-9239-E970B7CA51B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JFSFILE!$B$66:$G$66</c:f>
              <c:numCache>
                <c:formatCode>0.0</c:formatCode>
                <c:ptCount val="6"/>
                <c:pt idx="0">
                  <c:v>25.1</c:v>
                </c:pt>
                <c:pt idx="1">
                  <c:v>3</c:v>
                </c:pt>
                <c:pt idx="2">
                  <c:v>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F1-4B63-9239-E970B7CA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23999"/>
        <c:axId val="1840923167"/>
      </c:lineChart>
      <c:catAx>
        <c:axId val="184092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22751"/>
        <c:crosses val="autoZero"/>
        <c:auto val="1"/>
        <c:lblAlgn val="ctr"/>
        <c:lblOffset val="100"/>
        <c:tickLblSkip val="1"/>
        <c:noMultiLvlLbl val="0"/>
      </c:catAx>
      <c:valAx>
        <c:axId val="184092275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0923583"/>
        <c:crosses val="autoZero"/>
        <c:crossBetween val="between"/>
      </c:valAx>
      <c:valAx>
        <c:axId val="184092316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0923999"/>
        <c:crosses val="max"/>
        <c:crossBetween val="between"/>
      </c:valAx>
      <c:catAx>
        <c:axId val="1840923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923167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MEM!$F$2:$F$61</c:f>
              <c:numCache>
                <c:formatCode>General</c:formatCode>
                <c:ptCount val="60"/>
                <c:pt idx="0">
                  <c:v>14146.1</c:v>
                </c:pt>
                <c:pt idx="1">
                  <c:v>14146.1</c:v>
                </c:pt>
                <c:pt idx="2">
                  <c:v>14146.1</c:v>
                </c:pt>
                <c:pt idx="3">
                  <c:v>14146.1</c:v>
                </c:pt>
                <c:pt idx="4">
                  <c:v>14146.1</c:v>
                </c:pt>
                <c:pt idx="5">
                  <c:v>14146.1</c:v>
                </c:pt>
                <c:pt idx="6">
                  <c:v>14146.1</c:v>
                </c:pt>
                <c:pt idx="7">
                  <c:v>14146.1</c:v>
                </c:pt>
                <c:pt idx="8">
                  <c:v>14146</c:v>
                </c:pt>
                <c:pt idx="9">
                  <c:v>14146.1</c:v>
                </c:pt>
                <c:pt idx="10">
                  <c:v>14146.1</c:v>
                </c:pt>
                <c:pt idx="11">
                  <c:v>14146.1</c:v>
                </c:pt>
                <c:pt idx="12">
                  <c:v>14146.1</c:v>
                </c:pt>
                <c:pt idx="13">
                  <c:v>14146.1</c:v>
                </c:pt>
                <c:pt idx="14">
                  <c:v>14146.1</c:v>
                </c:pt>
                <c:pt idx="15">
                  <c:v>14146.1</c:v>
                </c:pt>
                <c:pt idx="16">
                  <c:v>14146.1</c:v>
                </c:pt>
                <c:pt idx="17">
                  <c:v>14146.1</c:v>
                </c:pt>
                <c:pt idx="18">
                  <c:v>14146.1</c:v>
                </c:pt>
                <c:pt idx="19">
                  <c:v>14146.1</c:v>
                </c:pt>
                <c:pt idx="20">
                  <c:v>14146</c:v>
                </c:pt>
                <c:pt idx="21">
                  <c:v>14146</c:v>
                </c:pt>
                <c:pt idx="22">
                  <c:v>14146</c:v>
                </c:pt>
                <c:pt idx="23">
                  <c:v>14146</c:v>
                </c:pt>
                <c:pt idx="24">
                  <c:v>14146</c:v>
                </c:pt>
                <c:pt idx="25">
                  <c:v>14146</c:v>
                </c:pt>
                <c:pt idx="26">
                  <c:v>14146</c:v>
                </c:pt>
                <c:pt idx="27">
                  <c:v>14146</c:v>
                </c:pt>
                <c:pt idx="28">
                  <c:v>14146</c:v>
                </c:pt>
                <c:pt idx="29">
                  <c:v>14146</c:v>
                </c:pt>
                <c:pt idx="30">
                  <c:v>14146</c:v>
                </c:pt>
                <c:pt idx="31">
                  <c:v>14146</c:v>
                </c:pt>
                <c:pt idx="32">
                  <c:v>14146</c:v>
                </c:pt>
                <c:pt idx="33">
                  <c:v>14145.9</c:v>
                </c:pt>
                <c:pt idx="34">
                  <c:v>14145.9</c:v>
                </c:pt>
                <c:pt idx="35">
                  <c:v>14145.9</c:v>
                </c:pt>
                <c:pt idx="36">
                  <c:v>14145.9</c:v>
                </c:pt>
                <c:pt idx="37">
                  <c:v>14145.9</c:v>
                </c:pt>
                <c:pt idx="38">
                  <c:v>14145.9</c:v>
                </c:pt>
                <c:pt idx="39">
                  <c:v>14145.9</c:v>
                </c:pt>
                <c:pt idx="40">
                  <c:v>14145.9</c:v>
                </c:pt>
                <c:pt idx="41">
                  <c:v>14145.9</c:v>
                </c:pt>
                <c:pt idx="42">
                  <c:v>14145.9</c:v>
                </c:pt>
                <c:pt idx="43">
                  <c:v>14145.9</c:v>
                </c:pt>
                <c:pt idx="44">
                  <c:v>14145.9</c:v>
                </c:pt>
                <c:pt idx="45">
                  <c:v>14145.9</c:v>
                </c:pt>
                <c:pt idx="46">
                  <c:v>14145.9</c:v>
                </c:pt>
                <c:pt idx="47">
                  <c:v>14145.9</c:v>
                </c:pt>
                <c:pt idx="48">
                  <c:v>14145.8</c:v>
                </c:pt>
                <c:pt idx="49">
                  <c:v>14145.8</c:v>
                </c:pt>
                <c:pt idx="50">
                  <c:v>14145.8</c:v>
                </c:pt>
                <c:pt idx="51">
                  <c:v>14145.8</c:v>
                </c:pt>
                <c:pt idx="52">
                  <c:v>14145.8</c:v>
                </c:pt>
                <c:pt idx="53">
                  <c:v>14145.8</c:v>
                </c:pt>
                <c:pt idx="54">
                  <c:v>14145.8</c:v>
                </c:pt>
                <c:pt idx="55">
                  <c:v>14145.8</c:v>
                </c:pt>
                <c:pt idx="56">
                  <c:v>14145.8</c:v>
                </c:pt>
                <c:pt idx="57">
                  <c:v>14145.8</c:v>
                </c:pt>
                <c:pt idx="58">
                  <c:v>14145.8</c:v>
                </c:pt>
                <c:pt idx="59">
                  <c:v>14145.8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AD-4755-B63B-8EC9E713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24415"/>
        <c:axId val="1840925663"/>
      </c:lineChart>
      <c:catAx>
        <c:axId val="184092441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25663"/>
        <c:crosses val="autoZero"/>
        <c:auto val="0"/>
        <c:lblAlgn val="ctr"/>
        <c:lblOffset val="100"/>
        <c:noMultiLvlLbl val="0"/>
      </c:catAx>
      <c:valAx>
        <c:axId val="1840925663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0924415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MEM!$B$2:$B$61</c:f>
              <c:numCache>
                <c:formatCode>General</c:formatCode>
                <c:ptCount val="60"/>
                <c:pt idx="0">
                  <c:v>15887.7</c:v>
                </c:pt>
                <c:pt idx="1">
                  <c:v>15887.7</c:v>
                </c:pt>
                <c:pt idx="2">
                  <c:v>15887.7</c:v>
                </c:pt>
                <c:pt idx="3">
                  <c:v>15887.7</c:v>
                </c:pt>
                <c:pt idx="4">
                  <c:v>15887.7</c:v>
                </c:pt>
                <c:pt idx="5">
                  <c:v>15887.7</c:v>
                </c:pt>
                <c:pt idx="6">
                  <c:v>15887.7</c:v>
                </c:pt>
                <c:pt idx="7">
                  <c:v>15887.7</c:v>
                </c:pt>
                <c:pt idx="8">
                  <c:v>15887.7</c:v>
                </c:pt>
                <c:pt idx="9">
                  <c:v>15887.7</c:v>
                </c:pt>
                <c:pt idx="10">
                  <c:v>15887.7</c:v>
                </c:pt>
                <c:pt idx="11">
                  <c:v>15887.7</c:v>
                </c:pt>
                <c:pt idx="12">
                  <c:v>15887.7</c:v>
                </c:pt>
                <c:pt idx="13">
                  <c:v>15887.7</c:v>
                </c:pt>
                <c:pt idx="14">
                  <c:v>15887.7</c:v>
                </c:pt>
                <c:pt idx="15">
                  <c:v>15887.7</c:v>
                </c:pt>
                <c:pt idx="16">
                  <c:v>15887.7</c:v>
                </c:pt>
                <c:pt idx="17">
                  <c:v>15887.7</c:v>
                </c:pt>
                <c:pt idx="18">
                  <c:v>15887.7</c:v>
                </c:pt>
                <c:pt idx="19">
                  <c:v>15887.7</c:v>
                </c:pt>
                <c:pt idx="20">
                  <c:v>15887.7</c:v>
                </c:pt>
                <c:pt idx="21">
                  <c:v>15887.7</c:v>
                </c:pt>
                <c:pt idx="22">
                  <c:v>15887.7</c:v>
                </c:pt>
                <c:pt idx="23">
                  <c:v>15887.7</c:v>
                </c:pt>
                <c:pt idx="24">
                  <c:v>15887.7</c:v>
                </c:pt>
                <c:pt idx="25">
                  <c:v>15887.7</c:v>
                </c:pt>
                <c:pt idx="26">
                  <c:v>15887.7</c:v>
                </c:pt>
                <c:pt idx="27">
                  <c:v>15887.7</c:v>
                </c:pt>
                <c:pt idx="28">
                  <c:v>15887.7</c:v>
                </c:pt>
                <c:pt idx="29">
                  <c:v>15887.7</c:v>
                </c:pt>
                <c:pt idx="30">
                  <c:v>15887.7</c:v>
                </c:pt>
                <c:pt idx="31">
                  <c:v>15887.7</c:v>
                </c:pt>
                <c:pt idx="32">
                  <c:v>15887.7</c:v>
                </c:pt>
                <c:pt idx="33">
                  <c:v>15887.7</c:v>
                </c:pt>
                <c:pt idx="34">
                  <c:v>15887.7</c:v>
                </c:pt>
                <c:pt idx="35">
                  <c:v>15887.7</c:v>
                </c:pt>
                <c:pt idx="36">
                  <c:v>15887.7</c:v>
                </c:pt>
                <c:pt idx="37">
                  <c:v>15887.7</c:v>
                </c:pt>
                <c:pt idx="38">
                  <c:v>15887.7</c:v>
                </c:pt>
                <c:pt idx="39">
                  <c:v>15887.7</c:v>
                </c:pt>
                <c:pt idx="40">
                  <c:v>15887.7</c:v>
                </c:pt>
                <c:pt idx="41">
                  <c:v>15887.7</c:v>
                </c:pt>
                <c:pt idx="42">
                  <c:v>15887.7</c:v>
                </c:pt>
                <c:pt idx="43">
                  <c:v>15887.7</c:v>
                </c:pt>
                <c:pt idx="44">
                  <c:v>15887.7</c:v>
                </c:pt>
                <c:pt idx="45">
                  <c:v>15887.7</c:v>
                </c:pt>
                <c:pt idx="46">
                  <c:v>15887.7</c:v>
                </c:pt>
                <c:pt idx="47">
                  <c:v>15887.7</c:v>
                </c:pt>
                <c:pt idx="48">
                  <c:v>15887.7</c:v>
                </c:pt>
                <c:pt idx="49">
                  <c:v>15887.7</c:v>
                </c:pt>
                <c:pt idx="50">
                  <c:v>15887.7</c:v>
                </c:pt>
                <c:pt idx="51">
                  <c:v>15887.7</c:v>
                </c:pt>
                <c:pt idx="52">
                  <c:v>15887.7</c:v>
                </c:pt>
                <c:pt idx="53">
                  <c:v>15887.7</c:v>
                </c:pt>
                <c:pt idx="54">
                  <c:v>15887.7</c:v>
                </c:pt>
                <c:pt idx="55">
                  <c:v>15887.7</c:v>
                </c:pt>
                <c:pt idx="56">
                  <c:v>15887.7</c:v>
                </c:pt>
                <c:pt idx="57">
                  <c:v>15887.7</c:v>
                </c:pt>
                <c:pt idx="58">
                  <c:v>15887.7</c:v>
                </c:pt>
                <c:pt idx="59">
                  <c:v>15887.7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BC-4C7B-B7B9-64F7715C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26079"/>
        <c:axId val="1840911103"/>
      </c:areaChart>
      <c:catAx>
        <c:axId val="184092607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11103"/>
        <c:crosses val="autoZero"/>
        <c:auto val="0"/>
        <c:lblAlgn val="ctr"/>
        <c:lblOffset val="100"/>
        <c:noMultiLvlLbl val="0"/>
      </c:catAx>
      <c:valAx>
        <c:axId val="1840911103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840926079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javatest (KB/s) - 2021/8/12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NET!$H$2:$H$61</c:f>
              <c:numCache>
                <c:formatCode>General</c:formatCode>
                <c:ptCount val="6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0.4</c:v>
                </c:pt>
                <c:pt idx="11">
                  <c:v>0.7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0.3</c:v>
                </c:pt>
                <c:pt idx="47">
                  <c:v>0.4</c:v>
                </c:pt>
                <c:pt idx="48">
                  <c:v>0.5</c:v>
                </c:pt>
                <c:pt idx="49">
                  <c:v>0.4</c:v>
                </c:pt>
                <c:pt idx="50">
                  <c:v>0.3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B3-49F4-B267-F0D3E0FCE7A7}"/>
            </c:ext>
          </c:extLst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NET!$I$2:$I$61</c:f>
              <c:numCache>
                <c:formatCode>General</c:formatCode>
                <c:ptCount val="6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-0.7</c:v>
                </c:pt>
                <c:pt idx="10">
                  <c:v>-0.5</c:v>
                </c:pt>
                <c:pt idx="11">
                  <c:v>-1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0</c:v>
                </c:pt>
                <c:pt idx="16">
                  <c:v>0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B3-49F4-B267-F0D3E0FC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1935"/>
        <c:axId val="1840912767"/>
      </c:areaChart>
      <c:catAx>
        <c:axId val="18409119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12767"/>
        <c:crosses val="autoZero"/>
        <c:auto val="0"/>
        <c:lblAlgn val="ctr"/>
        <c:lblOffset val="100"/>
        <c:noMultiLvlLbl val="0"/>
      </c:catAx>
      <c:valAx>
        <c:axId val="1840912767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1840911935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javatest - 2021/8/12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DISK_SUMM!$B$2:$B$61</c:f>
              <c:numCache>
                <c:formatCode>General</c:formatCode>
                <c:ptCount val="60"/>
                <c:pt idx="0">
                  <c:v>1046.0999999999999</c:v>
                </c:pt>
                <c:pt idx="1">
                  <c:v>0</c:v>
                </c:pt>
                <c:pt idx="2">
                  <c:v>13.5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1-448B-819C-49DF5390134B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DISK_SUMM!$C$2:$C$61</c:f>
              <c:numCache>
                <c:formatCode>General</c:formatCode>
                <c:ptCount val="60"/>
                <c:pt idx="0">
                  <c:v>35.799999999999997</c:v>
                </c:pt>
                <c:pt idx="1">
                  <c:v>0</c:v>
                </c:pt>
                <c:pt idx="2">
                  <c:v>42</c:v>
                </c:pt>
                <c:pt idx="3">
                  <c:v>0</c:v>
                </c:pt>
                <c:pt idx="4">
                  <c:v>12</c:v>
                </c:pt>
                <c:pt idx="5">
                  <c:v>45.5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265.5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12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1.5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26.5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13.5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1-448B-819C-49DF5390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5679"/>
        <c:axId val="1840916095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41.4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34.5</c:v>
                </c:pt>
                <c:pt idx="16">
                  <c:v>0</c:v>
                </c:pt>
                <c:pt idx="17">
                  <c:v>3.5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1.5</c:v>
                </c:pt>
                <c:pt idx="31">
                  <c:v>0</c:v>
                </c:pt>
                <c:pt idx="32">
                  <c:v>1.5</c:v>
                </c:pt>
                <c:pt idx="33">
                  <c:v>0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1.5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1-448B-819C-49DF5390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21919"/>
        <c:axId val="1840916511"/>
      </c:lineChart>
      <c:catAx>
        <c:axId val="184091567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16095"/>
        <c:crosses val="autoZero"/>
        <c:auto val="0"/>
        <c:lblAlgn val="ctr"/>
        <c:lblOffset val="100"/>
        <c:noMultiLvlLbl val="0"/>
      </c:catAx>
      <c:valAx>
        <c:axId val="184091609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15679"/>
        <c:crosses val="autoZero"/>
        <c:crossBetween val="between"/>
      </c:valAx>
      <c:valAx>
        <c:axId val="184091651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921919"/>
        <c:crosses val="max"/>
        <c:crossBetween val="between"/>
      </c:valAx>
      <c:catAx>
        <c:axId val="1840921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916511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javatest (KB/s)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NET!$B$1:$E$1</c:f>
              <c:strCache>
                <c:ptCount val="4"/>
                <c:pt idx="0">
                  <c:v>lo-read</c:v>
                </c:pt>
                <c:pt idx="1">
                  <c:v>eno16780032-read</c:v>
                </c:pt>
                <c:pt idx="2">
                  <c:v>lo-write</c:v>
                </c:pt>
                <c:pt idx="3">
                  <c:v>eno16780032-write</c:v>
                </c:pt>
              </c:strCache>
            </c:strRef>
          </c:cat>
          <c:val>
            <c:numRef>
              <c:f>NET!$B$63:$E$63</c:f>
              <c:numCache>
                <c:formatCode>0.0</c:formatCode>
                <c:ptCount val="4"/>
                <c:pt idx="0">
                  <c:v>0</c:v>
                </c:pt>
                <c:pt idx="1">
                  <c:v>0.20499999999999996</c:v>
                </c:pt>
                <c:pt idx="2">
                  <c:v>0</c:v>
                </c:pt>
                <c:pt idx="3">
                  <c:v>0.21333333333333335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9-4828-ABB7-B4D7A456B496}"/>
            </c:ext>
          </c:extLst>
        </c:ser>
        <c:ser>
          <c:idx val="1"/>
          <c:order val="1"/>
          <c:tx>
            <c:strRef>
              <c:f>NET!$A$64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NET!$B$64:$E$64</c:f>
              <c:numCache>
                <c:formatCode>0.0</c:formatCode>
                <c:ptCount val="4"/>
                <c:pt idx="0">
                  <c:v>0</c:v>
                </c:pt>
                <c:pt idx="1">
                  <c:v>0.14215447154471522</c:v>
                </c:pt>
                <c:pt idx="2">
                  <c:v>0</c:v>
                </c:pt>
                <c:pt idx="3">
                  <c:v>0.37260416666666663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9-4828-ABB7-B4D7A456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667583"/>
        <c:axId val="184091359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NET!$B$65:$E$65</c:f>
              <c:numCache>
                <c:formatCode>0.0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59-4828-ABB7-B4D7A456B49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NET!$B$66:$E$66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59-4828-ABB7-B4D7A456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08015"/>
        <c:axId val="1848117167"/>
      </c:lineChart>
      <c:catAx>
        <c:axId val="129766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13599"/>
        <c:crosses val="autoZero"/>
        <c:auto val="1"/>
        <c:lblAlgn val="ctr"/>
        <c:lblOffset val="100"/>
        <c:tickLblSkip val="1"/>
        <c:noMultiLvlLbl val="0"/>
      </c:catAx>
      <c:valAx>
        <c:axId val="1840913599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297667583"/>
        <c:crosses val="autoZero"/>
        <c:crossBetween val="between"/>
      </c:valAx>
      <c:valAx>
        <c:axId val="184811716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48108015"/>
        <c:crosses val="max"/>
        <c:crossBetween val="between"/>
      </c:valAx>
      <c:catAx>
        <c:axId val="1848108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117167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javatest (KB/s)  2021/8/12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E7-4995-B3BD-593D1CD1FC0B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eno16780032-read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NET!$C$2:$C$61</c:f>
              <c:numCache>
                <c:formatCode>General</c:formatCode>
                <c:ptCount val="6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0.4</c:v>
                </c:pt>
                <c:pt idx="11">
                  <c:v>0.7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0.3</c:v>
                </c:pt>
                <c:pt idx="47">
                  <c:v>0.4</c:v>
                </c:pt>
                <c:pt idx="48">
                  <c:v>0.5</c:v>
                </c:pt>
                <c:pt idx="49">
                  <c:v>0.4</c:v>
                </c:pt>
                <c:pt idx="50">
                  <c:v>0.3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E7-4995-B3BD-593D1CD1FC0B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E7-4995-B3BD-593D1CD1FC0B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eno16780032-write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NET!$E$2:$E$61</c:f>
              <c:numCache>
                <c:formatCode>General</c:formatCode>
                <c:ptCount val="6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0.7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E7-4995-B3BD-593D1CD1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07599"/>
        <c:axId val="1848120911"/>
      </c:areaChart>
      <c:catAx>
        <c:axId val="184810759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20911"/>
        <c:crosses val="autoZero"/>
        <c:auto val="0"/>
        <c:lblAlgn val="ctr"/>
        <c:lblOffset val="100"/>
        <c:noMultiLvlLbl val="0"/>
      </c:catAx>
      <c:valAx>
        <c:axId val="184812091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848107599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NETPACKET!$B$1:$E$1</c:f>
              <c:strCache>
                <c:ptCount val="4"/>
                <c:pt idx="0">
                  <c:v>eno16780032-read/s</c:v>
                </c:pt>
                <c:pt idx="1">
                  <c:v>eno16780032-write/s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NETPACKET!$B$63:$E$63</c:f>
              <c:numCache>
                <c:formatCode>0.0</c:formatCode>
                <c:ptCount val="4"/>
                <c:pt idx="0">
                  <c:v>2.1933333333333334</c:v>
                </c:pt>
                <c:pt idx="1">
                  <c:v>1.0383333333333333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F-49D4-BB81-2550247052C9}"/>
            </c:ext>
          </c:extLst>
        </c:ser>
        <c:ser>
          <c:idx val="1"/>
          <c:order val="1"/>
          <c:tx>
            <c:strRef>
              <c:f>NETPACKET!$A$64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NETPACKET!$B$64:$E$64</c:f>
              <c:numCache>
                <c:formatCode>0.0</c:formatCode>
                <c:ptCount val="4"/>
                <c:pt idx="0">
                  <c:v>1.2417730496453903</c:v>
                </c:pt>
                <c:pt idx="1">
                  <c:v>1.7367870518994113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F-49D4-BB81-25502470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109679"/>
        <c:axId val="184812007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NETPACKET!$B$65:$E$65</c:f>
              <c:numCache>
                <c:formatCode>0.0</c:formatCode>
                <c:ptCount val="4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7F-49D4-BB81-2550247052C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NETPACKET!$B$66:$E$66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7F-49D4-BB81-25502470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13423"/>
        <c:axId val="1848113007"/>
      </c:lineChart>
      <c:catAx>
        <c:axId val="184810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20079"/>
        <c:crosses val="autoZero"/>
        <c:auto val="1"/>
        <c:lblAlgn val="ctr"/>
        <c:lblOffset val="100"/>
        <c:tickLblSkip val="1"/>
        <c:noMultiLvlLbl val="0"/>
      </c:catAx>
      <c:valAx>
        <c:axId val="1848120079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48109679"/>
        <c:crosses val="autoZero"/>
        <c:crossBetween val="between"/>
      </c:valAx>
      <c:valAx>
        <c:axId val="184811300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48113423"/>
        <c:crosses val="max"/>
        <c:crossBetween val="between"/>
      </c:valAx>
      <c:catAx>
        <c:axId val="1848113423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113007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eno16780032-read/s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NETPACKET!$B$2:$B$61</c:f>
              <c:numCache>
                <c:formatCode>General</c:formatCode>
                <c:ptCount val="60"/>
                <c:pt idx="0">
                  <c:v>1.6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5.5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4.5</c:v>
                </c:pt>
                <c:pt idx="21">
                  <c:v>5</c:v>
                </c:pt>
                <c:pt idx="22">
                  <c:v>2</c:v>
                </c:pt>
                <c:pt idx="23">
                  <c:v>0.5</c:v>
                </c:pt>
                <c:pt idx="24">
                  <c:v>1</c:v>
                </c:pt>
                <c:pt idx="25">
                  <c:v>2</c:v>
                </c:pt>
                <c:pt idx="26">
                  <c:v>1.5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4.5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D-466B-BDAE-FB535C047D85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eno16780032-write/s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NETPACKET!$C$2:$C$61</c:f>
              <c:numCache>
                <c:formatCode>General</c:formatCode>
                <c:ptCount val="6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4</c:v>
                </c:pt>
                <c:pt idx="10">
                  <c:v>2.5</c:v>
                </c:pt>
                <c:pt idx="11">
                  <c:v>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</c:v>
                </c:pt>
                <c:pt idx="16">
                  <c:v>0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0</c:v>
                </c:pt>
                <c:pt idx="33">
                  <c:v>2.5</c:v>
                </c:pt>
                <c:pt idx="34">
                  <c:v>2.5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D-466B-BDAE-FB535C047D85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NETPACKET!$D$2:$D$61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D-466B-BDAE-FB535C047D85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NETPACKET!$E$2:$E$61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D-466B-BDAE-FB535C04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120495"/>
        <c:axId val="1848115919"/>
      </c:lineChart>
      <c:catAx>
        <c:axId val="18481204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5919"/>
        <c:crosses val="autoZero"/>
        <c:auto val="0"/>
        <c:lblAlgn val="ctr"/>
        <c:lblOffset val="100"/>
        <c:noMultiLvlLbl val="0"/>
      </c:catAx>
      <c:valAx>
        <c:axId val="1848115919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48120495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PROC!$B$2:$B$61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7D-464D-ADCC-5C9590EDDE38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7D-464D-ADCC-5C9590ED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121743"/>
        <c:axId val="1848122159"/>
      </c:lineChart>
      <c:catAx>
        <c:axId val="184812174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22159"/>
        <c:crosses val="autoZero"/>
        <c:auto val="0"/>
        <c:lblAlgn val="ctr"/>
        <c:lblOffset val="100"/>
        <c:noMultiLvlLbl val="0"/>
      </c:catAx>
      <c:valAx>
        <c:axId val="1848122159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48121743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PROC!$D$2:$D$61</c:f>
              <c:numCache>
                <c:formatCode>General</c:formatCode>
                <c:ptCount val="60"/>
                <c:pt idx="0">
                  <c:v>0</c:v>
                </c:pt>
                <c:pt idx="1">
                  <c:v>137.9</c:v>
                </c:pt>
                <c:pt idx="2">
                  <c:v>131</c:v>
                </c:pt>
                <c:pt idx="3">
                  <c:v>122.5</c:v>
                </c:pt>
                <c:pt idx="4">
                  <c:v>125.5</c:v>
                </c:pt>
                <c:pt idx="5">
                  <c:v>151.4</c:v>
                </c:pt>
                <c:pt idx="6">
                  <c:v>156.4</c:v>
                </c:pt>
                <c:pt idx="7">
                  <c:v>167.4</c:v>
                </c:pt>
                <c:pt idx="8">
                  <c:v>173.9</c:v>
                </c:pt>
                <c:pt idx="9">
                  <c:v>186.4</c:v>
                </c:pt>
                <c:pt idx="10">
                  <c:v>167.9</c:v>
                </c:pt>
                <c:pt idx="11">
                  <c:v>188.4</c:v>
                </c:pt>
                <c:pt idx="12">
                  <c:v>177.9</c:v>
                </c:pt>
                <c:pt idx="13">
                  <c:v>174.4</c:v>
                </c:pt>
                <c:pt idx="14">
                  <c:v>170.9</c:v>
                </c:pt>
                <c:pt idx="15">
                  <c:v>181.9</c:v>
                </c:pt>
                <c:pt idx="16">
                  <c:v>159.4</c:v>
                </c:pt>
                <c:pt idx="17">
                  <c:v>182.9</c:v>
                </c:pt>
                <c:pt idx="18">
                  <c:v>168.9</c:v>
                </c:pt>
                <c:pt idx="19">
                  <c:v>175.9</c:v>
                </c:pt>
                <c:pt idx="20">
                  <c:v>178.9</c:v>
                </c:pt>
                <c:pt idx="21">
                  <c:v>172.9</c:v>
                </c:pt>
                <c:pt idx="22">
                  <c:v>165.9</c:v>
                </c:pt>
                <c:pt idx="23">
                  <c:v>161.4</c:v>
                </c:pt>
                <c:pt idx="24">
                  <c:v>163.4</c:v>
                </c:pt>
                <c:pt idx="25">
                  <c:v>163.4</c:v>
                </c:pt>
                <c:pt idx="26">
                  <c:v>161.4</c:v>
                </c:pt>
                <c:pt idx="27">
                  <c:v>166.4</c:v>
                </c:pt>
                <c:pt idx="28">
                  <c:v>174.4</c:v>
                </c:pt>
                <c:pt idx="29">
                  <c:v>179.9</c:v>
                </c:pt>
                <c:pt idx="30">
                  <c:v>167.9</c:v>
                </c:pt>
                <c:pt idx="31">
                  <c:v>172.9</c:v>
                </c:pt>
                <c:pt idx="32">
                  <c:v>164.4</c:v>
                </c:pt>
                <c:pt idx="33">
                  <c:v>174.9</c:v>
                </c:pt>
                <c:pt idx="34">
                  <c:v>175.9</c:v>
                </c:pt>
                <c:pt idx="35">
                  <c:v>148.4</c:v>
                </c:pt>
                <c:pt idx="36">
                  <c:v>129.5</c:v>
                </c:pt>
                <c:pt idx="37">
                  <c:v>139.4</c:v>
                </c:pt>
                <c:pt idx="38">
                  <c:v>135</c:v>
                </c:pt>
                <c:pt idx="39">
                  <c:v>138.4</c:v>
                </c:pt>
                <c:pt idx="40">
                  <c:v>132.5</c:v>
                </c:pt>
                <c:pt idx="41">
                  <c:v>134</c:v>
                </c:pt>
                <c:pt idx="42">
                  <c:v>138.4</c:v>
                </c:pt>
                <c:pt idx="43">
                  <c:v>135</c:v>
                </c:pt>
                <c:pt idx="44">
                  <c:v>138</c:v>
                </c:pt>
                <c:pt idx="45">
                  <c:v>148.9</c:v>
                </c:pt>
                <c:pt idx="46">
                  <c:v>161.4</c:v>
                </c:pt>
                <c:pt idx="47">
                  <c:v>174.4</c:v>
                </c:pt>
                <c:pt idx="48">
                  <c:v>165.4</c:v>
                </c:pt>
                <c:pt idx="49">
                  <c:v>173.9</c:v>
                </c:pt>
                <c:pt idx="50">
                  <c:v>161.4</c:v>
                </c:pt>
                <c:pt idx="51">
                  <c:v>129</c:v>
                </c:pt>
                <c:pt idx="52">
                  <c:v>138</c:v>
                </c:pt>
                <c:pt idx="53">
                  <c:v>138.4</c:v>
                </c:pt>
                <c:pt idx="54">
                  <c:v>136</c:v>
                </c:pt>
                <c:pt idx="55">
                  <c:v>144.4</c:v>
                </c:pt>
                <c:pt idx="56">
                  <c:v>130.5</c:v>
                </c:pt>
                <c:pt idx="57">
                  <c:v>140</c:v>
                </c:pt>
                <c:pt idx="58">
                  <c:v>133</c:v>
                </c:pt>
                <c:pt idx="59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7D-45F0-8947-C61E3A97D7EB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7D-45F0-8947-C61E3A97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116751"/>
        <c:axId val="1848111343"/>
      </c:lineChart>
      <c:catAx>
        <c:axId val="18481167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1343"/>
        <c:crosses val="autoZero"/>
        <c:auto val="0"/>
        <c:lblAlgn val="ctr"/>
        <c:lblOffset val="100"/>
        <c:noMultiLvlLbl val="0"/>
      </c:catAx>
      <c:valAx>
        <c:axId val="1848111343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8116751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PROC!$H$2:$H$61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0.5</c:v>
                </c:pt>
                <c:pt idx="39">
                  <c:v>1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0.5</c:v>
                </c:pt>
                <c:pt idx="44">
                  <c:v>1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1-4913-AB12-30225C3A12C7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1-4913-AB12-30225C3A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113839"/>
        <c:axId val="1848114255"/>
      </c:lineChart>
      <c:catAx>
        <c:axId val="184811383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4255"/>
        <c:crosses val="autoZero"/>
        <c:auto val="0"/>
        <c:lblAlgn val="ctr"/>
        <c:lblOffset val="100"/>
        <c:noMultiLvlLbl val="0"/>
      </c:catAx>
      <c:valAx>
        <c:axId val="1848114255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48113839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javatest 2021/8/12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VM!$H$2:$H$61</c:f>
              <c:numCache>
                <c:formatCode>General</c:formatCode>
                <c:ptCount val="60"/>
                <c:pt idx="0">
                  <c:v>428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5D5-4B91-A1A1-7416A02DBEB8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VM!$I$2:$I$61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8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177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8</c:v>
                </c:pt>
                <c:pt idx="35">
                  <c:v>18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9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8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5D5-4B91-A1A1-7416A02D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07183"/>
        <c:axId val="1848117999"/>
      </c:areaChart>
      <c:catAx>
        <c:axId val="184810718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7999"/>
        <c:crosses val="autoZero"/>
        <c:auto val="0"/>
        <c:lblAlgn val="ctr"/>
        <c:lblOffset val="100"/>
        <c:noMultiLvlLbl val="0"/>
      </c:catAx>
      <c:valAx>
        <c:axId val="1848117999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848107183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javatest 2021/8/12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VM!$J$2:$J$61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55-42E1-A81D-3CE841F38C21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E55-42E1-A81D-3CE841F3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08431"/>
        <c:axId val="1848115503"/>
      </c:areaChart>
      <c:catAx>
        <c:axId val="184810843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5503"/>
        <c:crosses val="autoZero"/>
        <c:auto val="0"/>
        <c:lblAlgn val="ctr"/>
        <c:lblOffset val="100"/>
        <c:noMultiLvlLbl val="0"/>
      </c:catAx>
      <c:valAx>
        <c:axId val="1848115503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848108431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javatest  2021/8/12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'CPU001'!$B$2:$B$61</c:f>
              <c:numCache>
                <c:formatCode>General</c:formatCode>
                <c:ptCount val="60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05-4C4E-95D9-F0B9DCBC7448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'CPU001'!$C$2:$C$61</c:f>
              <c:numCache>
                <c:formatCode>General</c:formatCode>
                <c:ptCount val="60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05-4C4E-95D9-F0B9DCBC7448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'CPU001'!$D$2:$D$61</c:f>
              <c:numCache>
                <c:formatCode>General</c:formatCode>
                <c:ptCount val="60"/>
                <c:pt idx="0">
                  <c:v>7.4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05-4C4E-95D9-F0B9DCBC7448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'CPU001'!$E$2:$E$61</c:f>
              <c:numCache>
                <c:formatCode>General</c:formatCode>
                <c:ptCount val="60"/>
                <c:pt idx="0">
                  <c:v>88.5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99.5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05-4C4E-95D9-F0B9DCBC7448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'CPU001'!$F$2:$F$61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05-4C4E-95D9-F0B9DCBC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1811887"/>
        <c:axId val="1297719807"/>
      </c:barChart>
      <c:catAx>
        <c:axId val="150181188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297719807"/>
        <c:crosses val="autoZero"/>
        <c:auto val="0"/>
        <c:lblAlgn val="ctr"/>
        <c:lblOffset val="100"/>
        <c:noMultiLvlLbl val="0"/>
      </c:catAx>
      <c:valAx>
        <c:axId val="1297719807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1811887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DISK_SUMM!$B$63:$D$63</c:f>
              <c:numCache>
                <c:formatCode>0.0</c:formatCode>
                <c:ptCount val="3"/>
                <c:pt idx="0">
                  <c:v>17.66</c:v>
                </c:pt>
                <c:pt idx="1">
                  <c:v>10.754999999999999</c:v>
                </c:pt>
                <c:pt idx="2">
                  <c:v>2.5316666666666667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4-4687-8AFB-A00D3BC2BD04}"/>
            </c:ext>
          </c:extLst>
        </c:ser>
        <c:ser>
          <c:idx val="1"/>
          <c:order val="1"/>
          <c:tx>
            <c:strRef>
              <c:f>DISK_SUMM!$A$64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DISK_SUMM!$B$64:$D$64</c:f>
              <c:numCache>
                <c:formatCode>0.0</c:formatCode>
                <c:ptCount val="3"/>
                <c:pt idx="0">
                  <c:v>1015.2839977349942</c:v>
                </c:pt>
                <c:pt idx="1">
                  <c:v>111.57862777002946</c:v>
                </c:pt>
                <c:pt idx="2">
                  <c:v>18.756746763221418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4-4687-8AFB-A00D3BC2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921503"/>
        <c:axId val="184091859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DISK_SUMM!$B$65:$D$65</c:f>
              <c:numCache>
                <c:formatCode>0.0</c:formatCode>
                <c:ptCount val="3"/>
                <c:pt idx="0">
                  <c:v>1046.0999999999999</c:v>
                </c:pt>
                <c:pt idx="1">
                  <c:v>265.5</c:v>
                </c:pt>
                <c:pt idx="2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4-4687-8AFB-A00D3BC2BD0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DISK_SUMM!$B$66:$D$66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4-4687-8AFB-A00D3BC2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16927"/>
        <c:axId val="1840919007"/>
      </c:lineChart>
      <c:catAx>
        <c:axId val="184092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0918591"/>
        <c:crosses val="autoZero"/>
        <c:auto val="1"/>
        <c:lblAlgn val="ctr"/>
        <c:lblOffset val="100"/>
        <c:tickLblSkip val="1"/>
        <c:noMultiLvlLbl val="0"/>
      </c:catAx>
      <c:valAx>
        <c:axId val="1840918591"/>
        <c:scaling>
          <c:orientation val="minMax"/>
          <c:max val="1047.0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21503"/>
        <c:crosses val="autoZero"/>
        <c:crossBetween val="between"/>
      </c:valAx>
      <c:valAx>
        <c:axId val="1840919007"/>
        <c:scaling>
          <c:orientation val="minMax"/>
          <c:max val="1047.0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0916927"/>
        <c:crosses val="max"/>
        <c:crossBetween val="between"/>
      </c:valAx>
      <c:catAx>
        <c:axId val="1840916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919007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javatest  2021/8/12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'CPU002'!$B$2:$B$61</c:f>
              <c:numCache>
                <c:formatCode>General</c:formatCode>
                <c:ptCount val="60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7-476B-A0C1-E2E866F488D3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'CPU002'!$C$2:$C$61</c:f>
              <c:numCache>
                <c:formatCode>General</c:formatCode>
                <c:ptCount val="60"/>
                <c:pt idx="0">
                  <c:v>3.3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7-476B-A0C1-E2E866F488D3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'CPU002'!$D$2:$D$61</c:f>
              <c:numCache>
                <c:formatCode>General</c:formatCode>
                <c:ptCount val="6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7-476B-A0C1-E2E866F488D3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'CPU002'!$E$2:$E$61</c:f>
              <c:numCache>
                <c:formatCode>General</c:formatCode>
                <c:ptCount val="60"/>
                <c:pt idx="0">
                  <c:v>93.4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99.5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99.5</c:v>
                </c:pt>
                <c:pt idx="43">
                  <c:v>100</c:v>
                </c:pt>
                <c:pt idx="44">
                  <c:v>99.5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7-476B-A0C1-E2E866F488D3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'CPU002'!$F$2:$F$61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17-476B-A0C1-E2E866F4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6926495"/>
        <c:axId val="1836921919"/>
      </c:barChart>
      <c:catAx>
        <c:axId val="18369264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1919"/>
        <c:crosses val="autoZero"/>
        <c:auto val="0"/>
        <c:lblAlgn val="ctr"/>
        <c:lblOffset val="100"/>
        <c:noMultiLvlLbl val="0"/>
      </c:catAx>
      <c:valAx>
        <c:axId val="183692191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64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javatest  2021/8/12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CPU_ALL!$B$2:$B$61</c:f>
              <c:numCache>
                <c:formatCode>General</c:formatCode>
                <c:ptCount val="60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7B-4AE6-BF3B-51C4F1624EA9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CPU_ALL!$C$2:$C$61</c:f>
              <c:numCache>
                <c:formatCode>General</c:formatCode>
                <c:ptCount val="60"/>
                <c:pt idx="0">
                  <c:v>3.3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7B-4AE6-BF3B-51C4F1624EA9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CPU_ALL!$D$2:$D$61</c:f>
              <c:numCache>
                <c:formatCode>General</c:formatCode>
                <c:ptCount val="60"/>
                <c:pt idx="0">
                  <c:v>4.0999999999999996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7B-4AE6-BF3B-51C4F1624EA9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CPU_ALL!$E$2:$E$61</c:f>
              <c:numCache>
                <c:formatCode>General</c:formatCode>
                <c:ptCount val="60"/>
                <c:pt idx="0">
                  <c:v>91</c:v>
                </c:pt>
                <c:pt idx="1">
                  <c:v>100</c:v>
                </c:pt>
                <c:pt idx="2">
                  <c:v>100</c:v>
                </c:pt>
                <c:pt idx="3">
                  <c:v>99.8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99.8</c:v>
                </c:pt>
                <c:pt idx="25">
                  <c:v>99.8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99.8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99.8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99.8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7B-4AE6-BF3B-51C4F1624EA9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7B-4AE6-BF3B-51C4F1624EA9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CPU_ALL!$G$2:$G$61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C-467B-4AE6-BF3B-51C4F162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6919423"/>
        <c:axId val="1836929823"/>
      </c:barChart>
      <c:catAx>
        <c:axId val="183691942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9823"/>
        <c:crosses val="autoZero"/>
        <c:auto val="0"/>
        <c:lblAlgn val="ctr"/>
        <c:lblOffset val="100"/>
        <c:noMultiLvlLbl val="0"/>
      </c:catAx>
      <c:valAx>
        <c:axId val="183692982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1942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javatest  2021/8/12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CPU_SUMM!$B$2:$B$3</c:f>
              <c:numCache>
                <c:formatCode>#0.0</c:formatCode>
                <c:ptCount val="2"/>
                <c:pt idx="0">
                  <c:v>4.3333333333333335E-2</c:v>
                </c:pt>
                <c:pt idx="1">
                  <c:v>5.8333333333333334E-2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4E8E-B896-208C5E748577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CPU_SUMM!$C$2:$C$3</c:f>
              <c:numCache>
                <c:formatCode>#0.0</c:formatCode>
                <c:ptCount val="2"/>
                <c:pt idx="0">
                  <c:v>6.6666666666666666E-2</c:v>
                </c:pt>
                <c:pt idx="1">
                  <c:v>7.166666666666667E-2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F-4E8E-B896-208C5E748577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CPU_SUMM!$D$2:$D$3</c:f>
              <c:numCache>
                <c:formatCode>#0.0</c:formatCode>
                <c:ptCount val="2"/>
                <c:pt idx="0">
                  <c:v>0.12333333333333334</c:v>
                </c:pt>
                <c:pt idx="1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F-4E8E-B896-208C5E74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111759"/>
        <c:axId val="1848117583"/>
      </c:barChart>
      <c:catAx>
        <c:axId val="184811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48117583"/>
        <c:crosses val="autoZero"/>
        <c:auto val="1"/>
        <c:lblAlgn val="ctr"/>
        <c:lblOffset val="100"/>
        <c:tickLblSkip val="1"/>
        <c:noMultiLvlLbl val="0"/>
      </c:catAx>
      <c:valAx>
        <c:axId val="1848117583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8111759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javatest  2021/8/12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dm-2</c:v>
                </c:pt>
                <c:pt idx="4">
                  <c:v>dm-1</c:v>
                </c:pt>
                <c:pt idx="5">
                  <c:v>sda1</c:v>
                </c:pt>
              </c:strCache>
            </c:strRef>
          </c:cat>
          <c:val>
            <c:numRef>
              <c:f>DISKBSIZE!$B$63:$G$63</c:f>
              <c:numCache>
                <c:formatCode>0.0</c:formatCode>
                <c:ptCount val="6"/>
                <c:pt idx="0">
                  <c:v>1.0650000000000002</c:v>
                </c:pt>
                <c:pt idx="1">
                  <c:v>2.8116666666666665</c:v>
                </c:pt>
                <c:pt idx="2">
                  <c:v>2.8116666666666665</c:v>
                </c:pt>
                <c:pt idx="3">
                  <c:v>1.4166666666666667</c:v>
                </c:pt>
                <c:pt idx="4">
                  <c:v>6.6666666666666666E-2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2-40B7-BD1D-549B17C3899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DISKBSIZE!$B$64:$G$64</c:f>
              <c:numCache>
                <c:formatCode>0.0</c:formatCode>
                <c:ptCount val="6"/>
                <c:pt idx="0">
                  <c:v>16.196815336463221</c:v>
                </c:pt>
                <c:pt idx="1">
                  <c:v>6.3763001383125877</c:v>
                </c:pt>
                <c:pt idx="2">
                  <c:v>6.3763001383125877</c:v>
                </c:pt>
                <c:pt idx="3">
                  <c:v>2.8052156862745097</c:v>
                </c:pt>
                <c:pt idx="4">
                  <c:v>3.9333333333333331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F2-40B7-BD1D-549B17C3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923999"/>
        <c:axId val="1836916095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DISKBSIZE!$B$65:$G$65</c:f>
              <c:numCache>
                <c:formatCode>0.0</c:formatCode>
                <c:ptCount val="6"/>
                <c:pt idx="0">
                  <c:v>30.7</c:v>
                </c:pt>
                <c:pt idx="1">
                  <c:v>26.1</c:v>
                </c:pt>
                <c:pt idx="2">
                  <c:v>26.1</c:v>
                </c:pt>
                <c:pt idx="3">
                  <c:v>7.4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F2-40B7-BD1D-549B17C3899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DISKBSIZE!$B$66:$G$66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F2-40B7-BD1D-549B17C3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2335"/>
        <c:axId val="1836930655"/>
      </c:lineChart>
      <c:catAx>
        <c:axId val="183692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16095"/>
        <c:crosses val="autoZero"/>
        <c:auto val="1"/>
        <c:lblAlgn val="ctr"/>
        <c:lblOffset val="100"/>
        <c:tickLblSkip val="1"/>
        <c:noMultiLvlLbl val="0"/>
      </c:catAx>
      <c:valAx>
        <c:axId val="1836916095"/>
        <c:scaling>
          <c:orientation val="minMax"/>
          <c:max val="31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3999"/>
        <c:crosses val="autoZero"/>
        <c:crossBetween val="between"/>
      </c:valAx>
      <c:valAx>
        <c:axId val="1836930655"/>
        <c:scaling>
          <c:orientation val="minMax"/>
          <c:max val="31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36922335"/>
        <c:crosses val="max"/>
        <c:crossBetween val="between"/>
      </c:valAx>
      <c:catAx>
        <c:axId val="1836922335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930655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DISKBSIZE!$B$2:$B$61</c:f>
              <c:numCache>
                <c:formatCode>General</c:formatCode>
                <c:ptCount val="60"/>
                <c:pt idx="0">
                  <c:v>30.7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7.7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26-472F-AC20-66FB16DE8029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DISKBSIZE!$C$2:$C$61</c:f>
              <c:numCache>
                <c:formatCode>General</c:formatCode>
                <c:ptCount val="60"/>
                <c:pt idx="0">
                  <c:v>26.1</c:v>
                </c:pt>
                <c:pt idx="1">
                  <c:v>0</c:v>
                </c:pt>
                <c:pt idx="2">
                  <c:v>7.4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7.7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2.5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4.5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4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26-472F-AC20-66FB16DE8029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DISKBSIZE!$D$2:$D$61</c:f>
              <c:numCache>
                <c:formatCode>General</c:formatCode>
                <c:ptCount val="60"/>
                <c:pt idx="0">
                  <c:v>26.1</c:v>
                </c:pt>
                <c:pt idx="1">
                  <c:v>0</c:v>
                </c:pt>
                <c:pt idx="2">
                  <c:v>7.4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7.7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2.5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4.5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4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26-472F-AC20-66FB16DE8029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DISKBSIZE!$E$2:$E$61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7.4</c:v>
                </c:pt>
                <c:pt idx="3">
                  <c:v>0</c:v>
                </c:pt>
                <c:pt idx="4">
                  <c:v>0</c:v>
                </c:pt>
                <c:pt idx="5">
                  <c:v>3.9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2.5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4.2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26-472F-AC20-66FB16DE8029}"/>
            </c:ext>
          </c:extLst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DISKBSIZE!$F$2:$F$61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26-472F-AC20-66FB16DE8029}"/>
            </c:ext>
          </c:extLst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DISKBSIZE!$G$2:$G$61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26-472F-AC20-66FB16DE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923167"/>
        <c:axId val="1836916511"/>
      </c:lineChart>
      <c:catAx>
        <c:axId val="183692316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16511"/>
        <c:crosses val="autoZero"/>
        <c:auto val="0"/>
        <c:lblAlgn val="ctr"/>
        <c:lblOffset val="100"/>
        <c:noMultiLvlLbl val="0"/>
      </c:catAx>
      <c:valAx>
        <c:axId val="183691651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6923167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javatest  2021/8/12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dm-2</c:v>
                </c:pt>
                <c:pt idx="4">
                  <c:v>dm-1</c:v>
                </c:pt>
                <c:pt idx="5">
                  <c:v>sda1</c:v>
                </c:pt>
              </c:strCache>
            </c:strRef>
          </c:cat>
          <c:val>
            <c:numRef>
              <c:f>DISKBUSY!$B$63:$G$63</c:f>
              <c:numCache>
                <c:formatCode>0.0</c:formatCode>
                <c:ptCount val="6"/>
                <c:pt idx="0">
                  <c:v>0.29166666666666669</c:v>
                </c:pt>
                <c:pt idx="1">
                  <c:v>0.76</c:v>
                </c:pt>
                <c:pt idx="2">
                  <c:v>0.74666666666666659</c:v>
                </c:pt>
                <c:pt idx="3">
                  <c:v>0.45</c:v>
                </c:pt>
                <c:pt idx="4">
                  <c:v>1.3333333333333334E-2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D-44AE-ADD0-8FE62E579DB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DISKBUSY!$B$64:$G$64</c:f>
              <c:numCache>
                <c:formatCode>0.0</c:formatCode>
                <c:ptCount val="6"/>
                <c:pt idx="0">
                  <c:v>3.4940476190476191</c:v>
                </c:pt>
                <c:pt idx="1">
                  <c:v>2.4167543859649125</c:v>
                </c:pt>
                <c:pt idx="2">
                  <c:v>2.1783333333333332</c:v>
                </c:pt>
                <c:pt idx="3">
                  <c:v>1.5870370370370372</c:v>
                </c:pt>
                <c:pt idx="4">
                  <c:v>0.78666666666666685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D-44AE-ADD0-8FE62E57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931903"/>
        <c:axId val="1836923583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DISKBUSY!$B$65:$G$65</c:f>
              <c:numCache>
                <c:formatCode>0.0</c:formatCode>
                <c:ptCount val="6"/>
                <c:pt idx="0">
                  <c:v>6.5</c:v>
                </c:pt>
                <c:pt idx="1">
                  <c:v>8.1</c:v>
                </c:pt>
                <c:pt idx="2">
                  <c:v>7.3</c:v>
                </c:pt>
                <c:pt idx="3">
                  <c:v>4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ED-44AE-ADD0-8FE62E579DB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DISKBUSY!$B$66:$G$66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ED-44AE-ADD0-8FE62E57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17759"/>
        <c:axId val="1836918591"/>
      </c:lineChart>
      <c:catAx>
        <c:axId val="183693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3583"/>
        <c:crosses val="autoZero"/>
        <c:auto val="1"/>
        <c:lblAlgn val="ctr"/>
        <c:lblOffset val="100"/>
        <c:tickLblSkip val="1"/>
        <c:noMultiLvlLbl val="0"/>
      </c:catAx>
      <c:valAx>
        <c:axId val="1836923583"/>
        <c:scaling>
          <c:orientation val="minMax"/>
          <c:max val="9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36931903"/>
        <c:crosses val="autoZero"/>
        <c:crossBetween val="between"/>
      </c:valAx>
      <c:valAx>
        <c:axId val="1836918591"/>
        <c:scaling>
          <c:orientation val="minMax"/>
          <c:max val="9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36917759"/>
        <c:crosses val="max"/>
        <c:crossBetween val="between"/>
      </c:valAx>
      <c:catAx>
        <c:axId val="1836917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918591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javatest  2021/8/12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DISKBUSY!$B$2:$B$61</c:f>
              <c:numCache>
                <c:formatCode>General</c:formatCode>
                <c:ptCount val="60"/>
                <c:pt idx="0">
                  <c:v>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0-4CB3-B7D0-9ACE3E35D071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DISKBUSY!$C$2:$C$61</c:f>
              <c:numCache>
                <c:formatCode>General</c:formatCode>
                <c:ptCount val="60"/>
                <c:pt idx="0">
                  <c:v>8.1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1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0-4CB3-B7D0-9ACE3E35D071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DISKBUSY!$D$2:$D$61</c:f>
              <c:numCache>
                <c:formatCode>General</c:formatCode>
                <c:ptCount val="60"/>
                <c:pt idx="0">
                  <c:v>7.3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3.5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0</c:v>
                </c:pt>
                <c:pt idx="47">
                  <c:v>1.5</c:v>
                </c:pt>
                <c:pt idx="48">
                  <c:v>0</c:v>
                </c:pt>
                <c:pt idx="49">
                  <c:v>1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0-4CB3-B7D0-9ACE3E35D071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10-4CB3-B7D0-9ACE3E35D071}"/>
            </c:ext>
          </c:extLst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DISKBUSY!$F$2:$F$61</c:f>
              <c:numCache>
                <c:formatCode>General</c:formatCode>
                <c:ptCount val="6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10-4CB3-B7D0-9ACE3E35D071}"/>
            </c:ext>
          </c:extLst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44420.643877314818</c:v>
                </c:pt>
                <c:pt idx="1">
                  <c:v>44420.643900462965</c:v>
                </c:pt>
                <c:pt idx="2">
                  <c:v>44420.643923611111</c:v>
                </c:pt>
                <c:pt idx="3">
                  <c:v>44420.643946759257</c:v>
                </c:pt>
                <c:pt idx="4">
                  <c:v>44420.643969907411</c:v>
                </c:pt>
                <c:pt idx="5">
                  <c:v>44420.643993055557</c:v>
                </c:pt>
                <c:pt idx="6">
                  <c:v>44420.644016203703</c:v>
                </c:pt>
                <c:pt idx="7">
                  <c:v>44420.64403935185</c:v>
                </c:pt>
                <c:pt idx="8">
                  <c:v>44420.644062500003</c:v>
                </c:pt>
                <c:pt idx="9">
                  <c:v>44420.644085648149</c:v>
                </c:pt>
                <c:pt idx="10">
                  <c:v>44420.644108796296</c:v>
                </c:pt>
                <c:pt idx="11">
                  <c:v>44420.644131944442</c:v>
                </c:pt>
                <c:pt idx="12">
                  <c:v>44420.644155092596</c:v>
                </c:pt>
                <c:pt idx="13">
                  <c:v>44420.644178240742</c:v>
                </c:pt>
                <c:pt idx="14">
                  <c:v>44420.644201388888</c:v>
                </c:pt>
                <c:pt idx="15">
                  <c:v>44420.644224537034</c:v>
                </c:pt>
                <c:pt idx="16">
                  <c:v>44420.644247685188</c:v>
                </c:pt>
                <c:pt idx="17">
                  <c:v>44420.644270833334</c:v>
                </c:pt>
                <c:pt idx="18">
                  <c:v>44420.644293981481</c:v>
                </c:pt>
                <c:pt idx="19">
                  <c:v>44420.644317129627</c:v>
                </c:pt>
                <c:pt idx="20">
                  <c:v>44420.64434027778</c:v>
                </c:pt>
                <c:pt idx="21">
                  <c:v>44420.644363425927</c:v>
                </c:pt>
                <c:pt idx="22">
                  <c:v>44420.644386574073</c:v>
                </c:pt>
                <c:pt idx="23">
                  <c:v>44420.644409722219</c:v>
                </c:pt>
                <c:pt idx="24">
                  <c:v>44420.644432870373</c:v>
                </c:pt>
                <c:pt idx="25">
                  <c:v>44420.644456018519</c:v>
                </c:pt>
                <c:pt idx="26">
                  <c:v>44420.644479166665</c:v>
                </c:pt>
                <c:pt idx="27">
                  <c:v>44420.644502314812</c:v>
                </c:pt>
                <c:pt idx="28">
                  <c:v>44420.644525462965</c:v>
                </c:pt>
                <c:pt idx="29">
                  <c:v>44420.644548611112</c:v>
                </c:pt>
                <c:pt idx="30">
                  <c:v>44420.644571759258</c:v>
                </c:pt>
                <c:pt idx="31">
                  <c:v>44420.644594907404</c:v>
                </c:pt>
                <c:pt idx="32">
                  <c:v>44420.644618055558</c:v>
                </c:pt>
                <c:pt idx="33">
                  <c:v>44420.644641203704</c:v>
                </c:pt>
                <c:pt idx="34">
                  <c:v>44420.64466435185</c:v>
                </c:pt>
                <c:pt idx="35">
                  <c:v>44420.644687499997</c:v>
                </c:pt>
                <c:pt idx="36">
                  <c:v>44420.64471064815</c:v>
                </c:pt>
                <c:pt idx="37">
                  <c:v>44420.644733796296</c:v>
                </c:pt>
                <c:pt idx="38">
                  <c:v>44420.644756944443</c:v>
                </c:pt>
                <c:pt idx="39">
                  <c:v>44420.644780092596</c:v>
                </c:pt>
                <c:pt idx="40">
                  <c:v>44420.644803240742</c:v>
                </c:pt>
                <c:pt idx="41">
                  <c:v>44420.644826388889</c:v>
                </c:pt>
                <c:pt idx="42">
                  <c:v>44420.644849537035</c:v>
                </c:pt>
                <c:pt idx="43">
                  <c:v>44420.644872685189</c:v>
                </c:pt>
                <c:pt idx="44">
                  <c:v>44420.644895833335</c:v>
                </c:pt>
                <c:pt idx="45">
                  <c:v>44420.644918981481</c:v>
                </c:pt>
                <c:pt idx="46">
                  <c:v>44420.644942129627</c:v>
                </c:pt>
                <c:pt idx="47">
                  <c:v>44420.644965277781</c:v>
                </c:pt>
                <c:pt idx="48">
                  <c:v>44420.644988425927</c:v>
                </c:pt>
                <c:pt idx="49">
                  <c:v>44420.645011574074</c:v>
                </c:pt>
                <c:pt idx="50">
                  <c:v>44420.64503472222</c:v>
                </c:pt>
                <c:pt idx="51">
                  <c:v>44420.645057870373</c:v>
                </c:pt>
                <c:pt idx="52">
                  <c:v>44420.64508101852</c:v>
                </c:pt>
                <c:pt idx="53">
                  <c:v>44420.645104166666</c:v>
                </c:pt>
                <c:pt idx="54">
                  <c:v>44420.645127314812</c:v>
                </c:pt>
                <c:pt idx="55">
                  <c:v>44420.645150462966</c:v>
                </c:pt>
                <c:pt idx="56">
                  <c:v>44420.645173611112</c:v>
                </c:pt>
                <c:pt idx="57">
                  <c:v>44420.645196759258</c:v>
                </c:pt>
                <c:pt idx="58">
                  <c:v>44420.645219907405</c:v>
                </c:pt>
                <c:pt idx="59">
                  <c:v>44420.645243055558</c:v>
                </c:pt>
              </c:numCache>
            </c:numRef>
          </c:cat>
          <c:val>
            <c:numRef>
              <c:f>DISKBUSY!$G$2:$G$61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10-4CB3-B7D0-9ACE3E35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918175"/>
        <c:axId val="1836924415"/>
      </c:lineChart>
      <c:catAx>
        <c:axId val="183691817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36924415"/>
        <c:crosses val="autoZero"/>
        <c:auto val="0"/>
        <c:lblAlgn val="ctr"/>
        <c:lblOffset val="100"/>
        <c:noMultiLvlLbl val="0"/>
      </c:catAx>
      <c:valAx>
        <c:axId val="1836924415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836918175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19</xdr:col>
      <xdr:colOff>589597</xdr:colOff>
      <xdr:row>29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427672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427672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19</xdr:col>
      <xdr:colOff>270510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118</xdr:row>
      <xdr:rowOff>25400</xdr:rowOff>
    </xdr:from>
    <xdr:to>
      <xdr:col>19</xdr:col>
      <xdr:colOff>270510</xdr:colOff>
      <xdr:row>146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19</xdr:col>
      <xdr:colOff>270510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19</xdr:col>
      <xdr:colOff>270510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118</xdr:row>
      <xdr:rowOff>25400</xdr:rowOff>
    </xdr:from>
    <xdr:to>
      <xdr:col>19</xdr:col>
      <xdr:colOff>270510</xdr:colOff>
      <xdr:row>146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19</xdr:col>
      <xdr:colOff>270510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18</xdr:col>
      <xdr:colOff>413385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18</xdr:col>
      <xdr:colOff>413385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19</xdr:col>
      <xdr:colOff>270510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12700</xdr:rowOff>
    </xdr:from>
    <xdr:to>
      <xdr:col>19</xdr:col>
      <xdr:colOff>270510</xdr:colOff>
      <xdr:row>31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247650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247650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247650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247650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247650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247650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247650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247650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62</xdr:row>
      <xdr:rowOff>12700</xdr:rowOff>
    </xdr:from>
    <xdr:to>
      <xdr:col>20</xdr:col>
      <xdr:colOff>247650</xdr:colOff>
      <xdr:row>90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90</xdr:row>
      <xdr:rowOff>19050</xdr:rowOff>
    </xdr:from>
    <xdr:to>
      <xdr:col>20</xdr:col>
      <xdr:colOff>247650</xdr:colOff>
      <xdr:row>118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6"/>
  <sheetViews>
    <sheetView tabSelected="1" workbookViewId="0"/>
  </sheetViews>
  <sheetFormatPr defaultRowHeight="13.9" x14ac:dyDescent="0.4"/>
  <cols>
    <col min="6" max="6" width="4.59765625" customWidth="1"/>
  </cols>
  <sheetData>
    <row r="1" spans="2:7" x14ac:dyDescent="0.4">
      <c r="B1" s="2" t="s">
        <v>536</v>
      </c>
      <c r="C1">
        <v>60</v>
      </c>
      <c r="D1" s="2" t="s">
        <v>537</v>
      </c>
      <c r="E1" s="1">
        <v>0.64387731481481481</v>
      </c>
      <c r="F1" s="11" t="s">
        <v>538</v>
      </c>
      <c r="G1" s="1">
        <v>0.64524305555555561</v>
      </c>
    </row>
    <row r="2" spans="2:7" x14ac:dyDescent="0.4">
      <c r="B2" s="2"/>
      <c r="D2" s="2"/>
      <c r="E2" s="1"/>
      <c r="F2" s="11"/>
      <c r="G2" s="1"/>
    </row>
    <row r="3" spans="2:7" x14ac:dyDescent="0.4">
      <c r="B3" s="2"/>
      <c r="D3" s="2"/>
      <c r="E3" s="1"/>
      <c r="F3" s="11"/>
      <c r="G3" s="1"/>
    </row>
    <row r="4" spans="2:7" x14ac:dyDescent="0.4">
      <c r="B4" s="2"/>
      <c r="D4" s="2"/>
      <c r="E4" s="1"/>
      <c r="F4" s="11"/>
      <c r="G4" s="1"/>
    </row>
    <row r="5" spans="2:7" x14ac:dyDescent="0.4">
      <c r="B5" s="2"/>
      <c r="D5" s="2"/>
      <c r="E5" s="1"/>
      <c r="F5" s="11"/>
      <c r="G5" s="1"/>
    </row>
    <row r="6" spans="2:7" x14ac:dyDescent="0.4">
      <c r="B6" s="2"/>
      <c r="D6" s="2"/>
      <c r="E6" s="1"/>
      <c r="F6" s="11"/>
      <c r="G6" s="1"/>
    </row>
    <row r="7" spans="2:7" x14ac:dyDescent="0.4">
      <c r="B7" s="2"/>
      <c r="D7" s="2"/>
      <c r="E7" s="1"/>
      <c r="F7" s="11"/>
      <c r="G7" s="1"/>
    </row>
    <row r="8" spans="2:7" x14ac:dyDescent="0.4">
      <c r="B8" s="2"/>
      <c r="D8" s="2"/>
      <c r="E8" s="1"/>
      <c r="F8" s="11"/>
      <c r="G8" s="1"/>
    </row>
    <row r="9" spans="2:7" x14ac:dyDescent="0.4">
      <c r="B9" s="2"/>
      <c r="D9" s="2"/>
      <c r="E9" s="1"/>
      <c r="F9" s="11"/>
      <c r="G9" s="1"/>
    </row>
    <row r="10" spans="2:7" x14ac:dyDescent="0.4">
      <c r="B10" s="2"/>
      <c r="D10" s="2"/>
      <c r="E10" s="1"/>
      <c r="F10" s="11"/>
      <c r="G10" s="1"/>
    </row>
    <row r="11" spans="2:7" x14ac:dyDescent="0.4">
      <c r="B11" s="2"/>
      <c r="D11" s="2"/>
      <c r="E11" s="1"/>
      <c r="F11" s="11"/>
      <c r="G11" s="1"/>
    </row>
    <row r="12" spans="2:7" x14ac:dyDescent="0.4">
      <c r="B12" s="2"/>
      <c r="D12" s="2"/>
      <c r="E12" s="1"/>
      <c r="F12" s="11"/>
      <c r="G12" s="1"/>
    </row>
    <row r="13" spans="2:7" x14ac:dyDescent="0.4">
      <c r="B13" s="2"/>
      <c r="D13" s="2"/>
      <c r="E13" s="1"/>
      <c r="F13" s="11"/>
      <c r="G13" s="1"/>
    </row>
    <row r="14" spans="2:7" x14ac:dyDescent="0.4">
      <c r="B14" s="2"/>
      <c r="D14" s="2"/>
      <c r="E14" s="1"/>
      <c r="F14" s="11"/>
      <c r="G14" s="1"/>
    </row>
    <row r="15" spans="2:7" x14ac:dyDescent="0.4">
      <c r="B15" s="2"/>
      <c r="D15" s="2"/>
      <c r="E15" s="1"/>
      <c r="F15" s="11"/>
      <c r="G15" s="1"/>
    </row>
    <row r="16" spans="2:7" x14ac:dyDescent="0.4">
      <c r="B16" s="2"/>
      <c r="D16" s="2"/>
      <c r="E16" s="1"/>
      <c r="F16" s="11"/>
      <c r="G16" s="1"/>
    </row>
    <row r="17" spans="2:26" x14ac:dyDescent="0.4">
      <c r="B17" s="2"/>
      <c r="D17" s="2"/>
      <c r="E17" s="1"/>
      <c r="F17" s="11"/>
      <c r="G17" s="1"/>
    </row>
    <row r="18" spans="2:26" x14ac:dyDescent="0.4">
      <c r="B18" s="2"/>
      <c r="D18" s="2"/>
      <c r="E18" s="1"/>
      <c r="F18" s="11"/>
      <c r="G18" s="1"/>
    </row>
    <row r="19" spans="2:26" x14ac:dyDescent="0.4">
      <c r="B19" s="2"/>
      <c r="D19" s="2"/>
      <c r="E19" s="1"/>
      <c r="F19" s="11"/>
      <c r="G19" s="1"/>
    </row>
    <row r="20" spans="2:26" x14ac:dyDescent="0.4">
      <c r="B20" s="2"/>
      <c r="D20" s="2"/>
      <c r="E20" s="1"/>
      <c r="F20" s="11"/>
      <c r="G20" s="1"/>
    </row>
    <row r="21" spans="2:26" x14ac:dyDescent="0.4">
      <c r="B21" s="2"/>
      <c r="D21" s="2"/>
      <c r="E21" s="1"/>
      <c r="F21" s="11"/>
      <c r="G21" s="1"/>
    </row>
    <row r="22" spans="2:26" x14ac:dyDescent="0.4">
      <c r="B22" s="2"/>
      <c r="D22" s="2"/>
      <c r="E22" s="1"/>
      <c r="F22" s="11"/>
      <c r="G22" s="1"/>
    </row>
    <row r="23" spans="2:26" x14ac:dyDescent="0.4">
      <c r="B23" s="2"/>
      <c r="D23" s="2"/>
      <c r="E23" s="1"/>
      <c r="F23" s="11"/>
      <c r="G23" s="1"/>
    </row>
    <row r="24" spans="2:26" x14ac:dyDescent="0.4">
      <c r="B24" s="2"/>
      <c r="D24" s="2"/>
      <c r="E24" s="1"/>
      <c r="F24" s="11"/>
      <c r="G24" s="1"/>
    </row>
    <row r="25" spans="2:26" x14ac:dyDescent="0.4">
      <c r="B25" s="2"/>
      <c r="D25" s="2"/>
      <c r="E25" s="1"/>
      <c r="F25" s="11"/>
      <c r="G25" s="1"/>
    </row>
    <row r="26" spans="2:26" x14ac:dyDescent="0.4">
      <c r="B26" s="2"/>
      <c r="D26" s="2"/>
      <c r="E26" s="1"/>
      <c r="F26" s="11"/>
      <c r="G26" s="1"/>
    </row>
    <row r="27" spans="2:26" x14ac:dyDescent="0.4">
      <c r="B27" s="2"/>
      <c r="D27" s="2"/>
      <c r="E27" s="1"/>
      <c r="F27" s="11"/>
      <c r="G27" s="1"/>
    </row>
    <row r="28" spans="2:26" x14ac:dyDescent="0.4">
      <c r="B28" s="2"/>
      <c r="D28" s="2"/>
      <c r="E28" s="1"/>
      <c r="F28" s="11"/>
      <c r="G28" s="1"/>
    </row>
    <row r="30" spans="2:26" x14ac:dyDescent="0.4">
      <c r="B30" s="2" t="s">
        <v>539</v>
      </c>
      <c r="G30" s="2" t="s">
        <v>540</v>
      </c>
      <c r="H30" s="2" t="s">
        <v>541</v>
      </c>
      <c r="I30" s="2" t="s">
        <v>542</v>
      </c>
      <c r="J30" s="2" t="s">
        <v>543</v>
      </c>
      <c r="K30" s="2" t="s">
        <v>544</v>
      </c>
      <c r="L30" s="2" t="s">
        <v>535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x14ac:dyDescent="0.4">
      <c r="B31" t="s">
        <v>545</v>
      </c>
      <c r="E31" s="12">
        <v>2.5316666666666667</v>
      </c>
      <c r="G31" t="s">
        <v>546</v>
      </c>
      <c r="H31" s="13">
        <v>4.3333333333333342E-2</v>
      </c>
      <c r="I31" s="13">
        <v>6.8333333333333343E-2</v>
      </c>
      <c r="J31" s="13">
        <v>6.8333333333333329E-2</v>
      </c>
      <c r="K31" s="13">
        <v>99.820000000000022</v>
      </c>
      <c r="L31" s="13">
        <v>0.11166666666666671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2:26" x14ac:dyDescent="0.4">
      <c r="B32" t="s">
        <v>547</v>
      </c>
      <c r="E32" s="12">
        <v>41.4</v>
      </c>
      <c r="G32" t="s">
        <v>548</v>
      </c>
      <c r="H32" s="13">
        <v>1.6</v>
      </c>
      <c r="I32" s="13">
        <v>3.3</v>
      </c>
      <c r="J32" s="13">
        <v>4.0999999999999996</v>
      </c>
      <c r="K32" s="13">
        <v>100</v>
      </c>
      <c r="L32" s="13">
        <v>4.9000000000000004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x14ac:dyDescent="0.4">
      <c r="B33" t="s">
        <v>549</v>
      </c>
      <c r="E33" s="1">
        <v>44420.643877314818</v>
      </c>
      <c r="G33" t="s">
        <v>550</v>
      </c>
      <c r="H33" s="13">
        <v>36.92307692307692</v>
      </c>
      <c r="I33" s="13">
        <v>48.292682926829258</v>
      </c>
      <c r="J33" s="13">
        <v>60</v>
      </c>
      <c r="K33" s="13">
        <v>1.0018032458425163</v>
      </c>
      <c r="L33" s="13">
        <v>43.880597014925364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2:26" x14ac:dyDescent="0.4">
      <c r="B34" t="s">
        <v>551</v>
      </c>
      <c r="E34" s="12">
        <v>2.1191999999999998</v>
      </c>
    </row>
    <row r="35" spans="2:26" x14ac:dyDescent="0.4">
      <c r="B35" t="s">
        <v>552</v>
      </c>
      <c r="E35" s="12">
        <v>1.2906</v>
      </c>
    </row>
    <row r="36" spans="2:26" x14ac:dyDescent="0.4">
      <c r="B36" t="s">
        <v>553</v>
      </c>
      <c r="E36" s="13">
        <v>1.6420269642026963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7" width="7.59765625" customWidth="1"/>
  </cols>
  <sheetData>
    <row r="1" spans="1:256" x14ac:dyDescent="0.4">
      <c r="A1" t="s">
        <v>415</v>
      </c>
      <c r="B1" t="s">
        <v>410</v>
      </c>
      <c r="C1" t="s">
        <v>407</v>
      </c>
      <c r="D1" t="s">
        <v>409</v>
      </c>
      <c r="E1" t="s">
        <v>412</v>
      </c>
      <c r="F1" t="s">
        <v>408</v>
      </c>
      <c r="G1" t="s">
        <v>411</v>
      </c>
      <c r="IV1" t="s">
        <v>520</v>
      </c>
    </row>
    <row r="2" spans="1:256" x14ac:dyDescent="0.4">
      <c r="A2" s="1">
        <v>44420.643877314818</v>
      </c>
      <c r="B2">
        <v>11.4</v>
      </c>
      <c r="C2">
        <v>12.2</v>
      </c>
      <c r="D2">
        <v>12.2</v>
      </c>
      <c r="E2">
        <v>0</v>
      </c>
      <c r="F2">
        <v>0</v>
      </c>
      <c r="G2">
        <v>0</v>
      </c>
      <c r="IV2">
        <v>35.799999999999997</v>
      </c>
    </row>
    <row r="3" spans="1:256" x14ac:dyDescent="0.4">
      <c r="A3" s="1">
        <v>44420.643900462965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 x14ac:dyDescent="0.4">
      <c r="A4" s="1">
        <v>44420.643923611111</v>
      </c>
      <c r="B4">
        <v>0</v>
      </c>
      <c r="C4">
        <v>14</v>
      </c>
      <c r="D4">
        <v>14</v>
      </c>
      <c r="E4">
        <v>14</v>
      </c>
      <c r="F4">
        <v>0</v>
      </c>
      <c r="G4">
        <v>0</v>
      </c>
      <c r="IV4">
        <v>42</v>
      </c>
    </row>
    <row r="5" spans="1:256" x14ac:dyDescent="0.4">
      <c r="A5" s="1">
        <v>44420.643946759257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 x14ac:dyDescent="0.4">
      <c r="A6" s="1">
        <v>44420.643969907411</v>
      </c>
      <c r="B6">
        <v>4</v>
      </c>
      <c r="C6">
        <v>4</v>
      </c>
      <c r="D6">
        <v>4</v>
      </c>
      <c r="E6">
        <v>0</v>
      </c>
      <c r="F6">
        <v>0</v>
      </c>
      <c r="G6">
        <v>0</v>
      </c>
      <c r="IV6">
        <v>12</v>
      </c>
    </row>
    <row r="7" spans="1:256" x14ac:dyDescent="0.4">
      <c r="A7" s="1">
        <v>44420.643993055557</v>
      </c>
      <c r="B7">
        <v>0</v>
      </c>
      <c r="C7">
        <v>15</v>
      </c>
      <c r="D7">
        <v>15</v>
      </c>
      <c r="E7">
        <v>15.5</v>
      </c>
      <c r="F7">
        <v>0</v>
      </c>
      <c r="G7">
        <v>0</v>
      </c>
      <c r="IV7">
        <v>45.5</v>
      </c>
    </row>
    <row r="8" spans="1:256" x14ac:dyDescent="0.4">
      <c r="A8" s="1">
        <v>44420.644016203703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 x14ac:dyDescent="0.4">
      <c r="A9" s="1">
        <v>44420.64403935185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 x14ac:dyDescent="0.4">
      <c r="A10" s="1">
        <v>44420.644062500003</v>
      </c>
      <c r="B10">
        <v>0</v>
      </c>
      <c r="C10">
        <v>2</v>
      </c>
      <c r="D10">
        <v>2</v>
      </c>
      <c r="E10">
        <v>2</v>
      </c>
      <c r="F10">
        <v>0</v>
      </c>
      <c r="G10">
        <v>0</v>
      </c>
      <c r="IV10">
        <v>6</v>
      </c>
    </row>
    <row r="11" spans="1:256" x14ac:dyDescent="0.4">
      <c r="A11" s="1">
        <v>44420.644085648149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 x14ac:dyDescent="0.4">
      <c r="A12" s="1">
        <v>44420.644108796296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 x14ac:dyDescent="0.4">
      <c r="A13" s="1">
        <v>44420.644131944442</v>
      </c>
      <c r="B13">
        <v>0</v>
      </c>
      <c r="C13">
        <v>4</v>
      </c>
      <c r="D13">
        <v>4</v>
      </c>
      <c r="E13">
        <v>4</v>
      </c>
      <c r="F13">
        <v>0</v>
      </c>
      <c r="G13">
        <v>0</v>
      </c>
      <c r="IV13">
        <v>12</v>
      </c>
    </row>
    <row r="14" spans="1:256" x14ac:dyDescent="0.4">
      <c r="A14" s="1">
        <v>44420.644155092596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 x14ac:dyDescent="0.4">
      <c r="A15" s="1">
        <v>44420.644178240742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 x14ac:dyDescent="0.4">
      <c r="A16" s="1">
        <v>44420.644201388888</v>
      </c>
      <c r="B16">
        <v>0</v>
      </c>
      <c r="C16">
        <v>2</v>
      </c>
      <c r="D16">
        <v>2</v>
      </c>
      <c r="E16">
        <v>2</v>
      </c>
      <c r="F16">
        <v>0</v>
      </c>
      <c r="G16">
        <v>0</v>
      </c>
      <c r="IV16">
        <v>6</v>
      </c>
    </row>
    <row r="17" spans="1:256" x14ac:dyDescent="0.4">
      <c r="A17" s="1">
        <v>44420.644224537034</v>
      </c>
      <c r="B17">
        <v>88.5</v>
      </c>
      <c r="C17">
        <v>88.5</v>
      </c>
      <c r="D17">
        <v>88.5</v>
      </c>
      <c r="E17">
        <v>0</v>
      </c>
      <c r="F17">
        <v>0</v>
      </c>
      <c r="G17">
        <v>0</v>
      </c>
      <c r="IV17">
        <v>265.5</v>
      </c>
    </row>
    <row r="18" spans="1:256" x14ac:dyDescent="0.4">
      <c r="A18" s="1">
        <v>44420.644247685188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 x14ac:dyDescent="0.4">
      <c r="A19" s="1">
        <v>44420.644270833334</v>
      </c>
      <c r="B19">
        <v>2</v>
      </c>
      <c r="C19">
        <v>6</v>
      </c>
      <c r="D19">
        <v>6</v>
      </c>
      <c r="E19">
        <v>4</v>
      </c>
      <c r="F19">
        <v>0</v>
      </c>
      <c r="G19">
        <v>0</v>
      </c>
      <c r="IV19">
        <v>18</v>
      </c>
    </row>
    <row r="20" spans="1:256" x14ac:dyDescent="0.4">
      <c r="A20" s="1">
        <v>44420.644293981481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 x14ac:dyDescent="0.4">
      <c r="A21" s="1">
        <v>44420.644317129627</v>
      </c>
      <c r="B21">
        <v>4</v>
      </c>
      <c r="C21">
        <v>4</v>
      </c>
      <c r="D21">
        <v>4</v>
      </c>
      <c r="E21">
        <v>0</v>
      </c>
      <c r="F21">
        <v>0</v>
      </c>
      <c r="G21">
        <v>0</v>
      </c>
      <c r="IV21">
        <v>12</v>
      </c>
    </row>
    <row r="22" spans="1:256" x14ac:dyDescent="0.4">
      <c r="A22" s="1">
        <v>44420.64434027778</v>
      </c>
      <c r="B22">
        <v>0</v>
      </c>
      <c r="C22">
        <v>5</v>
      </c>
      <c r="D22">
        <v>5</v>
      </c>
      <c r="E22">
        <v>5</v>
      </c>
      <c r="F22">
        <v>0</v>
      </c>
      <c r="G22">
        <v>0</v>
      </c>
      <c r="IV22">
        <v>15</v>
      </c>
    </row>
    <row r="23" spans="1:256" x14ac:dyDescent="0.4">
      <c r="A23" s="1">
        <v>44420.644363425927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 x14ac:dyDescent="0.4">
      <c r="A24" s="1">
        <v>44420.644386574073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 x14ac:dyDescent="0.4">
      <c r="A25" s="1">
        <v>44420.644409722219</v>
      </c>
      <c r="B25">
        <v>0</v>
      </c>
      <c r="C25">
        <v>4</v>
      </c>
      <c r="D25">
        <v>4</v>
      </c>
      <c r="E25">
        <v>4</v>
      </c>
      <c r="F25">
        <v>0</v>
      </c>
      <c r="G25">
        <v>0</v>
      </c>
      <c r="IV25">
        <v>12</v>
      </c>
    </row>
    <row r="26" spans="1:256" x14ac:dyDescent="0.4">
      <c r="A26" s="1">
        <v>44420.644432870373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 x14ac:dyDescent="0.4">
      <c r="A27" s="1">
        <v>44420.644456018519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 x14ac:dyDescent="0.4">
      <c r="A28" s="1">
        <v>44420.644479166665</v>
      </c>
      <c r="B28">
        <v>0</v>
      </c>
      <c r="C28">
        <v>2</v>
      </c>
      <c r="D28">
        <v>2</v>
      </c>
      <c r="E28">
        <v>2</v>
      </c>
      <c r="F28">
        <v>0</v>
      </c>
      <c r="G28">
        <v>0</v>
      </c>
      <c r="IV28">
        <v>6</v>
      </c>
    </row>
    <row r="29" spans="1:256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 x14ac:dyDescent="0.4">
      <c r="A30" s="1">
        <v>44420.644525462965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 x14ac:dyDescent="0.4">
      <c r="A31" s="1">
        <v>44420.644548611112</v>
      </c>
      <c r="B31">
        <v>0</v>
      </c>
      <c r="C31">
        <v>4</v>
      </c>
      <c r="D31">
        <v>4</v>
      </c>
      <c r="E31">
        <v>4</v>
      </c>
      <c r="F31">
        <v>0</v>
      </c>
      <c r="G31">
        <v>0</v>
      </c>
      <c r="IV31">
        <v>12</v>
      </c>
    </row>
    <row r="32" spans="1:256" x14ac:dyDescent="0.4">
      <c r="A32" s="1">
        <v>44420.644571759258</v>
      </c>
      <c r="B32">
        <v>0.5</v>
      </c>
      <c r="C32">
        <v>0.5</v>
      </c>
      <c r="D32">
        <v>0.5</v>
      </c>
      <c r="E32">
        <v>0</v>
      </c>
      <c r="F32">
        <v>0</v>
      </c>
      <c r="G32">
        <v>0</v>
      </c>
      <c r="IV32">
        <v>1.5</v>
      </c>
    </row>
    <row r="33" spans="1:256" x14ac:dyDescent="0.4">
      <c r="A33" s="1">
        <v>44420.644594907404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 x14ac:dyDescent="0.4">
      <c r="A34" s="1">
        <v>44420.644618055558</v>
      </c>
      <c r="B34">
        <v>0</v>
      </c>
      <c r="C34">
        <v>2</v>
      </c>
      <c r="D34">
        <v>2</v>
      </c>
      <c r="E34">
        <v>2</v>
      </c>
      <c r="F34">
        <v>0</v>
      </c>
      <c r="G34">
        <v>0</v>
      </c>
      <c r="IV34">
        <v>6</v>
      </c>
    </row>
    <row r="35" spans="1:256" x14ac:dyDescent="0.4">
      <c r="A35" s="1">
        <v>44420.644641203704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 x14ac:dyDescent="0.4">
      <c r="A36" s="1">
        <v>44420.64466435185</v>
      </c>
      <c r="B36">
        <v>4</v>
      </c>
      <c r="C36">
        <v>4</v>
      </c>
      <c r="D36">
        <v>4</v>
      </c>
      <c r="E36">
        <v>0</v>
      </c>
      <c r="F36">
        <v>0</v>
      </c>
      <c r="G36">
        <v>0</v>
      </c>
      <c r="IV36">
        <v>12</v>
      </c>
    </row>
    <row r="37" spans="1:256" x14ac:dyDescent="0.4">
      <c r="A37" s="1">
        <v>44420.644687499997</v>
      </c>
      <c r="B37">
        <v>0</v>
      </c>
      <c r="C37">
        <v>9</v>
      </c>
      <c r="D37">
        <v>9</v>
      </c>
      <c r="E37">
        <v>8.5</v>
      </c>
      <c r="F37">
        <v>0</v>
      </c>
      <c r="G37">
        <v>0</v>
      </c>
      <c r="IV37">
        <v>26.5</v>
      </c>
    </row>
    <row r="38" spans="1:256" x14ac:dyDescent="0.4">
      <c r="A38" s="1">
        <v>44420.64471064815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 x14ac:dyDescent="0.4">
      <c r="A39" s="1">
        <v>44420.644733796296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 x14ac:dyDescent="0.4">
      <c r="A40" s="1">
        <v>44420.644756944443</v>
      </c>
      <c r="B40">
        <v>0</v>
      </c>
      <c r="C40">
        <v>2</v>
      </c>
      <c r="D40">
        <v>2</v>
      </c>
      <c r="E40">
        <v>2</v>
      </c>
      <c r="F40">
        <v>0</v>
      </c>
      <c r="G40">
        <v>0</v>
      </c>
      <c r="IV40">
        <v>6</v>
      </c>
    </row>
    <row r="41" spans="1:256" x14ac:dyDescent="0.4">
      <c r="A41" s="1">
        <v>44420.644780092596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 x14ac:dyDescent="0.4">
      <c r="A42" s="1">
        <v>44420.644803240742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 x14ac:dyDescent="0.4">
      <c r="A43" s="1">
        <v>44420.644826388889</v>
      </c>
      <c r="B43">
        <v>0</v>
      </c>
      <c r="C43">
        <v>4</v>
      </c>
      <c r="D43">
        <v>4</v>
      </c>
      <c r="E43">
        <v>4</v>
      </c>
      <c r="F43">
        <v>0</v>
      </c>
      <c r="G43">
        <v>0</v>
      </c>
      <c r="IV43">
        <v>12</v>
      </c>
    </row>
    <row r="44" spans="1:256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 x14ac:dyDescent="0.4">
      <c r="A45" s="1">
        <v>44420.644872685189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 x14ac:dyDescent="0.4">
      <c r="A46" s="1">
        <v>44420.644895833335</v>
      </c>
      <c r="B46">
        <v>0</v>
      </c>
      <c r="C46">
        <v>2</v>
      </c>
      <c r="D46">
        <v>2</v>
      </c>
      <c r="E46">
        <v>2</v>
      </c>
      <c r="F46">
        <v>0</v>
      </c>
      <c r="G46">
        <v>0</v>
      </c>
      <c r="IV46">
        <v>6</v>
      </c>
    </row>
    <row r="47" spans="1:256" x14ac:dyDescent="0.4">
      <c r="A47" s="1">
        <v>44420.644918981481</v>
      </c>
      <c r="B47">
        <v>4.5</v>
      </c>
      <c r="C47">
        <v>4.5</v>
      </c>
      <c r="D47">
        <v>4.5</v>
      </c>
      <c r="E47">
        <v>0</v>
      </c>
      <c r="F47">
        <v>0</v>
      </c>
      <c r="G47">
        <v>0</v>
      </c>
      <c r="IV47">
        <v>13.5</v>
      </c>
    </row>
    <row r="48" spans="1:256" x14ac:dyDescent="0.4">
      <c r="A48" s="1">
        <v>44420.644942129627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 x14ac:dyDescent="0.4">
      <c r="A49" s="1">
        <v>44420.644965277781</v>
      </c>
      <c r="B49">
        <v>0</v>
      </c>
      <c r="C49">
        <v>4</v>
      </c>
      <c r="D49">
        <v>4</v>
      </c>
      <c r="E49">
        <v>4</v>
      </c>
      <c r="F49">
        <v>0</v>
      </c>
      <c r="G49">
        <v>0</v>
      </c>
      <c r="IV49">
        <v>12</v>
      </c>
    </row>
    <row r="50" spans="1:256" x14ac:dyDescent="0.4">
      <c r="A50" s="1">
        <v>44420.644988425927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 x14ac:dyDescent="0.4">
      <c r="A51" s="1">
        <v>44420.645011574074</v>
      </c>
      <c r="B51">
        <v>4</v>
      </c>
      <c r="C51">
        <v>4</v>
      </c>
      <c r="D51">
        <v>4</v>
      </c>
      <c r="E51">
        <v>0</v>
      </c>
      <c r="F51">
        <v>0</v>
      </c>
      <c r="G51">
        <v>0</v>
      </c>
      <c r="IV51">
        <v>12</v>
      </c>
    </row>
    <row r="52" spans="1:256" x14ac:dyDescent="0.4">
      <c r="A52" s="1">
        <v>44420.64503472222</v>
      </c>
      <c r="B52">
        <v>0</v>
      </c>
      <c r="C52">
        <v>2.5</v>
      </c>
      <c r="D52">
        <v>2.5</v>
      </c>
      <c r="E52">
        <v>3</v>
      </c>
      <c r="F52">
        <v>0</v>
      </c>
      <c r="G52">
        <v>0</v>
      </c>
      <c r="IV52">
        <v>8</v>
      </c>
    </row>
    <row r="53" spans="1:256" x14ac:dyDescent="0.4">
      <c r="A53" s="1">
        <v>44420.645057870373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 x14ac:dyDescent="0.4">
      <c r="A54" s="1">
        <v>44420.64508101852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 x14ac:dyDescent="0.4">
      <c r="A55" s="1">
        <v>44420.645104166666</v>
      </c>
      <c r="B55">
        <v>0</v>
      </c>
      <c r="C55">
        <v>4</v>
      </c>
      <c r="D55">
        <v>4</v>
      </c>
      <c r="E55">
        <v>4</v>
      </c>
      <c r="F55">
        <v>0</v>
      </c>
      <c r="G55">
        <v>0</v>
      </c>
      <c r="IV55">
        <v>12</v>
      </c>
    </row>
    <row r="56" spans="1:256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 x14ac:dyDescent="0.4">
      <c r="A57" s="1">
        <v>44420.645150462966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 x14ac:dyDescent="0.4">
      <c r="A58" s="1">
        <v>44420.645173611112</v>
      </c>
      <c r="B58">
        <v>0</v>
      </c>
      <c r="C58">
        <v>2</v>
      </c>
      <c r="D58">
        <v>2</v>
      </c>
      <c r="E58">
        <v>2</v>
      </c>
      <c r="F58">
        <v>0</v>
      </c>
      <c r="G58">
        <v>0</v>
      </c>
      <c r="IV58">
        <v>6</v>
      </c>
    </row>
    <row r="59" spans="1:256" x14ac:dyDescent="0.4">
      <c r="A59" s="1">
        <v>44420.645196759258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 x14ac:dyDescent="0.4">
      <c r="A61" s="1">
        <v>44420.645243055558</v>
      </c>
      <c r="B61">
        <v>0</v>
      </c>
      <c r="C61">
        <v>4</v>
      </c>
      <c r="D61">
        <v>4</v>
      </c>
      <c r="E61">
        <v>4</v>
      </c>
      <c r="F61">
        <v>0</v>
      </c>
      <c r="G61">
        <v>0</v>
      </c>
      <c r="IV61">
        <v>12</v>
      </c>
    </row>
    <row r="63" spans="1:256" x14ac:dyDescent="0.4">
      <c r="A63" t="s">
        <v>515</v>
      </c>
      <c r="B63" s="9">
        <f>AVERAGE(B2:B61)</f>
        <v>2.0483333333333333</v>
      </c>
      <c r="C63" s="9">
        <f>AVERAGE(C2:C61)</f>
        <v>3.5866666666666664</v>
      </c>
      <c r="D63" s="9">
        <f>AVERAGE(D2:D61)</f>
        <v>3.5866666666666664</v>
      </c>
      <c r="E63" s="9">
        <f>AVERAGE(E2:E61)</f>
        <v>1.5333333333333334</v>
      </c>
      <c r="F63" s="9">
        <f>AVERAGE(F2:F61)</f>
        <v>0</v>
      </c>
      <c r="G63" s="9">
        <f>AVERAGE(G2:G61)</f>
        <v>0</v>
      </c>
    </row>
    <row r="64" spans="1:256" x14ac:dyDescent="0.4">
      <c r="A64" t="s">
        <v>516</v>
      </c>
      <c r="B64" s="9">
        <f>IF(B63=0,0,MAX(SUMPRODUCT(B2:B61,B2:B61)/SUM(B2:B61)-B63,0))</f>
        <v>63.4578505560076</v>
      </c>
      <c r="C64" s="9">
        <f>IF(C63=0,0,MAX(SUMPRODUCT(C2:C61,C2:C61)/SUM(C2:C61)-C63,0))</f>
        <v>37.188612143742262</v>
      </c>
      <c r="D64" s="9">
        <f>IF(D63=0,0,MAX(SUMPRODUCT(D2:D61,D2:D61)/SUM(D2:D61)-D63,0))</f>
        <v>37.188612143742262</v>
      </c>
      <c r="E64" s="9">
        <f>IF(E63=0,0,MAX(SUMPRODUCT(E2:E61,E2:E61)/SUM(E2:E61)-E63,0))</f>
        <v>6.0590579710144929</v>
      </c>
      <c r="F64" s="9">
        <f>IF(F63=0,0,MAX(SUMPRODUCT(F2:F61,F2:F61)/SUM(F2:F61)-F63,0))</f>
        <v>0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88.5</v>
      </c>
      <c r="C65" s="9">
        <f>MAX(C2:C61)</f>
        <v>88.5</v>
      </c>
      <c r="D65" s="9">
        <f>MAX(D2:D61)</f>
        <v>88.5</v>
      </c>
      <c r="E65" s="9">
        <f>MAX(E2:E61)</f>
        <v>15.5</v>
      </c>
      <c r="F65" s="9">
        <f>MAX(F2:F61)</f>
        <v>0</v>
      </c>
      <c r="G65" s="9">
        <f>MAX(G2:G61)</f>
        <v>0</v>
      </c>
    </row>
    <row r="66" spans="1:7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</row>
    <row r="67" spans="1:7" x14ac:dyDescent="0.4">
      <c r="A67" t="s">
        <v>519</v>
      </c>
      <c r="B67" s="9">
        <f>B63+ B64</f>
        <v>65.506183889340932</v>
      </c>
      <c r="C67" s="9">
        <f>C63+ C64</f>
        <v>40.775278810408928</v>
      </c>
      <c r="D67" s="9">
        <f>D63+ D64</f>
        <v>40.775278810408928</v>
      </c>
      <c r="E67" s="9">
        <f>E63+ E64</f>
        <v>7.5923913043478262</v>
      </c>
      <c r="F67" s="9">
        <f>F63+ F64</f>
        <v>0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7" width="7.59765625" customWidth="1"/>
  </cols>
  <sheetData>
    <row r="1" spans="1:256" x14ac:dyDescent="0.4">
      <c r="A1" t="s">
        <v>416</v>
      </c>
      <c r="B1" t="s">
        <v>410</v>
      </c>
      <c r="C1" t="s">
        <v>407</v>
      </c>
      <c r="D1" t="s">
        <v>409</v>
      </c>
      <c r="E1" t="s">
        <v>412</v>
      </c>
      <c r="F1" t="s">
        <v>411</v>
      </c>
      <c r="G1" t="s">
        <v>408</v>
      </c>
      <c r="IV1" t="s">
        <v>520</v>
      </c>
    </row>
    <row r="2" spans="1:256" x14ac:dyDescent="0.4">
      <c r="A2" s="1">
        <v>44420.643877314818</v>
      </c>
      <c r="B2">
        <v>11.4</v>
      </c>
      <c r="C2">
        <v>13.8</v>
      </c>
      <c r="D2">
        <v>13.8</v>
      </c>
      <c r="E2">
        <v>1.6</v>
      </c>
      <c r="F2">
        <v>0.8</v>
      </c>
      <c r="G2">
        <v>0</v>
      </c>
      <c r="IV2">
        <v>41.4</v>
      </c>
    </row>
    <row r="3" spans="1:256" x14ac:dyDescent="0.4">
      <c r="A3" s="1">
        <v>44420.643900462965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 x14ac:dyDescent="0.4">
      <c r="A4" s="1">
        <v>44420.643923611111</v>
      </c>
      <c r="B4">
        <v>0</v>
      </c>
      <c r="C4">
        <v>2.5</v>
      </c>
      <c r="D4">
        <v>2.5</v>
      </c>
      <c r="E4">
        <v>2.5</v>
      </c>
      <c r="F4">
        <v>0</v>
      </c>
      <c r="G4">
        <v>0</v>
      </c>
      <c r="IV4">
        <v>7.5</v>
      </c>
    </row>
    <row r="5" spans="1:256" x14ac:dyDescent="0.4">
      <c r="A5" s="1">
        <v>44420.643946759257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 x14ac:dyDescent="0.4">
      <c r="A6" s="1">
        <v>44420.643969907411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IV6">
        <v>3</v>
      </c>
    </row>
    <row r="7" spans="1:256" x14ac:dyDescent="0.4">
      <c r="A7" s="1">
        <v>44420.643993055557</v>
      </c>
      <c r="B7">
        <v>0</v>
      </c>
      <c r="C7">
        <v>3</v>
      </c>
      <c r="D7">
        <v>3</v>
      </c>
      <c r="E7">
        <v>4</v>
      </c>
      <c r="F7">
        <v>0</v>
      </c>
      <c r="G7">
        <v>0</v>
      </c>
      <c r="IV7">
        <v>10</v>
      </c>
    </row>
    <row r="8" spans="1:256" x14ac:dyDescent="0.4">
      <c r="A8" s="1">
        <v>44420.644016203703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 x14ac:dyDescent="0.4">
      <c r="A9" s="1">
        <v>44420.64403935185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 x14ac:dyDescent="0.4">
      <c r="A10" s="1">
        <v>44420.644062500003</v>
      </c>
      <c r="B10">
        <v>0</v>
      </c>
      <c r="C10">
        <v>0.5</v>
      </c>
      <c r="D10">
        <v>0.5</v>
      </c>
      <c r="E10">
        <v>0.5</v>
      </c>
      <c r="F10">
        <v>0</v>
      </c>
      <c r="G10">
        <v>0</v>
      </c>
      <c r="IV10">
        <v>1.5</v>
      </c>
    </row>
    <row r="11" spans="1:256" x14ac:dyDescent="0.4">
      <c r="A11" s="1">
        <v>44420.644085648149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 x14ac:dyDescent="0.4">
      <c r="A12" s="1">
        <v>44420.644108796296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 x14ac:dyDescent="0.4">
      <c r="A13" s="1">
        <v>44420.644131944442</v>
      </c>
      <c r="B13">
        <v>0</v>
      </c>
      <c r="C13">
        <v>0.5</v>
      </c>
      <c r="D13">
        <v>0.5</v>
      </c>
      <c r="E13">
        <v>1</v>
      </c>
      <c r="F13">
        <v>0</v>
      </c>
      <c r="G13">
        <v>0</v>
      </c>
      <c r="IV13">
        <v>2</v>
      </c>
    </row>
    <row r="14" spans="1:256" x14ac:dyDescent="0.4">
      <c r="A14" s="1">
        <v>44420.644155092596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 x14ac:dyDescent="0.4">
      <c r="A15" s="1">
        <v>44420.644178240742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 x14ac:dyDescent="0.4">
      <c r="A16" s="1">
        <v>44420.644201388888</v>
      </c>
      <c r="B16">
        <v>0</v>
      </c>
      <c r="C16">
        <v>0.5</v>
      </c>
      <c r="D16">
        <v>0.5</v>
      </c>
      <c r="E16">
        <v>0.5</v>
      </c>
      <c r="F16">
        <v>0</v>
      </c>
      <c r="G16">
        <v>0</v>
      </c>
      <c r="IV16">
        <v>1.5</v>
      </c>
    </row>
    <row r="17" spans="1:256" x14ac:dyDescent="0.4">
      <c r="A17" s="1">
        <v>44420.644224537034</v>
      </c>
      <c r="B17">
        <v>11.5</v>
      </c>
      <c r="C17">
        <v>11.5</v>
      </c>
      <c r="D17">
        <v>11.5</v>
      </c>
      <c r="E17">
        <v>0</v>
      </c>
      <c r="F17">
        <v>0</v>
      </c>
      <c r="G17">
        <v>0</v>
      </c>
      <c r="IV17">
        <v>34.5</v>
      </c>
    </row>
    <row r="18" spans="1:256" x14ac:dyDescent="0.4">
      <c r="A18" s="1">
        <v>44420.644247685188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 x14ac:dyDescent="0.4">
      <c r="A19" s="1">
        <v>44420.644270833334</v>
      </c>
      <c r="B19">
        <v>0.5</v>
      </c>
      <c r="C19">
        <v>1</v>
      </c>
      <c r="D19">
        <v>1</v>
      </c>
      <c r="E19">
        <v>1</v>
      </c>
      <c r="F19">
        <v>0</v>
      </c>
      <c r="G19">
        <v>0</v>
      </c>
      <c r="IV19">
        <v>3.5</v>
      </c>
    </row>
    <row r="20" spans="1:256" x14ac:dyDescent="0.4">
      <c r="A20" s="1">
        <v>44420.644293981481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 x14ac:dyDescent="0.4">
      <c r="A21" s="1">
        <v>44420.644317129627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IV21">
        <v>3</v>
      </c>
    </row>
    <row r="22" spans="1:256" x14ac:dyDescent="0.4">
      <c r="A22" s="1">
        <v>44420.64434027778</v>
      </c>
      <c r="B22">
        <v>0</v>
      </c>
      <c r="C22">
        <v>2</v>
      </c>
      <c r="D22">
        <v>2</v>
      </c>
      <c r="E22">
        <v>2</v>
      </c>
      <c r="F22">
        <v>0</v>
      </c>
      <c r="G22">
        <v>0</v>
      </c>
      <c r="IV22">
        <v>6</v>
      </c>
    </row>
    <row r="23" spans="1:256" x14ac:dyDescent="0.4">
      <c r="A23" s="1">
        <v>44420.644363425927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 x14ac:dyDescent="0.4">
      <c r="A24" s="1">
        <v>44420.644386574073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 x14ac:dyDescent="0.4">
      <c r="A25" s="1">
        <v>44420.644409722219</v>
      </c>
      <c r="B25">
        <v>0</v>
      </c>
      <c r="C25">
        <v>0.5</v>
      </c>
      <c r="D25">
        <v>0.5</v>
      </c>
      <c r="E25">
        <v>1</v>
      </c>
      <c r="F25">
        <v>0</v>
      </c>
      <c r="G25">
        <v>0</v>
      </c>
      <c r="IV25">
        <v>2</v>
      </c>
    </row>
    <row r="26" spans="1:256" x14ac:dyDescent="0.4">
      <c r="A26" s="1">
        <v>44420.644432870373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 x14ac:dyDescent="0.4">
      <c r="A27" s="1">
        <v>44420.644456018519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 x14ac:dyDescent="0.4">
      <c r="A28" s="1">
        <v>44420.644479166665</v>
      </c>
      <c r="B28">
        <v>0</v>
      </c>
      <c r="C28">
        <v>0.5</v>
      </c>
      <c r="D28">
        <v>0.5</v>
      </c>
      <c r="E28">
        <v>0.5</v>
      </c>
      <c r="F28">
        <v>0</v>
      </c>
      <c r="G28">
        <v>0</v>
      </c>
      <c r="IV28">
        <v>1.5</v>
      </c>
    </row>
    <row r="29" spans="1:256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 x14ac:dyDescent="0.4">
      <c r="A30" s="1">
        <v>44420.644525462965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 x14ac:dyDescent="0.4">
      <c r="A31" s="1">
        <v>44420.644548611112</v>
      </c>
      <c r="B31">
        <v>0</v>
      </c>
      <c r="C31">
        <v>0.5</v>
      </c>
      <c r="D31">
        <v>0.5</v>
      </c>
      <c r="E31">
        <v>1</v>
      </c>
      <c r="F31">
        <v>0</v>
      </c>
      <c r="G31">
        <v>0</v>
      </c>
      <c r="IV31">
        <v>2</v>
      </c>
    </row>
    <row r="32" spans="1:256" x14ac:dyDescent="0.4">
      <c r="A32" s="1">
        <v>44420.644571759258</v>
      </c>
      <c r="B32">
        <v>0.5</v>
      </c>
      <c r="C32">
        <v>0.5</v>
      </c>
      <c r="D32">
        <v>0.5</v>
      </c>
      <c r="E32">
        <v>0</v>
      </c>
      <c r="F32">
        <v>0</v>
      </c>
      <c r="G32">
        <v>0</v>
      </c>
      <c r="IV32">
        <v>1.5</v>
      </c>
    </row>
    <row r="33" spans="1:256" x14ac:dyDescent="0.4">
      <c r="A33" s="1">
        <v>44420.644594907404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 x14ac:dyDescent="0.4">
      <c r="A34" s="1">
        <v>44420.644618055558</v>
      </c>
      <c r="B34">
        <v>0</v>
      </c>
      <c r="C34">
        <v>0.5</v>
      </c>
      <c r="D34">
        <v>0.5</v>
      </c>
      <c r="E34">
        <v>0.5</v>
      </c>
      <c r="F34">
        <v>0</v>
      </c>
      <c r="G34">
        <v>0</v>
      </c>
      <c r="IV34">
        <v>1.5</v>
      </c>
    </row>
    <row r="35" spans="1:256" x14ac:dyDescent="0.4">
      <c r="A35" s="1">
        <v>44420.644641203704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 x14ac:dyDescent="0.4">
      <c r="A36" s="1">
        <v>44420.64466435185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IV36">
        <v>3</v>
      </c>
    </row>
    <row r="37" spans="1:256" x14ac:dyDescent="0.4">
      <c r="A37" s="1">
        <v>44420.644687499997</v>
      </c>
      <c r="B37">
        <v>0</v>
      </c>
      <c r="C37">
        <v>1.5</v>
      </c>
      <c r="D37">
        <v>1.5</v>
      </c>
      <c r="E37">
        <v>2</v>
      </c>
      <c r="F37">
        <v>0</v>
      </c>
      <c r="G37">
        <v>0</v>
      </c>
      <c r="IV37">
        <v>5</v>
      </c>
    </row>
    <row r="38" spans="1:256" x14ac:dyDescent="0.4">
      <c r="A38" s="1">
        <v>44420.64471064815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 x14ac:dyDescent="0.4">
      <c r="A39" s="1">
        <v>44420.644733796296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 x14ac:dyDescent="0.4">
      <c r="A40" s="1">
        <v>44420.644756944443</v>
      </c>
      <c r="B40">
        <v>0</v>
      </c>
      <c r="C40">
        <v>0.5</v>
      </c>
      <c r="D40">
        <v>0.5</v>
      </c>
      <c r="E40">
        <v>0.5</v>
      </c>
      <c r="F40">
        <v>0</v>
      </c>
      <c r="G40">
        <v>0</v>
      </c>
      <c r="IV40">
        <v>1.5</v>
      </c>
    </row>
    <row r="41" spans="1:256" x14ac:dyDescent="0.4">
      <c r="A41" s="1">
        <v>44420.644780092596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 x14ac:dyDescent="0.4">
      <c r="A42" s="1">
        <v>44420.644803240742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 x14ac:dyDescent="0.4">
      <c r="A43" s="1">
        <v>44420.644826388889</v>
      </c>
      <c r="B43">
        <v>0</v>
      </c>
      <c r="C43">
        <v>0.5</v>
      </c>
      <c r="D43">
        <v>0.5</v>
      </c>
      <c r="E43">
        <v>1</v>
      </c>
      <c r="F43">
        <v>0</v>
      </c>
      <c r="G43">
        <v>0</v>
      </c>
      <c r="IV43">
        <v>2</v>
      </c>
    </row>
    <row r="44" spans="1:256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 x14ac:dyDescent="0.4">
      <c r="A45" s="1">
        <v>44420.644872685189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 x14ac:dyDescent="0.4">
      <c r="A46" s="1">
        <v>44420.644895833335</v>
      </c>
      <c r="B46">
        <v>0</v>
      </c>
      <c r="C46">
        <v>0.5</v>
      </c>
      <c r="D46">
        <v>0.5</v>
      </c>
      <c r="E46">
        <v>0.5</v>
      </c>
      <c r="F46">
        <v>0</v>
      </c>
      <c r="G46">
        <v>0</v>
      </c>
      <c r="IV46">
        <v>1.5</v>
      </c>
    </row>
    <row r="47" spans="1:256" x14ac:dyDescent="0.4">
      <c r="A47" s="1">
        <v>44420.644918981481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IV47">
        <v>3</v>
      </c>
    </row>
    <row r="48" spans="1:256" x14ac:dyDescent="0.4">
      <c r="A48" s="1">
        <v>44420.644942129627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 x14ac:dyDescent="0.4">
      <c r="A49" s="1">
        <v>44420.644965277781</v>
      </c>
      <c r="B49">
        <v>0</v>
      </c>
      <c r="C49">
        <v>0.5</v>
      </c>
      <c r="D49">
        <v>0.5</v>
      </c>
      <c r="E49">
        <v>1</v>
      </c>
      <c r="F49">
        <v>0</v>
      </c>
      <c r="G49">
        <v>0</v>
      </c>
      <c r="IV49">
        <v>2</v>
      </c>
    </row>
    <row r="50" spans="1:256" x14ac:dyDescent="0.4">
      <c r="A50" s="1">
        <v>44420.644988425927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 x14ac:dyDescent="0.4">
      <c r="A51" s="1">
        <v>44420.645011574074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IV51">
        <v>3</v>
      </c>
    </row>
    <row r="52" spans="1:256" x14ac:dyDescent="0.4">
      <c r="A52" s="1">
        <v>44420.64503472222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  <c r="IV52">
        <v>3</v>
      </c>
    </row>
    <row r="53" spans="1:256" x14ac:dyDescent="0.4">
      <c r="A53" s="1">
        <v>44420.645057870373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 x14ac:dyDescent="0.4">
      <c r="A54" s="1">
        <v>44420.64508101852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 x14ac:dyDescent="0.4">
      <c r="A55" s="1">
        <v>44420.645104166666</v>
      </c>
      <c r="B55">
        <v>0</v>
      </c>
      <c r="C55">
        <v>0.5</v>
      </c>
      <c r="D55">
        <v>0.5</v>
      </c>
      <c r="E55">
        <v>1</v>
      </c>
      <c r="F55">
        <v>0</v>
      </c>
      <c r="G55">
        <v>0</v>
      </c>
      <c r="IV55">
        <v>2</v>
      </c>
    </row>
    <row r="56" spans="1:256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 x14ac:dyDescent="0.4">
      <c r="A57" s="1">
        <v>44420.645150462966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 x14ac:dyDescent="0.4">
      <c r="A58" s="1">
        <v>44420.645173611112</v>
      </c>
      <c r="B58">
        <v>0</v>
      </c>
      <c r="C58">
        <v>0.5</v>
      </c>
      <c r="D58">
        <v>0.5</v>
      </c>
      <c r="E58">
        <v>0.5</v>
      </c>
      <c r="F58">
        <v>0</v>
      </c>
      <c r="G58">
        <v>0</v>
      </c>
      <c r="IV58">
        <v>1.5</v>
      </c>
    </row>
    <row r="59" spans="1:256" x14ac:dyDescent="0.4">
      <c r="A59" s="1">
        <v>44420.645196759258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 x14ac:dyDescent="0.4">
      <c r="A61" s="1">
        <v>44420.645243055558</v>
      </c>
      <c r="B61">
        <v>0</v>
      </c>
      <c r="C61">
        <v>0.5</v>
      </c>
      <c r="D61">
        <v>0.5</v>
      </c>
      <c r="E61">
        <v>1</v>
      </c>
      <c r="F61">
        <v>0</v>
      </c>
      <c r="G61">
        <v>0</v>
      </c>
      <c r="IV61">
        <v>2</v>
      </c>
    </row>
    <row r="63" spans="1:256" x14ac:dyDescent="0.4">
      <c r="A63" t="s">
        <v>515</v>
      </c>
      <c r="B63" s="9">
        <f>AVERAGE(B2:B61)</f>
        <v>0.48166666666666663</v>
      </c>
      <c r="C63" s="9">
        <f>AVERAGE(C2:C61)</f>
        <v>0.81333333333333324</v>
      </c>
      <c r="D63" s="9">
        <f>AVERAGE(D2:D61)</f>
        <v>0.81333333333333324</v>
      </c>
      <c r="E63" s="9">
        <f>AVERAGE(E2:E61)</f>
        <v>0.41000000000000003</v>
      </c>
      <c r="F63" s="9">
        <f>AVERAGE(F2:F61)</f>
        <v>1.3333333333333334E-2</v>
      </c>
      <c r="G63" s="9">
        <f>AVERAGE(G2:G61)</f>
        <v>0</v>
      </c>
    </row>
    <row r="64" spans="1:256" x14ac:dyDescent="0.4">
      <c r="A64" t="s">
        <v>516</v>
      </c>
      <c r="B64" s="9">
        <f>IF(B63=0,0,MAX(SUMPRODUCT(B2:B61,B2:B61)/SUM(B2:B61)-B63,0))</f>
        <v>8.7816551326412924</v>
      </c>
      <c r="C64" s="9">
        <f>IF(C63=0,0,MAX(SUMPRODUCT(C2:C61,C2:C61)/SUM(C2:C61)-C63,0))</f>
        <v>6.4600273224043727</v>
      </c>
      <c r="D64" s="9">
        <f>IF(D63=0,0,MAX(SUMPRODUCT(D2:D61,D2:D61)/SUM(D2:D61)-D63,0))</f>
        <v>6.4600273224043727</v>
      </c>
      <c r="E64" s="9">
        <f>IF(E63=0,0,MAX(SUMPRODUCT(E2:E61,E2:E61)/SUM(E2:E61)-E63,0))</f>
        <v>1.3607317073170733</v>
      </c>
      <c r="F64" s="9">
        <f>IF(F63=0,0,MAX(SUMPRODUCT(F2:F61,F2:F61)/SUM(F2:F61)-F63,0))</f>
        <v>0.78666666666666685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11.5</v>
      </c>
      <c r="C65" s="9">
        <f>MAX(C2:C61)</f>
        <v>13.8</v>
      </c>
      <c r="D65" s="9">
        <f>MAX(D2:D61)</f>
        <v>13.8</v>
      </c>
      <c r="E65" s="9">
        <f>MAX(E2:E61)</f>
        <v>4</v>
      </c>
      <c r="F65" s="9">
        <f>MAX(F2:F61)</f>
        <v>0.8</v>
      </c>
      <c r="G65" s="9">
        <f>MAX(G2:G61)</f>
        <v>0</v>
      </c>
    </row>
    <row r="66" spans="1:7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</row>
    <row r="67" spans="1:7" x14ac:dyDescent="0.4">
      <c r="A67" t="s">
        <v>519</v>
      </c>
      <c r="B67" s="9">
        <f>B63+ B64</f>
        <v>9.2633217993079597</v>
      </c>
      <c r="C67" s="9">
        <f>C63+ C64</f>
        <v>7.2733606557377062</v>
      </c>
      <c r="D67" s="9">
        <f>D63+ D64</f>
        <v>7.2733606557377062</v>
      </c>
      <c r="E67" s="9">
        <f>E63+ E64</f>
        <v>1.7707317073170734</v>
      </c>
      <c r="F67" s="9">
        <f>F63+ F64</f>
        <v>0.80000000000000016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7" x14ac:dyDescent="0.4">
      <c r="A1" t="s">
        <v>417</v>
      </c>
      <c r="B1" t="s">
        <v>422</v>
      </c>
      <c r="C1" t="s">
        <v>418</v>
      </c>
      <c r="D1" t="s">
        <v>418</v>
      </c>
      <c r="E1" t="s">
        <v>421</v>
      </c>
      <c r="F1" t="s">
        <v>420</v>
      </c>
      <c r="G1" t="s">
        <v>419</v>
      </c>
    </row>
    <row r="2" spans="1:7" x14ac:dyDescent="0.4">
      <c r="A2" s="1">
        <v>44420.643877314818</v>
      </c>
      <c r="B2">
        <v>25.1</v>
      </c>
      <c r="C2">
        <v>3</v>
      </c>
      <c r="D2">
        <v>3</v>
      </c>
      <c r="E2">
        <v>0.2</v>
      </c>
      <c r="F2">
        <v>0.1</v>
      </c>
      <c r="G2">
        <v>0</v>
      </c>
    </row>
    <row r="3" spans="1:7" x14ac:dyDescent="0.4">
      <c r="A3" s="1">
        <v>44420.643900462965</v>
      </c>
      <c r="B3">
        <v>25.1</v>
      </c>
      <c r="C3">
        <v>3</v>
      </c>
      <c r="D3">
        <v>3</v>
      </c>
      <c r="E3">
        <v>0.2</v>
      </c>
      <c r="F3">
        <v>0.1</v>
      </c>
      <c r="G3">
        <v>0</v>
      </c>
    </row>
    <row r="4" spans="1:7" x14ac:dyDescent="0.4">
      <c r="A4" s="1">
        <v>44420.643923611111</v>
      </c>
      <c r="B4">
        <v>25.1</v>
      </c>
      <c r="C4">
        <v>3</v>
      </c>
      <c r="D4">
        <v>3</v>
      </c>
      <c r="E4">
        <v>0.2</v>
      </c>
      <c r="F4">
        <v>0.1</v>
      </c>
      <c r="G4">
        <v>0</v>
      </c>
    </row>
    <row r="5" spans="1:7" x14ac:dyDescent="0.4">
      <c r="A5" s="1">
        <v>44420.643946759257</v>
      </c>
      <c r="B5">
        <v>25.1</v>
      </c>
      <c r="C5">
        <v>3</v>
      </c>
      <c r="D5">
        <v>3</v>
      </c>
      <c r="E5">
        <v>0.2</v>
      </c>
      <c r="F5">
        <v>0.1</v>
      </c>
      <c r="G5">
        <v>0</v>
      </c>
    </row>
    <row r="6" spans="1:7" x14ac:dyDescent="0.4">
      <c r="A6" s="1">
        <v>44420.643969907411</v>
      </c>
      <c r="B6">
        <v>25.1</v>
      </c>
      <c r="C6">
        <v>3</v>
      </c>
      <c r="D6">
        <v>3</v>
      </c>
      <c r="E6">
        <v>0.2</v>
      </c>
      <c r="F6">
        <v>0.1</v>
      </c>
      <c r="G6">
        <v>0</v>
      </c>
    </row>
    <row r="7" spans="1:7" x14ac:dyDescent="0.4">
      <c r="A7" s="1">
        <v>44420.643993055557</v>
      </c>
      <c r="B7">
        <v>25.1</v>
      </c>
      <c r="C7">
        <v>3</v>
      </c>
      <c r="D7">
        <v>3</v>
      </c>
      <c r="E7">
        <v>0.2</v>
      </c>
      <c r="F7">
        <v>0.1</v>
      </c>
      <c r="G7">
        <v>0</v>
      </c>
    </row>
    <row r="8" spans="1:7" x14ac:dyDescent="0.4">
      <c r="A8" s="1">
        <v>44420.644016203703</v>
      </c>
      <c r="B8">
        <v>25.1</v>
      </c>
      <c r="C8">
        <v>3</v>
      </c>
      <c r="D8">
        <v>3</v>
      </c>
      <c r="E8">
        <v>0.2</v>
      </c>
      <c r="F8">
        <v>0.1</v>
      </c>
      <c r="G8">
        <v>0</v>
      </c>
    </row>
    <row r="9" spans="1:7" x14ac:dyDescent="0.4">
      <c r="A9" s="1">
        <v>44420.64403935185</v>
      </c>
      <c r="B9">
        <v>25.1</v>
      </c>
      <c r="C9">
        <v>3</v>
      </c>
      <c r="D9">
        <v>3</v>
      </c>
      <c r="E9">
        <v>0.2</v>
      </c>
      <c r="F9">
        <v>0.1</v>
      </c>
      <c r="G9">
        <v>0</v>
      </c>
    </row>
    <row r="10" spans="1:7" x14ac:dyDescent="0.4">
      <c r="A10" s="1">
        <v>44420.644062500003</v>
      </c>
      <c r="B10">
        <v>25.1</v>
      </c>
      <c r="C10">
        <v>3</v>
      </c>
      <c r="D10">
        <v>3</v>
      </c>
      <c r="E10">
        <v>0.2</v>
      </c>
      <c r="F10">
        <v>0.1</v>
      </c>
      <c r="G10">
        <v>0</v>
      </c>
    </row>
    <row r="11" spans="1:7" x14ac:dyDescent="0.4">
      <c r="A11" s="1">
        <v>44420.644085648149</v>
      </c>
      <c r="B11">
        <v>25.1</v>
      </c>
      <c r="C11">
        <v>3</v>
      </c>
      <c r="D11">
        <v>3</v>
      </c>
      <c r="E11">
        <v>0.2</v>
      </c>
      <c r="F11">
        <v>0.1</v>
      </c>
      <c r="G11">
        <v>0</v>
      </c>
    </row>
    <row r="12" spans="1:7" x14ac:dyDescent="0.4">
      <c r="A12" s="1">
        <v>44420.644108796296</v>
      </c>
      <c r="B12">
        <v>25.1</v>
      </c>
      <c r="C12">
        <v>3</v>
      </c>
      <c r="D12">
        <v>3</v>
      </c>
      <c r="E12">
        <v>0.2</v>
      </c>
      <c r="F12">
        <v>0.1</v>
      </c>
      <c r="G12">
        <v>0</v>
      </c>
    </row>
    <row r="13" spans="1:7" x14ac:dyDescent="0.4">
      <c r="A13" s="1">
        <v>44420.644131944442</v>
      </c>
      <c r="B13">
        <v>25.1</v>
      </c>
      <c r="C13">
        <v>3</v>
      </c>
      <c r="D13">
        <v>3</v>
      </c>
      <c r="E13">
        <v>0.2</v>
      </c>
      <c r="F13">
        <v>0.1</v>
      </c>
      <c r="G13">
        <v>0</v>
      </c>
    </row>
    <row r="14" spans="1:7" x14ac:dyDescent="0.4">
      <c r="A14" s="1">
        <v>44420.644155092596</v>
      </c>
      <c r="B14">
        <v>25.1</v>
      </c>
      <c r="C14">
        <v>3</v>
      </c>
      <c r="D14">
        <v>3</v>
      </c>
      <c r="E14">
        <v>0.2</v>
      </c>
      <c r="F14">
        <v>0.1</v>
      </c>
      <c r="G14">
        <v>0</v>
      </c>
    </row>
    <row r="15" spans="1:7" x14ac:dyDescent="0.4">
      <c r="A15" s="1">
        <v>44420.644178240742</v>
      </c>
      <c r="B15">
        <v>25.1</v>
      </c>
      <c r="C15">
        <v>3</v>
      </c>
      <c r="D15">
        <v>3</v>
      </c>
      <c r="E15">
        <v>0.2</v>
      </c>
      <c r="F15">
        <v>0.1</v>
      </c>
      <c r="G15">
        <v>0</v>
      </c>
    </row>
    <row r="16" spans="1:7" x14ac:dyDescent="0.4">
      <c r="A16" s="1">
        <v>44420.644201388888</v>
      </c>
      <c r="B16">
        <v>25.1</v>
      </c>
      <c r="C16">
        <v>3</v>
      </c>
      <c r="D16">
        <v>3</v>
      </c>
      <c r="E16">
        <v>0.2</v>
      </c>
      <c r="F16">
        <v>0.1</v>
      </c>
      <c r="G16">
        <v>0</v>
      </c>
    </row>
    <row r="17" spans="1:7" x14ac:dyDescent="0.4">
      <c r="A17" s="1">
        <v>44420.644224537034</v>
      </c>
      <c r="B17">
        <v>25.1</v>
      </c>
      <c r="C17">
        <v>3</v>
      </c>
      <c r="D17">
        <v>3</v>
      </c>
      <c r="E17">
        <v>0.2</v>
      </c>
      <c r="F17">
        <v>0.1</v>
      </c>
      <c r="G17">
        <v>0</v>
      </c>
    </row>
    <row r="18" spans="1:7" x14ac:dyDescent="0.4">
      <c r="A18" s="1">
        <v>44420.644247685188</v>
      </c>
      <c r="B18">
        <v>25.1</v>
      </c>
      <c r="C18">
        <v>3</v>
      </c>
      <c r="D18">
        <v>3</v>
      </c>
      <c r="E18">
        <v>0.2</v>
      </c>
      <c r="F18">
        <v>0.1</v>
      </c>
      <c r="G18">
        <v>0</v>
      </c>
    </row>
    <row r="19" spans="1:7" x14ac:dyDescent="0.4">
      <c r="A19" s="1">
        <v>44420.644270833334</v>
      </c>
      <c r="B19">
        <v>25.1</v>
      </c>
      <c r="C19">
        <v>3</v>
      </c>
      <c r="D19">
        <v>3</v>
      </c>
      <c r="E19">
        <v>0.2</v>
      </c>
      <c r="F19">
        <v>0.1</v>
      </c>
      <c r="G19">
        <v>0</v>
      </c>
    </row>
    <row r="20" spans="1:7" x14ac:dyDescent="0.4">
      <c r="A20" s="1">
        <v>44420.644293981481</v>
      </c>
      <c r="B20">
        <v>25.1</v>
      </c>
      <c r="C20">
        <v>3</v>
      </c>
      <c r="D20">
        <v>3</v>
      </c>
      <c r="E20">
        <v>0.2</v>
      </c>
      <c r="F20">
        <v>0.1</v>
      </c>
      <c r="G20">
        <v>0</v>
      </c>
    </row>
    <row r="21" spans="1:7" x14ac:dyDescent="0.4">
      <c r="A21" s="1">
        <v>44420.644317129627</v>
      </c>
      <c r="B21">
        <v>25.1</v>
      </c>
      <c r="C21">
        <v>3</v>
      </c>
      <c r="D21">
        <v>3</v>
      </c>
      <c r="E21">
        <v>0.2</v>
      </c>
      <c r="F21">
        <v>0.1</v>
      </c>
      <c r="G21">
        <v>0</v>
      </c>
    </row>
    <row r="22" spans="1:7" x14ac:dyDescent="0.4">
      <c r="A22" s="1">
        <v>44420.64434027778</v>
      </c>
      <c r="B22">
        <v>25.1</v>
      </c>
      <c r="C22">
        <v>3</v>
      </c>
      <c r="D22">
        <v>3</v>
      </c>
      <c r="E22">
        <v>0.2</v>
      </c>
      <c r="F22">
        <v>0.1</v>
      </c>
      <c r="G22">
        <v>0</v>
      </c>
    </row>
    <row r="23" spans="1:7" x14ac:dyDescent="0.4">
      <c r="A23" s="1">
        <v>44420.644363425927</v>
      </c>
      <c r="B23">
        <v>25.1</v>
      </c>
      <c r="C23">
        <v>3</v>
      </c>
      <c r="D23">
        <v>3</v>
      </c>
      <c r="E23">
        <v>0.2</v>
      </c>
      <c r="F23">
        <v>0.1</v>
      </c>
      <c r="G23">
        <v>0</v>
      </c>
    </row>
    <row r="24" spans="1:7" x14ac:dyDescent="0.4">
      <c r="A24" s="1">
        <v>44420.644386574073</v>
      </c>
      <c r="B24">
        <v>25.1</v>
      </c>
      <c r="C24">
        <v>3</v>
      </c>
      <c r="D24">
        <v>3</v>
      </c>
      <c r="E24">
        <v>0.2</v>
      </c>
      <c r="F24">
        <v>0.1</v>
      </c>
      <c r="G24">
        <v>0</v>
      </c>
    </row>
    <row r="25" spans="1:7" x14ac:dyDescent="0.4">
      <c r="A25" s="1">
        <v>44420.644409722219</v>
      </c>
      <c r="B25">
        <v>25.1</v>
      </c>
      <c r="C25">
        <v>3</v>
      </c>
      <c r="D25">
        <v>3</v>
      </c>
      <c r="E25">
        <v>0.2</v>
      </c>
      <c r="F25">
        <v>0.1</v>
      </c>
      <c r="G25">
        <v>0</v>
      </c>
    </row>
    <row r="26" spans="1:7" x14ac:dyDescent="0.4">
      <c r="A26" s="1">
        <v>44420.644432870373</v>
      </c>
      <c r="B26">
        <v>25.1</v>
      </c>
      <c r="C26">
        <v>3</v>
      </c>
      <c r="D26">
        <v>3</v>
      </c>
      <c r="E26">
        <v>0.2</v>
      </c>
      <c r="F26">
        <v>0.1</v>
      </c>
      <c r="G26">
        <v>0</v>
      </c>
    </row>
    <row r="27" spans="1:7" x14ac:dyDescent="0.4">
      <c r="A27" s="1">
        <v>44420.644456018519</v>
      </c>
      <c r="B27">
        <v>25.1</v>
      </c>
      <c r="C27">
        <v>3</v>
      </c>
      <c r="D27">
        <v>3</v>
      </c>
      <c r="E27">
        <v>0.2</v>
      </c>
      <c r="F27">
        <v>0.1</v>
      </c>
      <c r="G27">
        <v>0</v>
      </c>
    </row>
    <row r="28" spans="1:7" x14ac:dyDescent="0.4">
      <c r="A28" s="1">
        <v>44420.644479166665</v>
      </c>
      <c r="B28">
        <v>25.1</v>
      </c>
      <c r="C28">
        <v>3</v>
      </c>
      <c r="D28">
        <v>3</v>
      </c>
      <c r="E28">
        <v>0.2</v>
      </c>
      <c r="F28">
        <v>0.1</v>
      </c>
      <c r="G28">
        <v>0</v>
      </c>
    </row>
    <row r="29" spans="1:7" x14ac:dyDescent="0.4">
      <c r="A29" s="1">
        <v>44420.644502314812</v>
      </c>
      <c r="B29">
        <v>25.1</v>
      </c>
      <c r="C29">
        <v>3</v>
      </c>
      <c r="D29">
        <v>3</v>
      </c>
      <c r="E29">
        <v>0.2</v>
      </c>
      <c r="F29">
        <v>0.1</v>
      </c>
      <c r="G29">
        <v>0</v>
      </c>
    </row>
    <row r="30" spans="1:7" x14ac:dyDescent="0.4">
      <c r="A30" s="1">
        <v>44420.644525462965</v>
      </c>
      <c r="B30">
        <v>25.1</v>
      </c>
      <c r="C30">
        <v>3</v>
      </c>
      <c r="D30">
        <v>3</v>
      </c>
      <c r="E30">
        <v>0.2</v>
      </c>
      <c r="F30">
        <v>0.1</v>
      </c>
      <c r="G30">
        <v>0</v>
      </c>
    </row>
    <row r="31" spans="1:7" x14ac:dyDescent="0.4">
      <c r="A31" s="1">
        <v>44420.644548611112</v>
      </c>
      <c r="B31">
        <v>25.1</v>
      </c>
      <c r="C31">
        <v>3</v>
      </c>
      <c r="D31">
        <v>3</v>
      </c>
      <c r="E31">
        <v>0.2</v>
      </c>
      <c r="F31">
        <v>0.1</v>
      </c>
      <c r="G31">
        <v>0</v>
      </c>
    </row>
    <row r="32" spans="1:7" x14ac:dyDescent="0.4">
      <c r="A32" s="1">
        <v>44420.644571759258</v>
      </c>
      <c r="B32">
        <v>25.1</v>
      </c>
      <c r="C32">
        <v>3</v>
      </c>
      <c r="D32">
        <v>3</v>
      </c>
      <c r="E32">
        <v>0.2</v>
      </c>
      <c r="F32">
        <v>0.1</v>
      </c>
      <c r="G32">
        <v>0</v>
      </c>
    </row>
    <row r="33" spans="1:7" x14ac:dyDescent="0.4">
      <c r="A33" s="1">
        <v>44420.644594907404</v>
      </c>
      <c r="B33">
        <v>25.1</v>
      </c>
      <c r="C33">
        <v>3</v>
      </c>
      <c r="D33">
        <v>3</v>
      </c>
      <c r="E33">
        <v>0.2</v>
      </c>
      <c r="F33">
        <v>0.1</v>
      </c>
      <c r="G33">
        <v>0</v>
      </c>
    </row>
    <row r="34" spans="1:7" x14ac:dyDescent="0.4">
      <c r="A34" s="1">
        <v>44420.644618055558</v>
      </c>
      <c r="B34">
        <v>25.1</v>
      </c>
      <c r="C34">
        <v>3</v>
      </c>
      <c r="D34">
        <v>3</v>
      </c>
      <c r="E34">
        <v>0.2</v>
      </c>
      <c r="F34">
        <v>0.1</v>
      </c>
      <c r="G34">
        <v>0</v>
      </c>
    </row>
    <row r="35" spans="1:7" x14ac:dyDescent="0.4">
      <c r="A35" s="1">
        <v>44420.644641203704</v>
      </c>
      <c r="B35">
        <v>25.1</v>
      </c>
      <c r="C35">
        <v>3</v>
      </c>
      <c r="D35">
        <v>3</v>
      </c>
      <c r="E35">
        <v>0.2</v>
      </c>
      <c r="F35">
        <v>0.1</v>
      </c>
      <c r="G35">
        <v>0</v>
      </c>
    </row>
    <row r="36" spans="1:7" x14ac:dyDescent="0.4">
      <c r="A36" s="1">
        <v>44420.64466435185</v>
      </c>
      <c r="B36">
        <v>25.1</v>
      </c>
      <c r="C36">
        <v>3</v>
      </c>
      <c r="D36">
        <v>3</v>
      </c>
      <c r="E36">
        <v>0.2</v>
      </c>
      <c r="F36">
        <v>0.1</v>
      </c>
      <c r="G36">
        <v>0</v>
      </c>
    </row>
    <row r="37" spans="1:7" x14ac:dyDescent="0.4">
      <c r="A37" s="1">
        <v>44420.644687499997</v>
      </c>
      <c r="B37">
        <v>25.1</v>
      </c>
      <c r="C37">
        <v>3</v>
      </c>
      <c r="D37">
        <v>3</v>
      </c>
      <c r="E37">
        <v>0.2</v>
      </c>
      <c r="F37">
        <v>0.1</v>
      </c>
      <c r="G37">
        <v>0</v>
      </c>
    </row>
    <row r="38" spans="1:7" x14ac:dyDescent="0.4">
      <c r="A38" s="1">
        <v>44420.64471064815</v>
      </c>
      <c r="B38">
        <v>25.1</v>
      </c>
      <c r="C38">
        <v>3</v>
      </c>
      <c r="D38">
        <v>3</v>
      </c>
      <c r="E38">
        <v>0.2</v>
      </c>
      <c r="F38">
        <v>0.1</v>
      </c>
      <c r="G38">
        <v>0</v>
      </c>
    </row>
    <row r="39" spans="1:7" x14ac:dyDescent="0.4">
      <c r="A39" s="1">
        <v>44420.644733796296</v>
      </c>
      <c r="B39">
        <v>25.1</v>
      </c>
      <c r="C39">
        <v>3</v>
      </c>
      <c r="D39">
        <v>3</v>
      </c>
      <c r="E39">
        <v>0.2</v>
      </c>
      <c r="F39">
        <v>0.1</v>
      </c>
      <c r="G39">
        <v>0</v>
      </c>
    </row>
    <row r="40" spans="1:7" x14ac:dyDescent="0.4">
      <c r="A40" s="1">
        <v>44420.644756944443</v>
      </c>
      <c r="B40">
        <v>25.1</v>
      </c>
      <c r="C40">
        <v>3</v>
      </c>
      <c r="D40">
        <v>3</v>
      </c>
      <c r="E40">
        <v>0.2</v>
      </c>
      <c r="F40">
        <v>0.1</v>
      </c>
      <c r="G40">
        <v>0</v>
      </c>
    </row>
    <row r="41" spans="1:7" x14ac:dyDescent="0.4">
      <c r="A41" s="1">
        <v>44420.644780092596</v>
      </c>
      <c r="B41">
        <v>25.1</v>
      </c>
      <c r="C41">
        <v>3</v>
      </c>
      <c r="D41">
        <v>3</v>
      </c>
      <c r="E41">
        <v>0.2</v>
      </c>
      <c r="F41">
        <v>0.1</v>
      </c>
      <c r="G41">
        <v>0</v>
      </c>
    </row>
    <row r="42" spans="1:7" x14ac:dyDescent="0.4">
      <c r="A42" s="1">
        <v>44420.644803240742</v>
      </c>
      <c r="B42">
        <v>25.1</v>
      </c>
      <c r="C42">
        <v>3</v>
      </c>
      <c r="D42">
        <v>3</v>
      </c>
      <c r="E42">
        <v>0.2</v>
      </c>
      <c r="F42">
        <v>0.1</v>
      </c>
      <c r="G42">
        <v>0</v>
      </c>
    </row>
    <row r="43" spans="1:7" x14ac:dyDescent="0.4">
      <c r="A43" s="1">
        <v>44420.644826388889</v>
      </c>
      <c r="B43">
        <v>25.1</v>
      </c>
      <c r="C43">
        <v>3</v>
      </c>
      <c r="D43">
        <v>3</v>
      </c>
      <c r="E43">
        <v>0.2</v>
      </c>
      <c r="F43">
        <v>0.1</v>
      </c>
      <c r="G43">
        <v>0</v>
      </c>
    </row>
    <row r="44" spans="1:7" x14ac:dyDescent="0.4">
      <c r="A44" s="1">
        <v>44420.644849537035</v>
      </c>
      <c r="B44">
        <v>25.1</v>
      </c>
      <c r="C44">
        <v>3</v>
      </c>
      <c r="D44">
        <v>3</v>
      </c>
      <c r="E44">
        <v>0.2</v>
      </c>
      <c r="F44">
        <v>0.1</v>
      </c>
      <c r="G44">
        <v>0</v>
      </c>
    </row>
    <row r="45" spans="1:7" x14ac:dyDescent="0.4">
      <c r="A45" s="1">
        <v>44420.644872685189</v>
      </c>
      <c r="B45">
        <v>25.1</v>
      </c>
      <c r="C45">
        <v>3</v>
      </c>
      <c r="D45">
        <v>3</v>
      </c>
      <c r="E45">
        <v>0.2</v>
      </c>
      <c r="F45">
        <v>0.1</v>
      </c>
      <c r="G45">
        <v>0</v>
      </c>
    </row>
    <row r="46" spans="1:7" x14ac:dyDescent="0.4">
      <c r="A46" s="1">
        <v>44420.644895833335</v>
      </c>
      <c r="B46">
        <v>25.1</v>
      </c>
      <c r="C46">
        <v>3</v>
      </c>
      <c r="D46">
        <v>3</v>
      </c>
      <c r="E46">
        <v>0.2</v>
      </c>
      <c r="F46">
        <v>0.1</v>
      </c>
      <c r="G46">
        <v>0</v>
      </c>
    </row>
    <row r="47" spans="1:7" x14ac:dyDescent="0.4">
      <c r="A47" s="1">
        <v>44420.644918981481</v>
      </c>
      <c r="B47">
        <v>25.1</v>
      </c>
      <c r="C47">
        <v>3</v>
      </c>
      <c r="D47">
        <v>3</v>
      </c>
      <c r="E47">
        <v>0.2</v>
      </c>
      <c r="F47">
        <v>0.1</v>
      </c>
      <c r="G47">
        <v>0</v>
      </c>
    </row>
    <row r="48" spans="1:7" x14ac:dyDescent="0.4">
      <c r="A48" s="1">
        <v>44420.644942129627</v>
      </c>
      <c r="B48">
        <v>25.1</v>
      </c>
      <c r="C48">
        <v>3</v>
      </c>
      <c r="D48">
        <v>3</v>
      </c>
      <c r="E48">
        <v>0.2</v>
      </c>
      <c r="F48">
        <v>0.1</v>
      </c>
      <c r="G48">
        <v>0</v>
      </c>
    </row>
    <row r="49" spans="1:7" x14ac:dyDescent="0.4">
      <c r="A49" s="1">
        <v>44420.644965277781</v>
      </c>
      <c r="B49">
        <v>25.1</v>
      </c>
      <c r="C49">
        <v>3</v>
      </c>
      <c r="D49">
        <v>3</v>
      </c>
      <c r="E49">
        <v>0.2</v>
      </c>
      <c r="F49">
        <v>0.1</v>
      </c>
      <c r="G49">
        <v>0</v>
      </c>
    </row>
    <row r="50" spans="1:7" x14ac:dyDescent="0.4">
      <c r="A50" s="1">
        <v>44420.644988425927</v>
      </c>
      <c r="B50">
        <v>25.1</v>
      </c>
      <c r="C50">
        <v>3</v>
      </c>
      <c r="D50">
        <v>3</v>
      </c>
      <c r="E50">
        <v>0.2</v>
      </c>
      <c r="F50">
        <v>0.1</v>
      </c>
      <c r="G50">
        <v>0</v>
      </c>
    </row>
    <row r="51" spans="1:7" x14ac:dyDescent="0.4">
      <c r="A51" s="1">
        <v>44420.645011574074</v>
      </c>
      <c r="B51">
        <v>25.1</v>
      </c>
      <c r="C51">
        <v>3</v>
      </c>
      <c r="D51">
        <v>3</v>
      </c>
      <c r="E51">
        <v>0.2</v>
      </c>
      <c r="F51">
        <v>0.1</v>
      </c>
      <c r="G51">
        <v>0</v>
      </c>
    </row>
    <row r="52" spans="1:7" x14ac:dyDescent="0.4">
      <c r="A52" s="1">
        <v>44420.64503472222</v>
      </c>
      <c r="B52">
        <v>25.1</v>
      </c>
      <c r="C52">
        <v>3</v>
      </c>
      <c r="D52">
        <v>3</v>
      </c>
      <c r="E52">
        <v>0.2</v>
      </c>
      <c r="F52">
        <v>0.1</v>
      </c>
      <c r="G52">
        <v>0</v>
      </c>
    </row>
    <row r="53" spans="1:7" x14ac:dyDescent="0.4">
      <c r="A53" s="1">
        <v>44420.645057870373</v>
      </c>
      <c r="B53">
        <v>25.1</v>
      </c>
      <c r="C53">
        <v>3</v>
      </c>
      <c r="D53">
        <v>3</v>
      </c>
      <c r="E53">
        <v>0.2</v>
      </c>
      <c r="F53">
        <v>0.1</v>
      </c>
      <c r="G53">
        <v>0</v>
      </c>
    </row>
    <row r="54" spans="1:7" x14ac:dyDescent="0.4">
      <c r="A54" s="1">
        <v>44420.64508101852</v>
      </c>
      <c r="B54">
        <v>25.1</v>
      </c>
      <c r="C54">
        <v>3</v>
      </c>
      <c r="D54">
        <v>3</v>
      </c>
      <c r="E54">
        <v>0.2</v>
      </c>
      <c r="F54">
        <v>0.1</v>
      </c>
      <c r="G54">
        <v>0</v>
      </c>
    </row>
    <row r="55" spans="1:7" x14ac:dyDescent="0.4">
      <c r="A55" s="1">
        <v>44420.645104166666</v>
      </c>
      <c r="B55">
        <v>25.1</v>
      </c>
      <c r="C55">
        <v>3</v>
      </c>
      <c r="D55">
        <v>3</v>
      </c>
      <c r="E55">
        <v>0.2</v>
      </c>
      <c r="F55">
        <v>0.1</v>
      </c>
      <c r="G55">
        <v>0</v>
      </c>
    </row>
    <row r="56" spans="1:7" x14ac:dyDescent="0.4">
      <c r="A56" s="1">
        <v>44420.645127314812</v>
      </c>
      <c r="B56">
        <v>25.1</v>
      </c>
      <c r="C56">
        <v>3</v>
      </c>
      <c r="D56">
        <v>3</v>
      </c>
      <c r="E56">
        <v>0.2</v>
      </c>
      <c r="F56">
        <v>0.1</v>
      </c>
      <c r="G56">
        <v>0</v>
      </c>
    </row>
    <row r="57" spans="1:7" x14ac:dyDescent="0.4">
      <c r="A57" s="1">
        <v>44420.645150462966</v>
      </c>
      <c r="B57">
        <v>25.1</v>
      </c>
      <c r="C57">
        <v>3</v>
      </c>
      <c r="D57">
        <v>3</v>
      </c>
      <c r="E57">
        <v>0.2</v>
      </c>
      <c r="F57">
        <v>0.1</v>
      </c>
      <c r="G57">
        <v>0</v>
      </c>
    </row>
    <row r="58" spans="1:7" x14ac:dyDescent="0.4">
      <c r="A58" s="1">
        <v>44420.645173611112</v>
      </c>
      <c r="B58">
        <v>25.1</v>
      </c>
      <c r="C58">
        <v>3</v>
      </c>
      <c r="D58">
        <v>3</v>
      </c>
      <c r="E58">
        <v>0.2</v>
      </c>
      <c r="F58">
        <v>0.1</v>
      </c>
      <c r="G58">
        <v>0</v>
      </c>
    </row>
    <row r="59" spans="1:7" x14ac:dyDescent="0.4">
      <c r="A59" s="1">
        <v>44420.645196759258</v>
      </c>
      <c r="B59">
        <v>25.1</v>
      </c>
      <c r="C59">
        <v>3</v>
      </c>
      <c r="D59">
        <v>3</v>
      </c>
      <c r="E59">
        <v>0.2</v>
      </c>
      <c r="F59">
        <v>0.1</v>
      </c>
      <c r="G59">
        <v>0</v>
      </c>
    </row>
    <row r="60" spans="1:7" x14ac:dyDescent="0.4">
      <c r="A60" s="1">
        <v>44420.645219907405</v>
      </c>
      <c r="B60">
        <v>25.1</v>
      </c>
      <c r="C60">
        <v>3</v>
      </c>
      <c r="D60">
        <v>3</v>
      </c>
      <c r="E60">
        <v>0.2</v>
      </c>
      <c r="F60">
        <v>0.1</v>
      </c>
      <c r="G60">
        <v>0</v>
      </c>
    </row>
    <row r="61" spans="1:7" x14ac:dyDescent="0.4">
      <c r="A61" s="1">
        <v>44420.645243055558</v>
      </c>
      <c r="B61">
        <v>25.1</v>
      </c>
      <c r="C61">
        <v>3</v>
      </c>
      <c r="D61">
        <v>3</v>
      </c>
      <c r="E61">
        <v>0.2</v>
      </c>
      <c r="F61">
        <v>0.1</v>
      </c>
      <c r="G61">
        <v>0</v>
      </c>
    </row>
    <row r="63" spans="1:7" x14ac:dyDescent="0.4">
      <c r="A63" t="s">
        <v>515</v>
      </c>
      <c r="B63" s="9">
        <f>AVERAGE(B2:B61)</f>
        <v>25.09999999999998</v>
      </c>
      <c r="C63" s="9">
        <f>AVERAGE(C2:C61)</f>
        <v>3</v>
      </c>
      <c r="D63" s="9">
        <f>AVERAGE(D2:D61)</f>
        <v>3</v>
      </c>
      <c r="E63" s="9">
        <f>AVERAGE(E2:E61)</f>
        <v>0.19999999999999982</v>
      </c>
      <c r="F63" s="9">
        <f>AVERAGE(F2:F61)</f>
        <v>9.9999999999999908E-2</v>
      </c>
      <c r="G63" s="9">
        <f>AVERAGE(G2:G61)</f>
        <v>0</v>
      </c>
    </row>
    <row r="64" spans="1:7" x14ac:dyDescent="0.4">
      <c r="A64" t="s">
        <v>516</v>
      </c>
      <c r="B64" s="9">
        <f>IF(B63=0,0,MAX(SUMPRODUCT(B2:B61,B2:B61)/SUM(B2:B61)-B63,0))</f>
        <v>2.4868995751603507E-14</v>
      </c>
      <c r="C64" s="9">
        <f>IF(C63=0,0,MAX(SUMPRODUCT(C2:C61,C2:C61)/SUM(C2:C61)-C63,0))</f>
        <v>0</v>
      </c>
      <c r="D64" s="9">
        <f>IF(D63=0,0,MAX(SUMPRODUCT(D2:D61,D2:D61)/SUM(D2:D61)-D63,0))</f>
        <v>0</v>
      </c>
      <c r="E64" s="9">
        <f>IF(E63=0,0,MAX(SUMPRODUCT(E2:E61,E2:E61)/SUM(E2:E61)-E63,0))</f>
        <v>4.9960036108132044E-16</v>
      </c>
      <c r="F64" s="9">
        <f>IF(F63=0,0,MAX(SUMPRODUCT(F2:F61,F2:F61)/SUM(F2:F61)-F63,0))</f>
        <v>2.4980018054066022E-16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25.1</v>
      </c>
      <c r="C65" s="9">
        <f>MAX(C2:C61)</f>
        <v>3</v>
      </c>
      <c r="D65" s="9">
        <f>MAX(D2:D61)</f>
        <v>3</v>
      </c>
      <c r="E65" s="9">
        <f>MAX(E2:E61)</f>
        <v>0.2</v>
      </c>
      <c r="F65" s="9">
        <f>MAX(F2:F61)</f>
        <v>0.1</v>
      </c>
      <c r="G65" s="9">
        <f>MAX(G2:G61)</f>
        <v>0</v>
      </c>
    </row>
    <row r="66" spans="1:7" x14ac:dyDescent="0.4">
      <c r="A66" t="s">
        <v>518</v>
      </c>
      <c r="B66" s="9">
        <f>MIN(B2:B61)</f>
        <v>25.1</v>
      </c>
      <c r="C66" s="9">
        <f>MIN(C2:C61)</f>
        <v>3</v>
      </c>
      <c r="D66" s="9">
        <f>MIN(D2:D61)</f>
        <v>3</v>
      </c>
      <c r="E66" s="9">
        <f>MIN(E2:E61)</f>
        <v>0.2</v>
      </c>
      <c r="F66" s="9">
        <f>MIN(F2:F61)</f>
        <v>0.1</v>
      </c>
      <c r="G66" s="9">
        <f>MIN(G2:G61)</f>
        <v>0</v>
      </c>
    </row>
    <row r="67" spans="1:7" x14ac:dyDescent="0.4">
      <c r="A67" t="s">
        <v>519</v>
      </c>
      <c r="B67" s="9">
        <f>B63+ B64</f>
        <v>25.100000000000005</v>
      </c>
      <c r="C67" s="9">
        <f>C63+ C64</f>
        <v>3</v>
      </c>
      <c r="D67" s="9">
        <f>D63+ D64</f>
        <v>3</v>
      </c>
      <c r="E67" s="9">
        <f>E63+ E64</f>
        <v>0.20000000000000032</v>
      </c>
      <c r="F67" s="9">
        <f>F63+ F64</f>
        <v>0.10000000000000016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2" width="9" customWidth="1"/>
    <col min="3" max="3" width="8.46484375" customWidth="1"/>
    <col min="4" max="4" width="7.6640625" customWidth="1"/>
    <col min="6" max="6" width="8.53125" customWidth="1"/>
    <col min="7" max="7" width="8" customWidth="1"/>
    <col min="8" max="8" width="7.19921875" customWidth="1"/>
    <col min="9" max="9" width="8.59765625" customWidth="1"/>
    <col min="10" max="10" width="11" bestFit="1" customWidth="1"/>
    <col min="11" max="11" width="7" customWidth="1"/>
    <col min="12" max="12" width="5.86328125" customWidth="1"/>
    <col min="13" max="13" width="7" customWidth="1"/>
    <col min="14" max="14" width="6.9296875" customWidth="1"/>
    <col min="15" max="15" width="11.33203125" bestFit="1" customWidth="1"/>
  </cols>
  <sheetData>
    <row r="1" spans="1:16" x14ac:dyDescent="0.4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</row>
    <row r="2" spans="1:16" x14ac:dyDescent="0.4">
      <c r="A2" s="1">
        <v>44420.643877314818</v>
      </c>
      <c r="B2">
        <v>15887.7</v>
      </c>
      <c r="C2">
        <v>0</v>
      </c>
      <c r="D2">
        <v>0</v>
      </c>
      <c r="E2">
        <v>8064</v>
      </c>
      <c r="F2">
        <v>14146.1</v>
      </c>
      <c r="G2">
        <v>0</v>
      </c>
      <c r="H2">
        <v>0</v>
      </c>
      <c r="I2">
        <v>8064</v>
      </c>
      <c r="J2">
        <v>8.6</v>
      </c>
      <c r="K2">
        <v>379.6</v>
      </c>
      <c r="L2">
        <v>1365.6</v>
      </c>
      <c r="M2">
        <v>-1</v>
      </c>
      <c r="N2">
        <v>0.9</v>
      </c>
      <c r="O2">
        <v>0</v>
      </c>
      <c r="P2">
        <v>189.6</v>
      </c>
    </row>
    <row r="3" spans="1:16" x14ac:dyDescent="0.4">
      <c r="A3" s="1">
        <v>44420.643900462965</v>
      </c>
      <c r="B3">
        <v>15887.7</v>
      </c>
      <c r="C3">
        <v>0</v>
      </c>
      <c r="D3">
        <v>0</v>
      </c>
      <c r="E3">
        <v>8064</v>
      </c>
      <c r="F3">
        <v>14146.1</v>
      </c>
      <c r="G3">
        <v>0</v>
      </c>
      <c r="H3">
        <v>0</v>
      </c>
      <c r="I3">
        <v>8064</v>
      </c>
      <c r="J3">
        <v>8.6</v>
      </c>
      <c r="K3">
        <v>379.7</v>
      </c>
      <c r="L3">
        <v>1365.6</v>
      </c>
      <c r="M3">
        <v>-1</v>
      </c>
      <c r="N3">
        <v>0.9</v>
      </c>
      <c r="O3">
        <v>0</v>
      </c>
      <c r="P3">
        <v>189.6</v>
      </c>
    </row>
    <row r="4" spans="1:16" x14ac:dyDescent="0.4">
      <c r="A4" s="1">
        <v>44420.643923611111</v>
      </c>
      <c r="B4">
        <v>15887.7</v>
      </c>
      <c r="C4">
        <v>0</v>
      </c>
      <c r="D4">
        <v>0</v>
      </c>
      <c r="E4">
        <v>8064</v>
      </c>
      <c r="F4">
        <v>14146.1</v>
      </c>
      <c r="G4">
        <v>0</v>
      </c>
      <c r="H4">
        <v>0</v>
      </c>
      <c r="I4">
        <v>8064</v>
      </c>
      <c r="J4">
        <v>8.6</v>
      </c>
      <c r="K4">
        <v>379.7</v>
      </c>
      <c r="L4">
        <v>1365.5</v>
      </c>
      <c r="M4">
        <v>-1</v>
      </c>
      <c r="N4">
        <v>0.9</v>
      </c>
      <c r="O4">
        <v>0</v>
      </c>
      <c r="P4">
        <v>189.6</v>
      </c>
    </row>
    <row r="5" spans="1:16" x14ac:dyDescent="0.4">
      <c r="A5" s="1">
        <v>44420.643946759257</v>
      </c>
      <c r="B5">
        <v>15887.7</v>
      </c>
      <c r="C5">
        <v>0</v>
      </c>
      <c r="D5">
        <v>0</v>
      </c>
      <c r="E5">
        <v>8064</v>
      </c>
      <c r="F5">
        <v>14146.1</v>
      </c>
      <c r="G5">
        <v>0</v>
      </c>
      <c r="H5">
        <v>0</v>
      </c>
      <c r="I5">
        <v>8064</v>
      </c>
      <c r="J5">
        <v>8.6</v>
      </c>
      <c r="K5">
        <v>379.7</v>
      </c>
      <c r="L5">
        <v>1365.5</v>
      </c>
      <c r="M5">
        <v>-1</v>
      </c>
      <c r="N5">
        <v>0.9</v>
      </c>
      <c r="O5">
        <v>0</v>
      </c>
      <c r="P5">
        <v>189.6</v>
      </c>
    </row>
    <row r="6" spans="1:16" x14ac:dyDescent="0.4">
      <c r="A6" s="1">
        <v>44420.643969907411</v>
      </c>
      <c r="B6">
        <v>15887.7</v>
      </c>
      <c r="C6">
        <v>0</v>
      </c>
      <c r="D6">
        <v>0</v>
      </c>
      <c r="E6">
        <v>8064</v>
      </c>
      <c r="F6">
        <v>14146.1</v>
      </c>
      <c r="G6">
        <v>0</v>
      </c>
      <c r="H6">
        <v>0</v>
      </c>
      <c r="I6">
        <v>8064</v>
      </c>
      <c r="J6">
        <v>8.6</v>
      </c>
      <c r="K6">
        <v>379.7</v>
      </c>
      <c r="L6">
        <v>1365.5</v>
      </c>
      <c r="M6">
        <v>-1</v>
      </c>
      <c r="N6">
        <v>0.9</v>
      </c>
      <c r="O6">
        <v>0</v>
      </c>
      <c r="P6">
        <v>189.6</v>
      </c>
    </row>
    <row r="7" spans="1:16" x14ac:dyDescent="0.4">
      <c r="A7" s="1">
        <v>44420.643993055557</v>
      </c>
      <c r="B7">
        <v>15887.7</v>
      </c>
      <c r="C7">
        <v>0</v>
      </c>
      <c r="D7">
        <v>0</v>
      </c>
      <c r="E7">
        <v>8064</v>
      </c>
      <c r="F7">
        <v>14146.1</v>
      </c>
      <c r="G7">
        <v>0</v>
      </c>
      <c r="H7">
        <v>0</v>
      </c>
      <c r="I7">
        <v>8064</v>
      </c>
      <c r="J7">
        <v>8.6</v>
      </c>
      <c r="K7">
        <v>379.7</v>
      </c>
      <c r="L7">
        <v>1365.5</v>
      </c>
      <c r="M7">
        <v>-1</v>
      </c>
      <c r="N7">
        <v>0.9</v>
      </c>
      <c r="O7">
        <v>0</v>
      </c>
      <c r="P7">
        <v>189.6</v>
      </c>
    </row>
    <row r="8" spans="1:16" x14ac:dyDescent="0.4">
      <c r="A8" s="1">
        <v>44420.644016203703</v>
      </c>
      <c r="B8">
        <v>15887.7</v>
      </c>
      <c r="C8">
        <v>0</v>
      </c>
      <c r="D8">
        <v>0</v>
      </c>
      <c r="E8">
        <v>8064</v>
      </c>
      <c r="F8">
        <v>14146.1</v>
      </c>
      <c r="G8">
        <v>0</v>
      </c>
      <c r="H8">
        <v>0</v>
      </c>
      <c r="I8">
        <v>8064</v>
      </c>
      <c r="J8">
        <v>8.6</v>
      </c>
      <c r="K8">
        <v>379.7</v>
      </c>
      <c r="L8">
        <v>1365.5</v>
      </c>
      <c r="M8">
        <v>-1</v>
      </c>
      <c r="N8">
        <v>0.9</v>
      </c>
      <c r="O8">
        <v>0</v>
      </c>
      <c r="P8">
        <v>189.6</v>
      </c>
    </row>
    <row r="9" spans="1:16" x14ac:dyDescent="0.4">
      <c r="A9" s="1">
        <v>44420.64403935185</v>
      </c>
      <c r="B9">
        <v>15887.7</v>
      </c>
      <c r="C9">
        <v>0</v>
      </c>
      <c r="D9">
        <v>0</v>
      </c>
      <c r="E9">
        <v>8064</v>
      </c>
      <c r="F9">
        <v>14146.1</v>
      </c>
      <c r="G9">
        <v>0</v>
      </c>
      <c r="H9">
        <v>0</v>
      </c>
      <c r="I9">
        <v>8064</v>
      </c>
      <c r="J9">
        <v>8.6</v>
      </c>
      <c r="K9">
        <v>379.7</v>
      </c>
      <c r="L9">
        <v>1365.5</v>
      </c>
      <c r="M9">
        <v>-1</v>
      </c>
      <c r="N9">
        <v>0.9</v>
      </c>
      <c r="O9">
        <v>0</v>
      </c>
      <c r="P9">
        <v>189.6</v>
      </c>
    </row>
    <row r="10" spans="1:16" x14ac:dyDescent="0.4">
      <c r="A10" s="1">
        <v>44420.644062500003</v>
      </c>
      <c r="B10">
        <v>15887.7</v>
      </c>
      <c r="C10">
        <v>0</v>
      </c>
      <c r="D10">
        <v>0</v>
      </c>
      <c r="E10">
        <v>8064</v>
      </c>
      <c r="F10">
        <v>14146</v>
      </c>
      <c r="G10">
        <v>0</v>
      </c>
      <c r="H10">
        <v>0</v>
      </c>
      <c r="I10">
        <v>8064</v>
      </c>
      <c r="J10">
        <v>8.6</v>
      </c>
      <c r="K10">
        <v>379.7</v>
      </c>
      <c r="L10">
        <v>1365.5</v>
      </c>
      <c r="M10">
        <v>-1</v>
      </c>
      <c r="N10">
        <v>0.9</v>
      </c>
      <c r="O10">
        <v>0</v>
      </c>
      <c r="P10">
        <v>189.6</v>
      </c>
    </row>
    <row r="11" spans="1:16" x14ac:dyDescent="0.4">
      <c r="A11" s="1">
        <v>44420.644085648149</v>
      </c>
      <c r="B11">
        <v>15887.7</v>
      </c>
      <c r="C11">
        <v>0</v>
      </c>
      <c r="D11">
        <v>0</v>
      </c>
      <c r="E11">
        <v>8064</v>
      </c>
      <c r="F11">
        <v>14146.1</v>
      </c>
      <c r="G11">
        <v>0</v>
      </c>
      <c r="H11">
        <v>0</v>
      </c>
      <c r="I11">
        <v>8064</v>
      </c>
      <c r="J11">
        <v>8.6</v>
      </c>
      <c r="K11">
        <v>379.7</v>
      </c>
      <c r="L11">
        <v>1365.5</v>
      </c>
      <c r="M11">
        <v>-1</v>
      </c>
      <c r="N11">
        <v>0.9</v>
      </c>
      <c r="O11">
        <v>0</v>
      </c>
      <c r="P11">
        <v>189.6</v>
      </c>
    </row>
    <row r="12" spans="1:16" x14ac:dyDescent="0.4">
      <c r="A12" s="1">
        <v>44420.644108796296</v>
      </c>
      <c r="B12">
        <v>15887.7</v>
      </c>
      <c r="C12">
        <v>0</v>
      </c>
      <c r="D12">
        <v>0</v>
      </c>
      <c r="E12">
        <v>8064</v>
      </c>
      <c r="F12">
        <v>14146.1</v>
      </c>
      <c r="G12">
        <v>0</v>
      </c>
      <c r="H12">
        <v>0</v>
      </c>
      <c r="I12">
        <v>8064</v>
      </c>
      <c r="J12">
        <v>8.6</v>
      </c>
      <c r="K12">
        <v>379.7</v>
      </c>
      <c r="L12">
        <v>1365.5</v>
      </c>
      <c r="M12">
        <v>-1</v>
      </c>
      <c r="N12">
        <v>0.9</v>
      </c>
      <c r="O12">
        <v>0</v>
      </c>
      <c r="P12">
        <v>189.6</v>
      </c>
    </row>
    <row r="13" spans="1:16" x14ac:dyDescent="0.4">
      <c r="A13" s="1">
        <v>44420.644131944442</v>
      </c>
      <c r="B13">
        <v>15887.7</v>
      </c>
      <c r="C13">
        <v>0</v>
      </c>
      <c r="D13">
        <v>0</v>
      </c>
      <c r="E13">
        <v>8064</v>
      </c>
      <c r="F13">
        <v>14146.1</v>
      </c>
      <c r="G13">
        <v>0</v>
      </c>
      <c r="H13">
        <v>0</v>
      </c>
      <c r="I13">
        <v>8064</v>
      </c>
      <c r="J13">
        <v>8.6</v>
      </c>
      <c r="K13">
        <v>379.7</v>
      </c>
      <c r="L13">
        <v>1365.5</v>
      </c>
      <c r="M13">
        <v>-1</v>
      </c>
      <c r="N13">
        <v>0.9</v>
      </c>
      <c r="O13">
        <v>0</v>
      </c>
      <c r="P13">
        <v>189.6</v>
      </c>
    </row>
    <row r="14" spans="1:16" x14ac:dyDescent="0.4">
      <c r="A14" s="1">
        <v>44420.644155092596</v>
      </c>
      <c r="B14">
        <v>15887.7</v>
      </c>
      <c r="C14">
        <v>0</v>
      </c>
      <c r="D14">
        <v>0</v>
      </c>
      <c r="E14">
        <v>8064</v>
      </c>
      <c r="F14">
        <v>14146.1</v>
      </c>
      <c r="G14">
        <v>0</v>
      </c>
      <c r="H14">
        <v>0</v>
      </c>
      <c r="I14">
        <v>8064</v>
      </c>
      <c r="J14">
        <v>8.6</v>
      </c>
      <c r="K14">
        <v>379.7</v>
      </c>
      <c r="L14">
        <v>1365.5</v>
      </c>
      <c r="M14">
        <v>-1</v>
      </c>
      <c r="N14">
        <v>0.9</v>
      </c>
      <c r="O14">
        <v>0</v>
      </c>
      <c r="P14">
        <v>189.6</v>
      </c>
    </row>
    <row r="15" spans="1:16" x14ac:dyDescent="0.4">
      <c r="A15" s="1">
        <v>44420.644178240742</v>
      </c>
      <c r="B15">
        <v>15887.7</v>
      </c>
      <c r="C15">
        <v>0</v>
      </c>
      <c r="D15">
        <v>0</v>
      </c>
      <c r="E15">
        <v>8064</v>
      </c>
      <c r="F15">
        <v>14146.1</v>
      </c>
      <c r="G15">
        <v>0</v>
      </c>
      <c r="H15">
        <v>0</v>
      </c>
      <c r="I15">
        <v>8064</v>
      </c>
      <c r="J15">
        <v>8.6</v>
      </c>
      <c r="K15">
        <v>379.7</v>
      </c>
      <c r="L15">
        <v>1365.5</v>
      </c>
      <c r="M15">
        <v>-1</v>
      </c>
      <c r="N15">
        <v>0.9</v>
      </c>
      <c r="O15">
        <v>0</v>
      </c>
      <c r="P15">
        <v>189.6</v>
      </c>
    </row>
    <row r="16" spans="1:16" x14ac:dyDescent="0.4">
      <c r="A16" s="1">
        <v>44420.644201388888</v>
      </c>
      <c r="B16">
        <v>15887.7</v>
      </c>
      <c r="C16">
        <v>0</v>
      </c>
      <c r="D16">
        <v>0</v>
      </c>
      <c r="E16">
        <v>8064</v>
      </c>
      <c r="F16">
        <v>14146.1</v>
      </c>
      <c r="G16">
        <v>0</v>
      </c>
      <c r="H16">
        <v>0</v>
      </c>
      <c r="I16">
        <v>8064</v>
      </c>
      <c r="J16">
        <v>8.6</v>
      </c>
      <c r="K16">
        <v>379.7</v>
      </c>
      <c r="L16">
        <v>1365.6</v>
      </c>
      <c r="M16">
        <v>-1</v>
      </c>
      <c r="N16">
        <v>0.9</v>
      </c>
      <c r="O16">
        <v>0</v>
      </c>
      <c r="P16">
        <v>189.6</v>
      </c>
    </row>
    <row r="17" spans="1:16" x14ac:dyDescent="0.4">
      <c r="A17" s="1">
        <v>44420.644224537034</v>
      </c>
      <c r="B17">
        <v>15887.7</v>
      </c>
      <c r="C17">
        <v>0</v>
      </c>
      <c r="D17">
        <v>0</v>
      </c>
      <c r="E17">
        <v>8064</v>
      </c>
      <c r="F17">
        <v>14146.1</v>
      </c>
      <c r="G17">
        <v>0</v>
      </c>
      <c r="H17">
        <v>0</v>
      </c>
      <c r="I17">
        <v>8064</v>
      </c>
      <c r="J17">
        <v>8.6</v>
      </c>
      <c r="K17">
        <v>379.7</v>
      </c>
      <c r="L17">
        <v>1365.6</v>
      </c>
      <c r="M17">
        <v>-1</v>
      </c>
      <c r="N17">
        <v>0.9</v>
      </c>
      <c r="O17">
        <v>0</v>
      </c>
      <c r="P17">
        <v>189.6</v>
      </c>
    </row>
    <row r="18" spans="1:16" x14ac:dyDescent="0.4">
      <c r="A18" s="1">
        <v>44420.644247685188</v>
      </c>
      <c r="B18">
        <v>15887.7</v>
      </c>
      <c r="C18">
        <v>0</v>
      </c>
      <c r="D18">
        <v>0</v>
      </c>
      <c r="E18">
        <v>8064</v>
      </c>
      <c r="F18">
        <v>14146.1</v>
      </c>
      <c r="G18">
        <v>0</v>
      </c>
      <c r="H18">
        <v>0</v>
      </c>
      <c r="I18">
        <v>8064</v>
      </c>
      <c r="J18">
        <v>8.6</v>
      </c>
      <c r="K18">
        <v>379.7</v>
      </c>
      <c r="L18">
        <v>1365.6</v>
      </c>
      <c r="M18">
        <v>-1</v>
      </c>
      <c r="N18">
        <v>0.9</v>
      </c>
      <c r="O18">
        <v>0</v>
      </c>
      <c r="P18">
        <v>189.6</v>
      </c>
    </row>
    <row r="19" spans="1:16" x14ac:dyDescent="0.4">
      <c r="A19" s="1">
        <v>44420.644270833334</v>
      </c>
      <c r="B19">
        <v>15887.7</v>
      </c>
      <c r="C19">
        <v>0</v>
      </c>
      <c r="D19">
        <v>0</v>
      </c>
      <c r="E19">
        <v>8064</v>
      </c>
      <c r="F19">
        <v>14146.1</v>
      </c>
      <c r="G19">
        <v>0</v>
      </c>
      <c r="H19">
        <v>0</v>
      </c>
      <c r="I19">
        <v>8064</v>
      </c>
      <c r="J19">
        <v>8.6</v>
      </c>
      <c r="K19">
        <v>379.7</v>
      </c>
      <c r="L19">
        <v>1365.6</v>
      </c>
      <c r="M19">
        <v>-1</v>
      </c>
      <c r="N19">
        <v>0.9</v>
      </c>
      <c r="O19">
        <v>0</v>
      </c>
      <c r="P19">
        <v>189.6</v>
      </c>
    </row>
    <row r="20" spans="1:16" x14ac:dyDescent="0.4">
      <c r="A20" s="1">
        <v>44420.644293981481</v>
      </c>
      <c r="B20">
        <v>15887.7</v>
      </c>
      <c r="C20">
        <v>0</v>
      </c>
      <c r="D20">
        <v>0</v>
      </c>
      <c r="E20">
        <v>8064</v>
      </c>
      <c r="F20">
        <v>14146.1</v>
      </c>
      <c r="G20">
        <v>0</v>
      </c>
      <c r="H20">
        <v>0</v>
      </c>
      <c r="I20">
        <v>8064</v>
      </c>
      <c r="J20">
        <v>8.6</v>
      </c>
      <c r="K20">
        <v>379.7</v>
      </c>
      <c r="L20">
        <v>1365.6</v>
      </c>
      <c r="M20">
        <v>-1</v>
      </c>
      <c r="N20">
        <v>0.9</v>
      </c>
      <c r="O20">
        <v>0</v>
      </c>
      <c r="P20">
        <v>189.6</v>
      </c>
    </row>
    <row r="21" spans="1:16" x14ac:dyDescent="0.4">
      <c r="A21" s="1">
        <v>44420.644317129627</v>
      </c>
      <c r="B21">
        <v>15887.7</v>
      </c>
      <c r="C21">
        <v>0</v>
      </c>
      <c r="D21">
        <v>0</v>
      </c>
      <c r="E21">
        <v>8064</v>
      </c>
      <c r="F21">
        <v>14146.1</v>
      </c>
      <c r="G21">
        <v>0</v>
      </c>
      <c r="H21">
        <v>0</v>
      </c>
      <c r="I21">
        <v>8064</v>
      </c>
      <c r="J21">
        <v>8.6</v>
      </c>
      <c r="K21">
        <v>379.7</v>
      </c>
      <c r="L21">
        <v>1365.6</v>
      </c>
      <c r="M21">
        <v>-1</v>
      </c>
      <c r="N21">
        <v>0.9</v>
      </c>
      <c r="O21">
        <v>0</v>
      </c>
      <c r="P21">
        <v>189.6</v>
      </c>
    </row>
    <row r="22" spans="1:16" x14ac:dyDescent="0.4">
      <c r="A22" s="1">
        <v>44420.64434027778</v>
      </c>
      <c r="B22">
        <v>15887.7</v>
      </c>
      <c r="C22">
        <v>0</v>
      </c>
      <c r="D22">
        <v>0</v>
      </c>
      <c r="E22">
        <v>8064</v>
      </c>
      <c r="F22">
        <v>14146</v>
      </c>
      <c r="G22">
        <v>0</v>
      </c>
      <c r="H22">
        <v>0</v>
      </c>
      <c r="I22">
        <v>8064</v>
      </c>
      <c r="J22">
        <v>8.6</v>
      </c>
      <c r="K22">
        <v>379.7</v>
      </c>
      <c r="L22">
        <v>1365.6</v>
      </c>
      <c r="M22">
        <v>-1</v>
      </c>
      <c r="N22">
        <v>0.9</v>
      </c>
      <c r="O22">
        <v>0</v>
      </c>
      <c r="P22">
        <v>189.6</v>
      </c>
    </row>
    <row r="23" spans="1:16" x14ac:dyDescent="0.4">
      <c r="A23" s="1">
        <v>44420.644363425927</v>
      </c>
      <c r="B23">
        <v>15887.7</v>
      </c>
      <c r="C23">
        <v>0</v>
      </c>
      <c r="D23">
        <v>0</v>
      </c>
      <c r="E23">
        <v>8064</v>
      </c>
      <c r="F23">
        <v>14146</v>
      </c>
      <c r="G23">
        <v>0</v>
      </c>
      <c r="H23">
        <v>0</v>
      </c>
      <c r="I23">
        <v>8064</v>
      </c>
      <c r="J23">
        <v>8.6</v>
      </c>
      <c r="K23">
        <v>379.7</v>
      </c>
      <c r="L23">
        <v>1365.6</v>
      </c>
      <c r="M23">
        <v>-1</v>
      </c>
      <c r="N23">
        <v>0.9</v>
      </c>
      <c r="O23">
        <v>0</v>
      </c>
      <c r="P23">
        <v>189.6</v>
      </c>
    </row>
    <row r="24" spans="1:16" x14ac:dyDescent="0.4">
      <c r="A24" s="1">
        <v>44420.644386574073</v>
      </c>
      <c r="B24">
        <v>15887.7</v>
      </c>
      <c r="C24">
        <v>0</v>
      </c>
      <c r="D24">
        <v>0</v>
      </c>
      <c r="E24">
        <v>8064</v>
      </c>
      <c r="F24">
        <v>14146</v>
      </c>
      <c r="G24">
        <v>0</v>
      </c>
      <c r="H24">
        <v>0</v>
      </c>
      <c r="I24">
        <v>8064</v>
      </c>
      <c r="J24">
        <v>8.6</v>
      </c>
      <c r="K24">
        <v>379.7</v>
      </c>
      <c r="L24">
        <v>1365.6</v>
      </c>
      <c r="M24">
        <v>-1</v>
      </c>
      <c r="N24">
        <v>0.9</v>
      </c>
      <c r="O24">
        <v>0</v>
      </c>
      <c r="P24">
        <v>189.6</v>
      </c>
    </row>
    <row r="25" spans="1:16" x14ac:dyDescent="0.4">
      <c r="A25" s="1">
        <v>44420.644409722219</v>
      </c>
      <c r="B25">
        <v>15887.7</v>
      </c>
      <c r="C25">
        <v>0</v>
      </c>
      <c r="D25">
        <v>0</v>
      </c>
      <c r="E25">
        <v>8064</v>
      </c>
      <c r="F25">
        <v>14146</v>
      </c>
      <c r="G25">
        <v>0</v>
      </c>
      <c r="H25">
        <v>0</v>
      </c>
      <c r="I25">
        <v>8064</v>
      </c>
      <c r="J25">
        <v>8.6</v>
      </c>
      <c r="K25">
        <v>379.7</v>
      </c>
      <c r="L25">
        <v>1365.6</v>
      </c>
      <c r="M25">
        <v>-1</v>
      </c>
      <c r="N25">
        <v>0.9</v>
      </c>
      <c r="O25">
        <v>0</v>
      </c>
      <c r="P25">
        <v>189.6</v>
      </c>
    </row>
    <row r="26" spans="1:16" x14ac:dyDescent="0.4">
      <c r="A26" s="1">
        <v>44420.644432870373</v>
      </c>
      <c r="B26">
        <v>15887.7</v>
      </c>
      <c r="C26">
        <v>0</v>
      </c>
      <c r="D26">
        <v>0</v>
      </c>
      <c r="E26">
        <v>8064</v>
      </c>
      <c r="F26">
        <v>14146</v>
      </c>
      <c r="G26">
        <v>0</v>
      </c>
      <c r="H26">
        <v>0</v>
      </c>
      <c r="I26">
        <v>8064</v>
      </c>
      <c r="J26">
        <v>8.6</v>
      </c>
      <c r="K26">
        <v>379.7</v>
      </c>
      <c r="L26">
        <v>1365.6</v>
      </c>
      <c r="M26">
        <v>-1</v>
      </c>
      <c r="N26">
        <v>0.9</v>
      </c>
      <c r="O26">
        <v>0</v>
      </c>
      <c r="P26">
        <v>189.6</v>
      </c>
    </row>
    <row r="27" spans="1:16" x14ac:dyDescent="0.4">
      <c r="A27" s="1">
        <v>44420.644456018519</v>
      </c>
      <c r="B27">
        <v>15887.7</v>
      </c>
      <c r="C27">
        <v>0</v>
      </c>
      <c r="D27">
        <v>0</v>
      </c>
      <c r="E27">
        <v>8064</v>
      </c>
      <c r="F27">
        <v>14146</v>
      </c>
      <c r="G27">
        <v>0</v>
      </c>
      <c r="H27">
        <v>0</v>
      </c>
      <c r="I27">
        <v>8064</v>
      </c>
      <c r="J27">
        <v>8.6</v>
      </c>
      <c r="K27">
        <v>379.7</v>
      </c>
      <c r="L27">
        <v>1365.6</v>
      </c>
      <c r="M27">
        <v>-1</v>
      </c>
      <c r="N27">
        <v>0.9</v>
      </c>
      <c r="O27">
        <v>0</v>
      </c>
      <c r="P27">
        <v>189.6</v>
      </c>
    </row>
    <row r="28" spans="1:16" x14ac:dyDescent="0.4">
      <c r="A28" s="1">
        <v>44420.644479166665</v>
      </c>
      <c r="B28">
        <v>15887.7</v>
      </c>
      <c r="C28">
        <v>0</v>
      </c>
      <c r="D28">
        <v>0</v>
      </c>
      <c r="E28">
        <v>8064</v>
      </c>
      <c r="F28">
        <v>14146</v>
      </c>
      <c r="G28">
        <v>0</v>
      </c>
      <c r="H28">
        <v>0</v>
      </c>
      <c r="I28">
        <v>8064</v>
      </c>
      <c r="J28">
        <v>8.6</v>
      </c>
      <c r="K28">
        <v>379.7</v>
      </c>
      <c r="L28">
        <v>1365.6</v>
      </c>
      <c r="M28">
        <v>-1</v>
      </c>
      <c r="N28">
        <v>0.9</v>
      </c>
      <c r="O28">
        <v>0</v>
      </c>
      <c r="P28">
        <v>189.6</v>
      </c>
    </row>
    <row r="29" spans="1:16" x14ac:dyDescent="0.4">
      <c r="A29" s="1">
        <v>44420.644502314812</v>
      </c>
      <c r="B29">
        <v>15887.7</v>
      </c>
      <c r="C29">
        <v>0</v>
      </c>
      <c r="D29">
        <v>0</v>
      </c>
      <c r="E29">
        <v>8064</v>
      </c>
      <c r="F29">
        <v>14146</v>
      </c>
      <c r="G29">
        <v>0</v>
      </c>
      <c r="H29">
        <v>0</v>
      </c>
      <c r="I29">
        <v>8064</v>
      </c>
      <c r="J29">
        <v>8.6</v>
      </c>
      <c r="K29">
        <v>379.7</v>
      </c>
      <c r="L29">
        <v>1365.6</v>
      </c>
      <c r="M29">
        <v>-1</v>
      </c>
      <c r="N29">
        <v>0.9</v>
      </c>
      <c r="O29">
        <v>0</v>
      </c>
      <c r="P29">
        <v>189.6</v>
      </c>
    </row>
    <row r="30" spans="1:16" x14ac:dyDescent="0.4">
      <c r="A30" s="1">
        <v>44420.644525462965</v>
      </c>
      <c r="B30">
        <v>15887.7</v>
      </c>
      <c r="C30">
        <v>0</v>
      </c>
      <c r="D30">
        <v>0</v>
      </c>
      <c r="E30">
        <v>8064</v>
      </c>
      <c r="F30">
        <v>14146</v>
      </c>
      <c r="G30">
        <v>0</v>
      </c>
      <c r="H30">
        <v>0</v>
      </c>
      <c r="I30">
        <v>8064</v>
      </c>
      <c r="J30">
        <v>8.6</v>
      </c>
      <c r="K30">
        <v>379.7</v>
      </c>
      <c r="L30">
        <v>1365.6</v>
      </c>
      <c r="M30">
        <v>-1</v>
      </c>
      <c r="N30">
        <v>0.9</v>
      </c>
      <c r="O30">
        <v>0</v>
      </c>
      <c r="P30">
        <v>189.6</v>
      </c>
    </row>
    <row r="31" spans="1:16" x14ac:dyDescent="0.4">
      <c r="A31" s="1">
        <v>44420.644548611112</v>
      </c>
      <c r="B31">
        <v>15887.7</v>
      </c>
      <c r="C31">
        <v>0</v>
      </c>
      <c r="D31">
        <v>0</v>
      </c>
      <c r="E31">
        <v>8064</v>
      </c>
      <c r="F31">
        <v>14146</v>
      </c>
      <c r="G31">
        <v>0</v>
      </c>
      <c r="H31">
        <v>0</v>
      </c>
      <c r="I31">
        <v>8064</v>
      </c>
      <c r="J31">
        <v>8.6</v>
      </c>
      <c r="K31">
        <v>379.7</v>
      </c>
      <c r="L31">
        <v>1365.6</v>
      </c>
      <c r="M31">
        <v>-1</v>
      </c>
      <c r="N31">
        <v>0.9</v>
      </c>
      <c r="O31">
        <v>0</v>
      </c>
      <c r="P31">
        <v>189.6</v>
      </c>
    </row>
    <row r="32" spans="1:16" x14ac:dyDescent="0.4">
      <c r="A32" s="1">
        <v>44420.644571759258</v>
      </c>
      <c r="B32">
        <v>15887.7</v>
      </c>
      <c r="C32">
        <v>0</v>
      </c>
      <c r="D32">
        <v>0</v>
      </c>
      <c r="E32">
        <v>8064</v>
      </c>
      <c r="F32">
        <v>14146</v>
      </c>
      <c r="G32">
        <v>0</v>
      </c>
      <c r="H32">
        <v>0</v>
      </c>
      <c r="I32">
        <v>8064</v>
      </c>
      <c r="J32">
        <v>8.6</v>
      </c>
      <c r="K32">
        <v>379.7</v>
      </c>
      <c r="L32">
        <v>1365.6</v>
      </c>
      <c r="M32">
        <v>-1</v>
      </c>
      <c r="N32">
        <v>0.9</v>
      </c>
      <c r="O32">
        <v>0</v>
      </c>
      <c r="P32">
        <v>189.6</v>
      </c>
    </row>
    <row r="33" spans="1:16" x14ac:dyDescent="0.4">
      <c r="A33" s="1">
        <v>44420.644594907404</v>
      </c>
      <c r="B33">
        <v>15887.7</v>
      </c>
      <c r="C33">
        <v>0</v>
      </c>
      <c r="D33">
        <v>0</v>
      </c>
      <c r="E33">
        <v>8064</v>
      </c>
      <c r="F33">
        <v>14146</v>
      </c>
      <c r="G33">
        <v>0</v>
      </c>
      <c r="H33">
        <v>0</v>
      </c>
      <c r="I33">
        <v>8064</v>
      </c>
      <c r="J33">
        <v>8.6</v>
      </c>
      <c r="K33">
        <v>379.7</v>
      </c>
      <c r="L33">
        <v>1365.6</v>
      </c>
      <c r="M33">
        <v>-1</v>
      </c>
      <c r="N33">
        <v>0.9</v>
      </c>
      <c r="O33">
        <v>0</v>
      </c>
      <c r="P33">
        <v>189.6</v>
      </c>
    </row>
    <row r="34" spans="1:16" x14ac:dyDescent="0.4">
      <c r="A34" s="1">
        <v>44420.644618055558</v>
      </c>
      <c r="B34">
        <v>15887.7</v>
      </c>
      <c r="C34">
        <v>0</v>
      </c>
      <c r="D34">
        <v>0</v>
      </c>
      <c r="E34">
        <v>8064</v>
      </c>
      <c r="F34">
        <v>14146</v>
      </c>
      <c r="G34">
        <v>0</v>
      </c>
      <c r="H34">
        <v>0</v>
      </c>
      <c r="I34">
        <v>8064</v>
      </c>
      <c r="J34">
        <v>8.6</v>
      </c>
      <c r="K34">
        <v>379.7</v>
      </c>
      <c r="L34">
        <v>1365.6</v>
      </c>
      <c r="M34">
        <v>-1</v>
      </c>
      <c r="N34">
        <v>0.9</v>
      </c>
      <c r="O34">
        <v>0</v>
      </c>
      <c r="P34">
        <v>189.6</v>
      </c>
    </row>
    <row r="35" spans="1:16" x14ac:dyDescent="0.4">
      <c r="A35" s="1">
        <v>44420.644641203704</v>
      </c>
      <c r="B35">
        <v>15887.7</v>
      </c>
      <c r="C35">
        <v>0</v>
      </c>
      <c r="D35">
        <v>0</v>
      </c>
      <c r="E35">
        <v>8064</v>
      </c>
      <c r="F35">
        <v>14145.9</v>
      </c>
      <c r="G35">
        <v>0</v>
      </c>
      <c r="H35">
        <v>0</v>
      </c>
      <c r="I35">
        <v>8064</v>
      </c>
      <c r="J35">
        <v>8.6</v>
      </c>
      <c r="K35">
        <v>379.7</v>
      </c>
      <c r="L35">
        <v>1365.6</v>
      </c>
      <c r="M35">
        <v>-1</v>
      </c>
      <c r="N35">
        <v>0.9</v>
      </c>
      <c r="O35">
        <v>0</v>
      </c>
      <c r="P35">
        <v>189.6</v>
      </c>
    </row>
    <row r="36" spans="1:16" x14ac:dyDescent="0.4">
      <c r="A36" s="1">
        <v>44420.64466435185</v>
      </c>
      <c r="B36">
        <v>15887.7</v>
      </c>
      <c r="C36">
        <v>0</v>
      </c>
      <c r="D36">
        <v>0</v>
      </c>
      <c r="E36">
        <v>8064</v>
      </c>
      <c r="F36">
        <v>14145.9</v>
      </c>
      <c r="G36">
        <v>0</v>
      </c>
      <c r="H36">
        <v>0</v>
      </c>
      <c r="I36">
        <v>8064</v>
      </c>
      <c r="J36">
        <v>8.6</v>
      </c>
      <c r="K36">
        <v>379.7</v>
      </c>
      <c r="L36">
        <v>1365.6</v>
      </c>
      <c r="M36">
        <v>-1</v>
      </c>
      <c r="N36">
        <v>0.9</v>
      </c>
      <c r="O36">
        <v>0</v>
      </c>
      <c r="P36">
        <v>189.6</v>
      </c>
    </row>
    <row r="37" spans="1:16" x14ac:dyDescent="0.4">
      <c r="A37" s="1">
        <v>44420.644687499997</v>
      </c>
      <c r="B37">
        <v>15887.7</v>
      </c>
      <c r="C37">
        <v>0</v>
      </c>
      <c r="D37">
        <v>0</v>
      </c>
      <c r="E37">
        <v>8064</v>
      </c>
      <c r="F37">
        <v>14145.9</v>
      </c>
      <c r="G37">
        <v>0</v>
      </c>
      <c r="H37">
        <v>0</v>
      </c>
      <c r="I37">
        <v>8064</v>
      </c>
      <c r="J37">
        <v>8.6</v>
      </c>
      <c r="K37">
        <v>379.7</v>
      </c>
      <c r="L37">
        <v>1365.6</v>
      </c>
      <c r="M37">
        <v>-1</v>
      </c>
      <c r="N37">
        <v>0.9</v>
      </c>
      <c r="O37">
        <v>0</v>
      </c>
      <c r="P37">
        <v>189.6</v>
      </c>
    </row>
    <row r="38" spans="1:16" x14ac:dyDescent="0.4">
      <c r="A38" s="1">
        <v>44420.64471064815</v>
      </c>
      <c r="B38">
        <v>15887.7</v>
      </c>
      <c r="C38">
        <v>0</v>
      </c>
      <c r="D38">
        <v>0</v>
      </c>
      <c r="E38">
        <v>8064</v>
      </c>
      <c r="F38">
        <v>14145.9</v>
      </c>
      <c r="G38">
        <v>0</v>
      </c>
      <c r="H38">
        <v>0</v>
      </c>
      <c r="I38">
        <v>8064</v>
      </c>
      <c r="J38">
        <v>8.6</v>
      </c>
      <c r="K38">
        <v>379.7</v>
      </c>
      <c r="L38">
        <v>1365.6</v>
      </c>
      <c r="M38">
        <v>-1</v>
      </c>
      <c r="N38">
        <v>0.9</v>
      </c>
      <c r="O38">
        <v>0</v>
      </c>
      <c r="P38">
        <v>189.6</v>
      </c>
    </row>
    <row r="39" spans="1:16" x14ac:dyDescent="0.4">
      <c r="A39" s="1">
        <v>44420.644733796296</v>
      </c>
      <c r="B39">
        <v>15887.7</v>
      </c>
      <c r="C39">
        <v>0</v>
      </c>
      <c r="D39">
        <v>0</v>
      </c>
      <c r="E39">
        <v>8064</v>
      </c>
      <c r="F39">
        <v>14145.9</v>
      </c>
      <c r="G39">
        <v>0</v>
      </c>
      <c r="H39">
        <v>0</v>
      </c>
      <c r="I39">
        <v>8064</v>
      </c>
      <c r="J39">
        <v>8.6</v>
      </c>
      <c r="K39">
        <v>379.7</v>
      </c>
      <c r="L39">
        <v>1365.6</v>
      </c>
      <c r="M39">
        <v>-1</v>
      </c>
      <c r="N39">
        <v>0.9</v>
      </c>
      <c r="O39">
        <v>0</v>
      </c>
      <c r="P39">
        <v>189.6</v>
      </c>
    </row>
    <row r="40" spans="1:16" x14ac:dyDescent="0.4">
      <c r="A40" s="1">
        <v>44420.644756944443</v>
      </c>
      <c r="B40">
        <v>15887.7</v>
      </c>
      <c r="C40">
        <v>0</v>
      </c>
      <c r="D40">
        <v>0</v>
      </c>
      <c r="E40">
        <v>8064</v>
      </c>
      <c r="F40">
        <v>14145.9</v>
      </c>
      <c r="G40">
        <v>0</v>
      </c>
      <c r="H40">
        <v>0</v>
      </c>
      <c r="I40">
        <v>8064</v>
      </c>
      <c r="J40">
        <v>8.6</v>
      </c>
      <c r="K40">
        <v>379.7</v>
      </c>
      <c r="L40">
        <v>1365.6</v>
      </c>
      <c r="M40">
        <v>-1</v>
      </c>
      <c r="N40">
        <v>0.9</v>
      </c>
      <c r="O40">
        <v>0</v>
      </c>
      <c r="P40">
        <v>189.6</v>
      </c>
    </row>
    <row r="41" spans="1:16" x14ac:dyDescent="0.4">
      <c r="A41" s="1">
        <v>44420.644780092596</v>
      </c>
      <c r="B41">
        <v>15887.7</v>
      </c>
      <c r="C41">
        <v>0</v>
      </c>
      <c r="D41">
        <v>0</v>
      </c>
      <c r="E41">
        <v>8064</v>
      </c>
      <c r="F41">
        <v>14145.9</v>
      </c>
      <c r="G41">
        <v>0</v>
      </c>
      <c r="H41">
        <v>0</v>
      </c>
      <c r="I41">
        <v>8064</v>
      </c>
      <c r="J41">
        <v>8.6</v>
      </c>
      <c r="K41">
        <v>379.7</v>
      </c>
      <c r="L41">
        <v>1365.6</v>
      </c>
      <c r="M41">
        <v>-1</v>
      </c>
      <c r="N41">
        <v>0.9</v>
      </c>
      <c r="O41">
        <v>0</v>
      </c>
      <c r="P41">
        <v>189.6</v>
      </c>
    </row>
    <row r="42" spans="1:16" x14ac:dyDescent="0.4">
      <c r="A42" s="1">
        <v>44420.644803240742</v>
      </c>
      <c r="B42">
        <v>15887.7</v>
      </c>
      <c r="C42">
        <v>0</v>
      </c>
      <c r="D42">
        <v>0</v>
      </c>
      <c r="E42">
        <v>8064</v>
      </c>
      <c r="F42">
        <v>14145.9</v>
      </c>
      <c r="G42">
        <v>0</v>
      </c>
      <c r="H42">
        <v>0</v>
      </c>
      <c r="I42">
        <v>8064</v>
      </c>
      <c r="J42">
        <v>8.6</v>
      </c>
      <c r="K42">
        <v>379.7</v>
      </c>
      <c r="L42">
        <v>1365.6</v>
      </c>
      <c r="M42">
        <v>-1</v>
      </c>
      <c r="N42">
        <v>0.9</v>
      </c>
      <c r="O42">
        <v>0</v>
      </c>
      <c r="P42">
        <v>189.6</v>
      </c>
    </row>
    <row r="43" spans="1:16" x14ac:dyDescent="0.4">
      <c r="A43" s="1">
        <v>44420.644826388889</v>
      </c>
      <c r="B43">
        <v>15887.7</v>
      </c>
      <c r="C43">
        <v>0</v>
      </c>
      <c r="D43">
        <v>0</v>
      </c>
      <c r="E43">
        <v>8064</v>
      </c>
      <c r="F43">
        <v>14145.9</v>
      </c>
      <c r="G43">
        <v>0</v>
      </c>
      <c r="H43">
        <v>0</v>
      </c>
      <c r="I43">
        <v>8064</v>
      </c>
      <c r="J43">
        <v>8.6</v>
      </c>
      <c r="K43">
        <v>379.7</v>
      </c>
      <c r="L43">
        <v>1365.6</v>
      </c>
      <c r="M43">
        <v>-1</v>
      </c>
      <c r="N43">
        <v>0.9</v>
      </c>
      <c r="O43">
        <v>0</v>
      </c>
      <c r="P43">
        <v>189.6</v>
      </c>
    </row>
    <row r="44" spans="1:16" x14ac:dyDescent="0.4">
      <c r="A44" s="1">
        <v>44420.644849537035</v>
      </c>
      <c r="B44">
        <v>15887.7</v>
      </c>
      <c r="C44">
        <v>0</v>
      </c>
      <c r="D44">
        <v>0</v>
      </c>
      <c r="E44">
        <v>8064</v>
      </c>
      <c r="F44">
        <v>14145.9</v>
      </c>
      <c r="G44">
        <v>0</v>
      </c>
      <c r="H44">
        <v>0</v>
      </c>
      <c r="I44">
        <v>8064</v>
      </c>
      <c r="J44">
        <v>8.6</v>
      </c>
      <c r="K44">
        <v>379.7</v>
      </c>
      <c r="L44">
        <v>1365.6</v>
      </c>
      <c r="M44">
        <v>-1</v>
      </c>
      <c r="N44">
        <v>0.9</v>
      </c>
      <c r="O44">
        <v>0</v>
      </c>
      <c r="P44">
        <v>189.6</v>
      </c>
    </row>
    <row r="45" spans="1:16" x14ac:dyDescent="0.4">
      <c r="A45" s="1">
        <v>44420.644872685189</v>
      </c>
      <c r="B45">
        <v>15887.7</v>
      </c>
      <c r="C45">
        <v>0</v>
      </c>
      <c r="D45">
        <v>0</v>
      </c>
      <c r="E45">
        <v>8064</v>
      </c>
      <c r="F45">
        <v>14145.9</v>
      </c>
      <c r="G45">
        <v>0</v>
      </c>
      <c r="H45">
        <v>0</v>
      </c>
      <c r="I45">
        <v>8064</v>
      </c>
      <c r="J45">
        <v>8.6</v>
      </c>
      <c r="K45">
        <v>379.7</v>
      </c>
      <c r="L45">
        <v>1365.6</v>
      </c>
      <c r="M45">
        <v>-1</v>
      </c>
      <c r="N45">
        <v>0.9</v>
      </c>
      <c r="O45">
        <v>0</v>
      </c>
      <c r="P45">
        <v>189.6</v>
      </c>
    </row>
    <row r="46" spans="1:16" x14ac:dyDescent="0.4">
      <c r="A46" s="1">
        <v>44420.644895833335</v>
      </c>
      <c r="B46">
        <v>15887.7</v>
      </c>
      <c r="C46">
        <v>0</v>
      </c>
      <c r="D46">
        <v>0</v>
      </c>
      <c r="E46">
        <v>8064</v>
      </c>
      <c r="F46">
        <v>14145.9</v>
      </c>
      <c r="G46">
        <v>0</v>
      </c>
      <c r="H46">
        <v>0</v>
      </c>
      <c r="I46">
        <v>8064</v>
      </c>
      <c r="J46">
        <v>8.6</v>
      </c>
      <c r="K46">
        <v>379.7</v>
      </c>
      <c r="L46">
        <v>1365.6</v>
      </c>
      <c r="M46">
        <v>-1</v>
      </c>
      <c r="N46">
        <v>0.9</v>
      </c>
      <c r="O46">
        <v>0</v>
      </c>
      <c r="P46">
        <v>189.6</v>
      </c>
    </row>
    <row r="47" spans="1:16" x14ac:dyDescent="0.4">
      <c r="A47" s="1">
        <v>44420.644918981481</v>
      </c>
      <c r="B47">
        <v>15887.7</v>
      </c>
      <c r="C47">
        <v>0</v>
      </c>
      <c r="D47">
        <v>0</v>
      </c>
      <c r="E47">
        <v>8064</v>
      </c>
      <c r="F47">
        <v>14145.9</v>
      </c>
      <c r="G47">
        <v>0</v>
      </c>
      <c r="H47">
        <v>0</v>
      </c>
      <c r="I47">
        <v>8064</v>
      </c>
      <c r="J47">
        <v>8.6</v>
      </c>
      <c r="K47">
        <v>379.7</v>
      </c>
      <c r="L47">
        <v>1365.6</v>
      </c>
      <c r="M47">
        <v>-1</v>
      </c>
      <c r="N47">
        <v>0.9</v>
      </c>
      <c r="O47">
        <v>0</v>
      </c>
      <c r="P47">
        <v>189.6</v>
      </c>
    </row>
    <row r="48" spans="1:16" x14ac:dyDescent="0.4">
      <c r="A48" s="1">
        <v>44420.644942129627</v>
      </c>
      <c r="B48">
        <v>15887.7</v>
      </c>
      <c r="C48">
        <v>0</v>
      </c>
      <c r="D48">
        <v>0</v>
      </c>
      <c r="E48">
        <v>8064</v>
      </c>
      <c r="F48">
        <v>14145.9</v>
      </c>
      <c r="G48">
        <v>0</v>
      </c>
      <c r="H48">
        <v>0</v>
      </c>
      <c r="I48">
        <v>8064</v>
      </c>
      <c r="J48">
        <v>8.6</v>
      </c>
      <c r="K48">
        <v>379.7</v>
      </c>
      <c r="L48">
        <v>1365.6</v>
      </c>
      <c r="M48">
        <v>-1</v>
      </c>
      <c r="N48">
        <v>0.9</v>
      </c>
      <c r="O48">
        <v>0</v>
      </c>
      <c r="P48">
        <v>189.6</v>
      </c>
    </row>
    <row r="49" spans="1:16" x14ac:dyDescent="0.4">
      <c r="A49" s="1">
        <v>44420.644965277781</v>
      </c>
      <c r="B49">
        <v>15887.7</v>
      </c>
      <c r="C49">
        <v>0</v>
      </c>
      <c r="D49">
        <v>0</v>
      </c>
      <c r="E49">
        <v>8064</v>
      </c>
      <c r="F49">
        <v>14145.9</v>
      </c>
      <c r="G49">
        <v>0</v>
      </c>
      <c r="H49">
        <v>0</v>
      </c>
      <c r="I49">
        <v>8064</v>
      </c>
      <c r="J49">
        <v>8.6</v>
      </c>
      <c r="K49">
        <v>379.7</v>
      </c>
      <c r="L49">
        <v>1365.6</v>
      </c>
      <c r="M49">
        <v>-1</v>
      </c>
      <c r="N49">
        <v>0.9</v>
      </c>
      <c r="O49">
        <v>0</v>
      </c>
      <c r="P49">
        <v>189.6</v>
      </c>
    </row>
    <row r="50" spans="1:16" x14ac:dyDescent="0.4">
      <c r="A50" s="1">
        <v>44420.644988425927</v>
      </c>
      <c r="B50">
        <v>15887.7</v>
      </c>
      <c r="C50">
        <v>0</v>
      </c>
      <c r="D50">
        <v>0</v>
      </c>
      <c r="E50">
        <v>8064</v>
      </c>
      <c r="F50">
        <v>14145.8</v>
      </c>
      <c r="G50">
        <v>0</v>
      </c>
      <c r="H50">
        <v>0</v>
      </c>
      <c r="I50">
        <v>8064</v>
      </c>
      <c r="J50">
        <v>8.6</v>
      </c>
      <c r="K50">
        <v>379.7</v>
      </c>
      <c r="L50">
        <v>1365.6</v>
      </c>
      <c r="M50">
        <v>-1</v>
      </c>
      <c r="N50">
        <v>0.9</v>
      </c>
      <c r="O50">
        <v>0</v>
      </c>
      <c r="P50">
        <v>189.6</v>
      </c>
    </row>
    <row r="51" spans="1:16" x14ac:dyDescent="0.4">
      <c r="A51" s="1">
        <v>44420.645011574074</v>
      </c>
      <c r="B51">
        <v>15887.7</v>
      </c>
      <c r="C51">
        <v>0</v>
      </c>
      <c r="D51">
        <v>0</v>
      </c>
      <c r="E51">
        <v>8064</v>
      </c>
      <c r="F51">
        <v>14145.8</v>
      </c>
      <c r="G51">
        <v>0</v>
      </c>
      <c r="H51">
        <v>0</v>
      </c>
      <c r="I51">
        <v>8064</v>
      </c>
      <c r="J51">
        <v>8.6</v>
      </c>
      <c r="K51">
        <v>379.7</v>
      </c>
      <c r="L51">
        <v>1365.6</v>
      </c>
      <c r="M51">
        <v>-1</v>
      </c>
      <c r="N51">
        <v>0.9</v>
      </c>
      <c r="O51">
        <v>0</v>
      </c>
      <c r="P51">
        <v>189.6</v>
      </c>
    </row>
    <row r="52" spans="1:16" x14ac:dyDescent="0.4">
      <c r="A52" s="1">
        <v>44420.64503472222</v>
      </c>
      <c r="B52">
        <v>15887.7</v>
      </c>
      <c r="C52">
        <v>0</v>
      </c>
      <c r="D52">
        <v>0</v>
      </c>
      <c r="E52">
        <v>8064</v>
      </c>
      <c r="F52">
        <v>14145.8</v>
      </c>
      <c r="G52">
        <v>0</v>
      </c>
      <c r="H52">
        <v>0</v>
      </c>
      <c r="I52">
        <v>8064</v>
      </c>
      <c r="J52">
        <v>8.6</v>
      </c>
      <c r="K52">
        <v>379.7</v>
      </c>
      <c r="L52">
        <v>1365.6</v>
      </c>
      <c r="M52">
        <v>-1</v>
      </c>
      <c r="N52">
        <v>0.9</v>
      </c>
      <c r="O52">
        <v>0</v>
      </c>
      <c r="P52">
        <v>189.6</v>
      </c>
    </row>
    <row r="53" spans="1:16" x14ac:dyDescent="0.4">
      <c r="A53" s="1">
        <v>44420.645057870373</v>
      </c>
      <c r="B53">
        <v>15887.7</v>
      </c>
      <c r="C53">
        <v>0</v>
      </c>
      <c r="D53">
        <v>0</v>
      </c>
      <c r="E53">
        <v>8064</v>
      </c>
      <c r="F53">
        <v>14145.8</v>
      </c>
      <c r="G53">
        <v>0</v>
      </c>
      <c r="H53">
        <v>0</v>
      </c>
      <c r="I53">
        <v>8064</v>
      </c>
      <c r="J53">
        <v>8.6</v>
      </c>
      <c r="K53">
        <v>379.7</v>
      </c>
      <c r="L53">
        <v>1365.6</v>
      </c>
      <c r="M53">
        <v>-1</v>
      </c>
      <c r="N53">
        <v>0.9</v>
      </c>
      <c r="O53">
        <v>0</v>
      </c>
      <c r="P53">
        <v>189.6</v>
      </c>
    </row>
    <row r="54" spans="1:16" x14ac:dyDescent="0.4">
      <c r="A54" s="1">
        <v>44420.64508101852</v>
      </c>
      <c r="B54">
        <v>15887.7</v>
      </c>
      <c r="C54">
        <v>0</v>
      </c>
      <c r="D54">
        <v>0</v>
      </c>
      <c r="E54">
        <v>8064</v>
      </c>
      <c r="F54">
        <v>14145.8</v>
      </c>
      <c r="G54">
        <v>0</v>
      </c>
      <c r="H54">
        <v>0</v>
      </c>
      <c r="I54">
        <v>8064</v>
      </c>
      <c r="J54">
        <v>8.6</v>
      </c>
      <c r="K54">
        <v>379.7</v>
      </c>
      <c r="L54">
        <v>1365.6</v>
      </c>
      <c r="M54">
        <v>-1</v>
      </c>
      <c r="N54">
        <v>0.9</v>
      </c>
      <c r="O54">
        <v>0</v>
      </c>
      <c r="P54">
        <v>189.6</v>
      </c>
    </row>
    <row r="55" spans="1:16" x14ac:dyDescent="0.4">
      <c r="A55" s="1">
        <v>44420.645104166666</v>
      </c>
      <c r="B55">
        <v>15887.7</v>
      </c>
      <c r="C55">
        <v>0</v>
      </c>
      <c r="D55">
        <v>0</v>
      </c>
      <c r="E55">
        <v>8064</v>
      </c>
      <c r="F55">
        <v>14145.8</v>
      </c>
      <c r="G55">
        <v>0</v>
      </c>
      <c r="H55">
        <v>0</v>
      </c>
      <c r="I55">
        <v>8064</v>
      </c>
      <c r="J55">
        <v>8.6</v>
      </c>
      <c r="K55">
        <v>379.7</v>
      </c>
      <c r="L55">
        <v>1365.6</v>
      </c>
      <c r="M55">
        <v>-1</v>
      </c>
      <c r="N55">
        <v>0.9</v>
      </c>
      <c r="O55">
        <v>0</v>
      </c>
      <c r="P55">
        <v>189.6</v>
      </c>
    </row>
    <row r="56" spans="1:16" x14ac:dyDescent="0.4">
      <c r="A56" s="1">
        <v>44420.645127314812</v>
      </c>
      <c r="B56">
        <v>15887.7</v>
      </c>
      <c r="C56">
        <v>0</v>
      </c>
      <c r="D56">
        <v>0</v>
      </c>
      <c r="E56">
        <v>8064</v>
      </c>
      <c r="F56">
        <v>14145.8</v>
      </c>
      <c r="G56">
        <v>0</v>
      </c>
      <c r="H56">
        <v>0</v>
      </c>
      <c r="I56">
        <v>8064</v>
      </c>
      <c r="J56">
        <v>8.6</v>
      </c>
      <c r="K56">
        <v>379.7</v>
      </c>
      <c r="L56">
        <v>1365.6</v>
      </c>
      <c r="M56">
        <v>-1</v>
      </c>
      <c r="N56">
        <v>0.9</v>
      </c>
      <c r="O56">
        <v>0</v>
      </c>
      <c r="P56">
        <v>189.6</v>
      </c>
    </row>
    <row r="57" spans="1:16" x14ac:dyDescent="0.4">
      <c r="A57" s="1">
        <v>44420.645150462966</v>
      </c>
      <c r="B57">
        <v>15887.7</v>
      </c>
      <c r="C57">
        <v>0</v>
      </c>
      <c r="D57">
        <v>0</v>
      </c>
      <c r="E57">
        <v>8064</v>
      </c>
      <c r="F57">
        <v>14145.8</v>
      </c>
      <c r="G57">
        <v>0</v>
      </c>
      <c r="H57">
        <v>0</v>
      </c>
      <c r="I57">
        <v>8064</v>
      </c>
      <c r="J57">
        <v>8.6</v>
      </c>
      <c r="K57">
        <v>379.7</v>
      </c>
      <c r="L57">
        <v>1365.6</v>
      </c>
      <c r="M57">
        <v>-1</v>
      </c>
      <c r="N57">
        <v>0.9</v>
      </c>
      <c r="O57">
        <v>0</v>
      </c>
      <c r="P57">
        <v>189.6</v>
      </c>
    </row>
    <row r="58" spans="1:16" x14ac:dyDescent="0.4">
      <c r="A58" s="1">
        <v>44420.645173611112</v>
      </c>
      <c r="B58">
        <v>15887.7</v>
      </c>
      <c r="C58">
        <v>0</v>
      </c>
      <c r="D58">
        <v>0</v>
      </c>
      <c r="E58">
        <v>8064</v>
      </c>
      <c r="F58">
        <v>14145.8</v>
      </c>
      <c r="G58">
        <v>0</v>
      </c>
      <c r="H58">
        <v>0</v>
      </c>
      <c r="I58">
        <v>8064</v>
      </c>
      <c r="J58">
        <v>8.6</v>
      </c>
      <c r="K58">
        <v>379.7</v>
      </c>
      <c r="L58">
        <v>1365.6</v>
      </c>
      <c r="M58">
        <v>-1</v>
      </c>
      <c r="N58">
        <v>0.9</v>
      </c>
      <c r="O58">
        <v>0</v>
      </c>
      <c r="P58">
        <v>189.6</v>
      </c>
    </row>
    <row r="59" spans="1:16" x14ac:dyDescent="0.4">
      <c r="A59" s="1">
        <v>44420.645196759258</v>
      </c>
      <c r="B59">
        <v>15887.7</v>
      </c>
      <c r="C59">
        <v>0</v>
      </c>
      <c r="D59">
        <v>0</v>
      </c>
      <c r="E59">
        <v>8064</v>
      </c>
      <c r="F59">
        <v>14145.8</v>
      </c>
      <c r="G59">
        <v>0</v>
      </c>
      <c r="H59">
        <v>0</v>
      </c>
      <c r="I59">
        <v>8064</v>
      </c>
      <c r="J59">
        <v>8.6</v>
      </c>
      <c r="K59">
        <v>379.7</v>
      </c>
      <c r="L59">
        <v>1365.6</v>
      </c>
      <c r="M59">
        <v>-1</v>
      </c>
      <c r="N59">
        <v>0.9</v>
      </c>
      <c r="O59">
        <v>0</v>
      </c>
      <c r="P59">
        <v>189.6</v>
      </c>
    </row>
    <row r="60" spans="1:16" x14ac:dyDescent="0.4">
      <c r="A60" s="1">
        <v>44420.645219907405</v>
      </c>
      <c r="B60">
        <v>15887.7</v>
      </c>
      <c r="C60">
        <v>0</v>
      </c>
      <c r="D60">
        <v>0</v>
      </c>
      <c r="E60">
        <v>8064</v>
      </c>
      <c r="F60">
        <v>14145.8</v>
      </c>
      <c r="G60">
        <v>0</v>
      </c>
      <c r="H60">
        <v>0</v>
      </c>
      <c r="I60">
        <v>8064</v>
      </c>
      <c r="J60">
        <v>8.6</v>
      </c>
      <c r="K60">
        <v>379.7</v>
      </c>
      <c r="L60">
        <v>1365.6</v>
      </c>
      <c r="M60">
        <v>-1</v>
      </c>
      <c r="N60">
        <v>0.9</v>
      </c>
      <c r="O60">
        <v>0</v>
      </c>
      <c r="P60">
        <v>189.6</v>
      </c>
    </row>
    <row r="61" spans="1:16" x14ac:dyDescent="0.4">
      <c r="A61" s="1">
        <v>44420.645243055558</v>
      </c>
      <c r="B61">
        <v>15887.7</v>
      </c>
      <c r="C61">
        <v>0</v>
      </c>
      <c r="D61">
        <v>0</v>
      </c>
      <c r="E61">
        <v>8064</v>
      </c>
      <c r="F61">
        <v>14145.8</v>
      </c>
      <c r="G61">
        <v>0</v>
      </c>
      <c r="H61">
        <v>0</v>
      </c>
      <c r="I61">
        <v>8064</v>
      </c>
      <c r="J61">
        <v>8.6</v>
      </c>
      <c r="K61">
        <v>379.7</v>
      </c>
      <c r="L61">
        <v>1365.6</v>
      </c>
      <c r="M61">
        <v>-1</v>
      </c>
      <c r="N61">
        <v>0.9</v>
      </c>
      <c r="O61">
        <v>0</v>
      </c>
      <c r="P61">
        <v>189.6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9" x14ac:dyDescent="0.4">
      <c r="A1" t="s">
        <v>525</v>
      </c>
      <c r="B1" t="s">
        <v>526</v>
      </c>
      <c r="C1" t="s">
        <v>529</v>
      </c>
      <c r="D1" t="s">
        <v>527</v>
      </c>
      <c r="E1" t="s">
        <v>530</v>
      </c>
      <c r="F1" t="s">
        <v>528</v>
      </c>
      <c r="G1" t="s">
        <v>531</v>
      </c>
      <c r="H1" t="s">
        <v>532</v>
      </c>
      <c r="I1" t="s">
        <v>533</v>
      </c>
    </row>
    <row r="2" spans="1:9" x14ac:dyDescent="0.4">
      <c r="A2" s="1">
        <v>44420.643877314818</v>
      </c>
      <c r="B2">
        <v>0</v>
      </c>
      <c r="C2">
        <v>0.1</v>
      </c>
      <c r="D2">
        <v>0</v>
      </c>
      <c r="E2">
        <v>0.1</v>
      </c>
      <c r="F2">
        <v>0</v>
      </c>
      <c r="G2">
        <v>0.2</v>
      </c>
      <c r="H2">
        <v>0.1</v>
      </c>
      <c r="I2">
        <v>-0.1</v>
      </c>
    </row>
    <row r="3" spans="1:9" x14ac:dyDescent="0.4">
      <c r="A3" s="1">
        <v>44420.643900462965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0.1</v>
      </c>
      <c r="I3">
        <v>0</v>
      </c>
    </row>
    <row r="4" spans="1:9" x14ac:dyDescent="0.4">
      <c r="A4" s="1">
        <v>44420.643923611111</v>
      </c>
      <c r="B4">
        <v>0</v>
      </c>
      <c r="C4">
        <v>0.1</v>
      </c>
      <c r="D4">
        <v>0</v>
      </c>
      <c r="E4">
        <v>0</v>
      </c>
      <c r="F4">
        <v>0</v>
      </c>
      <c r="G4">
        <v>0.1</v>
      </c>
      <c r="H4">
        <v>0.1</v>
      </c>
      <c r="I4">
        <v>0</v>
      </c>
    </row>
    <row r="5" spans="1:9" x14ac:dyDescent="0.4">
      <c r="A5" s="1">
        <v>44420.643946759257</v>
      </c>
      <c r="B5">
        <v>0</v>
      </c>
      <c r="C5">
        <v>0.1</v>
      </c>
      <c r="D5">
        <v>0</v>
      </c>
      <c r="E5">
        <v>0</v>
      </c>
      <c r="F5">
        <v>0</v>
      </c>
      <c r="G5">
        <v>0.1</v>
      </c>
      <c r="H5">
        <v>0.1</v>
      </c>
      <c r="I5">
        <v>0</v>
      </c>
    </row>
    <row r="6" spans="1:9" x14ac:dyDescent="0.4">
      <c r="A6" s="1">
        <v>44420.643969907411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 s="1">
        <v>44420.643993055557</v>
      </c>
      <c r="B7">
        <v>0</v>
      </c>
      <c r="C7">
        <v>0.1</v>
      </c>
      <c r="D7">
        <v>0</v>
      </c>
      <c r="E7">
        <v>0</v>
      </c>
      <c r="F7">
        <v>0</v>
      </c>
      <c r="G7">
        <v>0.1</v>
      </c>
      <c r="H7">
        <v>0.1</v>
      </c>
      <c r="I7">
        <v>0</v>
      </c>
    </row>
    <row r="8" spans="1:9" x14ac:dyDescent="0.4">
      <c r="A8" s="1">
        <v>44420.644016203703</v>
      </c>
      <c r="B8">
        <v>0</v>
      </c>
      <c r="C8">
        <v>0.1</v>
      </c>
      <c r="D8">
        <v>0</v>
      </c>
      <c r="E8">
        <v>0</v>
      </c>
      <c r="F8">
        <v>0</v>
      </c>
      <c r="G8">
        <v>0.1</v>
      </c>
      <c r="H8">
        <v>0.1</v>
      </c>
      <c r="I8">
        <v>0</v>
      </c>
    </row>
    <row r="9" spans="1:9" x14ac:dyDescent="0.4">
      <c r="A9" s="1">
        <v>44420.64403935185</v>
      </c>
      <c r="B9">
        <v>0</v>
      </c>
      <c r="C9">
        <v>0.1</v>
      </c>
      <c r="D9">
        <v>0</v>
      </c>
      <c r="E9">
        <v>0</v>
      </c>
      <c r="F9">
        <v>0</v>
      </c>
      <c r="G9">
        <v>0.1</v>
      </c>
      <c r="H9">
        <v>0.1</v>
      </c>
      <c r="I9">
        <v>0</v>
      </c>
    </row>
    <row r="10" spans="1:9" x14ac:dyDescent="0.4">
      <c r="A10" s="1">
        <v>44420.644062500003</v>
      </c>
      <c r="B10">
        <v>0</v>
      </c>
      <c r="C10">
        <v>0.3</v>
      </c>
      <c r="D10">
        <v>0</v>
      </c>
      <c r="E10">
        <v>1</v>
      </c>
      <c r="F10">
        <v>0</v>
      </c>
      <c r="G10">
        <v>1.3</v>
      </c>
      <c r="H10">
        <v>0.3</v>
      </c>
      <c r="I10">
        <v>-1</v>
      </c>
    </row>
    <row r="11" spans="1:9" x14ac:dyDescent="0.4">
      <c r="A11" s="1">
        <v>44420.644085648149</v>
      </c>
      <c r="B11">
        <v>0</v>
      </c>
      <c r="C11">
        <v>0.6</v>
      </c>
      <c r="D11">
        <v>0</v>
      </c>
      <c r="E11">
        <v>0.7</v>
      </c>
      <c r="F11">
        <v>0</v>
      </c>
      <c r="G11">
        <v>1.2999999999999998</v>
      </c>
      <c r="H11">
        <v>0.6</v>
      </c>
      <c r="I11">
        <v>-0.7</v>
      </c>
    </row>
    <row r="12" spans="1:9" x14ac:dyDescent="0.4">
      <c r="A12" s="1">
        <v>44420.644108796296</v>
      </c>
      <c r="B12">
        <v>0</v>
      </c>
      <c r="C12">
        <v>0.4</v>
      </c>
      <c r="D12">
        <v>0</v>
      </c>
      <c r="E12">
        <v>0.5</v>
      </c>
      <c r="F12">
        <v>0</v>
      </c>
      <c r="G12">
        <v>0.9</v>
      </c>
      <c r="H12">
        <v>0.4</v>
      </c>
      <c r="I12">
        <v>-0.5</v>
      </c>
    </row>
    <row r="13" spans="1:9" x14ac:dyDescent="0.4">
      <c r="A13" s="1">
        <v>44420.644131944442</v>
      </c>
      <c r="B13">
        <v>0</v>
      </c>
      <c r="C13">
        <v>0.7</v>
      </c>
      <c r="D13">
        <v>0</v>
      </c>
      <c r="E13">
        <v>1</v>
      </c>
      <c r="F13">
        <v>0</v>
      </c>
      <c r="G13">
        <v>1.7</v>
      </c>
      <c r="H13">
        <v>0.7</v>
      </c>
      <c r="I13">
        <v>-1</v>
      </c>
    </row>
    <row r="14" spans="1:9" x14ac:dyDescent="0.4">
      <c r="A14" s="1">
        <v>44420.644155092596</v>
      </c>
      <c r="B14">
        <v>0</v>
      </c>
      <c r="C14">
        <v>0.3</v>
      </c>
      <c r="D14">
        <v>0</v>
      </c>
      <c r="E14">
        <v>0.5</v>
      </c>
      <c r="F14">
        <v>0</v>
      </c>
      <c r="G14">
        <v>0.8</v>
      </c>
      <c r="H14">
        <v>0.3</v>
      </c>
      <c r="I14">
        <v>-0.5</v>
      </c>
    </row>
    <row r="15" spans="1:9" x14ac:dyDescent="0.4">
      <c r="A15" s="1">
        <v>44420.644178240742</v>
      </c>
      <c r="B15">
        <v>0</v>
      </c>
      <c r="C15">
        <v>0.4</v>
      </c>
      <c r="D15">
        <v>0</v>
      </c>
      <c r="E15">
        <v>0.5</v>
      </c>
      <c r="F15">
        <v>0</v>
      </c>
      <c r="G15">
        <v>0.9</v>
      </c>
      <c r="H15">
        <v>0.4</v>
      </c>
      <c r="I15">
        <v>-0.5</v>
      </c>
    </row>
    <row r="16" spans="1:9" x14ac:dyDescent="0.4">
      <c r="A16" s="1">
        <v>44420.644201388888</v>
      </c>
      <c r="B16">
        <v>0</v>
      </c>
      <c r="C16">
        <v>0.4</v>
      </c>
      <c r="D16">
        <v>0</v>
      </c>
      <c r="E16">
        <v>0.5</v>
      </c>
      <c r="F16">
        <v>0</v>
      </c>
      <c r="G16">
        <v>0.9</v>
      </c>
      <c r="H16">
        <v>0.4</v>
      </c>
      <c r="I16">
        <v>-0.5</v>
      </c>
    </row>
    <row r="17" spans="1:9" x14ac:dyDescent="0.4">
      <c r="A17" s="1">
        <v>44420.644224537034</v>
      </c>
      <c r="B17">
        <v>0</v>
      </c>
      <c r="C17">
        <v>0.1</v>
      </c>
      <c r="D17">
        <v>0</v>
      </c>
      <c r="E17">
        <v>0</v>
      </c>
      <c r="F17">
        <v>0</v>
      </c>
      <c r="G17">
        <v>0.1</v>
      </c>
      <c r="H17">
        <v>0.1</v>
      </c>
      <c r="I17">
        <v>0</v>
      </c>
    </row>
    <row r="18" spans="1:9" x14ac:dyDescent="0.4">
      <c r="A18" s="1">
        <v>44420.644247685188</v>
      </c>
      <c r="B18">
        <v>0</v>
      </c>
      <c r="C18">
        <v>0.1</v>
      </c>
      <c r="D18">
        <v>0</v>
      </c>
      <c r="E18">
        <v>0</v>
      </c>
      <c r="F18">
        <v>0</v>
      </c>
      <c r="G18">
        <v>0.1</v>
      </c>
      <c r="H18">
        <v>0.1</v>
      </c>
      <c r="I18">
        <v>0</v>
      </c>
    </row>
    <row r="19" spans="1:9" x14ac:dyDescent="0.4">
      <c r="A19" s="1">
        <v>44420.644270833334</v>
      </c>
      <c r="B19">
        <v>0</v>
      </c>
      <c r="C19">
        <v>0.4</v>
      </c>
      <c r="D19">
        <v>0</v>
      </c>
      <c r="E19">
        <v>0.5</v>
      </c>
      <c r="F19">
        <v>0</v>
      </c>
      <c r="G19">
        <v>0.9</v>
      </c>
      <c r="H19">
        <v>0.4</v>
      </c>
      <c r="I19">
        <v>-0.5</v>
      </c>
    </row>
    <row r="20" spans="1:9" x14ac:dyDescent="0.4">
      <c r="A20" s="1">
        <v>44420.644293981481</v>
      </c>
      <c r="B20">
        <v>0</v>
      </c>
      <c r="C20">
        <v>0.4</v>
      </c>
      <c r="D20">
        <v>0</v>
      </c>
      <c r="E20">
        <v>0.5</v>
      </c>
      <c r="F20">
        <v>0</v>
      </c>
      <c r="G20">
        <v>0.9</v>
      </c>
      <c r="H20">
        <v>0.4</v>
      </c>
      <c r="I20">
        <v>-0.5</v>
      </c>
    </row>
    <row r="21" spans="1:9" x14ac:dyDescent="0.4">
      <c r="A21" s="1">
        <v>44420.644317129627</v>
      </c>
      <c r="B21">
        <v>0</v>
      </c>
      <c r="C21">
        <v>0.3</v>
      </c>
      <c r="D21">
        <v>0</v>
      </c>
      <c r="E21">
        <v>0.5</v>
      </c>
      <c r="F21">
        <v>0</v>
      </c>
      <c r="G21">
        <v>0.8</v>
      </c>
      <c r="H21">
        <v>0.3</v>
      </c>
      <c r="I21">
        <v>-0.5</v>
      </c>
    </row>
    <row r="22" spans="1:9" x14ac:dyDescent="0.4">
      <c r="A22" s="1">
        <v>44420.64434027778</v>
      </c>
      <c r="B22">
        <v>0</v>
      </c>
      <c r="C22">
        <v>0.4</v>
      </c>
      <c r="D22">
        <v>0</v>
      </c>
      <c r="E22">
        <v>0.5</v>
      </c>
      <c r="F22">
        <v>0</v>
      </c>
      <c r="G22">
        <v>0.9</v>
      </c>
      <c r="H22">
        <v>0.4</v>
      </c>
      <c r="I22">
        <v>-0.5</v>
      </c>
    </row>
    <row r="23" spans="1:9" x14ac:dyDescent="0.4">
      <c r="A23" s="1">
        <v>44420.644363425927</v>
      </c>
      <c r="B23">
        <v>0</v>
      </c>
      <c r="C23">
        <v>0.5</v>
      </c>
      <c r="D23">
        <v>0</v>
      </c>
      <c r="E23">
        <v>0.5</v>
      </c>
      <c r="F23">
        <v>0</v>
      </c>
      <c r="G23">
        <v>1</v>
      </c>
      <c r="H23">
        <v>0.5</v>
      </c>
      <c r="I23">
        <v>-0.5</v>
      </c>
    </row>
    <row r="24" spans="1:9" x14ac:dyDescent="0.4">
      <c r="A24" s="1">
        <v>44420.644386574073</v>
      </c>
      <c r="B24">
        <v>0</v>
      </c>
      <c r="C24">
        <v>0.1</v>
      </c>
      <c r="D24">
        <v>0</v>
      </c>
      <c r="E24">
        <v>0</v>
      </c>
      <c r="F24">
        <v>0</v>
      </c>
      <c r="G24">
        <v>0.1</v>
      </c>
      <c r="H24">
        <v>0.1</v>
      </c>
      <c r="I24">
        <v>0</v>
      </c>
    </row>
    <row r="25" spans="1:9" x14ac:dyDescent="0.4">
      <c r="A25" s="1">
        <v>44420.644409722219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4">
      <c r="A26" s="1">
        <v>44420.644432870373</v>
      </c>
      <c r="B26">
        <v>0</v>
      </c>
      <c r="C26">
        <v>0.1</v>
      </c>
      <c r="D26">
        <v>0</v>
      </c>
      <c r="E26">
        <v>0</v>
      </c>
      <c r="F26">
        <v>0</v>
      </c>
      <c r="G26">
        <v>0.1</v>
      </c>
      <c r="H26">
        <v>0.1</v>
      </c>
      <c r="I26">
        <v>0</v>
      </c>
    </row>
    <row r="27" spans="1:9" x14ac:dyDescent="0.4">
      <c r="A27" s="1">
        <v>44420.644456018519</v>
      </c>
      <c r="B27">
        <v>0</v>
      </c>
      <c r="C27">
        <v>0.1</v>
      </c>
      <c r="D27">
        <v>0</v>
      </c>
      <c r="E27">
        <v>0</v>
      </c>
      <c r="F27">
        <v>0</v>
      </c>
      <c r="G27">
        <v>0.1</v>
      </c>
      <c r="H27">
        <v>0.1</v>
      </c>
      <c r="I27">
        <v>0</v>
      </c>
    </row>
    <row r="28" spans="1:9" x14ac:dyDescent="0.4">
      <c r="A28" s="1">
        <v>44420.644479166665</v>
      </c>
      <c r="B28">
        <v>0</v>
      </c>
      <c r="C28">
        <v>0.1</v>
      </c>
      <c r="D28">
        <v>0</v>
      </c>
      <c r="E28">
        <v>0</v>
      </c>
      <c r="F28">
        <v>0</v>
      </c>
      <c r="G28">
        <v>0.1</v>
      </c>
      <c r="H28">
        <v>0.1</v>
      </c>
      <c r="I28">
        <v>0</v>
      </c>
    </row>
    <row r="29" spans="1:9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4">
      <c r="A30" s="1">
        <v>44420.644525462965</v>
      </c>
      <c r="B30">
        <v>0</v>
      </c>
      <c r="C30">
        <v>0.4</v>
      </c>
      <c r="D30">
        <v>0</v>
      </c>
      <c r="E30">
        <v>0.5</v>
      </c>
      <c r="F30">
        <v>0</v>
      </c>
      <c r="G30">
        <v>0.9</v>
      </c>
      <c r="H30">
        <v>0.4</v>
      </c>
      <c r="I30">
        <v>-0.5</v>
      </c>
    </row>
    <row r="31" spans="1:9" x14ac:dyDescent="0.4">
      <c r="A31" s="1">
        <v>44420.644548611112</v>
      </c>
      <c r="B31">
        <v>0</v>
      </c>
      <c r="C31">
        <v>0.4</v>
      </c>
      <c r="D31">
        <v>0</v>
      </c>
      <c r="E31">
        <v>0.5</v>
      </c>
      <c r="F31">
        <v>0</v>
      </c>
      <c r="G31">
        <v>0.9</v>
      </c>
      <c r="H31">
        <v>0.4</v>
      </c>
      <c r="I31">
        <v>-0.5</v>
      </c>
    </row>
    <row r="32" spans="1:9" x14ac:dyDescent="0.4">
      <c r="A32" s="1">
        <v>44420.644571759258</v>
      </c>
      <c r="B32">
        <v>0</v>
      </c>
      <c r="C32">
        <v>0.4</v>
      </c>
      <c r="D32">
        <v>0</v>
      </c>
      <c r="E32">
        <v>0.5</v>
      </c>
      <c r="F32">
        <v>0</v>
      </c>
      <c r="G32">
        <v>0.9</v>
      </c>
      <c r="H32">
        <v>0.4</v>
      </c>
      <c r="I32">
        <v>-0.5</v>
      </c>
    </row>
    <row r="33" spans="1:9" x14ac:dyDescent="0.4">
      <c r="A33" s="1">
        <v>44420.644594907404</v>
      </c>
      <c r="B33">
        <v>0</v>
      </c>
      <c r="C33">
        <v>0.4</v>
      </c>
      <c r="D33">
        <v>0</v>
      </c>
      <c r="E33">
        <v>0.5</v>
      </c>
      <c r="F33">
        <v>0</v>
      </c>
      <c r="G33">
        <v>0.9</v>
      </c>
      <c r="H33">
        <v>0.4</v>
      </c>
      <c r="I33">
        <v>-0.5</v>
      </c>
    </row>
    <row r="34" spans="1:9" x14ac:dyDescent="0.4">
      <c r="A34" s="1">
        <v>44420.644618055558</v>
      </c>
      <c r="B34">
        <v>0</v>
      </c>
      <c r="C34">
        <v>0.1</v>
      </c>
      <c r="D34">
        <v>0</v>
      </c>
      <c r="E34">
        <v>0</v>
      </c>
      <c r="F34">
        <v>0</v>
      </c>
      <c r="G34">
        <v>0.1</v>
      </c>
      <c r="H34">
        <v>0.1</v>
      </c>
      <c r="I34">
        <v>0</v>
      </c>
    </row>
    <row r="35" spans="1:9" x14ac:dyDescent="0.4">
      <c r="A35" s="1">
        <v>44420.644641203704</v>
      </c>
      <c r="B35">
        <v>0</v>
      </c>
      <c r="C35">
        <v>0.4</v>
      </c>
      <c r="D35">
        <v>0</v>
      </c>
      <c r="E35">
        <v>0.5</v>
      </c>
      <c r="F35">
        <v>0</v>
      </c>
      <c r="G35">
        <v>0.9</v>
      </c>
      <c r="H35">
        <v>0.4</v>
      </c>
      <c r="I35">
        <v>-0.5</v>
      </c>
    </row>
    <row r="36" spans="1:9" x14ac:dyDescent="0.4">
      <c r="A36" s="1">
        <v>44420.64466435185</v>
      </c>
      <c r="B36">
        <v>0</v>
      </c>
      <c r="C36">
        <v>0.3</v>
      </c>
      <c r="D36">
        <v>0</v>
      </c>
      <c r="E36">
        <v>0.5</v>
      </c>
      <c r="F36">
        <v>0</v>
      </c>
      <c r="G36">
        <v>0.8</v>
      </c>
      <c r="H36">
        <v>0.3</v>
      </c>
      <c r="I36">
        <v>-0.5</v>
      </c>
    </row>
    <row r="37" spans="1:9" x14ac:dyDescent="0.4">
      <c r="A37" s="1">
        <v>44420.644687499997</v>
      </c>
      <c r="B37">
        <v>0</v>
      </c>
      <c r="C37">
        <v>0.1</v>
      </c>
      <c r="D37">
        <v>0</v>
      </c>
      <c r="E37">
        <v>0</v>
      </c>
      <c r="F37">
        <v>0</v>
      </c>
      <c r="G37">
        <v>0.1</v>
      </c>
      <c r="H37">
        <v>0.1</v>
      </c>
      <c r="I37">
        <v>0</v>
      </c>
    </row>
    <row r="38" spans="1:9" x14ac:dyDescent="0.4">
      <c r="A38" s="1">
        <v>44420.64471064815</v>
      </c>
      <c r="B38">
        <v>0</v>
      </c>
      <c r="C38">
        <v>0.1</v>
      </c>
      <c r="D38">
        <v>0</v>
      </c>
      <c r="E38">
        <v>0</v>
      </c>
      <c r="F38">
        <v>0</v>
      </c>
      <c r="G38">
        <v>0.1</v>
      </c>
      <c r="H38">
        <v>0.1</v>
      </c>
      <c r="I38">
        <v>0</v>
      </c>
    </row>
    <row r="39" spans="1:9" x14ac:dyDescent="0.4">
      <c r="A39" s="1">
        <v>44420.644733796296</v>
      </c>
      <c r="B39">
        <v>0</v>
      </c>
      <c r="C39">
        <v>0.1</v>
      </c>
      <c r="D39">
        <v>0</v>
      </c>
      <c r="E39">
        <v>0</v>
      </c>
      <c r="F39">
        <v>0</v>
      </c>
      <c r="G39">
        <v>0.1</v>
      </c>
      <c r="H39">
        <v>0.1</v>
      </c>
      <c r="I39">
        <v>0</v>
      </c>
    </row>
    <row r="40" spans="1:9" x14ac:dyDescent="0.4">
      <c r="A40" s="1">
        <v>44420.644756944443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4">
      <c r="A41" s="1">
        <v>44420.644780092596</v>
      </c>
      <c r="B41">
        <v>0</v>
      </c>
      <c r="C41">
        <v>0.1</v>
      </c>
      <c r="D41">
        <v>0</v>
      </c>
      <c r="E41">
        <v>0</v>
      </c>
      <c r="F41">
        <v>0</v>
      </c>
      <c r="G41">
        <v>0.1</v>
      </c>
      <c r="H41">
        <v>0.1</v>
      </c>
      <c r="I41">
        <v>0</v>
      </c>
    </row>
    <row r="42" spans="1:9" x14ac:dyDescent="0.4">
      <c r="A42" s="1">
        <v>44420.644803240742</v>
      </c>
      <c r="B42">
        <v>0</v>
      </c>
      <c r="C42">
        <v>0.1</v>
      </c>
      <c r="D42">
        <v>0</v>
      </c>
      <c r="E42">
        <v>0</v>
      </c>
      <c r="F42">
        <v>0</v>
      </c>
      <c r="G42">
        <v>0.1</v>
      </c>
      <c r="H42">
        <v>0.1</v>
      </c>
      <c r="I42">
        <v>0</v>
      </c>
    </row>
    <row r="43" spans="1:9" x14ac:dyDescent="0.4">
      <c r="A43" s="1">
        <v>44420.644826388889</v>
      </c>
      <c r="B43">
        <v>0</v>
      </c>
      <c r="C43">
        <v>0.1</v>
      </c>
      <c r="D43">
        <v>0</v>
      </c>
      <c r="E43">
        <v>0</v>
      </c>
      <c r="F43">
        <v>0</v>
      </c>
      <c r="G43">
        <v>0.1</v>
      </c>
      <c r="H43">
        <v>0.1</v>
      </c>
      <c r="I43">
        <v>0</v>
      </c>
    </row>
    <row r="44" spans="1:9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4">
      <c r="A45" s="1">
        <v>44420.644872685189</v>
      </c>
      <c r="B45">
        <v>0</v>
      </c>
      <c r="C45">
        <v>0.1</v>
      </c>
      <c r="D45">
        <v>0</v>
      </c>
      <c r="E45">
        <v>0</v>
      </c>
      <c r="F45">
        <v>0</v>
      </c>
      <c r="G45">
        <v>0.1</v>
      </c>
      <c r="H45">
        <v>0.1</v>
      </c>
      <c r="I45">
        <v>0</v>
      </c>
    </row>
    <row r="46" spans="1:9" x14ac:dyDescent="0.4">
      <c r="A46" s="1">
        <v>44420.644895833335</v>
      </c>
      <c r="B46">
        <v>0</v>
      </c>
      <c r="C46">
        <v>0.1</v>
      </c>
      <c r="D46">
        <v>0</v>
      </c>
      <c r="E46">
        <v>0</v>
      </c>
      <c r="F46">
        <v>0</v>
      </c>
      <c r="G46">
        <v>0.1</v>
      </c>
      <c r="H46">
        <v>0.1</v>
      </c>
      <c r="I46">
        <v>0</v>
      </c>
    </row>
    <row r="47" spans="1:9" x14ac:dyDescent="0.4">
      <c r="A47" s="1">
        <v>44420.644918981481</v>
      </c>
      <c r="B47">
        <v>0</v>
      </c>
      <c r="C47">
        <v>0.1</v>
      </c>
      <c r="D47">
        <v>0</v>
      </c>
      <c r="E47">
        <v>0</v>
      </c>
      <c r="F47">
        <v>0</v>
      </c>
      <c r="G47">
        <v>0.1</v>
      </c>
      <c r="H47">
        <v>0.1</v>
      </c>
      <c r="I47">
        <v>0</v>
      </c>
    </row>
    <row r="48" spans="1:9" x14ac:dyDescent="0.4">
      <c r="A48" s="1">
        <v>44420.644942129627</v>
      </c>
      <c r="B48">
        <v>0</v>
      </c>
      <c r="C48">
        <v>0.3</v>
      </c>
      <c r="D48">
        <v>0</v>
      </c>
      <c r="E48">
        <v>0.5</v>
      </c>
      <c r="F48">
        <v>0</v>
      </c>
      <c r="G48">
        <v>0.8</v>
      </c>
      <c r="H48">
        <v>0.3</v>
      </c>
      <c r="I48">
        <v>-0.5</v>
      </c>
    </row>
    <row r="49" spans="1:9" x14ac:dyDescent="0.4">
      <c r="A49" s="1">
        <v>44420.644965277781</v>
      </c>
      <c r="B49">
        <v>0</v>
      </c>
      <c r="C49">
        <v>0.4</v>
      </c>
      <c r="D49">
        <v>0</v>
      </c>
      <c r="E49">
        <v>0.5</v>
      </c>
      <c r="F49">
        <v>0</v>
      </c>
      <c r="G49">
        <v>0.9</v>
      </c>
      <c r="H49">
        <v>0.4</v>
      </c>
      <c r="I49">
        <v>-0.5</v>
      </c>
    </row>
    <row r="50" spans="1:9" x14ac:dyDescent="0.4">
      <c r="A50" s="1">
        <v>44420.644988425927</v>
      </c>
      <c r="B50">
        <v>0</v>
      </c>
      <c r="C50">
        <v>0.5</v>
      </c>
      <c r="D50">
        <v>0</v>
      </c>
      <c r="E50">
        <v>0.5</v>
      </c>
      <c r="F50">
        <v>0</v>
      </c>
      <c r="G50">
        <v>1</v>
      </c>
      <c r="H50">
        <v>0.5</v>
      </c>
      <c r="I50">
        <v>-0.5</v>
      </c>
    </row>
    <row r="51" spans="1:9" x14ac:dyDescent="0.4">
      <c r="A51" s="1">
        <v>44420.645011574074</v>
      </c>
      <c r="B51">
        <v>0</v>
      </c>
      <c r="C51">
        <v>0.4</v>
      </c>
      <c r="D51">
        <v>0</v>
      </c>
      <c r="E51">
        <v>0.5</v>
      </c>
      <c r="F51">
        <v>0</v>
      </c>
      <c r="G51">
        <v>0.9</v>
      </c>
      <c r="H51">
        <v>0.4</v>
      </c>
      <c r="I51">
        <v>-0.5</v>
      </c>
    </row>
    <row r="52" spans="1:9" x14ac:dyDescent="0.4">
      <c r="A52" s="1">
        <v>44420.64503472222</v>
      </c>
      <c r="B52">
        <v>0</v>
      </c>
      <c r="C52">
        <v>0.3</v>
      </c>
      <c r="D52">
        <v>0</v>
      </c>
      <c r="E52">
        <v>0.5</v>
      </c>
      <c r="F52">
        <v>0</v>
      </c>
      <c r="G52">
        <v>0.8</v>
      </c>
      <c r="H52">
        <v>0.3</v>
      </c>
      <c r="I52">
        <v>-0.5</v>
      </c>
    </row>
    <row r="53" spans="1:9" x14ac:dyDescent="0.4">
      <c r="A53" s="1">
        <v>44420.645057870373</v>
      </c>
      <c r="B53">
        <v>0</v>
      </c>
      <c r="C53">
        <v>0.1</v>
      </c>
      <c r="D53">
        <v>0</v>
      </c>
      <c r="E53">
        <v>0</v>
      </c>
      <c r="F53">
        <v>0</v>
      </c>
      <c r="G53">
        <v>0.1</v>
      </c>
      <c r="H53">
        <v>0.1</v>
      </c>
      <c r="I53">
        <v>0</v>
      </c>
    </row>
    <row r="54" spans="1:9" x14ac:dyDescent="0.4">
      <c r="A54" s="1">
        <v>44420.64508101852</v>
      </c>
      <c r="B54">
        <v>0</v>
      </c>
      <c r="C54">
        <v>0.1</v>
      </c>
      <c r="D54">
        <v>0</v>
      </c>
      <c r="E54">
        <v>0</v>
      </c>
      <c r="F54">
        <v>0</v>
      </c>
      <c r="G54">
        <v>0.1</v>
      </c>
      <c r="H54">
        <v>0.1</v>
      </c>
      <c r="I54">
        <v>0</v>
      </c>
    </row>
    <row r="55" spans="1:9" x14ac:dyDescent="0.4">
      <c r="A55" s="1">
        <v>44420.645104166666</v>
      </c>
      <c r="B55">
        <v>0</v>
      </c>
      <c r="C55">
        <v>0.1</v>
      </c>
      <c r="D55">
        <v>0</v>
      </c>
      <c r="E55">
        <v>0</v>
      </c>
      <c r="F55">
        <v>0</v>
      </c>
      <c r="G55">
        <v>0.1</v>
      </c>
      <c r="H55">
        <v>0.1</v>
      </c>
      <c r="I55">
        <v>0</v>
      </c>
    </row>
    <row r="56" spans="1:9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4">
      <c r="A57" s="1">
        <v>44420.645150462966</v>
      </c>
      <c r="B57">
        <v>0</v>
      </c>
      <c r="C57">
        <v>0.1</v>
      </c>
      <c r="D57">
        <v>0</v>
      </c>
      <c r="E57">
        <v>0</v>
      </c>
      <c r="F57">
        <v>0</v>
      </c>
      <c r="G57">
        <v>0.1</v>
      </c>
      <c r="H57">
        <v>0.1</v>
      </c>
      <c r="I57">
        <v>0</v>
      </c>
    </row>
    <row r="58" spans="1:9" x14ac:dyDescent="0.4">
      <c r="A58" s="1">
        <v>44420.645173611112</v>
      </c>
      <c r="B58">
        <v>0</v>
      </c>
      <c r="C58">
        <v>0.1</v>
      </c>
      <c r="D58">
        <v>0</v>
      </c>
      <c r="E58">
        <v>0</v>
      </c>
      <c r="F58">
        <v>0</v>
      </c>
      <c r="G58">
        <v>0.1</v>
      </c>
      <c r="H58">
        <v>0.1</v>
      </c>
      <c r="I58">
        <v>0</v>
      </c>
    </row>
    <row r="59" spans="1:9" x14ac:dyDescent="0.4">
      <c r="A59" s="1">
        <v>44420.645196759258</v>
      </c>
      <c r="B59">
        <v>0</v>
      </c>
      <c r="C59">
        <v>0.1</v>
      </c>
      <c r="D59">
        <v>0</v>
      </c>
      <c r="E59">
        <v>0</v>
      </c>
      <c r="F59">
        <v>0</v>
      </c>
      <c r="G59">
        <v>0.1</v>
      </c>
      <c r="H59">
        <v>0.1</v>
      </c>
      <c r="I59">
        <v>0</v>
      </c>
    </row>
    <row r="60" spans="1:9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4">
      <c r="A61" s="1">
        <v>44420.645243055558</v>
      </c>
      <c r="B61">
        <v>0</v>
      </c>
      <c r="C61">
        <v>0.1</v>
      </c>
      <c r="D61">
        <v>0</v>
      </c>
      <c r="E61">
        <v>0</v>
      </c>
      <c r="F61">
        <v>0</v>
      </c>
      <c r="G61">
        <v>0.1</v>
      </c>
      <c r="H61">
        <v>0.1</v>
      </c>
      <c r="I61">
        <v>0</v>
      </c>
    </row>
    <row r="63" spans="1:9" x14ac:dyDescent="0.4">
      <c r="A63" t="s">
        <v>515</v>
      </c>
      <c r="B63" s="9">
        <f>AVERAGE(B2:B61)</f>
        <v>0</v>
      </c>
      <c r="C63" s="9">
        <f t="shared" ref="C63:E63" si="0">AVERAGE(C2:C61)</f>
        <v>0.20499999999999996</v>
      </c>
      <c r="D63" s="9">
        <f t="shared" si="0"/>
        <v>0</v>
      </c>
      <c r="E63" s="9">
        <f t="shared" si="0"/>
        <v>0.21333333333333335</v>
      </c>
    </row>
    <row r="64" spans="1:9" x14ac:dyDescent="0.4">
      <c r="A64" t="s">
        <v>516</v>
      </c>
      <c r="B64" s="9">
        <f>IF(B63=0,0,MAX(SUMPRODUCT(B2:B61,B2:B61)/SUM(B2:B61)-B63,0))</f>
        <v>0</v>
      </c>
      <c r="C64" s="9">
        <f t="shared" ref="C64:E64" si="1">IF(C63=0,0,MAX(SUMPRODUCT(C2:C61,C2:C61)/SUM(C2:C61)-C63,0))</f>
        <v>0.14215447154471522</v>
      </c>
      <c r="D64" s="9">
        <f t="shared" si="1"/>
        <v>0</v>
      </c>
      <c r="E64" s="9">
        <f t="shared" si="1"/>
        <v>0.37260416666666663</v>
      </c>
    </row>
    <row r="65" spans="1:5" x14ac:dyDescent="0.4">
      <c r="A65" t="s">
        <v>517</v>
      </c>
      <c r="B65" s="9">
        <f>MAX(B2:B61)</f>
        <v>0</v>
      </c>
      <c r="C65" s="9">
        <f t="shared" ref="C65:E65" si="2">MAX(C2:C61)</f>
        <v>0.7</v>
      </c>
      <c r="D65" s="9">
        <f t="shared" si="2"/>
        <v>0</v>
      </c>
      <c r="E65" s="9">
        <f t="shared" si="2"/>
        <v>1</v>
      </c>
    </row>
    <row r="66" spans="1:5" x14ac:dyDescent="0.4">
      <c r="A66" t="s">
        <v>518</v>
      </c>
      <c r="B66" s="9">
        <f>MIN(B2:B61)</f>
        <v>0</v>
      </c>
      <c r="C66" s="9">
        <f t="shared" ref="C66:E66" si="3">MIN(C2:C61)</f>
        <v>0</v>
      </c>
      <c r="D66" s="9">
        <f t="shared" si="3"/>
        <v>0</v>
      </c>
      <c r="E66" s="9">
        <f t="shared" si="3"/>
        <v>0</v>
      </c>
    </row>
    <row r="67" spans="1:5" x14ac:dyDescent="0.4">
      <c r="A67" t="s">
        <v>519</v>
      </c>
      <c r="B67" s="9">
        <f>B63+ B64</f>
        <v>0</v>
      </c>
      <c r="C67" s="9">
        <f t="shared" ref="C67:E67" si="4">C63+ C64</f>
        <v>0.34715447154471518</v>
      </c>
      <c r="D67" s="9">
        <f t="shared" si="4"/>
        <v>0</v>
      </c>
      <c r="E67" s="9">
        <f t="shared" si="4"/>
        <v>0.5859375</v>
      </c>
    </row>
    <row r="68" spans="1:5" x14ac:dyDescent="0.4">
      <c r="B68" s="9"/>
      <c r="C68" s="9"/>
      <c r="D68" s="9"/>
      <c r="E68" s="9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5" x14ac:dyDescent="0.4">
      <c r="A1" t="s">
        <v>439</v>
      </c>
      <c r="B1" t="s">
        <v>441</v>
      </c>
      <c r="C1" t="s">
        <v>443</v>
      </c>
      <c r="D1" t="s">
        <v>440</v>
      </c>
      <c r="E1" t="s">
        <v>442</v>
      </c>
    </row>
    <row r="2" spans="1:5" x14ac:dyDescent="0.4">
      <c r="A2" s="1">
        <v>44420.643877314818</v>
      </c>
      <c r="B2">
        <v>1.6</v>
      </c>
      <c r="C2">
        <v>0.8</v>
      </c>
      <c r="D2">
        <v>0</v>
      </c>
      <c r="E2">
        <v>0</v>
      </c>
    </row>
    <row r="3" spans="1:5" x14ac:dyDescent="0.4">
      <c r="A3" s="1">
        <v>44420.643900462965</v>
      </c>
      <c r="B3">
        <v>1</v>
      </c>
      <c r="C3">
        <v>0</v>
      </c>
      <c r="D3">
        <v>0</v>
      </c>
      <c r="E3">
        <v>0</v>
      </c>
    </row>
    <row r="4" spans="1:5" x14ac:dyDescent="0.4">
      <c r="A4" s="1">
        <v>44420.643923611111</v>
      </c>
      <c r="B4">
        <v>1.5</v>
      </c>
      <c r="C4">
        <v>0</v>
      </c>
      <c r="D4">
        <v>0</v>
      </c>
      <c r="E4">
        <v>0</v>
      </c>
    </row>
    <row r="5" spans="1:5" x14ac:dyDescent="0.4">
      <c r="A5" s="1">
        <v>44420.643946759257</v>
      </c>
      <c r="B5">
        <v>2</v>
      </c>
      <c r="C5">
        <v>0</v>
      </c>
      <c r="D5">
        <v>0</v>
      </c>
      <c r="E5">
        <v>0</v>
      </c>
    </row>
    <row r="6" spans="1:5" x14ac:dyDescent="0.4">
      <c r="A6" s="1">
        <v>44420.643969907411</v>
      </c>
      <c r="B6">
        <v>0</v>
      </c>
      <c r="C6">
        <v>0</v>
      </c>
      <c r="D6">
        <v>0</v>
      </c>
      <c r="E6">
        <v>0</v>
      </c>
    </row>
    <row r="7" spans="1:5" x14ac:dyDescent="0.4">
      <c r="A7" s="1">
        <v>44420.643993055557</v>
      </c>
      <c r="B7">
        <v>1</v>
      </c>
      <c r="C7">
        <v>0</v>
      </c>
      <c r="D7">
        <v>0</v>
      </c>
      <c r="E7">
        <v>0</v>
      </c>
    </row>
    <row r="8" spans="1:5" x14ac:dyDescent="0.4">
      <c r="A8" s="1">
        <v>44420.644016203703</v>
      </c>
      <c r="B8">
        <v>1</v>
      </c>
      <c r="C8">
        <v>0</v>
      </c>
      <c r="D8">
        <v>0</v>
      </c>
      <c r="E8">
        <v>0</v>
      </c>
    </row>
    <row r="9" spans="1:5" x14ac:dyDescent="0.4">
      <c r="A9" s="1">
        <v>44420.64403935185</v>
      </c>
      <c r="B9">
        <v>1</v>
      </c>
      <c r="C9">
        <v>0</v>
      </c>
      <c r="D9">
        <v>0</v>
      </c>
      <c r="E9">
        <v>0</v>
      </c>
    </row>
    <row r="10" spans="1:5" x14ac:dyDescent="0.4">
      <c r="A10" s="1">
        <v>44420.644062500003</v>
      </c>
      <c r="B10">
        <v>3</v>
      </c>
      <c r="C10">
        <v>2.5</v>
      </c>
      <c r="D10">
        <v>0</v>
      </c>
      <c r="E10">
        <v>0</v>
      </c>
    </row>
    <row r="11" spans="1:5" x14ac:dyDescent="0.4">
      <c r="A11" s="1">
        <v>44420.644085648149</v>
      </c>
      <c r="B11">
        <v>5.5</v>
      </c>
      <c r="C11">
        <v>4</v>
      </c>
      <c r="D11">
        <v>0</v>
      </c>
      <c r="E11">
        <v>0</v>
      </c>
    </row>
    <row r="12" spans="1:5" x14ac:dyDescent="0.4">
      <c r="A12" s="1">
        <v>44420.644108796296</v>
      </c>
      <c r="B12">
        <v>4</v>
      </c>
      <c r="C12">
        <v>2.5</v>
      </c>
      <c r="D12">
        <v>0</v>
      </c>
      <c r="E12">
        <v>0</v>
      </c>
    </row>
    <row r="13" spans="1:5" x14ac:dyDescent="0.4">
      <c r="A13" s="1">
        <v>44420.644131944442</v>
      </c>
      <c r="B13">
        <v>7</v>
      </c>
      <c r="C13">
        <v>5</v>
      </c>
      <c r="D13">
        <v>0</v>
      </c>
      <c r="E13">
        <v>0</v>
      </c>
    </row>
    <row r="14" spans="1:5" x14ac:dyDescent="0.4">
      <c r="A14" s="1">
        <v>44420.644155092596</v>
      </c>
      <c r="B14">
        <v>3</v>
      </c>
      <c r="C14">
        <v>2.5</v>
      </c>
      <c r="D14">
        <v>0</v>
      </c>
      <c r="E14">
        <v>0</v>
      </c>
    </row>
    <row r="15" spans="1:5" x14ac:dyDescent="0.4">
      <c r="A15" s="1">
        <v>44420.644178240742</v>
      </c>
      <c r="B15">
        <v>4</v>
      </c>
      <c r="C15">
        <v>2.5</v>
      </c>
      <c r="D15">
        <v>0</v>
      </c>
      <c r="E15">
        <v>0</v>
      </c>
    </row>
    <row r="16" spans="1:5" x14ac:dyDescent="0.4">
      <c r="A16" s="1">
        <v>44420.644201388888</v>
      </c>
      <c r="B16">
        <v>4</v>
      </c>
      <c r="C16">
        <v>2.5</v>
      </c>
      <c r="D16">
        <v>0</v>
      </c>
      <c r="E16">
        <v>0</v>
      </c>
    </row>
    <row r="17" spans="1:5" x14ac:dyDescent="0.4">
      <c r="A17" s="1">
        <v>44420.644224537034</v>
      </c>
      <c r="B17">
        <v>1</v>
      </c>
      <c r="C17">
        <v>0</v>
      </c>
      <c r="D17">
        <v>0</v>
      </c>
      <c r="E17">
        <v>0</v>
      </c>
    </row>
    <row r="18" spans="1:5" x14ac:dyDescent="0.4">
      <c r="A18" s="1">
        <v>44420.644247685188</v>
      </c>
      <c r="B18">
        <v>1</v>
      </c>
      <c r="C18">
        <v>0</v>
      </c>
      <c r="D18">
        <v>0</v>
      </c>
      <c r="E18">
        <v>0</v>
      </c>
    </row>
    <row r="19" spans="1:5" x14ac:dyDescent="0.4">
      <c r="A19" s="1">
        <v>44420.644270833334</v>
      </c>
      <c r="B19">
        <v>4</v>
      </c>
      <c r="C19">
        <v>2.5</v>
      </c>
      <c r="D19">
        <v>0</v>
      </c>
      <c r="E19">
        <v>0</v>
      </c>
    </row>
    <row r="20" spans="1:5" x14ac:dyDescent="0.4">
      <c r="A20" s="1">
        <v>44420.644293981481</v>
      </c>
      <c r="B20">
        <v>4</v>
      </c>
      <c r="C20">
        <v>2.5</v>
      </c>
      <c r="D20">
        <v>0</v>
      </c>
      <c r="E20">
        <v>0</v>
      </c>
    </row>
    <row r="21" spans="1:5" x14ac:dyDescent="0.4">
      <c r="A21" s="1">
        <v>44420.644317129627</v>
      </c>
      <c r="B21">
        <v>3</v>
      </c>
      <c r="C21">
        <v>2.5</v>
      </c>
      <c r="D21">
        <v>0</v>
      </c>
      <c r="E21">
        <v>0</v>
      </c>
    </row>
    <row r="22" spans="1:5" x14ac:dyDescent="0.4">
      <c r="A22" s="1">
        <v>44420.64434027778</v>
      </c>
      <c r="B22">
        <v>4.5</v>
      </c>
      <c r="C22">
        <v>2.5</v>
      </c>
      <c r="D22">
        <v>0</v>
      </c>
      <c r="E22">
        <v>0</v>
      </c>
    </row>
    <row r="23" spans="1:5" x14ac:dyDescent="0.4">
      <c r="A23" s="1">
        <v>44420.644363425927</v>
      </c>
      <c r="B23">
        <v>5</v>
      </c>
      <c r="C23">
        <v>2.5</v>
      </c>
      <c r="D23">
        <v>0</v>
      </c>
      <c r="E23">
        <v>0</v>
      </c>
    </row>
    <row r="24" spans="1:5" x14ac:dyDescent="0.4">
      <c r="A24" s="1">
        <v>44420.644386574073</v>
      </c>
      <c r="B24">
        <v>2</v>
      </c>
      <c r="C24">
        <v>0</v>
      </c>
      <c r="D24">
        <v>0</v>
      </c>
      <c r="E24">
        <v>0</v>
      </c>
    </row>
    <row r="25" spans="1:5" x14ac:dyDescent="0.4">
      <c r="A25" s="1">
        <v>44420.644409722219</v>
      </c>
      <c r="B25">
        <v>0.5</v>
      </c>
      <c r="C25">
        <v>0</v>
      </c>
      <c r="D25">
        <v>0</v>
      </c>
      <c r="E25">
        <v>0</v>
      </c>
    </row>
    <row r="26" spans="1:5" x14ac:dyDescent="0.4">
      <c r="A26" s="1">
        <v>44420.644432870373</v>
      </c>
      <c r="B26">
        <v>1</v>
      </c>
      <c r="C26">
        <v>0</v>
      </c>
      <c r="D26">
        <v>0</v>
      </c>
      <c r="E26">
        <v>0</v>
      </c>
    </row>
    <row r="27" spans="1:5" x14ac:dyDescent="0.4">
      <c r="A27" s="1">
        <v>44420.644456018519</v>
      </c>
      <c r="B27">
        <v>2</v>
      </c>
      <c r="C27">
        <v>0</v>
      </c>
      <c r="D27">
        <v>0</v>
      </c>
      <c r="E27">
        <v>0</v>
      </c>
    </row>
    <row r="28" spans="1:5" x14ac:dyDescent="0.4">
      <c r="A28" s="1">
        <v>44420.644479166665</v>
      </c>
      <c r="B28">
        <v>1.5</v>
      </c>
      <c r="C28">
        <v>0</v>
      </c>
      <c r="D28">
        <v>0</v>
      </c>
      <c r="E28">
        <v>0</v>
      </c>
    </row>
    <row r="29" spans="1:5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1">
        <v>44420.644525462965</v>
      </c>
      <c r="B30">
        <v>4</v>
      </c>
      <c r="C30">
        <v>2.5</v>
      </c>
      <c r="D30">
        <v>0</v>
      </c>
      <c r="E30">
        <v>0</v>
      </c>
    </row>
    <row r="31" spans="1:5" x14ac:dyDescent="0.4">
      <c r="A31" s="1">
        <v>44420.644548611112</v>
      </c>
      <c r="B31">
        <v>4</v>
      </c>
      <c r="C31">
        <v>2.5</v>
      </c>
      <c r="D31">
        <v>0</v>
      </c>
      <c r="E31">
        <v>0</v>
      </c>
    </row>
    <row r="32" spans="1:5" x14ac:dyDescent="0.4">
      <c r="A32" s="1">
        <v>44420.644571759258</v>
      </c>
      <c r="B32">
        <v>4</v>
      </c>
      <c r="C32">
        <v>2.5</v>
      </c>
      <c r="D32">
        <v>0</v>
      </c>
      <c r="E32">
        <v>0</v>
      </c>
    </row>
    <row r="33" spans="1:5" x14ac:dyDescent="0.4">
      <c r="A33" s="1">
        <v>44420.644594907404</v>
      </c>
      <c r="B33">
        <v>4</v>
      </c>
      <c r="C33">
        <v>2.5</v>
      </c>
      <c r="D33">
        <v>0</v>
      </c>
      <c r="E33">
        <v>0</v>
      </c>
    </row>
    <row r="34" spans="1:5" x14ac:dyDescent="0.4">
      <c r="A34" s="1">
        <v>44420.644618055558</v>
      </c>
      <c r="B34">
        <v>1</v>
      </c>
      <c r="C34">
        <v>0</v>
      </c>
      <c r="D34">
        <v>0</v>
      </c>
      <c r="E34">
        <v>0</v>
      </c>
    </row>
    <row r="35" spans="1:5" x14ac:dyDescent="0.4">
      <c r="A35" s="1">
        <v>44420.644641203704</v>
      </c>
      <c r="B35">
        <v>4</v>
      </c>
      <c r="C35">
        <v>2.5</v>
      </c>
      <c r="D35">
        <v>0</v>
      </c>
      <c r="E35">
        <v>0</v>
      </c>
    </row>
    <row r="36" spans="1:5" x14ac:dyDescent="0.4">
      <c r="A36" s="1">
        <v>44420.64466435185</v>
      </c>
      <c r="B36">
        <v>3</v>
      </c>
      <c r="C36">
        <v>2.5</v>
      </c>
      <c r="D36">
        <v>0</v>
      </c>
      <c r="E36">
        <v>0</v>
      </c>
    </row>
    <row r="37" spans="1:5" x14ac:dyDescent="0.4">
      <c r="A37" s="1">
        <v>44420.644687499997</v>
      </c>
      <c r="B37">
        <v>1</v>
      </c>
      <c r="C37">
        <v>0</v>
      </c>
      <c r="D37">
        <v>0</v>
      </c>
      <c r="E37">
        <v>0</v>
      </c>
    </row>
    <row r="38" spans="1:5" x14ac:dyDescent="0.4">
      <c r="A38" s="1">
        <v>44420.64471064815</v>
      </c>
      <c r="B38">
        <v>1</v>
      </c>
      <c r="C38">
        <v>0</v>
      </c>
      <c r="D38">
        <v>0</v>
      </c>
      <c r="E38">
        <v>0</v>
      </c>
    </row>
    <row r="39" spans="1:5" x14ac:dyDescent="0.4">
      <c r="A39" s="1">
        <v>44420.644733796296</v>
      </c>
      <c r="B39">
        <v>1</v>
      </c>
      <c r="C39">
        <v>0</v>
      </c>
      <c r="D39">
        <v>0</v>
      </c>
      <c r="E39">
        <v>0</v>
      </c>
    </row>
    <row r="40" spans="1:5" x14ac:dyDescent="0.4">
      <c r="A40" s="1">
        <v>44420.644756944443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1">
        <v>44420.644780092596</v>
      </c>
      <c r="B41">
        <v>1</v>
      </c>
      <c r="C41">
        <v>0</v>
      </c>
      <c r="D41">
        <v>0</v>
      </c>
      <c r="E41">
        <v>0</v>
      </c>
    </row>
    <row r="42" spans="1:5" x14ac:dyDescent="0.4">
      <c r="A42" s="1">
        <v>44420.644803240742</v>
      </c>
      <c r="B42">
        <v>1</v>
      </c>
      <c r="C42">
        <v>0</v>
      </c>
      <c r="D42">
        <v>0</v>
      </c>
      <c r="E42">
        <v>0</v>
      </c>
    </row>
    <row r="43" spans="1:5" x14ac:dyDescent="0.4">
      <c r="A43" s="1">
        <v>44420.644826388889</v>
      </c>
      <c r="B43">
        <v>1</v>
      </c>
      <c r="C43">
        <v>0</v>
      </c>
      <c r="D43">
        <v>0</v>
      </c>
      <c r="E43">
        <v>0</v>
      </c>
    </row>
    <row r="44" spans="1:5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</row>
    <row r="45" spans="1:5" x14ac:dyDescent="0.4">
      <c r="A45" s="1">
        <v>44420.644872685189</v>
      </c>
      <c r="B45">
        <v>2</v>
      </c>
      <c r="C45">
        <v>0</v>
      </c>
      <c r="D45">
        <v>0</v>
      </c>
      <c r="E45">
        <v>0</v>
      </c>
    </row>
    <row r="46" spans="1:5" x14ac:dyDescent="0.4">
      <c r="A46" s="1">
        <v>44420.644895833335</v>
      </c>
      <c r="B46">
        <v>2</v>
      </c>
      <c r="C46">
        <v>0</v>
      </c>
      <c r="D46">
        <v>0</v>
      </c>
      <c r="E46">
        <v>0</v>
      </c>
    </row>
    <row r="47" spans="1:5" x14ac:dyDescent="0.4">
      <c r="A47" s="1">
        <v>44420.644918981481</v>
      </c>
      <c r="B47">
        <v>2</v>
      </c>
      <c r="C47">
        <v>0</v>
      </c>
      <c r="D47">
        <v>0</v>
      </c>
      <c r="E47">
        <v>0</v>
      </c>
    </row>
    <row r="48" spans="1:5" x14ac:dyDescent="0.4">
      <c r="A48" s="1">
        <v>44420.644942129627</v>
      </c>
      <c r="B48">
        <v>3</v>
      </c>
      <c r="C48">
        <v>2.5</v>
      </c>
      <c r="D48">
        <v>0</v>
      </c>
      <c r="E48">
        <v>0</v>
      </c>
    </row>
    <row r="49" spans="1:5" x14ac:dyDescent="0.4">
      <c r="A49" s="1">
        <v>44420.644965277781</v>
      </c>
      <c r="B49">
        <v>4.5</v>
      </c>
      <c r="C49">
        <v>2.5</v>
      </c>
      <c r="D49">
        <v>0</v>
      </c>
      <c r="E49">
        <v>0</v>
      </c>
    </row>
    <row r="50" spans="1:5" x14ac:dyDescent="0.4">
      <c r="A50" s="1">
        <v>44420.644988425927</v>
      </c>
      <c r="B50">
        <v>5</v>
      </c>
      <c r="C50">
        <v>2.5</v>
      </c>
      <c r="D50">
        <v>0</v>
      </c>
      <c r="E50">
        <v>0</v>
      </c>
    </row>
    <row r="51" spans="1:5" x14ac:dyDescent="0.4">
      <c r="A51" s="1">
        <v>44420.645011574074</v>
      </c>
      <c r="B51">
        <v>4</v>
      </c>
      <c r="C51">
        <v>2.5</v>
      </c>
      <c r="D51">
        <v>0</v>
      </c>
      <c r="E51">
        <v>0</v>
      </c>
    </row>
    <row r="52" spans="1:5" x14ac:dyDescent="0.4">
      <c r="A52" s="1">
        <v>44420.64503472222</v>
      </c>
      <c r="B52">
        <v>3</v>
      </c>
      <c r="C52">
        <v>2.5</v>
      </c>
      <c r="D52">
        <v>0</v>
      </c>
      <c r="E52">
        <v>0</v>
      </c>
    </row>
    <row r="53" spans="1:5" x14ac:dyDescent="0.4">
      <c r="A53" s="1">
        <v>44420.645057870373</v>
      </c>
      <c r="B53">
        <v>1</v>
      </c>
      <c r="C53">
        <v>0</v>
      </c>
      <c r="D53">
        <v>0</v>
      </c>
      <c r="E53">
        <v>0</v>
      </c>
    </row>
    <row r="54" spans="1:5" x14ac:dyDescent="0.4">
      <c r="A54" s="1">
        <v>44420.64508101852</v>
      </c>
      <c r="B54">
        <v>1</v>
      </c>
      <c r="C54">
        <v>0</v>
      </c>
      <c r="D54">
        <v>0</v>
      </c>
      <c r="E54">
        <v>0</v>
      </c>
    </row>
    <row r="55" spans="1:5" x14ac:dyDescent="0.4">
      <c r="A55" s="1">
        <v>44420.645104166666</v>
      </c>
      <c r="B55">
        <v>1</v>
      </c>
      <c r="C55">
        <v>0</v>
      </c>
      <c r="D55">
        <v>0</v>
      </c>
      <c r="E55">
        <v>0</v>
      </c>
    </row>
    <row r="56" spans="1:5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</row>
    <row r="57" spans="1:5" x14ac:dyDescent="0.4">
      <c r="A57" s="1">
        <v>44420.645150462966</v>
      </c>
      <c r="B57">
        <v>1</v>
      </c>
      <c r="C57">
        <v>0</v>
      </c>
      <c r="D57">
        <v>0</v>
      </c>
      <c r="E57">
        <v>0</v>
      </c>
    </row>
    <row r="58" spans="1:5" x14ac:dyDescent="0.4">
      <c r="A58" s="1">
        <v>44420.645173611112</v>
      </c>
      <c r="B58">
        <v>1</v>
      </c>
      <c r="C58">
        <v>0</v>
      </c>
      <c r="D58">
        <v>0</v>
      </c>
      <c r="E58">
        <v>0</v>
      </c>
    </row>
    <row r="59" spans="1:5" x14ac:dyDescent="0.4">
      <c r="A59" s="1">
        <v>44420.645196759258</v>
      </c>
      <c r="B59">
        <v>1</v>
      </c>
      <c r="C59">
        <v>0</v>
      </c>
      <c r="D59">
        <v>0</v>
      </c>
      <c r="E59">
        <v>0</v>
      </c>
    </row>
    <row r="60" spans="1:5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</row>
    <row r="61" spans="1:5" x14ac:dyDescent="0.4">
      <c r="A61" s="1">
        <v>44420.645243055558</v>
      </c>
      <c r="B61">
        <v>1</v>
      </c>
      <c r="C61">
        <v>0</v>
      </c>
      <c r="D61">
        <v>0</v>
      </c>
      <c r="E61">
        <v>0</v>
      </c>
    </row>
    <row r="63" spans="1:5" x14ac:dyDescent="0.4">
      <c r="A63" t="s">
        <v>515</v>
      </c>
      <c r="B63" s="9">
        <f>AVERAGE(B2:B61)</f>
        <v>2.1933333333333334</v>
      </c>
      <c r="C63" s="9">
        <f>AVERAGE(C2:C61)</f>
        <v>1.0383333333333333</v>
      </c>
      <c r="D63" s="9">
        <f>AVERAGE(D2:D61)</f>
        <v>0</v>
      </c>
      <c r="E63" s="9">
        <f>AVERAGE(E2:E61)</f>
        <v>0</v>
      </c>
    </row>
    <row r="64" spans="1:5" x14ac:dyDescent="0.4">
      <c r="A64" t="s">
        <v>516</v>
      </c>
      <c r="B64" s="9">
        <f>IF(B63=0,0,MAX(SUMPRODUCT(B2:B61,B2:B61)/SUM(B2:B61)-B63,0))</f>
        <v>1.2417730496453903</v>
      </c>
      <c r="C64" s="9">
        <f>IF(C63=0,0,MAX(SUMPRODUCT(C2:C61,C2:C61)/SUM(C2:C61)-C63,0))</f>
        <v>1.7367870518994113</v>
      </c>
      <c r="D64" s="9">
        <f>IF(D63=0,0,MAX(SUMPRODUCT(D2:D61,D2:D61)/SUM(D2:D61)-D63,0))</f>
        <v>0</v>
      </c>
      <c r="E64" s="9">
        <f>IF(E63=0,0,MAX(SUMPRODUCT(E2:E61,E2:E61)/SUM(E2:E61)-E63,0))</f>
        <v>0</v>
      </c>
    </row>
    <row r="65" spans="1:5" x14ac:dyDescent="0.4">
      <c r="A65" t="s">
        <v>517</v>
      </c>
      <c r="B65" s="9">
        <f>MAX(B2:B61)</f>
        <v>7</v>
      </c>
      <c r="C65" s="9">
        <f>MAX(C2:C61)</f>
        <v>5</v>
      </c>
      <c r="D65" s="9">
        <f>MAX(D2:D61)</f>
        <v>0</v>
      </c>
      <c r="E65" s="9">
        <f>MAX(E2:E61)</f>
        <v>0</v>
      </c>
    </row>
    <row r="66" spans="1:5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</row>
    <row r="67" spans="1:5" x14ac:dyDescent="0.4">
      <c r="A67" t="s">
        <v>519</v>
      </c>
      <c r="B67" s="9">
        <f>B63+ B64</f>
        <v>3.4351063829787236</v>
      </c>
      <c r="C67" s="9">
        <f>C63+ C64</f>
        <v>2.7751203852327446</v>
      </c>
      <c r="D67" s="9">
        <f>D63+ D64</f>
        <v>0</v>
      </c>
      <c r="E67" s="9">
        <f>E63+ E64</f>
        <v>0</v>
      </c>
    </row>
    <row r="68" spans="1:5" x14ac:dyDescent="0.4">
      <c r="B68" s="9"/>
      <c r="C68" s="9"/>
      <c r="D68" s="9"/>
      <c r="E68" s="9"/>
    </row>
  </sheetData>
  <sortState columnSort="1" ref="B1:E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11" x14ac:dyDescent="0.4">
      <c r="A1" t="s">
        <v>444</v>
      </c>
      <c r="B1" t="s">
        <v>534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</row>
    <row r="2" spans="1:11" x14ac:dyDescent="0.4">
      <c r="A2" s="1">
        <v>44420.643877314818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4">
      <c r="A3" s="1">
        <v>44420.643900462965</v>
      </c>
      <c r="B3">
        <v>1</v>
      </c>
      <c r="C3">
        <v>0</v>
      </c>
      <c r="D3">
        <v>137.9</v>
      </c>
      <c r="E3">
        <v>-1</v>
      </c>
      <c r="F3">
        <v>-1</v>
      </c>
      <c r="G3">
        <v>-1</v>
      </c>
      <c r="H3">
        <v>1</v>
      </c>
      <c r="I3">
        <v>-1</v>
      </c>
      <c r="J3">
        <v>-1</v>
      </c>
      <c r="K3">
        <v>-1</v>
      </c>
    </row>
    <row r="4" spans="1:11" x14ac:dyDescent="0.4">
      <c r="A4" s="1">
        <v>44420.643923611111</v>
      </c>
      <c r="B4">
        <v>1</v>
      </c>
      <c r="C4">
        <v>0</v>
      </c>
      <c r="D4">
        <v>131</v>
      </c>
      <c r="E4">
        <v>-1</v>
      </c>
      <c r="F4">
        <v>-1</v>
      </c>
      <c r="G4">
        <v>-1</v>
      </c>
      <c r="H4">
        <v>1</v>
      </c>
      <c r="I4">
        <v>-1</v>
      </c>
      <c r="J4">
        <v>-1</v>
      </c>
      <c r="K4">
        <v>-1</v>
      </c>
    </row>
    <row r="5" spans="1:11" x14ac:dyDescent="0.4">
      <c r="A5" s="1">
        <v>44420.643946759257</v>
      </c>
      <c r="B5">
        <v>1</v>
      </c>
      <c r="C5">
        <v>0</v>
      </c>
      <c r="D5">
        <v>122.5</v>
      </c>
      <c r="E5">
        <v>-1</v>
      </c>
      <c r="F5">
        <v>-1</v>
      </c>
      <c r="G5">
        <v>-1</v>
      </c>
      <c r="H5">
        <v>0.5</v>
      </c>
      <c r="I5">
        <v>-1</v>
      </c>
      <c r="J5">
        <v>-1</v>
      </c>
      <c r="K5">
        <v>-1</v>
      </c>
    </row>
    <row r="6" spans="1:11" x14ac:dyDescent="0.4">
      <c r="A6" s="1">
        <v>44420.643969907411</v>
      </c>
      <c r="B6">
        <v>1</v>
      </c>
      <c r="C6">
        <v>0</v>
      </c>
      <c r="D6">
        <v>125.5</v>
      </c>
      <c r="E6">
        <v>-1</v>
      </c>
      <c r="F6">
        <v>-1</v>
      </c>
      <c r="G6">
        <v>-1</v>
      </c>
      <c r="H6">
        <v>1</v>
      </c>
      <c r="I6">
        <v>-1</v>
      </c>
      <c r="J6">
        <v>-1</v>
      </c>
      <c r="K6">
        <v>-1</v>
      </c>
    </row>
    <row r="7" spans="1:11" x14ac:dyDescent="0.4">
      <c r="A7" s="1">
        <v>44420.643993055557</v>
      </c>
      <c r="B7">
        <v>1</v>
      </c>
      <c r="C7">
        <v>0</v>
      </c>
      <c r="D7">
        <v>151.4</v>
      </c>
      <c r="E7">
        <v>-1</v>
      </c>
      <c r="F7">
        <v>-1</v>
      </c>
      <c r="G7">
        <v>-1</v>
      </c>
      <c r="H7">
        <v>0.5</v>
      </c>
      <c r="I7">
        <v>-1</v>
      </c>
      <c r="J7">
        <v>-1</v>
      </c>
      <c r="K7">
        <v>-1</v>
      </c>
    </row>
    <row r="8" spans="1:11" x14ac:dyDescent="0.4">
      <c r="A8" s="1">
        <v>44420.644016203703</v>
      </c>
      <c r="B8">
        <v>1</v>
      </c>
      <c r="C8">
        <v>0</v>
      </c>
      <c r="D8">
        <v>156.4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</v>
      </c>
    </row>
    <row r="9" spans="1:11" x14ac:dyDescent="0.4">
      <c r="A9" s="1">
        <v>44420.64403935185</v>
      </c>
      <c r="B9">
        <v>1</v>
      </c>
      <c r="C9">
        <v>0</v>
      </c>
      <c r="D9">
        <v>167.4</v>
      </c>
      <c r="E9">
        <v>-1</v>
      </c>
      <c r="F9">
        <v>-1</v>
      </c>
      <c r="G9">
        <v>-1</v>
      </c>
      <c r="H9">
        <v>1</v>
      </c>
      <c r="I9">
        <v>-1</v>
      </c>
      <c r="J9">
        <v>-1</v>
      </c>
      <c r="K9">
        <v>-1</v>
      </c>
    </row>
    <row r="10" spans="1:11" x14ac:dyDescent="0.4">
      <c r="A10" s="1">
        <v>44420.644062500003</v>
      </c>
      <c r="B10">
        <v>1</v>
      </c>
      <c r="C10">
        <v>0</v>
      </c>
      <c r="D10">
        <v>173.9</v>
      </c>
      <c r="E10">
        <v>-1</v>
      </c>
      <c r="F10">
        <v>-1</v>
      </c>
      <c r="G10">
        <v>-1</v>
      </c>
      <c r="H10">
        <v>0.5</v>
      </c>
      <c r="I10">
        <v>-1</v>
      </c>
      <c r="J10">
        <v>-1</v>
      </c>
      <c r="K10">
        <v>-1</v>
      </c>
    </row>
    <row r="11" spans="1:11" x14ac:dyDescent="0.4">
      <c r="A11" s="1">
        <v>44420.644085648149</v>
      </c>
      <c r="B11">
        <v>1</v>
      </c>
      <c r="C11">
        <v>0</v>
      </c>
      <c r="D11">
        <v>186.4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</v>
      </c>
    </row>
    <row r="12" spans="1:11" x14ac:dyDescent="0.4">
      <c r="A12" s="1">
        <v>44420.644108796296</v>
      </c>
      <c r="B12">
        <v>1</v>
      </c>
      <c r="C12">
        <v>0</v>
      </c>
      <c r="D12">
        <v>167.9</v>
      </c>
      <c r="E12">
        <v>-1</v>
      </c>
      <c r="F12">
        <v>-1</v>
      </c>
      <c r="G12">
        <v>-1</v>
      </c>
      <c r="H12">
        <v>0.5</v>
      </c>
      <c r="I12">
        <v>-1</v>
      </c>
      <c r="J12">
        <v>-1</v>
      </c>
      <c r="K12">
        <v>-1</v>
      </c>
    </row>
    <row r="13" spans="1:11" x14ac:dyDescent="0.4">
      <c r="A13" s="1">
        <v>44420.644131944442</v>
      </c>
      <c r="B13">
        <v>1</v>
      </c>
      <c r="C13">
        <v>0</v>
      </c>
      <c r="D13">
        <v>188.4</v>
      </c>
      <c r="E13">
        <v>-1</v>
      </c>
      <c r="F13">
        <v>-1</v>
      </c>
      <c r="G13">
        <v>-1</v>
      </c>
      <c r="H13">
        <v>1</v>
      </c>
      <c r="I13">
        <v>-1</v>
      </c>
      <c r="J13">
        <v>-1</v>
      </c>
      <c r="K13">
        <v>-1</v>
      </c>
    </row>
    <row r="14" spans="1:11" x14ac:dyDescent="0.4">
      <c r="A14" s="1">
        <v>44420.644155092596</v>
      </c>
      <c r="B14">
        <v>1</v>
      </c>
      <c r="C14">
        <v>0</v>
      </c>
      <c r="D14">
        <v>177.9</v>
      </c>
      <c r="E14">
        <v>-1</v>
      </c>
      <c r="F14">
        <v>-1</v>
      </c>
      <c r="G14">
        <v>-1</v>
      </c>
      <c r="H14">
        <v>1</v>
      </c>
      <c r="I14">
        <v>-1</v>
      </c>
      <c r="J14">
        <v>-1</v>
      </c>
      <c r="K14">
        <v>-1</v>
      </c>
    </row>
    <row r="15" spans="1:11" x14ac:dyDescent="0.4">
      <c r="A15" s="1">
        <v>44420.644178240742</v>
      </c>
      <c r="B15">
        <v>1</v>
      </c>
      <c r="C15">
        <v>0</v>
      </c>
      <c r="D15">
        <v>174.4</v>
      </c>
      <c r="E15">
        <v>-1</v>
      </c>
      <c r="F15">
        <v>-1</v>
      </c>
      <c r="G15">
        <v>-1</v>
      </c>
      <c r="H15">
        <v>0.5</v>
      </c>
      <c r="I15">
        <v>-1</v>
      </c>
      <c r="J15">
        <v>-1</v>
      </c>
      <c r="K15">
        <v>-1</v>
      </c>
    </row>
    <row r="16" spans="1:11" x14ac:dyDescent="0.4">
      <c r="A16" s="1">
        <v>44420.644201388888</v>
      </c>
      <c r="B16">
        <v>1</v>
      </c>
      <c r="C16">
        <v>0</v>
      </c>
      <c r="D16">
        <v>170.9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-1</v>
      </c>
    </row>
    <row r="17" spans="1:11" x14ac:dyDescent="0.4">
      <c r="A17" s="1">
        <v>44420.644224537034</v>
      </c>
      <c r="B17">
        <v>1</v>
      </c>
      <c r="C17">
        <v>0</v>
      </c>
      <c r="D17">
        <v>181.9</v>
      </c>
      <c r="E17">
        <v>-1</v>
      </c>
      <c r="F17">
        <v>-1</v>
      </c>
      <c r="G17">
        <v>-1</v>
      </c>
      <c r="H17">
        <v>0.5</v>
      </c>
      <c r="I17">
        <v>-1</v>
      </c>
      <c r="J17">
        <v>-1</v>
      </c>
      <c r="K17">
        <v>-1</v>
      </c>
    </row>
    <row r="18" spans="1:11" x14ac:dyDescent="0.4">
      <c r="A18" s="1">
        <v>44420.644247685188</v>
      </c>
      <c r="B18">
        <v>1</v>
      </c>
      <c r="C18">
        <v>0</v>
      </c>
      <c r="D18">
        <v>159.4</v>
      </c>
      <c r="E18">
        <v>-1</v>
      </c>
      <c r="F18">
        <v>-1</v>
      </c>
      <c r="G18">
        <v>-1</v>
      </c>
      <c r="H18">
        <v>1</v>
      </c>
      <c r="I18">
        <v>-1</v>
      </c>
      <c r="J18">
        <v>-1</v>
      </c>
      <c r="K18">
        <v>-1</v>
      </c>
    </row>
    <row r="19" spans="1:11" x14ac:dyDescent="0.4">
      <c r="A19" s="1">
        <v>44420.644270833334</v>
      </c>
      <c r="B19">
        <v>1</v>
      </c>
      <c r="C19">
        <v>0</v>
      </c>
      <c r="D19">
        <v>182.9</v>
      </c>
      <c r="E19">
        <v>-1</v>
      </c>
      <c r="F19">
        <v>-1</v>
      </c>
      <c r="G19">
        <v>-1</v>
      </c>
      <c r="H19">
        <v>1</v>
      </c>
      <c r="I19">
        <v>-1</v>
      </c>
      <c r="J19">
        <v>-1</v>
      </c>
      <c r="K19">
        <v>-1</v>
      </c>
    </row>
    <row r="20" spans="1:11" x14ac:dyDescent="0.4">
      <c r="A20" s="1">
        <v>44420.644293981481</v>
      </c>
      <c r="B20">
        <v>1</v>
      </c>
      <c r="C20">
        <v>0</v>
      </c>
      <c r="D20">
        <v>168.9</v>
      </c>
      <c r="E20">
        <v>-1</v>
      </c>
      <c r="F20">
        <v>-1</v>
      </c>
      <c r="G20">
        <v>-1</v>
      </c>
      <c r="H20">
        <v>0.5</v>
      </c>
      <c r="I20">
        <v>-1</v>
      </c>
      <c r="J20">
        <v>-1</v>
      </c>
      <c r="K20">
        <v>-1</v>
      </c>
    </row>
    <row r="21" spans="1:11" x14ac:dyDescent="0.4">
      <c r="A21" s="1">
        <v>44420.644317129627</v>
      </c>
      <c r="B21">
        <v>1</v>
      </c>
      <c r="C21">
        <v>0</v>
      </c>
      <c r="D21">
        <v>175.9</v>
      </c>
      <c r="E21">
        <v>-1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</row>
    <row r="22" spans="1:11" x14ac:dyDescent="0.4">
      <c r="A22" s="1">
        <v>44420.64434027778</v>
      </c>
      <c r="B22">
        <v>1</v>
      </c>
      <c r="C22">
        <v>0</v>
      </c>
      <c r="D22">
        <v>178.9</v>
      </c>
      <c r="E22">
        <v>-1</v>
      </c>
      <c r="F22">
        <v>-1</v>
      </c>
      <c r="G22">
        <v>-1</v>
      </c>
      <c r="H22">
        <v>0.5</v>
      </c>
      <c r="I22">
        <v>-1</v>
      </c>
      <c r="J22">
        <v>-1</v>
      </c>
      <c r="K22">
        <v>-1</v>
      </c>
    </row>
    <row r="23" spans="1:11" x14ac:dyDescent="0.4">
      <c r="A23" s="1">
        <v>44420.644363425927</v>
      </c>
      <c r="B23">
        <v>1</v>
      </c>
      <c r="C23">
        <v>0</v>
      </c>
      <c r="D23">
        <v>172.9</v>
      </c>
      <c r="E23">
        <v>-1</v>
      </c>
      <c r="F23">
        <v>-1</v>
      </c>
      <c r="G23">
        <v>-1</v>
      </c>
      <c r="H23">
        <v>1</v>
      </c>
      <c r="I23">
        <v>-1</v>
      </c>
      <c r="J23">
        <v>-1</v>
      </c>
      <c r="K23">
        <v>-1</v>
      </c>
    </row>
    <row r="24" spans="1:11" x14ac:dyDescent="0.4">
      <c r="A24" s="1">
        <v>44420.644386574073</v>
      </c>
      <c r="B24">
        <v>1</v>
      </c>
      <c r="C24">
        <v>0</v>
      </c>
      <c r="D24">
        <v>165.9</v>
      </c>
      <c r="E24">
        <v>-1</v>
      </c>
      <c r="F24">
        <v>-1</v>
      </c>
      <c r="G24">
        <v>-1</v>
      </c>
      <c r="H24">
        <v>1</v>
      </c>
      <c r="I24">
        <v>-1</v>
      </c>
      <c r="J24">
        <v>-1</v>
      </c>
      <c r="K24">
        <v>-1</v>
      </c>
    </row>
    <row r="25" spans="1:11" x14ac:dyDescent="0.4">
      <c r="A25" s="1">
        <v>44420.644409722219</v>
      </c>
      <c r="B25">
        <v>1</v>
      </c>
      <c r="C25">
        <v>0</v>
      </c>
      <c r="D25">
        <v>161.4</v>
      </c>
      <c r="E25">
        <v>-1</v>
      </c>
      <c r="F25">
        <v>-1</v>
      </c>
      <c r="G25">
        <v>-1</v>
      </c>
      <c r="H25">
        <v>0.5</v>
      </c>
      <c r="I25">
        <v>-1</v>
      </c>
      <c r="J25">
        <v>-1</v>
      </c>
      <c r="K25">
        <v>-1</v>
      </c>
    </row>
    <row r="26" spans="1:11" x14ac:dyDescent="0.4">
      <c r="A26" s="1">
        <v>44420.644432870373</v>
      </c>
      <c r="B26">
        <v>1</v>
      </c>
      <c r="C26">
        <v>0</v>
      </c>
      <c r="D26">
        <v>163.4</v>
      </c>
      <c r="E26">
        <v>-1</v>
      </c>
      <c r="F26">
        <v>-1</v>
      </c>
      <c r="G26">
        <v>-1</v>
      </c>
      <c r="H26">
        <v>1</v>
      </c>
      <c r="I26">
        <v>-1</v>
      </c>
      <c r="J26">
        <v>-1</v>
      </c>
      <c r="K26">
        <v>-1</v>
      </c>
    </row>
    <row r="27" spans="1:11" x14ac:dyDescent="0.4">
      <c r="A27" s="1">
        <v>44420.644456018519</v>
      </c>
      <c r="B27">
        <v>1</v>
      </c>
      <c r="C27">
        <v>0</v>
      </c>
      <c r="D27">
        <v>163.4</v>
      </c>
      <c r="E27">
        <v>-1</v>
      </c>
      <c r="F27">
        <v>-1</v>
      </c>
      <c r="G27">
        <v>-1</v>
      </c>
      <c r="H27">
        <v>0.5</v>
      </c>
      <c r="I27">
        <v>-1</v>
      </c>
      <c r="J27">
        <v>-1</v>
      </c>
      <c r="K27">
        <v>-1</v>
      </c>
    </row>
    <row r="28" spans="1:11" x14ac:dyDescent="0.4">
      <c r="A28" s="1">
        <v>44420.644479166665</v>
      </c>
      <c r="B28">
        <v>1</v>
      </c>
      <c r="C28">
        <v>0</v>
      </c>
      <c r="D28">
        <v>161.4</v>
      </c>
      <c r="E28">
        <v>-1</v>
      </c>
      <c r="F28">
        <v>-1</v>
      </c>
      <c r="G28">
        <v>-1</v>
      </c>
      <c r="H28">
        <v>1</v>
      </c>
      <c r="I28">
        <v>-1</v>
      </c>
      <c r="J28">
        <v>-1</v>
      </c>
      <c r="K28">
        <v>-1</v>
      </c>
    </row>
    <row r="29" spans="1:11" x14ac:dyDescent="0.4">
      <c r="A29" s="1">
        <v>44420.644502314812</v>
      </c>
      <c r="B29">
        <v>1</v>
      </c>
      <c r="C29">
        <v>0</v>
      </c>
      <c r="D29">
        <v>166.4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-1</v>
      </c>
    </row>
    <row r="30" spans="1:11" x14ac:dyDescent="0.4">
      <c r="A30" s="1">
        <v>44420.644525462965</v>
      </c>
      <c r="B30">
        <v>1</v>
      </c>
      <c r="C30">
        <v>0</v>
      </c>
      <c r="D30">
        <v>174.4</v>
      </c>
      <c r="E30">
        <v>-1</v>
      </c>
      <c r="F30">
        <v>-1</v>
      </c>
      <c r="G30">
        <v>-1</v>
      </c>
      <c r="H30">
        <v>0.5</v>
      </c>
      <c r="I30">
        <v>-1</v>
      </c>
      <c r="J30">
        <v>-1</v>
      </c>
      <c r="K30">
        <v>-1</v>
      </c>
    </row>
    <row r="31" spans="1:11" x14ac:dyDescent="0.4">
      <c r="A31" s="1">
        <v>44420.644548611112</v>
      </c>
      <c r="B31">
        <v>1</v>
      </c>
      <c r="C31">
        <v>0</v>
      </c>
      <c r="D31">
        <v>179.9</v>
      </c>
      <c r="E31">
        <v>-1</v>
      </c>
      <c r="F31">
        <v>-1</v>
      </c>
      <c r="G31">
        <v>-1</v>
      </c>
      <c r="H31">
        <v>1</v>
      </c>
      <c r="I31">
        <v>-1</v>
      </c>
      <c r="J31">
        <v>-1</v>
      </c>
      <c r="K31">
        <v>-1</v>
      </c>
    </row>
    <row r="32" spans="1:11" x14ac:dyDescent="0.4">
      <c r="A32" s="1">
        <v>44420.644571759258</v>
      </c>
      <c r="B32">
        <v>1</v>
      </c>
      <c r="C32">
        <v>0</v>
      </c>
      <c r="D32">
        <v>167.9</v>
      </c>
      <c r="E32">
        <v>-1</v>
      </c>
      <c r="F32">
        <v>-1</v>
      </c>
      <c r="G32">
        <v>-1</v>
      </c>
      <c r="H32">
        <v>0.5</v>
      </c>
      <c r="I32">
        <v>-1</v>
      </c>
      <c r="J32">
        <v>-1</v>
      </c>
      <c r="K32">
        <v>-1</v>
      </c>
    </row>
    <row r="33" spans="1:11" x14ac:dyDescent="0.4">
      <c r="A33" s="1">
        <v>44420.644594907404</v>
      </c>
      <c r="B33">
        <v>1</v>
      </c>
      <c r="C33">
        <v>0</v>
      </c>
      <c r="D33">
        <v>172.9</v>
      </c>
      <c r="E33">
        <v>-1</v>
      </c>
      <c r="F33">
        <v>-1</v>
      </c>
      <c r="G33">
        <v>-1</v>
      </c>
      <c r="H33">
        <v>1</v>
      </c>
      <c r="I33">
        <v>-1</v>
      </c>
      <c r="J33">
        <v>-1</v>
      </c>
      <c r="K33">
        <v>-1</v>
      </c>
    </row>
    <row r="34" spans="1:11" x14ac:dyDescent="0.4">
      <c r="A34" s="1">
        <v>44420.644618055558</v>
      </c>
      <c r="B34">
        <v>1</v>
      </c>
      <c r="C34">
        <v>0</v>
      </c>
      <c r="D34">
        <v>164.4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>
        <v>-1</v>
      </c>
    </row>
    <row r="35" spans="1:11" x14ac:dyDescent="0.4">
      <c r="A35" s="1">
        <v>44420.644641203704</v>
      </c>
      <c r="B35">
        <v>1</v>
      </c>
      <c r="C35">
        <v>0</v>
      </c>
      <c r="D35">
        <v>174.9</v>
      </c>
      <c r="E35">
        <v>-1</v>
      </c>
      <c r="F35">
        <v>-1</v>
      </c>
      <c r="G35">
        <v>-1</v>
      </c>
      <c r="H35">
        <v>0.5</v>
      </c>
      <c r="I35">
        <v>-1</v>
      </c>
      <c r="J35">
        <v>-1</v>
      </c>
      <c r="K35">
        <v>-1</v>
      </c>
    </row>
    <row r="36" spans="1:11" x14ac:dyDescent="0.4">
      <c r="A36" s="1">
        <v>44420.64466435185</v>
      </c>
      <c r="B36">
        <v>1</v>
      </c>
      <c r="C36">
        <v>0</v>
      </c>
      <c r="D36">
        <v>175.9</v>
      </c>
      <c r="E36">
        <v>-1</v>
      </c>
      <c r="F36">
        <v>-1</v>
      </c>
      <c r="G36">
        <v>-1</v>
      </c>
      <c r="H36">
        <v>1</v>
      </c>
      <c r="I36">
        <v>-1</v>
      </c>
      <c r="J36">
        <v>-1</v>
      </c>
      <c r="K36">
        <v>-1</v>
      </c>
    </row>
    <row r="37" spans="1:11" x14ac:dyDescent="0.4">
      <c r="A37" s="1">
        <v>44420.644687499997</v>
      </c>
      <c r="B37">
        <v>1</v>
      </c>
      <c r="C37">
        <v>0</v>
      </c>
      <c r="D37">
        <v>148.4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>
        <v>-1</v>
      </c>
    </row>
    <row r="38" spans="1:11" x14ac:dyDescent="0.4">
      <c r="A38" s="1">
        <v>44420.64471064815</v>
      </c>
      <c r="B38">
        <v>1</v>
      </c>
      <c r="C38">
        <v>0</v>
      </c>
      <c r="D38">
        <v>129.5</v>
      </c>
      <c r="E38">
        <v>-1</v>
      </c>
      <c r="F38">
        <v>-1</v>
      </c>
      <c r="G38">
        <v>-1</v>
      </c>
      <c r="H38">
        <v>0.5</v>
      </c>
      <c r="I38">
        <v>-1</v>
      </c>
      <c r="J38">
        <v>-1</v>
      </c>
      <c r="K38">
        <v>-1</v>
      </c>
    </row>
    <row r="39" spans="1:11" x14ac:dyDescent="0.4">
      <c r="A39" s="1">
        <v>44420.644733796296</v>
      </c>
      <c r="B39">
        <v>1</v>
      </c>
      <c r="C39">
        <v>0</v>
      </c>
      <c r="D39">
        <v>139.4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>
        <v>-1</v>
      </c>
    </row>
    <row r="40" spans="1:11" x14ac:dyDescent="0.4">
      <c r="A40" s="1">
        <v>44420.644756944443</v>
      </c>
      <c r="B40">
        <v>1</v>
      </c>
      <c r="C40">
        <v>0</v>
      </c>
      <c r="D40">
        <v>135</v>
      </c>
      <c r="E40">
        <v>-1</v>
      </c>
      <c r="F40">
        <v>-1</v>
      </c>
      <c r="G40">
        <v>-1</v>
      </c>
      <c r="H40">
        <v>0.5</v>
      </c>
      <c r="I40">
        <v>-1</v>
      </c>
      <c r="J40">
        <v>-1</v>
      </c>
      <c r="K40">
        <v>-1</v>
      </c>
    </row>
    <row r="41" spans="1:11" x14ac:dyDescent="0.4">
      <c r="A41" s="1">
        <v>44420.644780092596</v>
      </c>
      <c r="B41">
        <v>1</v>
      </c>
      <c r="C41">
        <v>0</v>
      </c>
      <c r="D41">
        <v>138.4</v>
      </c>
      <c r="E41">
        <v>-1</v>
      </c>
      <c r="F41">
        <v>-1</v>
      </c>
      <c r="G41">
        <v>-1</v>
      </c>
      <c r="H41">
        <v>1</v>
      </c>
      <c r="I41">
        <v>-1</v>
      </c>
      <c r="J41">
        <v>-1</v>
      </c>
      <c r="K41">
        <v>-1</v>
      </c>
    </row>
    <row r="42" spans="1:11" x14ac:dyDescent="0.4">
      <c r="A42" s="1">
        <v>44420.644803240742</v>
      </c>
      <c r="B42">
        <v>1</v>
      </c>
      <c r="C42">
        <v>0</v>
      </c>
      <c r="D42">
        <v>132.5</v>
      </c>
      <c r="E42">
        <v>-1</v>
      </c>
      <c r="F42">
        <v>-1</v>
      </c>
      <c r="G42">
        <v>-1</v>
      </c>
      <c r="H42">
        <v>1</v>
      </c>
      <c r="I42">
        <v>-1</v>
      </c>
      <c r="J42">
        <v>-1</v>
      </c>
      <c r="K42">
        <v>-1</v>
      </c>
    </row>
    <row r="43" spans="1:11" x14ac:dyDescent="0.4">
      <c r="A43" s="1">
        <v>44420.644826388889</v>
      </c>
      <c r="B43">
        <v>1</v>
      </c>
      <c r="C43">
        <v>0</v>
      </c>
      <c r="D43">
        <v>134</v>
      </c>
      <c r="E43">
        <v>-1</v>
      </c>
      <c r="F43">
        <v>-1</v>
      </c>
      <c r="G43">
        <v>-1</v>
      </c>
      <c r="H43">
        <v>0.5</v>
      </c>
      <c r="I43">
        <v>-1</v>
      </c>
      <c r="J43">
        <v>-1</v>
      </c>
      <c r="K43">
        <v>-1</v>
      </c>
    </row>
    <row r="44" spans="1:11" x14ac:dyDescent="0.4">
      <c r="A44" s="1">
        <v>44420.644849537035</v>
      </c>
      <c r="B44">
        <v>1</v>
      </c>
      <c r="C44">
        <v>0</v>
      </c>
      <c r="D44">
        <v>138.4</v>
      </c>
      <c r="E44">
        <v>-1</v>
      </c>
      <c r="F44">
        <v>-1</v>
      </c>
      <c r="G44">
        <v>-1</v>
      </c>
      <c r="H44">
        <v>1</v>
      </c>
      <c r="I44">
        <v>-1</v>
      </c>
      <c r="J44">
        <v>-1</v>
      </c>
      <c r="K44">
        <v>-1</v>
      </c>
    </row>
    <row r="45" spans="1:11" x14ac:dyDescent="0.4">
      <c r="A45" s="1">
        <v>44420.644872685189</v>
      </c>
      <c r="B45">
        <v>1</v>
      </c>
      <c r="C45">
        <v>0</v>
      </c>
      <c r="D45">
        <v>135</v>
      </c>
      <c r="E45">
        <v>-1</v>
      </c>
      <c r="F45">
        <v>-1</v>
      </c>
      <c r="G45">
        <v>-1</v>
      </c>
      <c r="H45">
        <v>0.5</v>
      </c>
      <c r="I45">
        <v>-1</v>
      </c>
      <c r="J45">
        <v>-1</v>
      </c>
      <c r="K45">
        <v>-1</v>
      </c>
    </row>
    <row r="46" spans="1:11" x14ac:dyDescent="0.4">
      <c r="A46" s="1">
        <v>44420.644895833335</v>
      </c>
      <c r="B46">
        <v>1</v>
      </c>
      <c r="C46">
        <v>0</v>
      </c>
      <c r="D46">
        <v>138</v>
      </c>
      <c r="E46">
        <v>-1</v>
      </c>
      <c r="F46">
        <v>-1</v>
      </c>
      <c r="G46">
        <v>-1</v>
      </c>
      <c r="H46">
        <v>1</v>
      </c>
      <c r="I46">
        <v>-1</v>
      </c>
      <c r="J46">
        <v>-1</v>
      </c>
      <c r="K46">
        <v>-1</v>
      </c>
    </row>
    <row r="47" spans="1:11" x14ac:dyDescent="0.4">
      <c r="A47" s="1">
        <v>44420.644918981481</v>
      </c>
      <c r="B47">
        <v>1</v>
      </c>
      <c r="C47">
        <v>0</v>
      </c>
      <c r="D47">
        <v>148.9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>
        <v>-1</v>
      </c>
    </row>
    <row r="48" spans="1:11" x14ac:dyDescent="0.4">
      <c r="A48" s="1">
        <v>44420.644942129627</v>
      </c>
      <c r="B48">
        <v>1</v>
      </c>
      <c r="C48">
        <v>0</v>
      </c>
      <c r="D48">
        <v>161.4</v>
      </c>
      <c r="E48">
        <v>-1</v>
      </c>
      <c r="F48">
        <v>-1</v>
      </c>
      <c r="G48">
        <v>-1</v>
      </c>
      <c r="H48">
        <v>0.5</v>
      </c>
      <c r="I48">
        <v>-1</v>
      </c>
      <c r="J48">
        <v>-1</v>
      </c>
      <c r="K48">
        <v>-1</v>
      </c>
    </row>
    <row r="49" spans="1:11" x14ac:dyDescent="0.4">
      <c r="A49" s="1">
        <v>44420.644965277781</v>
      </c>
      <c r="B49">
        <v>1</v>
      </c>
      <c r="C49">
        <v>0</v>
      </c>
      <c r="D49">
        <v>174.4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</v>
      </c>
    </row>
    <row r="50" spans="1:11" x14ac:dyDescent="0.4">
      <c r="A50" s="1">
        <v>44420.644988425927</v>
      </c>
      <c r="B50">
        <v>1</v>
      </c>
      <c r="C50">
        <v>0</v>
      </c>
      <c r="D50">
        <v>165.4</v>
      </c>
      <c r="E50">
        <v>-1</v>
      </c>
      <c r="F50">
        <v>-1</v>
      </c>
      <c r="G50">
        <v>-1</v>
      </c>
      <c r="H50">
        <v>0.5</v>
      </c>
      <c r="I50">
        <v>-1</v>
      </c>
      <c r="J50">
        <v>-1</v>
      </c>
      <c r="K50">
        <v>-1</v>
      </c>
    </row>
    <row r="51" spans="1:11" x14ac:dyDescent="0.4">
      <c r="A51" s="1">
        <v>44420.645011574074</v>
      </c>
      <c r="B51">
        <v>1</v>
      </c>
      <c r="C51">
        <v>0</v>
      </c>
      <c r="D51">
        <v>173.9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>
        <v>-1</v>
      </c>
    </row>
    <row r="52" spans="1:11" x14ac:dyDescent="0.4">
      <c r="A52" s="1">
        <v>44420.64503472222</v>
      </c>
      <c r="B52">
        <v>1</v>
      </c>
      <c r="C52">
        <v>0</v>
      </c>
      <c r="D52">
        <v>161.4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>
        <v>-1</v>
      </c>
    </row>
    <row r="53" spans="1:11" x14ac:dyDescent="0.4">
      <c r="A53" s="1">
        <v>44420.645057870373</v>
      </c>
      <c r="B53">
        <v>1</v>
      </c>
      <c r="C53">
        <v>0</v>
      </c>
      <c r="D53">
        <v>129</v>
      </c>
      <c r="E53">
        <v>-1</v>
      </c>
      <c r="F53">
        <v>-1</v>
      </c>
      <c r="G53">
        <v>-1</v>
      </c>
      <c r="H53">
        <v>0.5</v>
      </c>
      <c r="I53">
        <v>-1</v>
      </c>
      <c r="J53">
        <v>-1</v>
      </c>
      <c r="K53">
        <v>-1</v>
      </c>
    </row>
    <row r="54" spans="1:11" x14ac:dyDescent="0.4">
      <c r="A54" s="1">
        <v>44420.64508101852</v>
      </c>
      <c r="B54">
        <v>1</v>
      </c>
      <c r="C54">
        <v>0</v>
      </c>
      <c r="D54">
        <v>138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>
        <v>-1</v>
      </c>
    </row>
    <row r="55" spans="1:11" x14ac:dyDescent="0.4">
      <c r="A55" s="1">
        <v>44420.645104166666</v>
      </c>
      <c r="B55">
        <v>1</v>
      </c>
      <c r="C55">
        <v>0</v>
      </c>
      <c r="D55">
        <v>138.4</v>
      </c>
      <c r="E55">
        <v>-1</v>
      </c>
      <c r="F55">
        <v>-1</v>
      </c>
      <c r="G55">
        <v>-1</v>
      </c>
      <c r="H55">
        <v>0.5</v>
      </c>
      <c r="I55">
        <v>-1</v>
      </c>
      <c r="J55">
        <v>-1</v>
      </c>
      <c r="K55">
        <v>-1</v>
      </c>
    </row>
    <row r="56" spans="1:11" x14ac:dyDescent="0.4">
      <c r="A56" s="1">
        <v>44420.645127314812</v>
      </c>
      <c r="B56">
        <v>1</v>
      </c>
      <c r="C56">
        <v>0</v>
      </c>
      <c r="D56">
        <v>136</v>
      </c>
      <c r="E56">
        <v>-1</v>
      </c>
      <c r="F56">
        <v>-1</v>
      </c>
      <c r="G56">
        <v>-1</v>
      </c>
      <c r="H56">
        <v>1</v>
      </c>
      <c r="I56">
        <v>-1</v>
      </c>
      <c r="J56">
        <v>-1</v>
      </c>
      <c r="K56">
        <v>-1</v>
      </c>
    </row>
    <row r="57" spans="1:11" x14ac:dyDescent="0.4">
      <c r="A57" s="1">
        <v>44420.645150462966</v>
      </c>
      <c r="B57">
        <v>1</v>
      </c>
      <c r="C57">
        <v>0</v>
      </c>
      <c r="D57">
        <v>144.4</v>
      </c>
      <c r="E57">
        <v>-1</v>
      </c>
      <c r="F57">
        <v>-1</v>
      </c>
      <c r="G57">
        <v>-1</v>
      </c>
      <c r="H57">
        <v>1</v>
      </c>
      <c r="I57">
        <v>-1</v>
      </c>
      <c r="J57">
        <v>-1</v>
      </c>
      <c r="K57">
        <v>-1</v>
      </c>
    </row>
    <row r="58" spans="1:11" x14ac:dyDescent="0.4">
      <c r="A58" s="1">
        <v>44420.645173611112</v>
      </c>
      <c r="B58">
        <v>1</v>
      </c>
      <c r="C58">
        <v>0</v>
      </c>
      <c r="D58">
        <v>130.5</v>
      </c>
      <c r="E58">
        <v>-1</v>
      </c>
      <c r="F58">
        <v>-1</v>
      </c>
      <c r="G58">
        <v>-1</v>
      </c>
      <c r="H58">
        <v>0.5</v>
      </c>
      <c r="I58">
        <v>-1</v>
      </c>
      <c r="J58">
        <v>-1</v>
      </c>
      <c r="K58">
        <v>-1</v>
      </c>
    </row>
    <row r="59" spans="1:11" x14ac:dyDescent="0.4">
      <c r="A59" s="1">
        <v>44420.645196759258</v>
      </c>
      <c r="B59">
        <v>1</v>
      </c>
      <c r="C59">
        <v>0</v>
      </c>
      <c r="D59">
        <v>140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>
        <v>-1</v>
      </c>
    </row>
    <row r="60" spans="1:11" x14ac:dyDescent="0.4">
      <c r="A60" s="1">
        <v>44420.645219907405</v>
      </c>
      <c r="B60">
        <v>1</v>
      </c>
      <c r="C60">
        <v>0</v>
      </c>
      <c r="D60">
        <v>133</v>
      </c>
      <c r="E60">
        <v>-1</v>
      </c>
      <c r="F60">
        <v>-1</v>
      </c>
      <c r="G60">
        <v>-1</v>
      </c>
      <c r="H60">
        <v>0.5</v>
      </c>
      <c r="I60">
        <v>-1</v>
      </c>
      <c r="J60">
        <v>-1</v>
      </c>
      <c r="K60">
        <v>-1</v>
      </c>
    </row>
    <row r="61" spans="1:11" x14ac:dyDescent="0.4">
      <c r="A61" s="1">
        <v>44420.645243055558</v>
      </c>
      <c r="B61">
        <v>1</v>
      </c>
      <c r="C61">
        <v>0</v>
      </c>
      <c r="D61">
        <v>140.4</v>
      </c>
      <c r="E61">
        <v>-1</v>
      </c>
      <c r="F61">
        <v>-1</v>
      </c>
      <c r="G61">
        <v>-1</v>
      </c>
      <c r="H61">
        <v>1</v>
      </c>
      <c r="I61">
        <v>-1</v>
      </c>
      <c r="J61">
        <v>-1</v>
      </c>
      <c r="K61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38" x14ac:dyDescent="0.4">
      <c r="A1" t="s">
        <v>454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465</v>
      </c>
      <c r="M1" t="s">
        <v>466</v>
      </c>
      <c r="N1" t="s">
        <v>467</v>
      </c>
      <c r="O1" t="s">
        <v>468</v>
      </c>
      <c r="P1" t="s">
        <v>469</v>
      </c>
      <c r="Q1" t="s">
        <v>470</v>
      </c>
      <c r="R1" t="s">
        <v>471</v>
      </c>
      <c r="S1" t="s">
        <v>472</v>
      </c>
      <c r="T1" t="s">
        <v>473</v>
      </c>
      <c r="U1" t="s">
        <v>474</v>
      </c>
      <c r="V1" t="s">
        <v>475</v>
      </c>
      <c r="W1" t="s">
        <v>476</v>
      </c>
      <c r="X1" t="s">
        <v>477</v>
      </c>
      <c r="Y1" t="s">
        <v>478</v>
      </c>
      <c r="Z1" t="s">
        <v>479</v>
      </c>
      <c r="AA1" t="s">
        <v>480</v>
      </c>
      <c r="AB1" t="s">
        <v>481</v>
      </c>
      <c r="AC1" t="s">
        <v>482</v>
      </c>
      <c r="AD1" t="s">
        <v>483</v>
      </c>
      <c r="AE1" t="s">
        <v>484</v>
      </c>
      <c r="AF1" t="s">
        <v>485</v>
      </c>
      <c r="AG1" t="s">
        <v>486</v>
      </c>
      <c r="AH1" t="s">
        <v>487</v>
      </c>
      <c r="AI1" t="s">
        <v>488</v>
      </c>
      <c r="AJ1" t="s">
        <v>489</v>
      </c>
      <c r="AK1" t="s">
        <v>490</v>
      </c>
      <c r="AL1" t="s">
        <v>491</v>
      </c>
    </row>
    <row r="2" spans="1:38" x14ac:dyDescent="0.4">
      <c r="A2" s="1">
        <v>44420.643877314818</v>
      </c>
      <c r="B2">
        <v>9</v>
      </c>
      <c r="C2">
        <v>0</v>
      </c>
      <c r="D2">
        <v>0</v>
      </c>
      <c r="E2">
        <v>1757</v>
      </c>
      <c r="F2">
        <v>9915</v>
      </c>
      <c r="G2">
        <v>6470</v>
      </c>
      <c r="H2">
        <v>428</v>
      </c>
      <c r="I2">
        <v>15</v>
      </c>
      <c r="J2">
        <v>0</v>
      </c>
      <c r="K2">
        <v>0</v>
      </c>
      <c r="L2">
        <v>7102</v>
      </c>
      <c r="M2">
        <v>40</v>
      </c>
      <c r="N2">
        <v>0</v>
      </c>
      <c r="O2">
        <v>24585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5776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4">
      <c r="A3" s="1">
        <v>44420.643900462965</v>
      </c>
      <c r="B3">
        <v>10</v>
      </c>
      <c r="C3">
        <v>0</v>
      </c>
      <c r="D3">
        <v>0</v>
      </c>
      <c r="E3">
        <v>1757</v>
      </c>
      <c r="F3">
        <v>9922</v>
      </c>
      <c r="G3">
        <v>6470</v>
      </c>
      <c r="H3">
        <v>0</v>
      </c>
      <c r="I3">
        <v>0</v>
      </c>
      <c r="J3">
        <v>0</v>
      </c>
      <c r="K3">
        <v>0</v>
      </c>
      <c r="L3">
        <v>97</v>
      </c>
      <c r="M3">
        <v>1</v>
      </c>
      <c r="N3">
        <v>0</v>
      </c>
      <c r="O3">
        <v>166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4">
      <c r="A4" s="1">
        <v>44420.643923611111</v>
      </c>
      <c r="B4">
        <v>10</v>
      </c>
      <c r="C4">
        <v>0</v>
      </c>
      <c r="D4">
        <v>0</v>
      </c>
      <c r="E4">
        <v>1737</v>
      </c>
      <c r="F4">
        <v>9918</v>
      </c>
      <c r="G4">
        <v>6470</v>
      </c>
      <c r="H4">
        <v>9</v>
      </c>
      <c r="I4">
        <v>28</v>
      </c>
      <c r="J4">
        <v>0</v>
      </c>
      <c r="K4">
        <v>0</v>
      </c>
      <c r="L4">
        <v>9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4">
      <c r="A5" s="1">
        <v>44420.643946759257</v>
      </c>
      <c r="B5">
        <v>4</v>
      </c>
      <c r="C5">
        <v>0</v>
      </c>
      <c r="D5">
        <v>0</v>
      </c>
      <c r="E5">
        <v>1737</v>
      </c>
      <c r="F5">
        <v>9918</v>
      </c>
      <c r="G5">
        <v>6470</v>
      </c>
      <c r="H5">
        <v>0</v>
      </c>
      <c r="I5">
        <v>0</v>
      </c>
      <c r="J5">
        <v>0</v>
      </c>
      <c r="K5">
        <v>0</v>
      </c>
      <c r="L5">
        <v>15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4">
      <c r="A6" s="1">
        <v>44420.643969907411</v>
      </c>
      <c r="B6">
        <v>4</v>
      </c>
      <c r="C6">
        <v>0</v>
      </c>
      <c r="D6">
        <v>0</v>
      </c>
      <c r="E6">
        <v>1737</v>
      </c>
      <c r="F6">
        <v>9918</v>
      </c>
      <c r="G6">
        <v>6470</v>
      </c>
      <c r="H6">
        <v>0</v>
      </c>
      <c r="I6">
        <v>8</v>
      </c>
      <c r="J6">
        <v>0</v>
      </c>
      <c r="K6">
        <v>0</v>
      </c>
      <c r="L6">
        <v>9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4">
      <c r="A7" s="1">
        <v>44420.643993055557</v>
      </c>
      <c r="B7">
        <v>3</v>
      </c>
      <c r="C7">
        <v>0</v>
      </c>
      <c r="D7">
        <v>0</v>
      </c>
      <c r="E7">
        <v>1737</v>
      </c>
      <c r="F7">
        <v>9918</v>
      </c>
      <c r="G7">
        <v>6472</v>
      </c>
      <c r="H7">
        <v>0</v>
      </c>
      <c r="I7">
        <v>30</v>
      </c>
      <c r="J7">
        <v>0</v>
      </c>
      <c r="K7">
        <v>0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4">
      <c r="A8" s="1">
        <v>44420.644016203703</v>
      </c>
      <c r="B8">
        <v>4</v>
      </c>
      <c r="C8">
        <v>0</v>
      </c>
      <c r="D8">
        <v>0</v>
      </c>
      <c r="E8">
        <v>1737</v>
      </c>
      <c r="F8">
        <v>9918</v>
      </c>
      <c r="G8">
        <v>6472</v>
      </c>
      <c r="H8">
        <v>0</v>
      </c>
      <c r="I8">
        <v>0</v>
      </c>
      <c r="J8">
        <v>0</v>
      </c>
      <c r="K8">
        <v>0</v>
      </c>
      <c r="L8">
        <v>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4">
      <c r="A9" s="1">
        <v>44420.64403935185</v>
      </c>
      <c r="B9">
        <v>4</v>
      </c>
      <c r="C9">
        <v>0</v>
      </c>
      <c r="D9">
        <v>0</v>
      </c>
      <c r="E9">
        <v>1737</v>
      </c>
      <c r="F9">
        <v>9918</v>
      </c>
      <c r="G9">
        <v>6472</v>
      </c>
      <c r="H9">
        <v>0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4">
      <c r="A10" s="1">
        <v>44420.644062500003</v>
      </c>
      <c r="B10">
        <v>3</v>
      </c>
      <c r="C10">
        <v>0</v>
      </c>
      <c r="D10">
        <v>0</v>
      </c>
      <c r="E10">
        <v>1737</v>
      </c>
      <c r="F10">
        <v>9918</v>
      </c>
      <c r="G10">
        <v>6472</v>
      </c>
      <c r="H10">
        <v>0</v>
      </c>
      <c r="I10">
        <v>4</v>
      </c>
      <c r="J10">
        <v>0</v>
      </c>
      <c r="K10">
        <v>0</v>
      </c>
      <c r="L10">
        <v>7</v>
      </c>
      <c r="M10">
        <v>1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4">
      <c r="A11" s="1">
        <v>44420.644085648149</v>
      </c>
      <c r="B11">
        <v>4</v>
      </c>
      <c r="C11">
        <v>0</v>
      </c>
      <c r="D11">
        <v>0</v>
      </c>
      <c r="E11">
        <v>1737</v>
      </c>
      <c r="F11">
        <v>9918</v>
      </c>
      <c r="G11">
        <v>6472</v>
      </c>
      <c r="H11">
        <v>0</v>
      </c>
      <c r="I11">
        <v>0</v>
      </c>
      <c r="J11">
        <v>0</v>
      </c>
      <c r="K11">
        <v>0</v>
      </c>
      <c r="L11">
        <v>17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4">
      <c r="A12" s="1">
        <v>44420.644108796296</v>
      </c>
      <c r="B12">
        <v>4</v>
      </c>
      <c r="C12">
        <v>0</v>
      </c>
      <c r="D12">
        <v>0</v>
      </c>
      <c r="E12">
        <v>1737</v>
      </c>
      <c r="F12">
        <v>9918</v>
      </c>
      <c r="G12">
        <v>6472</v>
      </c>
      <c r="H12">
        <v>0</v>
      </c>
      <c r="I12">
        <v>0</v>
      </c>
      <c r="J12">
        <v>0</v>
      </c>
      <c r="K12">
        <v>0</v>
      </c>
      <c r="L12">
        <v>13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4">
      <c r="A13" s="1">
        <v>44420.644131944442</v>
      </c>
      <c r="B13">
        <v>3</v>
      </c>
      <c r="C13">
        <v>0</v>
      </c>
      <c r="D13">
        <v>0</v>
      </c>
      <c r="E13">
        <v>1737</v>
      </c>
      <c r="F13">
        <v>9918</v>
      </c>
      <c r="G13">
        <v>6472</v>
      </c>
      <c r="H13">
        <v>0</v>
      </c>
      <c r="I13">
        <v>8</v>
      </c>
      <c r="J13">
        <v>0</v>
      </c>
      <c r="K13">
        <v>0</v>
      </c>
      <c r="L13">
        <v>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4">
      <c r="A14" s="1">
        <v>44420.644155092596</v>
      </c>
      <c r="B14">
        <v>4</v>
      </c>
      <c r="C14">
        <v>0</v>
      </c>
      <c r="D14">
        <v>0</v>
      </c>
      <c r="E14">
        <v>1737</v>
      </c>
      <c r="F14">
        <v>9918</v>
      </c>
      <c r="G14">
        <v>6472</v>
      </c>
      <c r="H14">
        <v>0</v>
      </c>
      <c r="I14">
        <v>0</v>
      </c>
      <c r="J14">
        <v>0</v>
      </c>
      <c r="K14">
        <v>0</v>
      </c>
      <c r="L14">
        <v>17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4">
      <c r="A15" s="1">
        <v>44420.644178240742</v>
      </c>
      <c r="B15">
        <v>4</v>
      </c>
      <c r="C15">
        <v>0</v>
      </c>
      <c r="D15">
        <v>0</v>
      </c>
      <c r="E15">
        <v>1737</v>
      </c>
      <c r="F15">
        <v>9918</v>
      </c>
      <c r="G15">
        <v>6472</v>
      </c>
      <c r="H15">
        <v>0</v>
      </c>
      <c r="I15">
        <v>0</v>
      </c>
      <c r="J15">
        <v>0</v>
      </c>
      <c r="K15">
        <v>0</v>
      </c>
      <c r="L15">
        <v>7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4">
      <c r="A16" s="1">
        <v>44420.644201388888</v>
      </c>
      <c r="B16">
        <v>3</v>
      </c>
      <c r="C16">
        <v>0</v>
      </c>
      <c r="D16">
        <v>0</v>
      </c>
      <c r="E16">
        <v>1737</v>
      </c>
      <c r="F16">
        <v>9918</v>
      </c>
      <c r="G16">
        <v>6472</v>
      </c>
      <c r="H16">
        <v>0</v>
      </c>
      <c r="I16">
        <v>4</v>
      </c>
      <c r="J16">
        <v>0</v>
      </c>
      <c r="K16">
        <v>0</v>
      </c>
      <c r="L16">
        <v>17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4">
      <c r="A17" s="1">
        <v>44420.644224537034</v>
      </c>
      <c r="B17">
        <v>4</v>
      </c>
      <c r="C17">
        <v>0</v>
      </c>
      <c r="D17">
        <v>0</v>
      </c>
      <c r="E17">
        <v>1737</v>
      </c>
      <c r="F17">
        <v>9918</v>
      </c>
      <c r="G17">
        <v>6472</v>
      </c>
      <c r="H17">
        <v>0</v>
      </c>
      <c r="I17">
        <v>177</v>
      </c>
      <c r="J17">
        <v>0</v>
      </c>
      <c r="K17">
        <v>0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4">
      <c r="A18" s="1">
        <v>44420.644247685188</v>
      </c>
      <c r="B18">
        <v>4</v>
      </c>
      <c r="C18">
        <v>0</v>
      </c>
      <c r="D18">
        <v>0</v>
      </c>
      <c r="E18">
        <v>1737</v>
      </c>
      <c r="F18">
        <v>9918</v>
      </c>
      <c r="G18">
        <v>6472</v>
      </c>
      <c r="H18">
        <v>0</v>
      </c>
      <c r="I18">
        <v>0</v>
      </c>
      <c r="J18">
        <v>0</v>
      </c>
      <c r="K18">
        <v>0</v>
      </c>
      <c r="L18">
        <v>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4">
      <c r="A19" s="1">
        <v>44420.644270833334</v>
      </c>
      <c r="B19">
        <v>2</v>
      </c>
      <c r="C19">
        <v>0</v>
      </c>
      <c r="D19">
        <v>0</v>
      </c>
      <c r="E19">
        <v>1737</v>
      </c>
      <c r="F19">
        <v>9918</v>
      </c>
      <c r="G19">
        <v>6472</v>
      </c>
      <c r="H19">
        <v>0</v>
      </c>
      <c r="I19">
        <v>12</v>
      </c>
      <c r="J19">
        <v>0</v>
      </c>
      <c r="K19">
        <v>0</v>
      </c>
      <c r="L19">
        <v>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4">
      <c r="A20" s="1">
        <v>44420.644293981481</v>
      </c>
      <c r="B20">
        <v>3</v>
      </c>
      <c r="C20">
        <v>0</v>
      </c>
      <c r="D20">
        <v>0</v>
      </c>
      <c r="E20">
        <v>1737</v>
      </c>
      <c r="F20">
        <v>9918</v>
      </c>
      <c r="G20">
        <v>6472</v>
      </c>
      <c r="H20">
        <v>0</v>
      </c>
      <c r="I20">
        <v>0</v>
      </c>
      <c r="J20">
        <v>0</v>
      </c>
      <c r="K20">
        <v>0</v>
      </c>
      <c r="L20">
        <v>15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4">
      <c r="A21" s="1">
        <v>44420.644317129627</v>
      </c>
      <c r="B21">
        <v>3</v>
      </c>
      <c r="C21">
        <v>0</v>
      </c>
      <c r="D21">
        <v>0</v>
      </c>
      <c r="E21">
        <v>1737</v>
      </c>
      <c r="F21">
        <v>9918</v>
      </c>
      <c r="G21">
        <v>6472</v>
      </c>
      <c r="H21">
        <v>0</v>
      </c>
      <c r="I21">
        <v>8</v>
      </c>
      <c r="J21">
        <v>0</v>
      </c>
      <c r="K21">
        <v>0</v>
      </c>
      <c r="L21">
        <v>9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4">
      <c r="A22" s="1">
        <v>44420.64434027778</v>
      </c>
      <c r="B22">
        <v>2</v>
      </c>
      <c r="C22">
        <v>0</v>
      </c>
      <c r="D22">
        <v>0</v>
      </c>
      <c r="E22">
        <v>1737</v>
      </c>
      <c r="F22">
        <v>9918</v>
      </c>
      <c r="G22">
        <v>6472</v>
      </c>
      <c r="H22">
        <v>0</v>
      </c>
      <c r="I22">
        <v>10</v>
      </c>
      <c r="J22">
        <v>0</v>
      </c>
      <c r="K22">
        <v>0</v>
      </c>
      <c r="L22">
        <v>5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4">
      <c r="A23" s="1">
        <v>44420.644363425927</v>
      </c>
      <c r="B23">
        <v>3</v>
      </c>
      <c r="C23">
        <v>0</v>
      </c>
      <c r="D23">
        <v>0</v>
      </c>
      <c r="E23">
        <v>1737</v>
      </c>
      <c r="F23">
        <v>9918</v>
      </c>
      <c r="G23">
        <v>6472</v>
      </c>
      <c r="H23">
        <v>0</v>
      </c>
      <c r="I23">
        <v>0</v>
      </c>
      <c r="J23">
        <v>0</v>
      </c>
      <c r="K23">
        <v>0</v>
      </c>
      <c r="L23">
        <v>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4">
      <c r="A24" s="1">
        <v>44420.644386574073</v>
      </c>
      <c r="B24">
        <v>3</v>
      </c>
      <c r="C24">
        <v>0</v>
      </c>
      <c r="D24">
        <v>0</v>
      </c>
      <c r="E24">
        <v>1737</v>
      </c>
      <c r="F24">
        <v>9918</v>
      </c>
      <c r="G24">
        <v>6472</v>
      </c>
      <c r="H24">
        <v>0</v>
      </c>
      <c r="I24">
        <v>0</v>
      </c>
      <c r="J24">
        <v>0</v>
      </c>
      <c r="K24">
        <v>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4">
      <c r="A25" s="1">
        <v>44420.644409722219</v>
      </c>
      <c r="B25">
        <v>2</v>
      </c>
      <c r="C25">
        <v>0</v>
      </c>
      <c r="D25">
        <v>0</v>
      </c>
      <c r="E25">
        <v>1737</v>
      </c>
      <c r="F25">
        <v>9918</v>
      </c>
      <c r="G25">
        <v>6472</v>
      </c>
      <c r="H25">
        <v>0</v>
      </c>
      <c r="I25">
        <v>8</v>
      </c>
      <c r="J25">
        <v>0</v>
      </c>
      <c r="K25">
        <v>0</v>
      </c>
      <c r="L25">
        <v>7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4">
      <c r="A26" s="1">
        <v>44420.644432870373</v>
      </c>
      <c r="B26">
        <v>3</v>
      </c>
      <c r="C26">
        <v>0</v>
      </c>
      <c r="D26">
        <v>0</v>
      </c>
      <c r="E26">
        <v>1737</v>
      </c>
      <c r="F26">
        <v>9918</v>
      </c>
      <c r="G26">
        <v>6472</v>
      </c>
      <c r="H26">
        <v>0</v>
      </c>
      <c r="I26">
        <v>0</v>
      </c>
      <c r="J26">
        <v>0</v>
      </c>
      <c r="K26">
        <v>0</v>
      </c>
      <c r="L26">
        <v>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4">
      <c r="A27" s="1">
        <v>44420.644456018519</v>
      </c>
      <c r="B27">
        <v>3</v>
      </c>
      <c r="C27">
        <v>0</v>
      </c>
      <c r="D27">
        <v>0</v>
      </c>
      <c r="E27">
        <v>1737</v>
      </c>
      <c r="F27">
        <v>9918</v>
      </c>
      <c r="G27">
        <v>6472</v>
      </c>
      <c r="H27">
        <v>0</v>
      </c>
      <c r="I27">
        <v>0</v>
      </c>
      <c r="J27">
        <v>0</v>
      </c>
      <c r="K27">
        <v>0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4">
      <c r="A28" s="1">
        <v>44420.644479166665</v>
      </c>
      <c r="B28">
        <v>2</v>
      </c>
      <c r="C28">
        <v>0</v>
      </c>
      <c r="D28">
        <v>0</v>
      </c>
      <c r="E28">
        <v>1737</v>
      </c>
      <c r="F28">
        <v>9918</v>
      </c>
      <c r="G28">
        <v>6472</v>
      </c>
      <c r="H28">
        <v>0</v>
      </c>
      <c r="I28">
        <v>4</v>
      </c>
      <c r="J28">
        <v>0</v>
      </c>
      <c r="K28">
        <v>0</v>
      </c>
      <c r="L28">
        <v>9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4">
      <c r="A29" s="1">
        <v>44420.644502314812</v>
      </c>
      <c r="B29">
        <v>3</v>
      </c>
      <c r="C29">
        <v>0</v>
      </c>
      <c r="D29">
        <v>0</v>
      </c>
      <c r="E29">
        <v>1737</v>
      </c>
      <c r="F29">
        <v>9918</v>
      </c>
      <c r="G29">
        <v>6472</v>
      </c>
      <c r="H29">
        <v>0</v>
      </c>
      <c r="I29">
        <v>0</v>
      </c>
      <c r="J29">
        <v>0</v>
      </c>
      <c r="K29">
        <v>0</v>
      </c>
      <c r="L29">
        <v>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4">
      <c r="A30" s="1">
        <v>44420.644525462965</v>
      </c>
      <c r="B30">
        <v>3</v>
      </c>
      <c r="C30">
        <v>0</v>
      </c>
      <c r="D30">
        <v>0</v>
      </c>
      <c r="E30">
        <v>1737</v>
      </c>
      <c r="F30">
        <v>9918</v>
      </c>
      <c r="G30">
        <v>6472</v>
      </c>
      <c r="H30">
        <v>0</v>
      </c>
      <c r="I30">
        <v>0</v>
      </c>
      <c r="J30">
        <v>0</v>
      </c>
      <c r="K30">
        <v>0</v>
      </c>
      <c r="L30">
        <v>7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4">
      <c r="A31" s="1">
        <v>44420.644548611112</v>
      </c>
      <c r="B31">
        <v>2</v>
      </c>
      <c r="C31">
        <v>0</v>
      </c>
      <c r="D31">
        <v>0</v>
      </c>
      <c r="E31">
        <v>1737</v>
      </c>
      <c r="F31">
        <v>9918</v>
      </c>
      <c r="G31">
        <v>6472</v>
      </c>
      <c r="H31">
        <v>0</v>
      </c>
      <c r="I31">
        <v>8</v>
      </c>
      <c r="J31">
        <v>0</v>
      </c>
      <c r="K31">
        <v>0</v>
      </c>
      <c r="L31">
        <v>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4">
      <c r="A32" s="1">
        <v>44420.644571759258</v>
      </c>
      <c r="B32">
        <v>3</v>
      </c>
      <c r="C32">
        <v>0</v>
      </c>
      <c r="D32">
        <v>0</v>
      </c>
      <c r="E32">
        <v>1737</v>
      </c>
      <c r="F32">
        <v>9918</v>
      </c>
      <c r="G32">
        <v>6472</v>
      </c>
      <c r="H32">
        <v>0</v>
      </c>
      <c r="I32">
        <v>1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4">
      <c r="A33" s="1">
        <v>44420.644594907404</v>
      </c>
      <c r="B33">
        <v>3</v>
      </c>
      <c r="C33">
        <v>0</v>
      </c>
      <c r="D33">
        <v>0</v>
      </c>
      <c r="E33">
        <v>1737</v>
      </c>
      <c r="F33">
        <v>9918</v>
      </c>
      <c r="G33">
        <v>6472</v>
      </c>
      <c r="H33">
        <v>0</v>
      </c>
      <c r="I33">
        <v>0</v>
      </c>
      <c r="J33">
        <v>0</v>
      </c>
      <c r="K33">
        <v>0</v>
      </c>
      <c r="L33">
        <v>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4">
      <c r="A34" s="1">
        <v>44420.644618055558</v>
      </c>
      <c r="B34">
        <v>2</v>
      </c>
      <c r="C34">
        <v>0</v>
      </c>
      <c r="D34">
        <v>0</v>
      </c>
      <c r="E34">
        <v>1737</v>
      </c>
      <c r="F34">
        <v>9918</v>
      </c>
      <c r="G34">
        <v>6472</v>
      </c>
      <c r="H34">
        <v>0</v>
      </c>
      <c r="I34">
        <v>4</v>
      </c>
      <c r="J34">
        <v>0</v>
      </c>
      <c r="K34">
        <v>0</v>
      </c>
      <c r="L34">
        <v>9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4">
      <c r="A35" s="1">
        <v>44420.644641203704</v>
      </c>
      <c r="B35">
        <v>3</v>
      </c>
      <c r="C35">
        <v>0</v>
      </c>
      <c r="D35">
        <v>0</v>
      </c>
      <c r="E35">
        <v>1737</v>
      </c>
      <c r="F35">
        <v>9918</v>
      </c>
      <c r="G35">
        <v>6472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4">
      <c r="A36" s="1">
        <v>44420.64466435185</v>
      </c>
      <c r="B36">
        <v>3</v>
      </c>
      <c r="C36">
        <v>0</v>
      </c>
      <c r="D36">
        <v>0</v>
      </c>
      <c r="E36">
        <v>1737</v>
      </c>
      <c r="F36">
        <v>9918</v>
      </c>
      <c r="G36">
        <v>6472</v>
      </c>
      <c r="H36">
        <v>0</v>
      </c>
      <c r="I36">
        <v>8</v>
      </c>
      <c r="J36">
        <v>0</v>
      </c>
      <c r="K36">
        <v>0</v>
      </c>
      <c r="L36">
        <v>10</v>
      </c>
      <c r="M36">
        <v>0</v>
      </c>
      <c r="N36">
        <v>0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4">
      <c r="A37" s="1">
        <v>44420.644687499997</v>
      </c>
      <c r="B37">
        <v>2</v>
      </c>
      <c r="C37">
        <v>0</v>
      </c>
      <c r="D37">
        <v>0</v>
      </c>
      <c r="E37">
        <v>1737</v>
      </c>
      <c r="F37">
        <v>9918</v>
      </c>
      <c r="G37">
        <v>6472</v>
      </c>
      <c r="H37">
        <v>0</v>
      </c>
      <c r="I37">
        <v>18</v>
      </c>
      <c r="J37">
        <v>0</v>
      </c>
      <c r="K37">
        <v>0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4">
      <c r="A38" s="1">
        <v>44420.64471064815</v>
      </c>
      <c r="B38">
        <v>3</v>
      </c>
      <c r="C38">
        <v>0</v>
      </c>
      <c r="D38">
        <v>0</v>
      </c>
      <c r="E38">
        <v>1737</v>
      </c>
      <c r="F38">
        <v>9918</v>
      </c>
      <c r="G38">
        <v>6472</v>
      </c>
      <c r="H38">
        <v>0</v>
      </c>
      <c r="I38">
        <v>0</v>
      </c>
      <c r="J38">
        <v>0</v>
      </c>
      <c r="K38">
        <v>0</v>
      </c>
      <c r="L38">
        <v>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4">
      <c r="A39" s="1">
        <v>44420.644733796296</v>
      </c>
      <c r="B39">
        <v>3</v>
      </c>
      <c r="C39">
        <v>0</v>
      </c>
      <c r="D39">
        <v>0</v>
      </c>
      <c r="E39">
        <v>1737</v>
      </c>
      <c r="F39">
        <v>9918</v>
      </c>
      <c r="G39">
        <v>6472</v>
      </c>
      <c r="H39">
        <v>0</v>
      </c>
      <c r="I39">
        <v>0</v>
      </c>
      <c r="J39">
        <v>0</v>
      </c>
      <c r="K39">
        <v>0</v>
      </c>
      <c r="L39">
        <v>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4">
      <c r="A40" s="1">
        <v>44420.644756944443</v>
      </c>
      <c r="B40">
        <v>2</v>
      </c>
      <c r="C40">
        <v>0</v>
      </c>
      <c r="D40">
        <v>0</v>
      </c>
      <c r="E40">
        <v>1737</v>
      </c>
      <c r="F40">
        <v>9918</v>
      </c>
      <c r="G40">
        <v>6472</v>
      </c>
      <c r="H40">
        <v>0</v>
      </c>
      <c r="I40">
        <v>4</v>
      </c>
      <c r="J40">
        <v>0</v>
      </c>
      <c r="K40">
        <v>0</v>
      </c>
      <c r="L40">
        <v>7</v>
      </c>
      <c r="M40">
        <v>1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7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4">
      <c r="A41" s="1">
        <v>44420.644780092596</v>
      </c>
      <c r="B41">
        <v>3</v>
      </c>
      <c r="C41">
        <v>0</v>
      </c>
      <c r="D41">
        <v>0</v>
      </c>
      <c r="E41">
        <v>1737</v>
      </c>
      <c r="F41">
        <v>9918</v>
      </c>
      <c r="G41">
        <v>6472</v>
      </c>
      <c r="H41">
        <v>0</v>
      </c>
      <c r="I41">
        <v>0</v>
      </c>
      <c r="J41">
        <v>0</v>
      </c>
      <c r="K41">
        <v>0</v>
      </c>
      <c r="L41">
        <v>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4">
      <c r="A42" s="1">
        <v>44420.644803240742</v>
      </c>
      <c r="B42">
        <v>3</v>
      </c>
      <c r="C42">
        <v>0</v>
      </c>
      <c r="D42">
        <v>0</v>
      </c>
      <c r="E42">
        <v>1737</v>
      </c>
      <c r="F42">
        <v>9918</v>
      </c>
      <c r="G42">
        <v>6472</v>
      </c>
      <c r="H42">
        <v>0</v>
      </c>
      <c r="I42">
        <v>0</v>
      </c>
      <c r="J42">
        <v>0</v>
      </c>
      <c r="K42">
        <v>0</v>
      </c>
      <c r="L42">
        <v>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4">
      <c r="A43" s="1">
        <v>44420.644826388889</v>
      </c>
      <c r="B43">
        <v>2</v>
      </c>
      <c r="C43">
        <v>0</v>
      </c>
      <c r="D43">
        <v>0</v>
      </c>
      <c r="E43">
        <v>1737</v>
      </c>
      <c r="F43">
        <v>9918</v>
      </c>
      <c r="G43">
        <v>6472</v>
      </c>
      <c r="H43">
        <v>0</v>
      </c>
      <c r="I43">
        <v>8</v>
      </c>
      <c r="J43">
        <v>0</v>
      </c>
      <c r="K43">
        <v>0</v>
      </c>
      <c r="L43">
        <v>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4">
      <c r="A44" s="1">
        <v>44420.644849537035</v>
      </c>
      <c r="B44">
        <v>3</v>
      </c>
      <c r="C44">
        <v>0</v>
      </c>
      <c r="D44">
        <v>0</v>
      </c>
      <c r="E44">
        <v>1737</v>
      </c>
      <c r="F44">
        <v>9918</v>
      </c>
      <c r="G44">
        <v>6472</v>
      </c>
      <c r="H44">
        <v>0</v>
      </c>
      <c r="I44">
        <v>0</v>
      </c>
      <c r="J44">
        <v>0</v>
      </c>
      <c r="K44">
        <v>0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4">
      <c r="A45" s="1">
        <v>44420.644872685189</v>
      </c>
      <c r="B45">
        <v>3</v>
      </c>
      <c r="C45">
        <v>0</v>
      </c>
      <c r="D45">
        <v>0</v>
      </c>
      <c r="E45">
        <v>1737</v>
      </c>
      <c r="F45">
        <v>9918</v>
      </c>
      <c r="G45">
        <v>6472</v>
      </c>
      <c r="H45">
        <v>0</v>
      </c>
      <c r="I45">
        <v>0</v>
      </c>
      <c r="J45">
        <v>0</v>
      </c>
      <c r="K45">
        <v>0</v>
      </c>
      <c r="L45">
        <v>7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4">
      <c r="A46" s="1">
        <v>44420.644895833335</v>
      </c>
      <c r="B46">
        <v>2</v>
      </c>
      <c r="C46">
        <v>0</v>
      </c>
      <c r="D46">
        <v>0</v>
      </c>
      <c r="E46">
        <v>1737</v>
      </c>
      <c r="F46">
        <v>9918</v>
      </c>
      <c r="G46">
        <v>6472</v>
      </c>
      <c r="H46">
        <v>0</v>
      </c>
      <c r="I46">
        <v>4</v>
      </c>
      <c r="J46">
        <v>0</v>
      </c>
      <c r="K46">
        <v>0</v>
      </c>
      <c r="L46">
        <v>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4">
      <c r="A47" s="1">
        <v>44420.644918981481</v>
      </c>
      <c r="B47">
        <v>3</v>
      </c>
      <c r="C47">
        <v>0</v>
      </c>
      <c r="D47">
        <v>0</v>
      </c>
      <c r="E47">
        <v>1737</v>
      </c>
      <c r="F47">
        <v>9918</v>
      </c>
      <c r="G47">
        <v>6472</v>
      </c>
      <c r="H47">
        <v>0</v>
      </c>
      <c r="I47">
        <v>9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4">
      <c r="A48" s="1">
        <v>44420.644942129627</v>
      </c>
      <c r="B48">
        <v>3</v>
      </c>
      <c r="C48">
        <v>0</v>
      </c>
      <c r="D48">
        <v>0</v>
      </c>
      <c r="E48">
        <v>1737</v>
      </c>
      <c r="F48">
        <v>9918</v>
      </c>
      <c r="G48">
        <v>6472</v>
      </c>
      <c r="H48">
        <v>0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4">
      <c r="A49" s="1">
        <v>44420.644965277781</v>
      </c>
      <c r="B49">
        <v>2</v>
      </c>
      <c r="C49">
        <v>0</v>
      </c>
      <c r="D49">
        <v>0</v>
      </c>
      <c r="E49">
        <v>1737</v>
      </c>
      <c r="F49">
        <v>9918</v>
      </c>
      <c r="G49">
        <v>6472</v>
      </c>
      <c r="H49">
        <v>0</v>
      </c>
      <c r="I49">
        <v>8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4">
      <c r="A50" s="1">
        <v>44420.644988425927</v>
      </c>
      <c r="B50">
        <v>3</v>
      </c>
      <c r="C50">
        <v>0</v>
      </c>
      <c r="D50">
        <v>0</v>
      </c>
      <c r="E50">
        <v>1737</v>
      </c>
      <c r="F50">
        <v>9918</v>
      </c>
      <c r="G50">
        <v>6472</v>
      </c>
      <c r="H50">
        <v>0</v>
      </c>
      <c r="I50">
        <v>0</v>
      </c>
      <c r="J50">
        <v>0</v>
      </c>
      <c r="K50">
        <v>0</v>
      </c>
      <c r="L50">
        <v>7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4">
      <c r="A51" s="1">
        <v>44420.645011574074</v>
      </c>
      <c r="B51">
        <v>3</v>
      </c>
      <c r="C51">
        <v>0</v>
      </c>
      <c r="D51">
        <v>0</v>
      </c>
      <c r="E51">
        <v>1737</v>
      </c>
      <c r="F51">
        <v>9918</v>
      </c>
      <c r="G51">
        <v>6472</v>
      </c>
      <c r="H51">
        <v>0</v>
      </c>
      <c r="I51">
        <v>8</v>
      </c>
      <c r="J51">
        <v>0</v>
      </c>
      <c r="K51">
        <v>0</v>
      </c>
      <c r="L51">
        <v>9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4">
      <c r="A52" s="1">
        <v>44420.64503472222</v>
      </c>
      <c r="B52">
        <v>2</v>
      </c>
      <c r="C52">
        <v>0</v>
      </c>
      <c r="D52">
        <v>0</v>
      </c>
      <c r="E52">
        <v>1737</v>
      </c>
      <c r="F52">
        <v>9918</v>
      </c>
      <c r="G52">
        <v>6472</v>
      </c>
      <c r="H52">
        <v>0</v>
      </c>
      <c r="I52">
        <v>5</v>
      </c>
      <c r="J52">
        <v>0</v>
      </c>
      <c r="K52">
        <v>0</v>
      </c>
      <c r="L52">
        <v>17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4">
      <c r="A53" s="1">
        <v>44420.645057870373</v>
      </c>
      <c r="B53">
        <v>3</v>
      </c>
      <c r="C53">
        <v>0</v>
      </c>
      <c r="D53">
        <v>0</v>
      </c>
      <c r="E53">
        <v>1737</v>
      </c>
      <c r="F53">
        <v>9918</v>
      </c>
      <c r="G53">
        <v>6472</v>
      </c>
      <c r="H53">
        <v>0</v>
      </c>
      <c r="I53">
        <v>0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4">
      <c r="A54" s="1">
        <v>44420.64508101852</v>
      </c>
      <c r="B54">
        <v>3</v>
      </c>
      <c r="C54">
        <v>0</v>
      </c>
      <c r="D54">
        <v>0</v>
      </c>
      <c r="E54">
        <v>1737</v>
      </c>
      <c r="F54">
        <v>9918</v>
      </c>
      <c r="G54">
        <v>6472</v>
      </c>
      <c r="H54">
        <v>0</v>
      </c>
      <c r="I54">
        <v>0</v>
      </c>
      <c r="J54">
        <v>0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4">
      <c r="A55" s="1">
        <v>44420.645104166666</v>
      </c>
      <c r="B55">
        <v>2</v>
      </c>
      <c r="C55">
        <v>0</v>
      </c>
      <c r="D55">
        <v>0</v>
      </c>
      <c r="E55">
        <v>1737</v>
      </c>
      <c r="F55">
        <v>9918</v>
      </c>
      <c r="G55">
        <v>6472</v>
      </c>
      <c r="H55">
        <v>0</v>
      </c>
      <c r="I55">
        <v>8</v>
      </c>
      <c r="J55">
        <v>0</v>
      </c>
      <c r="K55">
        <v>0</v>
      </c>
      <c r="L55">
        <v>7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4">
      <c r="A56" s="1">
        <v>44420.645127314812</v>
      </c>
      <c r="B56">
        <v>3</v>
      </c>
      <c r="C56">
        <v>0</v>
      </c>
      <c r="D56">
        <v>0</v>
      </c>
      <c r="E56">
        <v>1737</v>
      </c>
      <c r="F56">
        <v>9918</v>
      </c>
      <c r="G56">
        <v>6472</v>
      </c>
      <c r="H56">
        <v>0</v>
      </c>
      <c r="I56">
        <v>0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4">
      <c r="A57" s="1">
        <v>44420.645150462966</v>
      </c>
      <c r="B57">
        <v>3</v>
      </c>
      <c r="C57">
        <v>0</v>
      </c>
      <c r="D57">
        <v>0</v>
      </c>
      <c r="E57">
        <v>1737</v>
      </c>
      <c r="F57">
        <v>9918</v>
      </c>
      <c r="G57">
        <v>6472</v>
      </c>
      <c r="H57">
        <v>0</v>
      </c>
      <c r="I57">
        <v>0</v>
      </c>
      <c r="J57">
        <v>0</v>
      </c>
      <c r="K57">
        <v>0</v>
      </c>
      <c r="L57">
        <v>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4">
      <c r="A58" s="1">
        <v>44420.645173611112</v>
      </c>
      <c r="B58">
        <v>2</v>
      </c>
      <c r="C58">
        <v>0</v>
      </c>
      <c r="D58">
        <v>0</v>
      </c>
      <c r="E58">
        <v>1737</v>
      </c>
      <c r="F58">
        <v>9918</v>
      </c>
      <c r="G58">
        <v>6472</v>
      </c>
      <c r="H58">
        <v>0</v>
      </c>
      <c r="I58">
        <v>4</v>
      </c>
      <c r="J58">
        <v>0</v>
      </c>
      <c r="K58">
        <v>0</v>
      </c>
      <c r="L58">
        <v>5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4">
      <c r="A59" s="1">
        <v>44420.645196759258</v>
      </c>
      <c r="B59">
        <v>3</v>
      </c>
      <c r="C59">
        <v>0</v>
      </c>
      <c r="D59">
        <v>0</v>
      </c>
      <c r="E59">
        <v>1737</v>
      </c>
      <c r="F59">
        <v>9918</v>
      </c>
      <c r="G59">
        <v>6472</v>
      </c>
      <c r="H59">
        <v>0</v>
      </c>
      <c r="I59">
        <v>0</v>
      </c>
      <c r="J59">
        <v>0</v>
      </c>
      <c r="K59">
        <v>0</v>
      </c>
      <c r="L59">
        <v>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4">
      <c r="A60" s="1">
        <v>44420.645219907405</v>
      </c>
      <c r="B60">
        <v>3</v>
      </c>
      <c r="C60">
        <v>0</v>
      </c>
      <c r="D60">
        <v>0</v>
      </c>
      <c r="E60">
        <v>1737</v>
      </c>
      <c r="F60">
        <v>9918</v>
      </c>
      <c r="G60">
        <v>6472</v>
      </c>
      <c r="H60">
        <v>0</v>
      </c>
      <c r="I60">
        <v>0</v>
      </c>
      <c r="J60">
        <v>0</v>
      </c>
      <c r="K60">
        <v>0</v>
      </c>
      <c r="L60">
        <v>7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7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4">
      <c r="A61" s="1">
        <v>44420.645243055558</v>
      </c>
      <c r="B61">
        <v>2</v>
      </c>
      <c r="C61">
        <v>0</v>
      </c>
      <c r="D61">
        <v>0</v>
      </c>
      <c r="E61">
        <v>1737</v>
      </c>
      <c r="F61">
        <v>9918</v>
      </c>
      <c r="G61">
        <v>6472</v>
      </c>
      <c r="H61">
        <v>0</v>
      </c>
      <c r="I61">
        <v>8</v>
      </c>
      <c r="J61">
        <v>0</v>
      </c>
      <c r="K61">
        <v>0</v>
      </c>
      <c r="L61">
        <v>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3.9" x14ac:dyDescent="0.4"/>
  <cols>
    <col min="2" max="2" width="9.06640625" style="1"/>
    <col min="3" max="3" width="10.53125" style="3" bestFit="1" customWidth="1"/>
  </cols>
  <sheetData>
    <row r="1" spans="1:4" x14ac:dyDescent="0.4">
      <c r="A1" t="s">
        <v>341</v>
      </c>
      <c r="B1" s="1">
        <v>0.64387731481481481</v>
      </c>
      <c r="C1" s="3">
        <v>44420</v>
      </c>
      <c r="D1" s="10">
        <v>44420.643877314818</v>
      </c>
    </row>
    <row r="2" spans="1:4" x14ac:dyDescent="0.4">
      <c r="A2" t="s">
        <v>342</v>
      </c>
      <c r="B2" s="1">
        <v>0.64390046296296299</v>
      </c>
      <c r="C2" s="3">
        <v>44420</v>
      </c>
      <c r="D2" s="10">
        <v>44420.643900462965</v>
      </c>
    </row>
    <row r="3" spans="1:4" x14ac:dyDescent="0.4">
      <c r="A3" t="s">
        <v>343</v>
      </c>
      <c r="B3" s="1">
        <v>0.64392361111111118</v>
      </c>
      <c r="C3" s="3">
        <v>44420</v>
      </c>
      <c r="D3" s="10">
        <v>44420.643923611111</v>
      </c>
    </row>
    <row r="4" spans="1:4" x14ac:dyDescent="0.4">
      <c r="A4" t="s">
        <v>344</v>
      </c>
      <c r="B4" s="1">
        <v>0.64394675925925926</v>
      </c>
      <c r="C4" s="3">
        <v>44420</v>
      </c>
      <c r="D4" s="10">
        <v>44420.643946759257</v>
      </c>
    </row>
    <row r="5" spans="1:4" x14ac:dyDescent="0.4">
      <c r="A5" t="s">
        <v>345</v>
      </c>
      <c r="B5" s="1">
        <v>0.64396990740740734</v>
      </c>
      <c r="C5" s="3">
        <v>44420</v>
      </c>
      <c r="D5" s="10">
        <v>44420.643969907411</v>
      </c>
    </row>
    <row r="6" spans="1:4" x14ac:dyDescent="0.4">
      <c r="A6" t="s">
        <v>346</v>
      </c>
      <c r="B6" s="1">
        <v>0.64399305555555553</v>
      </c>
      <c r="C6" s="3">
        <v>44420</v>
      </c>
      <c r="D6" s="10">
        <v>44420.643993055557</v>
      </c>
    </row>
    <row r="7" spans="1:4" x14ac:dyDescent="0.4">
      <c r="A7" t="s">
        <v>347</v>
      </c>
      <c r="B7" s="1">
        <v>0.64401620370370372</v>
      </c>
      <c r="C7" s="3">
        <v>44420</v>
      </c>
      <c r="D7" s="10">
        <v>44420.644016203703</v>
      </c>
    </row>
    <row r="8" spans="1:4" x14ac:dyDescent="0.4">
      <c r="A8" t="s">
        <v>348</v>
      </c>
      <c r="B8" s="1">
        <v>0.64403935185185179</v>
      </c>
      <c r="C8" s="3">
        <v>44420</v>
      </c>
      <c r="D8" s="10">
        <v>44420.64403935185</v>
      </c>
    </row>
    <row r="9" spans="1:4" x14ac:dyDescent="0.4">
      <c r="A9" t="s">
        <v>349</v>
      </c>
      <c r="B9" s="1">
        <v>0.64406249999999998</v>
      </c>
      <c r="C9" s="3">
        <v>44420</v>
      </c>
      <c r="D9" s="10">
        <v>44420.644062500003</v>
      </c>
    </row>
    <row r="10" spans="1:4" x14ac:dyDescent="0.4">
      <c r="A10" t="s">
        <v>350</v>
      </c>
      <c r="B10" s="1">
        <v>0.64408564814814817</v>
      </c>
      <c r="C10" s="3">
        <v>44420</v>
      </c>
      <c r="D10" s="10">
        <v>44420.644085648149</v>
      </c>
    </row>
    <row r="11" spans="1:4" x14ac:dyDescent="0.4">
      <c r="A11" t="s">
        <v>351</v>
      </c>
      <c r="B11" s="1">
        <v>0.64410879629629625</v>
      </c>
      <c r="C11" s="3">
        <v>44420</v>
      </c>
      <c r="D11" s="10">
        <v>44420.644108796296</v>
      </c>
    </row>
    <row r="12" spans="1:4" x14ac:dyDescent="0.4">
      <c r="A12" t="s">
        <v>352</v>
      </c>
      <c r="B12" s="1">
        <v>0.64413194444444444</v>
      </c>
      <c r="C12" s="3">
        <v>44420</v>
      </c>
      <c r="D12" s="10">
        <v>44420.644131944442</v>
      </c>
    </row>
    <row r="13" spans="1:4" x14ac:dyDescent="0.4">
      <c r="A13" t="s">
        <v>353</v>
      </c>
      <c r="B13" s="1">
        <v>0.64415509259259263</v>
      </c>
      <c r="C13" s="3">
        <v>44420</v>
      </c>
      <c r="D13" s="10">
        <v>44420.644155092596</v>
      </c>
    </row>
    <row r="14" spans="1:4" x14ac:dyDescent="0.4">
      <c r="A14" t="s">
        <v>354</v>
      </c>
      <c r="B14" s="1">
        <v>0.6441782407407407</v>
      </c>
      <c r="C14" s="3">
        <v>44420</v>
      </c>
      <c r="D14" s="10">
        <v>44420.644178240742</v>
      </c>
    </row>
    <row r="15" spans="1:4" x14ac:dyDescent="0.4">
      <c r="A15" t="s">
        <v>355</v>
      </c>
      <c r="B15" s="1">
        <v>0.64420138888888889</v>
      </c>
      <c r="C15" s="3">
        <v>44420</v>
      </c>
      <c r="D15" s="10">
        <v>44420.644201388888</v>
      </c>
    </row>
    <row r="16" spans="1:4" x14ac:dyDescent="0.4">
      <c r="A16" t="s">
        <v>356</v>
      </c>
      <c r="B16" s="1">
        <v>0.64422453703703708</v>
      </c>
      <c r="C16" s="3">
        <v>44420</v>
      </c>
      <c r="D16" s="10">
        <v>44420.644224537034</v>
      </c>
    </row>
    <row r="17" spans="1:4" x14ac:dyDescent="0.4">
      <c r="A17" t="s">
        <v>357</v>
      </c>
      <c r="B17" s="1">
        <v>0.64424768518518516</v>
      </c>
      <c r="C17" s="3">
        <v>44420</v>
      </c>
      <c r="D17" s="10">
        <v>44420.644247685188</v>
      </c>
    </row>
    <row r="18" spans="1:4" x14ac:dyDescent="0.4">
      <c r="A18" t="s">
        <v>358</v>
      </c>
      <c r="B18" s="1">
        <v>0.64427083333333335</v>
      </c>
      <c r="C18" s="3">
        <v>44420</v>
      </c>
      <c r="D18" s="10">
        <v>44420.644270833334</v>
      </c>
    </row>
    <row r="19" spans="1:4" x14ac:dyDescent="0.4">
      <c r="A19" t="s">
        <v>359</v>
      </c>
      <c r="B19" s="1">
        <v>0.64429398148148154</v>
      </c>
      <c r="C19" s="3">
        <v>44420</v>
      </c>
      <c r="D19" s="10">
        <v>44420.644293981481</v>
      </c>
    </row>
    <row r="20" spans="1:4" x14ac:dyDescent="0.4">
      <c r="A20" t="s">
        <v>360</v>
      </c>
      <c r="B20" s="1">
        <v>0.64431712962962961</v>
      </c>
      <c r="C20" s="3">
        <v>44420</v>
      </c>
      <c r="D20" s="10">
        <v>44420.644317129627</v>
      </c>
    </row>
    <row r="21" spans="1:4" x14ac:dyDescent="0.4">
      <c r="A21" t="s">
        <v>361</v>
      </c>
      <c r="B21" s="1">
        <v>0.6443402777777778</v>
      </c>
      <c r="C21" s="3">
        <v>44420</v>
      </c>
      <c r="D21" s="10">
        <v>44420.64434027778</v>
      </c>
    </row>
    <row r="22" spans="1:4" x14ac:dyDescent="0.4">
      <c r="A22" t="s">
        <v>362</v>
      </c>
      <c r="B22" s="1">
        <v>0.64436342592592599</v>
      </c>
      <c r="C22" s="3">
        <v>44420</v>
      </c>
      <c r="D22" s="10">
        <v>44420.644363425927</v>
      </c>
    </row>
    <row r="23" spans="1:4" x14ac:dyDescent="0.4">
      <c r="A23" t="s">
        <v>363</v>
      </c>
      <c r="B23" s="1">
        <v>0.64438657407407407</v>
      </c>
      <c r="C23" s="3">
        <v>44420</v>
      </c>
      <c r="D23" s="10">
        <v>44420.644386574073</v>
      </c>
    </row>
    <row r="24" spans="1:4" x14ac:dyDescent="0.4">
      <c r="A24" t="s">
        <v>364</v>
      </c>
      <c r="B24" s="1">
        <v>0.64440972222222215</v>
      </c>
      <c r="C24" s="3">
        <v>44420</v>
      </c>
      <c r="D24" s="10">
        <v>44420.644409722219</v>
      </c>
    </row>
    <row r="25" spans="1:4" x14ac:dyDescent="0.4">
      <c r="A25" t="s">
        <v>365</v>
      </c>
      <c r="B25" s="1">
        <v>0.64443287037037034</v>
      </c>
      <c r="C25" s="3">
        <v>44420</v>
      </c>
      <c r="D25" s="10">
        <v>44420.644432870373</v>
      </c>
    </row>
    <row r="26" spans="1:4" x14ac:dyDescent="0.4">
      <c r="A26" t="s">
        <v>366</v>
      </c>
      <c r="B26" s="1">
        <v>0.64445601851851853</v>
      </c>
      <c r="C26" s="3">
        <v>44420</v>
      </c>
      <c r="D26" s="10">
        <v>44420.644456018519</v>
      </c>
    </row>
    <row r="27" spans="1:4" x14ac:dyDescent="0.4">
      <c r="A27" t="s">
        <v>367</v>
      </c>
      <c r="B27" s="1">
        <v>0.6444791666666666</v>
      </c>
      <c r="C27" s="3">
        <v>44420</v>
      </c>
      <c r="D27" s="10">
        <v>44420.644479166665</v>
      </c>
    </row>
    <row r="28" spans="1:4" x14ac:dyDescent="0.4">
      <c r="A28" t="s">
        <v>368</v>
      </c>
      <c r="B28" s="1">
        <v>0.64450231481481479</v>
      </c>
      <c r="C28" s="3">
        <v>44420</v>
      </c>
      <c r="D28" s="10">
        <v>44420.644502314812</v>
      </c>
    </row>
    <row r="29" spans="1:4" x14ac:dyDescent="0.4">
      <c r="A29" t="s">
        <v>369</v>
      </c>
      <c r="B29" s="1">
        <v>0.64452546296296298</v>
      </c>
      <c r="C29" s="3">
        <v>44420</v>
      </c>
      <c r="D29" s="10">
        <v>44420.644525462965</v>
      </c>
    </row>
    <row r="30" spans="1:4" x14ac:dyDescent="0.4">
      <c r="A30" t="s">
        <v>370</v>
      </c>
      <c r="B30" s="1">
        <v>0.64454861111111106</v>
      </c>
      <c r="C30" s="3">
        <v>44420</v>
      </c>
      <c r="D30" s="10">
        <v>44420.644548611112</v>
      </c>
    </row>
    <row r="31" spans="1:4" x14ac:dyDescent="0.4">
      <c r="A31" t="s">
        <v>371</v>
      </c>
      <c r="B31" s="1">
        <v>0.64457175925925925</v>
      </c>
      <c r="C31" s="3">
        <v>44420</v>
      </c>
      <c r="D31" s="10">
        <v>44420.644571759258</v>
      </c>
    </row>
    <row r="32" spans="1:4" x14ac:dyDescent="0.4">
      <c r="A32" t="s">
        <v>372</v>
      </c>
      <c r="B32" s="1">
        <v>0.64459490740740744</v>
      </c>
      <c r="C32" s="3">
        <v>44420</v>
      </c>
      <c r="D32" s="10">
        <v>44420.644594907404</v>
      </c>
    </row>
    <row r="33" spans="1:4" x14ac:dyDescent="0.4">
      <c r="A33" t="s">
        <v>373</v>
      </c>
      <c r="B33" s="1">
        <v>0.64461805555555551</v>
      </c>
      <c r="C33" s="3">
        <v>44420</v>
      </c>
      <c r="D33" s="10">
        <v>44420.644618055558</v>
      </c>
    </row>
    <row r="34" spans="1:4" x14ac:dyDescent="0.4">
      <c r="A34" t="s">
        <v>374</v>
      </c>
      <c r="B34" s="1">
        <v>0.6446412037037037</v>
      </c>
      <c r="C34" s="3">
        <v>44420</v>
      </c>
      <c r="D34" s="10">
        <v>44420.644641203704</v>
      </c>
    </row>
    <row r="35" spans="1:4" x14ac:dyDescent="0.4">
      <c r="A35" t="s">
        <v>375</v>
      </c>
      <c r="B35" s="1">
        <v>0.64466435185185189</v>
      </c>
      <c r="C35" s="3">
        <v>44420</v>
      </c>
      <c r="D35" s="10">
        <v>44420.64466435185</v>
      </c>
    </row>
    <row r="36" spans="1:4" x14ac:dyDescent="0.4">
      <c r="A36" t="s">
        <v>376</v>
      </c>
      <c r="B36" s="1">
        <v>0.64468749999999997</v>
      </c>
      <c r="C36" s="3">
        <v>44420</v>
      </c>
      <c r="D36" s="10">
        <v>44420.644687499997</v>
      </c>
    </row>
    <row r="37" spans="1:4" x14ac:dyDescent="0.4">
      <c r="A37" t="s">
        <v>377</v>
      </c>
      <c r="B37" s="1">
        <v>0.64471064814814816</v>
      </c>
      <c r="C37" s="3">
        <v>44420</v>
      </c>
      <c r="D37" s="10">
        <v>44420.64471064815</v>
      </c>
    </row>
    <row r="38" spans="1:4" x14ac:dyDescent="0.4">
      <c r="A38" t="s">
        <v>378</v>
      </c>
      <c r="B38" s="1">
        <v>0.64473379629629635</v>
      </c>
      <c r="C38" s="3">
        <v>44420</v>
      </c>
      <c r="D38" s="10">
        <v>44420.644733796296</v>
      </c>
    </row>
    <row r="39" spans="1:4" x14ac:dyDescent="0.4">
      <c r="A39" t="s">
        <v>379</v>
      </c>
      <c r="B39" s="1">
        <v>0.64475694444444442</v>
      </c>
      <c r="C39" s="3">
        <v>44420</v>
      </c>
      <c r="D39" s="10">
        <v>44420.644756944443</v>
      </c>
    </row>
    <row r="40" spans="1:4" x14ac:dyDescent="0.4">
      <c r="A40" t="s">
        <v>380</v>
      </c>
      <c r="B40" s="1">
        <v>0.64478009259259261</v>
      </c>
      <c r="C40" s="3">
        <v>44420</v>
      </c>
      <c r="D40" s="10">
        <v>44420.644780092596</v>
      </c>
    </row>
    <row r="41" spans="1:4" x14ac:dyDescent="0.4">
      <c r="A41" t="s">
        <v>381</v>
      </c>
      <c r="B41" s="1">
        <v>0.6448032407407408</v>
      </c>
      <c r="C41" s="3">
        <v>44420</v>
      </c>
      <c r="D41" s="10">
        <v>44420.644803240742</v>
      </c>
    </row>
    <row r="42" spans="1:4" x14ac:dyDescent="0.4">
      <c r="A42" t="s">
        <v>382</v>
      </c>
      <c r="B42" s="1">
        <v>0.64482638888888888</v>
      </c>
      <c r="C42" s="3">
        <v>44420</v>
      </c>
      <c r="D42" s="10">
        <v>44420.644826388889</v>
      </c>
    </row>
    <row r="43" spans="1:4" x14ac:dyDescent="0.4">
      <c r="A43" t="s">
        <v>383</v>
      </c>
      <c r="B43" s="1">
        <v>0.64484953703703707</v>
      </c>
      <c r="C43" s="3">
        <v>44420</v>
      </c>
      <c r="D43" s="10">
        <v>44420.644849537035</v>
      </c>
    </row>
    <row r="44" spans="1:4" x14ac:dyDescent="0.4">
      <c r="A44" t="s">
        <v>384</v>
      </c>
      <c r="B44" s="1">
        <v>0.64487268518518526</v>
      </c>
      <c r="C44" s="3">
        <v>44420</v>
      </c>
      <c r="D44" s="10">
        <v>44420.644872685189</v>
      </c>
    </row>
    <row r="45" spans="1:4" x14ac:dyDescent="0.4">
      <c r="A45" t="s">
        <v>385</v>
      </c>
      <c r="B45" s="1">
        <v>0.64489583333333333</v>
      </c>
      <c r="C45" s="3">
        <v>44420</v>
      </c>
      <c r="D45" s="10">
        <v>44420.644895833335</v>
      </c>
    </row>
    <row r="46" spans="1:4" x14ac:dyDescent="0.4">
      <c r="A46" t="s">
        <v>386</v>
      </c>
      <c r="B46" s="1">
        <v>0.64491898148148141</v>
      </c>
      <c r="C46" s="3">
        <v>44420</v>
      </c>
      <c r="D46" s="10">
        <v>44420.644918981481</v>
      </c>
    </row>
    <row r="47" spans="1:4" x14ac:dyDescent="0.4">
      <c r="A47" t="s">
        <v>387</v>
      </c>
      <c r="B47" s="1">
        <v>0.6449421296296296</v>
      </c>
      <c r="C47" s="3">
        <v>44420</v>
      </c>
      <c r="D47" s="10">
        <v>44420.644942129627</v>
      </c>
    </row>
    <row r="48" spans="1:4" x14ac:dyDescent="0.4">
      <c r="A48" t="s">
        <v>388</v>
      </c>
      <c r="B48" s="1">
        <v>0.64496527777777779</v>
      </c>
      <c r="C48" s="3">
        <v>44420</v>
      </c>
      <c r="D48" s="10">
        <v>44420.644965277781</v>
      </c>
    </row>
    <row r="49" spans="1:4" x14ac:dyDescent="0.4">
      <c r="A49" t="s">
        <v>389</v>
      </c>
      <c r="B49" s="1">
        <v>0.64498842592592587</v>
      </c>
      <c r="C49" s="3">
        <v>44420</v>
      </c>
      <c r="D49" s="10">
        <v>44420.644988425927</v>
      </c>
    </row>
    <row r="50" spans="1:4" x14ac:dyDescent="0.4">
      <c r="A50" t="s">
        <v>390</v>
      </c>
      <c r="B50" s="1">
        <v>0.64501157407407406</v>
      </c>
      <c r="C50" s="3">
        <v>44420</v>
      </c>
      <c r="D50" s="10">
        <v>44420.645011574074</v>
      </c>
    </row>
    <row r="51" spans="1:4" x14ac:dyDescent="0.4">
      <c r="A51" t="s">
        <v>391</v>
      </c>
      <c r="B51" s="1">
        <v>0.64503472222222225</v>
      </c>
      <c r="C51" s="3">
        <v>44420</v>
      </c>
      <c r="D51" s="10">
        <v>44420.64503472222</v>
      </c>
    </row>
    <row r="52" spans="1:4" x14ac:dyDescent="0.4">
      <c r="A52" t="s">
        <v>392</v>
      </c>
      <c r="B52" s="1">
        <v>0.64505787037037032</v>
      </c>
      <c r="C52" s="3">
        <v>44420</v>
      </c>
      <c r="D52" s="10">
        <v>44420.645057870373</v>
      </c>
    </row>
    <row r="53" spans="1:4" x14ac:dyDescent="0.4">
      <c r="A53" t="s">
        <v>393</v>
      </c>
      <c r="B53" s="1">
        <v>0.64508101851851851</v>
      </c>
      <c r="C53" s="3">
        <v>44420</v>
      </c>
      <c r="D53" s="10">
        <v>44420.64508101852</v>
      </c>
    </row>
    <row r="54" spans="1:4" x14ac:dyDescent="0.4">
      <c r="A54" t="s">
        <v>394</v>
      </c>
      <c r="B54" s="1">
        <v>0.6451041666666667</v>
      </c>
      <c r="C54" s="3">
        <v>44420</v>
      </c>
      <c r="D54" s="10">
        <v>44420.645104166666</v>
      </c>
    </row>
    <row r="55" spans="1:4" x14ac:dyDescent="0.4">
      <c r="A55" t="s">
        <v>395</v>
      </c>
      <c r="B55" s="1">
        <v>0.64512731481481478</v>
      </c>
      <c r="C55" s="3">
        <v>44420</v>
      </c>
      <c r="D55" s="10">
        <v>44420.645127314812</v>
      </c>
    </row>
    <row r="56" spans="1:4" x14ac:dyDescent="0.4">
      <c r="A56" t="s">
        <v>396</v>
      </c>
      <c r="B56" s="1">
        <v>0.64515046296296297</v>
      </c>
      <c r="C56" s="3">
        <v>44420</v>
      </c>
      <c r="D56" s="10">
        <v>44420.645150462966</v>
      </c>
    </row>
    <row r="57" spans="1:4" x14ac:dyDescent="0.4">
      <c r="A57" t="s">
        <v>397</v>
      </c>
      <c r="B57" s="1">
        <v>0.64517361111111116</v>
      </c>
      <c r="C57" s="3">
        <v>44420</v>
      </c>
      <c r="D57" s="10">
        <v>44420.645173611112</v>
      </c>
    </row>
    <row r="58" spans="1:4" x14ac:dyDescent="0.4">
      <c r="A58" t="s">
        <v>398</v>
      </c>
      <c r="B58" s="1">
        <v>0.64519675925925923</v>
      </c>
      <c r="C58" s="3">
        <v>44420</v>
      </c>
      <c r="D58" s="10">
        <v>44420.645196759258</v>
      </c>
    </row>
    <row r="59" spans="1:4" x14ac:dyDescent="0.4">
      <c r="A59" t="s">
        <v>399</v>
      </c>
      <c r="B59" s="1">
        <v>0.64521990740740742</v>
      </c>
      <c r="C59" s="3">
        <v>44420</v>
      </c>
      <c r="D59" s="10">
        <v>44420.645219907405</v>
      </c>
    </row>
    <row r="60" spans="1:4" x14ac:dyDescent="0.4">
      <c r="A60" t="s">
        <v>400</v>
      </c>
      <c r="B60" s="1">
        <v>0.64524305555555561</v>
      </c>
      <c r="C60" s="3">
        <v>44420</v>
      </c>
      <c r="D60" s="10">
        <v>44420.645243055558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10" x14ac:dyDescent="0.4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J1" t="s">
        <v>513</v>
      </c>
    </row>
    <row r="2" spans="1:10" x14ac:dyDescent="0.4">
      <c r="A2" s="1">
        <v>44420.643877314818</v>
      </c>
      <c r="B2">
        <v>1.6</v>
      </c>
      <c r="C2">
        <v>2.5</v>
      </c>
      <c r="D2">
        <v>7.4</v>
      </c>
      <c r="E2">
        <v>88.5</v>
      </c>
      <c r="F2">
        <v>0</v>
      </c>
      <c r="J2">
        <v>4.0999999999999996</v>
      </c>
    </row>
    <row r="3" spans="1:10" x14ac:dyDescent="0.4">
      <c r="A3" s="1">
        <v>44420.643900462965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4">
      <c r="A4" s="1">
        <v>44420.643923611111</v>
      </c>
      <c r="B4">
        <v>0</v>
      </c>
      <c r="C4">
        <v>0</v>
      </c>
      <c r="D4">
        <v>0</v>
      </c>
      <c r="E4">
        <v>100</v>
      </c>
      <c r="F4">
        <v>0</v>
      </c>
      <c r="J4">
        <v>0</v>
      </c>
    </row>
    <row r="5" spans="1:10" x14ac:dyDescent="0.4">
      <c r="A5" s="1">
        <v>44420.643946759257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4">
      <c r="A6" s="1">
        <v>44420.643969907411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4">
      <c r="A7" s="1">
        <v>44420.643993055557</v>
      </c>
      <c r="B7">
        <v>0</v>
      </c>
      <c r="C7">
        <v>0</v>
      </c>
      <c r="D7">
        <v>0</v>
      </c>
      <c r="E7">
        <v>100</v>
      </c>
      <c r="F7">
        <v>0</v>
      </c>
      <c r="J7">
        <v>0</v>
      </c>
    </row>
    <row r="8" spans="1:10" x14ac:dyDescent="0.4">
      <c r="A8" s="1">
        <v>44420.644016203703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4">
      <c r="A9" s="1">
        <v>44420.64403935185</v>
      </c>
      <c r="B9">
        <v>0</v>
      </c>
      <c r="C9">
        <v>0</v>
      </c>
      <c r="D9">
        <v>0</v>
      </c>
      <c r="E9">
        <v>100</v>
      </c>
      <c r="F9">
        <v>0</v>
      </c>
      <c r="J9">
        <v>0</v>
      </c>
    </row>
    <row r="10" spans="1:10" x14ac:dyDescent="0.4">
      <c r="A10" s="1">
        <v>44420.644062500003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4">
      <c r="A11" s="1">
        <v>44420.644085648149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4">
      <c r="A12" s="1">
        <v>44420.644108796296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4">
      <c r="A13" s="1">
        <v>44420.644131944442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4">
      <c r="A14" s="1">
        <v>44420.644155092596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4">
      <c r="A15" s="1">
        <v>44420.644178240742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4">
      <c r="A16" s="1">
        <v>44420.644201388888</v>
      </c>
      <c r="B16">
        <v>0</v>
      </c>
      <c r="C16">
        <v>0.5</v>
      </c>
      <c r="D16">
        <v>0</v>
      </c>
      <c r="E16">
        <v>99.5</v>
      </c>
      <c r="F16">
        <v>0</v>
      </c>
      <c r="J16">
        <v>0.5</v>
      </c>
    </row>
    <row r="17" spans="1:10" x14ac:dyDescent="0.4">
      <c r="A17" s="1">
        <v>44420.644224537034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4">
      <c r="A18" s="1">
        <v>44420.644247685188</v>
      </c>
      <c r="B18">
        <v>0</v>
      </c>
      <c r="C18">
        <v>0</v>
      </c>
      <c r="D18">
        <v>0</v>
      </c>
      <c r="E18">
        <v>100</v>
      </c>
      <c r="F18">
        <v>0</v>
      </c>
      <c r="J18">
        <v>0</v>
      </c>
    </row>
    <row r="19" spans="1:10" x14ac:dyDescent="0.4">
      <c r="A19" s="1">
        <v>44420.644270833334</v>
      </c>
      <c r="B19">
        <v>0</v>
      </c>
      <c r="C19">
        <v>0</v>
      </c>
      <c r="D19">
        <v>0</v>
      </c>
      <c r="E19">
        <v>100</v>
      </c>
      <c r="F19">
        <v>0</v>
      </c>
      <c r="J19">
        <v>0</v>
      </c>
    </row>
    <row r="20" spans="1:10" x14ac:dyDescent="0.4">
      <c r="A20" s="1">
        <v>44420.644293981481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4">
      <c r="A21" s="1">
        <v>44420.644317129627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4">
      <c r="A22" s="1">
        <v>44420.64434027778</v>
      </c>
      <c r="B22">
        <v>0</v>
      </c>
      <c r="C22">
        <v>0</v>
      </c>
      <c r="D22">
        <v>0</v>
      </c>
      <c r="E22">
        <v>100</v>
      </c>
      <c r="F22">
        <v>0</v>
      </c>
      <c r="J22">
        <v>0</v>
      </c>
    </row>
    <row r="23" spans="1:10" x14ac:dyDescent="0.4">
      <c r="A23" s="1">
        <v>44420.644363425927</v>
      </c>
      <c r="B23">
        <v>0</v>
      </c>
      <c r="C23">
        <v>0</v>
      </c>
      <c r="D23">
        <v>0</v>
      </c>
      <c r="E23">
        <v>100</v>
      </c>
      <c r="F23">
        <v>0</v>
      </c>
      <c r="J23">
        <v>0</v>
      </c>
    </row>
    <row r="24" spans="1:10" x14ac:dyDescent="0.4">
      <c r="A24" s="1">
        <v>44420.644386574073</v>
      </c>
      <c r="B24">
        <v>0</v>
      </c>
      <c r="C24">
        <v>0</v>
      </c>
      <c r="D24">
        <v>0</v>
      </c>
      <c r="E24">
        <v>100</v>
      </c>
      <c r="F24">
        <v>0</v>
      </c>
      <c r="J24">
        <v>0</v>
      </c>
    </row>
    <row r="25" spans="1:10" x14ac:dyDescent="0.4">
      <c r="A25" s="1">
        <v>44420.644409722219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4">
      <c r="A26" s="1">
        <v>44420.644432870373</v>
      </c>
      <c r="B26">
        <v>0.5</v>
      </c>
      <c r="C26">
        <v>0</v>
      </c>
      <c r="D26">
        <v>0</v>
      </c>
      <c r="E26">
        <v>99.5</v>
      </c>
      <c r="F26">
        <v>0</v>
      </c>
      <c r="J26">
        <v>0.5</v>
      </c>
    </row>
    <row r="27" spans="1:10" x14ac:dyDescent="0.4">
      <c r="A27" s="1">
        <v>44420.644456018519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4">
      <c r="A28" s="1">
        <v>44420.644479166665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4">
      <c r="A29" s="1">
        <v>44420.644502314812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4">
      <c r="A30" s="1">
        <v>44420.644525462965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4">
      <c r="A31" s="1">
        <v>44420.644548611112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4">
      <c r="A32" s="1">
        <v>44420.644571759258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4">
      <c r="A33" s="1">
        <v>44420.644594907404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4">
      <c r="A34" s="1">
        <v>44420.644618055558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4">
      <c r="A35" s="1">
        <v>44420.644641203704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4">
      <c r="A36" s="1">
        <v>44420.64466435185</v>
      </c>
      <c r="B36">
        <v>0</v>
      </c>
      <c r="C36">
        <v>0.5</v>
      </c>
      <c r="D36">
        <v>0</v>
      </c>
      <c r="E36">
        <v>99.5</v>
      </c>
      <c r="F36">
        <v>0</v>
      </c>
      <c r="J36">
        <v>0.5</v>
      </c>
    </row>
    <row r="37" spans="1:10" x14ac:dyDescent="0.4">
      <c r="A37" s="1">
        <v>44420.644687499997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4">
      <c r="A38" s="1">
        <v>44420.64471064815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4">
      <c r="A39" s="1">
        <v>44420.644733796296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4">
      <c r="A40" s="1">
        <v>44420.644756944443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4">
      <c r="A41" s="1">
        <v>44420.644780092596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4">
      <c r="A42" s="1">
        <v>44420.644803240742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4">
      <c r="A43" s="1">
        <v>44420.644826388889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4">
      <c r="A44" s="1">
        <v>44420.644849537035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4">
      <c r="A45" s="1">
        <v>44420.644872685189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4">
      <c r="A46" s="1">
        <v>44420.644895833335</v>
      </c>
      <c r="B46">
        <v>0</v>
      </c>
      <c r="C46">
        <v>0</v>
      </c>
      <c r="D46">
        <v>0</v>
      </c>
      <c r="E46">
        <v>100</v>
      </c>
      <c r="F46">
        <v>0</v>
      </c>
      <c r="J46">
        <v>0</v>
      </c>
    </row>
    <row r="47" spans="1:10" x14ac:dyDescent="0.4">
      <c r="A47" s="1">
        <v>44420.644918981481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4">
      <c r="A48" s="1">
        <v>44420.644942129627</v>
      </c>
      <c r="B48">
        <v>0.5</v>
      </c>
      <c r="C48">
        <v>0</v>
      </c>
      <c r="D48">
        <v>0</v>
      </c>
      <c r="E48">
        <v>99.5</v>
      </c>
      <c r="F48">
        <v>0</v>
      </c>
      <c r="J48">
        <v>0.5</v>
      </c>
    </row>
    <row r="49" spans="1:10" x14ac:dyDescent="0.4">
      <c r="A49" s="1">
        <v>44420.644965277781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4">
      <c r="A50" s="1">
        <v>44420.644988425927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4">
      <c r="A51" s="1">
        <v>44420.645011574074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4">
      <c r="A52" s="1">
        <v>44420.64503472222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4">
      <c r="A53" s="1">
        <v>44420.645057870373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4">
      <c r="A54" s="1">
        <v>44420.64508101852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4">
      <c r="A55" s="1">
        <v>44420.645104166666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4">
      <c r="A56" s="1">
        <v>44420.645127314812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4">
      <c r="A57" s="1">
        <v>44420.645150462966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4">
      <c r="A58" s="1">
        <v>44420.645173611112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4">
      <c r="A59" s="1">
        <v>44420.645196759258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4">
      <c r="A60" s="1">
        <v>44420.645219907405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4">
      <c r="A61" s="1">
        <v>44420.645243055558</v>
      </c>
      <c r="B61">
        <v>0</v>
      </c>
      <c r="C61">
        <v>0.5</v>
      </c>
      <c r="D61">
        <v>0</v>
      </c>
      <c r="E61">
        <v>99.5</v>
      </c>
      <c r="F61">
        <v>0</v>
      </c>
      <c r="J61">
        <v>0.5</v>
      </c>
    </row>
    <row r="63" spans="1:10" x14ac:dyDescent="0.4">
      <c r="A63" t="s">
        <v>514</v>
      </c>
      <c r="B63">
        <v>4.3333333333333335E-2</v>
      </c>
      <c r="C63">
        <v>6.6666666666666666E-2</v>
      </c>
      <c r="D63">
        <v>0.12333333333333334</v>
      </c>
      <c r="E63">
        <v>99.766666666666666</v>
      </c>
      <c r="F63">
        <v>0</v>
      </c>
      <c r="G63" t="e">
        <v>#DIV/0!</v>
      </c>
      <c r="H63" t="e">
        <v>#DIV/0!</v>
      </c>
      <c r="I63" t="e">
        <v>#DIV/0!</v>
      </c>
      <c r="J63">
        <v>0.11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3.9" x14ac:dyDescent="0.4"/>
  <cols>
    <col min="1" max="1" width="18.06640625" style="2" bestFit="1" customWidth="1"/>
    <col min="2" max="2" width="10.59765625" customWidth="1"/>
    <col min="3" max="3" width="39.46484375" bestFit="1" customWidth="1"/>
    <col min="4" max="4" width="34.9296875" bestFit="1" customWidth="1"/>
  </cols>
  <sheetData>
    <row r="1" spans="1:5" x14ac:dyDescent="0.4">
      <c r="A1" s="2" t="s">
        <v>0</v>
      </c>
      <c r="B1" s="4" t="s">
        <v>1</v>
      </c>
    </row>
    <row r="2" spans="1:5" x14ac:dyDescent="0.4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4">
      <c r="A3" s="2" t="s">
        <v>7</v>
      </c>
      <c r="B3" s="5">
        <v>44408.40347222222</v>
      </c>
    </row>
    <row r="4" spans="1:5" x14ac:dyDescent="0.4">
      <c r="A4" s="2" t="s">
        <v>8</v>
      </c>
      <c r="B4" s="4" t="s">
        <v>9</v>
      </c>
    </row>
    <row r="5" spans="1:5" x14ac:dyDescent="0.4">
      <c r="A5" s="2" t="s">
        <v>10</v>
      </c>
      <c r="B5" s="4">
        <v>2</v>
      </c>
    </row>
    <row r="6" spans="1:5" x14ac:dyDescent="0.4">
      <c r="A6" s="2" t="s">
        <v>11</v>
      </c>
      <c r="B6" s="6">
        <v>44420</v>
      </c>
    </row>
    <row r="7" spans="1:5" x14ac:dyDescent="0.4">
      <c r="A7" s="2" t="s">
        <v>12</v>
      </c>
      <c r="B7" s="4">
        <v>6</v>
      </c>
    </row>
    <row r="8" spans="1:5" x14ac:dyDescent="0.4">
      <c r="A8" s="2" t="s">
        <v>13</v>
      </c>
      <c r="B8" s="4">
        <v>150</v>
      </c>
    </row>
    <row r="9" spans="1:5" x14ac:dyDescent="0.4">
      <c r="A9" s="2" t="s">
        <v>14</v>
      </c>
      <c r="B9" s="4" t="s">
        <v>15</v>
      </c>
    </row>
    <row r="10" spans="1:5" x14ac:dyDescent="0.4">
      <c r="A10" s="2" t="s">
        <v>16</v>
      </c>
      <c r="B10" s="4">
        <v>2</v>
      </c>
    </row>
    <row r="11" spans="1:5" x14ac:dyDescent="0.4">
      <c r="A11" s="2" t="s">
        <v>17</v>
      </c>
      <c r="B11" s="4">
        <v>256</v>
      </c>
      <c r="C11" t="s">
        <v>18</v>
      </c>
    </row>
    <row r="12" spans="1:5" x14ac:dyDescent="0.4">
      <c r="A12" s="2" t="s">
        <v>19</v>
      </c>
      <c r="B12" s="4">
        <v>8</v>
      </c>
    </row>
    <row r="13" spans="1:5" x14ac:dyDescent="0.4">
      <c r="A13" s="2" t="s">
        <v>20</v>
      </c>
      <c r="B13" s="4" t="s">
        <v>15</v>
      </c>
    </row>
    <row r="14" spans="1:5" x14ac:dyDescent="0.4">
      <c r="A14" s="2" t="s">
        <v>21</v>
      </c>
      <c r="B14" s="4">
        <v>60</v>
      </c>
    </row>
    <row r="15" spans="1:5" x14ac:dyDescent="0.4">
      <c r="A15" s="2" t="s">
        <v>22</v>
      </c>
      <c r="B15" s="7">
        <v>1.0730324074074073E-2</v>
      </c>
    </row>
    <row r="16" spans="1:5" x14ac:dyDescent="0.4">
      <c r="A16" s="2" t="s">
        <v>23</v>
      </c>
      <c r="B16" s="4" t="s">
        <v>24</v>
      </c>
    </row>
    <row r="17" spans="1:3" x14ac:dyDescent="0.4">
      <c r="A17" s="2" t="s">
        <v>25</v>
      </c>
      <c r="B17" s="4" t="s">
        <v>26</v>
      </c>
    </row>
    <row r="18" spans="1:3" x14ac:dyDescent="0.4">
      <c r="A18" s="2" t="s">
        <v>499</v>
      </c>
      <c r="B18" s="4" t="s">
        <v>27</v>
      </c>
      <c r="C18">
        <v>1</v>
      </c>
    </row>
    <row r="19" spans="1:3" x14ac:dyDescent="0.4">
      <c r="A19" s="2" t="s">
        <v>498</v>
      </c>
      <c r="B19" s="4" t="s">
        <v>28</v>
      </c>
      <c r="C19">
        <v>1598.1489999999999</v>
      </c>
    </row>
    <row r="20" spans="1:3" x14ac:dyDescent="0.4">
      <c r="A20" s="2" t="s">
        <v>497</v>
      </c>
      <c r="B20" s="4" t="s">
        <v>29</v>
      </c>
      <c r="C20" t="s">
        <v>30</v>
      </c>
    </row>
    <row r="21" spans="1:3" x14ac:dyDescent="0.4">
      <c r="A21" s="2" t="s">
        <v>496</v>
      </c>
      <c r="B21" s="4" t="s">
        <v>31</v>
      </c>
      <c r="C21">
        <v>2</v>
      </c>
    </row>
    <row r="22" spans="1:3" x14ac:dyDescent="0.4">
      <c r="A22" s="2" t="s">
        <v>495</v>
      </c>
      <c r="B22" s="4" t="s">
        <v>32</v>
      </c>
      <c r="C22" t="s">
        <v>33</v>
      </c>
    </row>
    <row r="23" spans="1:3" x14ac:dyDescent="0.4">
      <c r="A23" s="2" t="s">
        <v>494</v>
      </c>
      <c r="B23" s="4" t="s">
        <v>34</v>
      </c>
      <c r="C23">
        <v>2</v>
      </c>
    </row>
    <row r="24" spans="1:3" x14ac:dyDescent="0.4">
      <c r="A24" s="2" t="s">
        <v>493</v>
      </c>
      <c r="B24" s="4" t="s">
        <v>35</v>
      </c>
      <c r="C24">
        <v>3196.29</v>
      </c>
    </row>
    <row r="25" spans="1:3" x14ac:dyDescent="0.4">
      <c r="A25" s="2" t="s">
        <v>492</v>
      </c>
      <c r="B25" s="4" t="s">
        <v>36</v>
      </c>
      <c r="C25">
        <v>0</v>
      </c>
    </row>
    <row r="26" spans="1:3" x14ac:dyDescent="0.4">
      <c r="A26" s="2" t="s">
        <v>500</v>
      </c>
      <c r="B26" t="s">
        <v>501</v>
      </c>
    </row>
    <row r="27" spans="1:3" x14ac:dyDescent="0.4">
      <c r="A27" s="2" t="s">
        <v>502</v>
      </c>
      <c r="B27" t="s">
        <v>503</v>
      </c>
    </row>
    <row r="28" spans="1:3" x14ac:dyDescent="0.4">
      <c r="A28" s="2" t="s">
        <v>504</v>
      </c>
      <c r="B28" t="s">
        <v>505</v>
      </c>
    </row>
    <row r="29" spans="1:3" x14ac:dyDescent="0.4">
      <c r="A29" s="2" t="s">
        <v>506</v>
      </c>
      <c r="B29" t="s">
        <v>507</v>
      </c>
    </row>
    <row r="30" spans="1:3" x14ac:dyDescent="0.4">
      <c r="A30" s="2" t="s">
        <v>555</v>
      </c>
      <c r="B30" t="s">
        <v>556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10" x14ac:dyDescent="0.4">
      <c r="A1" t="s">
        <v>402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J1" t="s">
        <v>513</v>
      </c>
    </row>
    <row r="2" spans="1:10" x14ac:dyDescent="0.4">
      <c r="A2" s="1">
        <v>44420.643877314818</v>
      </c>
      <c r="B2">
        <v>2.5</v>
      </c>
      <c r="C2">
        <v>3.3</v>
      </c>
      <c r="D2">
        <v>0.8</v>
      </c>
      <c r="E2">
        <v>93.4</v>
      </c>
      <c r="F2">
        <v>0</v>
      </c>
      <c r="J2">
        <v>5.8</v>
      </c>
    </row>
    <row r="3" spans="1:10" x14ac:dyDescent="0.4">
      <c r="A3" s="1">
        <v>44420.643900462965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4">
      <c r="A4" s="1">
        <v>44420.643923611111</v>
      </c>
      <c r="B4">
        <v>0</v>
      </c>
      <c r="C4">
        <v>0</v>
      </c>
      <c r="D4">
        <v>0</v>
      </c>
      <c r="E4">
        <v>100</v>
      </c>
      <c r="F4">
        <v>0</v>
      </c>
      <c r="J4">
        <v>0</v>
      </c>
    </row>
    <row r="5" spans="1:10" x14ac:dyDescent="0.4">
      <c r="A5" s="1">
        <v>44420.643946759257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4">
      <c r="A6" s="1">
        <v>44420.643969907411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4">
      <c r="A7" s="1">
        <v>44420.643993055557</v>
      </c>
      <c r="B7">
        <v>0</v>
      </c>
      <c r="C7">
        <v>0</v>
      </c>
      <c r="D7">
        <v>0</v>
      </c>
      <c r="E7">
        <v>100</v>
      </c>
      <c r="F7">
        <v>0</v>
      </c>
      <c r="J7">
        <v>0</v>
      </c>
    </row>
    <row r="8" spans="1:10" x14ac:dyDescent="0.4">
      <c r="A8" s="1">
        <v>44420.644016203703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4">
      <c r="A9" s="1">
        <v>44420.64403935185</v>
      </c>
      <c r="B9">
        <v>0</v>
      </c>
      <c r="C9">
        <v>0</v>
      </c>
      <c r="D9">
        <v>0</v>
      </c>
      <c r="E9">
        <v>100</v>
      </c>
      <c r="F9">
        <v>0</v>
      </c>
      <c r="J9">
        <v>0</v>
      </c>
    </row>
    <row r="10" spans="1:10" x14ac:dyDescent="0.4">
      <c r="A10" s="1">
        <v>44420.644062500003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4">
      <c r="A11" s="1">
        <v>44420.644085648149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4">
      <c r="A12" s="1">
        <v>44420.644108796296</v>
      </c>
      <c r="B12">
        <v>0</v>
      </c>
      <c r="C12">
        <v>0.5</v>
      </c>
      <c r="D12">
        <v>0</v>
      </c>
      <c r="E12">
        <v>99.5</v>
      </c>
      <c r="F12">
        <v>0</v>
      </c>
      <c r="J12">
        <v>0.5</v>
      </c>
    </row>
    <row r="13" spans="1:10" x14ac:dyDescent="0.4">
      <c r="A13" s="1">
        <v>44420.644131944442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4">
      <c r="A14" s="1">
        <v>44420.644155092596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4">
      <c r="A15" s="1">
        <v>44420.644178240742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4">
      <c r="A16" s="1">
        <v>44420.644201388888</v>
      </c>
      <c r="B16">
        <v>0</v>
      </c>
      <c r="C16">
        <v>0</v>
      </c>
      <c r="D16">
        <v>0</v>
      </c>
      <c r="E16">
        <v>100</v>
      </c>
      <c r="F16">
        <v>0</v>
      </c>
      <c r="J16">
        <v>0</v>
      </c>
    </row>
    <row r="17" spans="1:10" x14ac:dyDescent="0.4">
      <c r="A17" s="1">
        <v>44420.644224537034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4">
      <c r="A18" s="1">
        <v>44420.644247685188</v>
      </c>
      <c r="B18">
        <v>0</v>
      </c>
      <c r="C18">
        <v>0</v>
      </c>
      <c r="D18">
        <v>0</v>
      </c>
      <c r="E18">
        <v>100</v>
      </c>
      <c r="F18">
        <v>0</v>
      </c>
      <c r="J18">
        <v>0</v>
      </c>
    </row>
    <row r="19" spans="1:10" x14ac:dyDescent="0.4">
      <c r="A19" s="1">
        <v>44420.644270833334</v>
      </c>
      <c r="B19">
        <v>0</v>
      </c>
      <c r="C19">
        <v>0</v>
      </c>
      <c r="D19">
        <v>0</v>
      </c>
      <c r="E19">
        <v>100</v>
      </c>
      <c r="F19">
        <v>0</v>
      </c>
      <c r="J19">
        <v>0</v>
      </c>
    </row>
    <row r="20" spans="1:10" x14ac:dyDescent="0.4">
      <c r="A20" s="1">
        <v>44420.644293981481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4">
      <c r="A21" s="1">
        <v>44420.644317129627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4">
      <c r="A22" s="1">
        <v>44420.64434027778</v>
      </c>
      <c r="B22">
        <v>0.5</v>
      </c>
      <c r="C22">
        <v>0</v>
      </c>
      <c r="D22">
        <v>0</v>
      </c>
      <c r="E22">
        <v>99.5</v>
      </c>
      <c r="F22">
        <v>0</v>
      </c>
      <c r="J22">
        <v>0.5</v>
      </c>
    </row>
    <row r="23" spans="1:10" x14ac:dyDescent="0.4">
      <c r="A23" s="1">
        <v>44420.644363425927</v>
      </c>
      <c r="B23">
        <v>0</v>
      </c>
      <c r="C23">
        <v>0</v>
      </c>
      <c r="D23">
        <v>0</v>
      </c>
      <c r="E23">
        <v>100</v>
      </c>
      <c r="F23">
        <v>0</v>
      </c>
      <c r="J23">
        <v>0</v>
      </c>
    </row>
    <row r="24" spans="1:10" x14ac:dyDescent="0.4">
      <c r="A24" s="1">
        <v>44420.644386574073</v>
      </c>
      <c r="B24">
        <v>0</v>
      </c>
      <c r="C24">
        <v>0</v>
      </c>
      <c r="D24">
        <v>0</v>
      </c>
      <c r="E24">
        <v>100</v>
      </c>
      <c r="F24">
        <v>0</v>
      </c>
      <c r="J24">
        <v>0</v>
      </c>
    </row>
    <row r="25" spans="1:10" x14ac:dyDescent="0.4">
      <c r="A25" s="1">
        <v>44420.644409722219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4">
      <c r="A26" s="1">
        <v>44420.644432870373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4">
      <c r="A27" s="1">
        <v>44420.644456018519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4">
      <c r="A28" s="1">
        <v>44420.644479166665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4">
      <c r="A29" s="1">
        <v>44420.644502314812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4">
      <c r="A30" s="1">
        <v>44420.644525462965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4">
      <c r="A31" s="1">
        <v>44420.644548611112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4">
      <c r="A32" s="1">
        <v>44420.644571759258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4">
      <c r="A33" s="1">
        <v>44420.644594907404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4">
      <c r="A34" s="1">
        <v>44420.644618055558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4">
      <c r="A35" s="1">
        <v>44420.644641203704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4">
      <c r="A36" s="1">
        <v>44420.64466435185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4">
      <c r="A37" s="1">
        <v>44420.644687499997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4">
      <c r="A38" s="1">
        <v>44420.64471064815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4">
      <c r="A39" s="1">
        <v>44420.644733796296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4">
      <c r="A40" s="1">
        <v>44420.644756944443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4">
      <c r="A41" s="1">
        <v>44420.644780092596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4">
      <c r="A42" s="1">
        <v>44420.644803240742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4">
      <c r="A43" s="1">
        <v>44420.644826388889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4">
      <c r="A44" s="1">
        <v>44420.644849537035</v>
      </c>
      <c r="B44">
        <v>0</v>
      </c>
      <c r="C44">
        <v>0.5</v>
      </c>
      <c r="D44">
        <v>0</v>
      </c>
      <c r="E44">
        <v>99.5</v>
      </c>
      <c r="F44">
        <v>0</v>
      </c>
      <c r="J44">
        <v>0.5</v>
      </c>
    </row>
    <row r="45" spans="1:10" x14ac:dyDescent="0.4">
      <c r="A45" s="1">
        <v>44420.644872685189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4">
      <c r="A46" s="1">
        <v>44420.644895833335</v>
      </c>
      <c r="B46">
        <v>0.5</v>
      </c>
      <c r="C46">
        <v>0</v>
      </c>
      <c r="D46">
        <v>0</v>
      </c>
      <c r="E46">
        <v>99.5</v>
      </c>
      <c r="F46">
        <v>0</v>
      </c>
      <c r="J46">
        <v>0.5</v>
      </c>
    </row>
    <row r="47" spans="1:10" x14ac:dyDescent="0.4">
      <c r="A47" s="1">
        <v>44420.644918981481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4">
      <c r="A48" s="1">
        <v>44420.644942129627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4">
      <c r="A49" s="1">
        <v>44420.644965277781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4">
      <c r="A50" s="1">
        <v>44420.644988425927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4">
      <c r="A51" s="1">
        <v>44420.645011574074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4">
      <c r="A52" s="1">
        <v>44420.64503472222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4">
      <c r="A53" s="1">
        <v>44420.645057870373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4">
      <c r="A54" s="1">
        <v>44420.64508101852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4">
      <c r="A55" s="1">
        <v>44420.645104166666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4">
      <c r="A56" s="1">
        <v>44420.645127314812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4">
      <c r="A57" s="1">
        <v>44420.645150462966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4">
      <c r="A58" s="1">
        <v>44420.645173611112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4">
      <c r="A59" s="1">
        <v>44420.645196759258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4">
      <c r="A60" s="1">
        <v>44420.645219907405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4">
      <c r="A61" s="1">
        <v>44420.645243055558</v>
      </c>
      <c r="B61">
        <v>0</v>
      </c>
      <c r="C61">
        <v>0</v>
      </c>
      <c r="D61">
        <v>0</v>
      </c>
      <c r="E61">
        <v>100</v>
      </c>
      <c r="F61">
        <v>0</v>
      </c>
      <c r="J61">
        <v>0</v>
      </c>
    </row>
    <row r="63" spans="1:10" x14ac:dyDescent="0.4">
      <c r="A63" t="s">
        <v>514</v>
      </c>
      <c r="B63">
        <v>5.8333333333333334E-2</v>
      </c>
      <c r="C63">
        <v>7.166666666666667E-2</v>
      </c>
      <c r="D63">
        <v>1.3333333333333334E-2</v>
      </c>
      <c r="E63">
        <v>99.856666666666655</v>
      </c>
      <c r="F63">
        <v>0</v>
      </c>
      <c r="G63" t="e">
        <v>#DIV/0!</v>
      </c>
      <c r="H63" t="e">
        <v>#DIV/0!</v>
      </c>
      <c r="I63" t="e">
        <v>#DIV/0!</v>
      </c>
      <c r="J63">
        <v>0.13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/>
  </sheetViews>
  <sheetFormatPr defaultRowHeight="13.9" x14ac:dyDescent="0.4"/>
  <cols>
    <col min="1" max="1" width="17.1328125" bestFit="1" customWidth="1"/>
    <col min="2" max="3" width="9.06640625" style="8"/>
  </cols>
  <sheetData>
    <row r="1" spans="1:2" x14ac:dyDescent="0.4">
      <c r="A1" t="s">
        <v>37</v>
      </c>
    </row>
    <row r="2" spans="1:2" x14ac:dyDescent="0.4">
      <c r="A2" t="s">
        <v>37</v>
      </c>
      <c r="B2" s="8" t="s">
        <v>38</v>
      </c>
    </row>
    <row r="3" spans="1:2" x14ac:dyDescent="0.4">
      <c r="A3" t="s">
        <v>37</v>
      </c>
      <c r="B3" s="8" t="s">
        <v>39</v>
      </c>
    </row>
    <row r="4" spans="1:2" x14ac:dyDescent="0.4">
      <c r="A4" t="s">
        <v>37</v>
      </c>
      <c r="B4" s="8" t="s">
        <v>40</v>
      </c>
    </row>
    <row r="5" spans="1:2" x14ac:dyDescent="0.4">
      <c r="A5" t="s">
        <v>37</v>
      </c>
      <c r="B5" s="8" t="s">
        <v>41</v>
      </c>
    </row>
    <row r="6" spans="1:2" x14ac:dyDescent="0.4">
      <c r="A6" t="s">
        <v>37</v>
      </c>
      <c r="B6" s="8" t="s">
        <v>42</v>
      </c>
    </row>
    <row r="7" spans="1:2" x14ac:dyDescent="0.4">
      <c r="A7" t="s">
        <v>37</v>
      </c>
      <c r="B7" s="8" t="s">
        <v>43</v>
      </c>
    </row>
    <row r="8" spans="1:2" x14ac:dyDescent="0.4">
      <c r="A8" t="s">
        <v>37</v>
      </c>
      <c r="B8" s="8" t="s">
        <v>44</v>
      </c>
    </row>
    <row r="9" spans="1:2" x14ac:dyDescent="0.4">
      <c r="A9" t="s">
        <v>37</v>
      </c>
      <c r="B9" s="8" t="s">
        <v>45</v>
      </c>
    </row>
    <row r="10" spans="1:2" x14ac:dyDescent="0.4">
      <c r="A10" t="s">
        <v>37</v>
      </c>
      <c r="B10" s="8" t="s">
        <v>46</v>
      </c>
    </row>
    <row r="11" spans="1:2" x14ac:dyDescent="0.4">
      <c r="A11" t="s">
        <v>37</v>
      </c>
      <c r="B11" s="8" t="s">
        <v>47</v>
      </c>
    </row>
    <row r="12" spans="1:2" x14ac:dyDescent="0.4">
      <c r="A12" t="s">
        <v>37</v>
      </c>
      <c r="B12" s="8" t="s">
        <v>48</v>
      </c>
    </row>
    <row r="13" spans="1:2" x14ac:dyDescent="0.4">
      <c r="A13" t="s">
        <v>37</v>
      </c>
    </row>
    <row r="14" spans="1:2" x14ac:dyDescent="0.4">
      <c r="A14" t="s">
        <v>37</v>
      </c>
      <c r="B14" s="8" t="s">
        <v>49</v>
      </c>
    </row>
    <row r="15" spans="1:2" x14ac:dyDescent="0.4">
      <c r="A15" t="s">
        <v>37</v>
      </c>
      <c r="B15" s="8" t="s">
        <v>50</v>
      </c>
    </row>
    <row r="16" spans="1:2" x14ac:dyDescent="0.4">
      <c r="A16" t="s">
        <v>37</v>
      </c>
      <c r="B16" s="8" t="s">
        <v>51</v>
      </c>
    </row>
    <row r="17" spans="1:2" x14ac:dyDescent="0.4">
      <c r="A17" t="s">
        <v>37</v>
      </c>
      <c r="B17" s="8" t="s">
        <v>52</v>
      </c>
    </row>
    <row r="18" spans="1:2" x14ac:dyDescent="0.4">
      <c r="A18" t="s">
        <v>37</v>
      </c>
    </row>
    <row r="19" spans="1:2" x14ac:dyDescent="0.4">
      <c r="A19" t="s">
        <v>37</v>
      </c>
      <c r="B19" s="8" t="s">
        <v>38</v>
      </c>
    </row>
    <row r="20" spans="1:2" x14ac:dyDescent="0.4">
      <c r="A20" t="s">
        <v>37</v>
      </c>
      <c r="B20" s="8" t="s">
        <v>38</v>
      </c>
    </row>
    <row r="21" spans="1:2" x14ac:dyDescent="0.4">
      <c r="A21" t="s">
        <v>53</v>
      </c>
    </row>
    <row r="22" spans="1:2" x14ac:dyDescent="0.4">
      <c r="A22" t="s">
        <v>54</v>
      </c>
    </row>
    <row r="23" spans="1:2" x14ac:dyDescent="0.4">
      <c r="A23" t="s">
        <v>54</v>
      </c>
    </row>
    <row r="24" spans="1:2" x14ac:dyDescent="0.4">
      <c r="A24" t="s">
        <v>54</v>
      </c>
      <c r="B24" s="8" t="s">
        <v>55</v>
      </c>
    </row>
    <row r="25" spans="1:2" x14ac:dyDescent="0.4">
      <c r="A25" t="s">
        <v>54</v>
      </c>
      <c r="B25" s="8" t="s">
        <v>56</v>
      </c>
    </row>
    <row r="26" spans="1:2" x14ac:dyDescent="0.4">
      <c r="A26" t="s">
        <v>54</v>
      </c>
      <c r="B26" s="8" t="s">
        <v>57</v>
      </c>
    </row>
    <row r="27" spans="1:2" x14ac:dyDescent="0.4">
      <c r="A27" t="s">
        <v>54</v>
      </c>
      <c r="B27" s="8" t="s">
        <v>58</v>
      </c>
    </row>
    <row r="28" spans="1:2" x14ac:dyDescent="0.4">
      <c r="A28" t="s">
        <v>54</v>
      </c>
      <c r="B28" s="8" t="s">
        <v>59</v>
      </c>
    </row>
    <row r="29" spans="1:2" x14ac:dyDescent="0.4">
      <c r="A29" t="s">
        <v>54</v>
      </c>
      <c r="B29" s="8" t="s">
        <v>60</v>
      </c>
    </row>
    <row r="30" spans="1:2" x14ac:dyDescent="0.4">
      <c r="A30" t="s">
        <v>54</v>
      </c>
    </row>
    <row r="31" spans="1:2" x14ac:dyDescent="0.4">
      <c r="A31" t="s">
        <v>54</v>
      </c>
      <c r="B31" s="8" t="s">
        <v>61</v>
      </c>
    </row>
    <row r="32" spans="1:2" x14ac:dyDescent="0.4">
      <c r="A32" t="s">
        <v>54</v>
      </c>
      <c r="B32" s="8" t="s">
        <v>62</v>
      </c>
    </row>
    <row r="33" spans="1:2" x14ac:dyDescent="0.4">
      <c r="A33" t="s">
        <v>54</v>
      </c>
      <c r="B33" s="8" t="s">
        <v>63</v>
      </c>
    </row>
    <row r="34" spans="1:2" x14ac:dyDescent="0.4">
      <c r="A34" t="s">
        <v>54</v>
      </c>
    </row>
    <row r="35" spans="1:2" x14ac:dyDescent="0.4">
      <c r="A35" t="s">
        <v>54</v>
      </c>
      <c r="B35" s="8" t="s">
        <v>64</v>
      </c>
    </row>
    <row r="36" spans="1:2" x14ac:dyDescent="0.4">
      <c r="A36" t="s">
        <v>54</v>
      </c>
      <c r="B36" s="8" t="s">
        <v>56</v>
      </c>
    </row>
    <row r="37" spans="1:2" x14ac:dyDescent="0.4">
      <c r="A37" t="s">
        <v>54</v>
      </c>
      <c r="B37" s="8" t="s">
        <v>57</v>
      </c>
    </row>
    <row r="38" spans="1:2" x14ac:dyDescent="0.4">
      <c r="A38" t="s">
        <v>54</v>
      </c>
      <c r="B38" s="8" t="s">
        <v>58</v>
      </c>
    </row>
    <row r="39" spans="1:2" x14ac:dyDescent="0.4">
      <c r="A39" t="s">
        <v>54</v>
      </c>
    </row>
    <row r="40" spans="1:2" x14ac:dyDescent="0.4">
      <c r="A40" t="s">
        <v>54</v>
      </c>
    </row>
    <row r="41" spans="1:2" x14ac:dyDescent="0.4">
      <c r="A41" t="s">
        <v>54</v>
      </c>
      <c r="B41" s="8" t="s">
        <v>65</v>
      </c>
    </row>
    <row r="42" spans="1:2" x14ac:dyDescent="0.4">
      <c r="A42" t="s">
        <v>54</v>
      </c>
      <c r="B42" s="8" t="s">
        <v>56</v>
      </c>
    </row>
    <row r="43" spans="1:2" x14ac:dyDescent="0.4">
      <c r="A43" t="s">
        <v>54</v>
      </c>
      <c r="B43" s="8" t="s">
        <v>57</v>
      </c>
    </row>
    <row r="44" spans="1:2" x14ac:dyDescent="0.4">
      <c r="A44" t="s">
        <v>54</v>
      </c>
      <c r="B44" s="8" t="s">
        <v>58</v>
      </c>
    </row>
    <row r="45" spans="1:2" x14ac:dyDescent="0.4">
      <c r="A45" t="s">
        <v>54</v>
      </c>
    </row>
    <row r="46" spans="1:2" x14ac:dyDescent="0.4">
      <c r="A46" t="s">
        <v>54</v>
      </c>
    </row>
    <row r="47" spans="1:2" x14ac:dyDescent="0.4">
      <c r="A47" t="s">
        <v>54</v>
      </c>
      <c r="B47" s="8" t="s">
        <v>66</v>
      </c>
    </row>
    <row r="48" spans="1:2" x14ac:dyDescent="0.4">
      <c r="A48" t="s">
        <v>54</v>
      </c>
      <c r="B48" s="8" t="s">
        <v>56</v>
      </c>
    </row>
    <row r="49" spans="1:2" x14ac:dyDescent="0.4">
      <c r="A49" t="s">
        <v>54</v>
      </c>
      <c r="B49" s="8" t="s">
        <v>57</v>
      </c>
    </row>
    <row r="50" spans="1:2" x14ac:dyDescent="0.4">
      <c r="A50" t="s">
        <v>54</v>
      </c>
      <c r="B50" s="8" t="s">
        <v>58</v>
      </c>
    </row>
    <row r="51" spans="1:2" x14ac:dyDescent="0.4">
      <c r="A51" t="s">
        <v>54</v>
      </c>
    </row>
    <row r="52" spans="1:2" x14ac:dyDescent="0.4">
      <c r="A52" t="s">
        <v>67</v>
      </c>
    </row>
    <row r="53" spans="1:2" x14ac:dyDescent="0.4">
      <c r="A53" t="s">
        <v>67</v>
      </c>
      <c r="B53" s="8" t="s">
        <v>68</v>
      </c>
    </row>
    <row r="54" spans="1:2" x14ac:dyDescent="0.4">
      <c r="A54" t="s">
        <v>67</v>
      </c>
      <c r="B54" s="8" t="s">
        <v>69</v>
      </c>
    </row>
    <row r="55" spans="1:2" x14ac:dyDescent="0.4">
      <c r="A55" t="s">
        <v>67</v>
      </c>
      <c r="B55" s="8" t="s">
        <v>508</v>
      </c>
    </row>
    <row r="56" spans="1:2" x14ac:dyDescent="0.4">
      <c r="A56" t="s">
        <v>67</v>
      </c>
      <c r="B56" s="8" t="s">
        <v>509</v>
      </c>
    </row>
    <row r="57" spans="1:2" x14ac:dyDescent="0.4">
      <c r="A57" t="s">
        <v>67</v>
      </c>
      <c r="B57" s="8" t="s">
        <v>510</v>
      </c>
    </row>
    <row r="58" spans="1:2" x14ac:dyDescent="0.4">
      <c r="A58" t="s">
        <v>67</v>
      </c>
      <c r="B58" s="8" t="s">
        <v>511</v>
      </c>
    </row>
    <row r="59" spans="1:2" x14ac:dyDescent="0.4">
      <c r="A59" t="s">
        <v>67</v>
      </c>
      <c r="B59" s="8" t="s">
        <v>512</v>
      </c>
    </row>
    <row r="60" spans="1:2" x14ac:dyDescent="0.4">
      <c r="A60" t="s">
        <v>67</v>
      </c>
      <c r="B60" s="8" t="s">
        <v>70</v>
      </c>
    </row>
    <row r="61" spans="1:2" x14ac:dyDescent="0.4">
      <c r="A61" t="s">
        <v>71</v>
      </c>
    </row>
    <row r="62" spans="1:2" x14ac:dyDescent="0.4">
      <c r="A62" t="s">
        <v>71</v>
      </c>
      <c r="B62" s="8" t="s">
        <v>72</v>
      </c>
    </row>
    <row r="63" spans="1:2" x14ac:dyDescent="0.4">
      <c r="A63" t="s">
        <v>71</v>
      </c>
      <c r="B63" s="8" t="s">
        <v>73</v>
      </c>
    </row>
    <row r="64" spans="1:2" x14ac:dyDescent="0.4">
      <c r="A64" t="s">
        <v>71</v>
      </c>
      <c r="B64" s="8" t="s">
        <v>74</v>
      </c>
    </row>
    <row r="65" spans="1:2" x14ac:dyDescent="0.4">
      <c r="A65" t="s">
        <v>71</v>
      </c>
      <c r="B65" s="8" t="s">
        <v>75</v>
      </c>
    </row>
    <row r="66" spans="1:2" x14ac:dyDescent="0.4">
      <c r="A66" t="s">
        <v>71</v>
      </c>
      <c r="B66" s="8" t="s">
        <v>76</v>
      </c>
    </row>
    <row r="67" spans="1:2" x14ac:dyDescent="0.4">
      <c r="A67" t="s">
        <v>71</v>
      </c>
      <c r="B67" s="8" t="s">
        <v>77</v>
      </c>
    </row>
    <row r="68" spans="1:2" x14ac:dyDescent="0.4">
      <c r="A68" t="s">
        <v>71</v>
      </c>
      <c r="B68" s="8" t="s">
        <v>78</v>
      </c>
    </row>
    <row r="69" spans="1:2" x14ac:dyDescent="0.4">
      <c r="A69" t="s">
        <v>71</v>
      </c>
      <c r="B69" s="8" t="s">
        <v>79</v>
      </c>
    </row>
    <row r="70" spans="1:2" x14ac:dyDescent="0.4">
      <c r="A70" t="s">
        <v>71</v>
      </c>
      <c r="B70" s="8" t="s">
        <v>80</v>
      </c>
    </row>
    <row r="71" spans="1:2" x14ac:dyDescent="0.4">
      <c r="A71" t="s">
        <v>71</v>
      </c>
      <c r="B71" s="8" t="s">
        <v>81</v>
      </c>
    </row>
    <row r="72" spans="1:2" x14ac:dyDescent="0.4">
      <c r="A72" t="s">
        <v>71</v>
      </c>
      <c r="B72" s="8" t="s">
        <v>82</v>
      </c>
    </row>
    <row r="73" spans="1:2" x14ac:dyDescent="0.4">
      <c r="A73" t="s">
        <v>71</v>
      </c>
      <c r="B73" s="8" t="s">
        <v>83</v>
      </c>
    </row>
    <row r="74" spans="1:2" x14ac:dyDescent="0.4">
      <c r="A74" t="s">
        <v>71</v>
      </c>
      <c r="B74" s="8" t="s">
        <v>84</v>
      </c>
    </row>
    <row r="75" spans="1:2" x14ac:dyDescent="0.4">
      <c r="A75" t="s">
        <v>71</v>
      </c>
      <c r="B75" s="8" t="s">
        <v>85</v>
      </c>
    </row>
    <row r="76" spans="1:2" x14ac:dyDescent="0.4">
      <c r="A76" t="s">
        <v>71</v>
      </c>
      <c r="B76" s="8" t="s">
        <v>86</v>
      </c>
    </row>
    <row r="77" spans="1:2" x14ac:dyDescent="0.4">
      <c r="A77" t="s">
        <v>71</v>
      </c>
      <c r="B77" s="8" t="s">
        <v>87</v>
      </c>
    </row>
    <row r="78" spans="1:2" x14ac:dyDescent="0.4">
      <c r="A78" t="s">
        <v>71</v>
      </c>
      <c r="B78" s="8" t="s">
        <v>88</v>
      </c>
    </row>
    <row r="79" spans="1:2" x14ac:dyDescent="0.4">
      <c r="A79" t="s">
        <v>71</v>
      </c>
      <c r="B79" s="8" t="s">
        <v>89</v>
      </c>
    </row>
    <row r="80" spans="1:2" x14ac:dyDescent="0.4">
      <c r="A80" t="s">
        <v>71</v>
      </c>
      <c r="B80" s="8" t="s">
        <v>90</v>
      </c>
    </row>
    <row r="81" spans="1:2" x14ac:dyDescent="0.4">
      <c r="A81" t="s">
        <v>71</v>
      </c>
      <c r="B81" s="8" t="s">
        <v>91</v>
      </c>
    </row>
    <row r="82" spans="1:2" x14ac:dyDescent="0.4">
      <c r="A82" t="s">
        <v>71</v>
      </c>
      <c r="B82" s="8" t="s">
        <v>92</v>
      </c>
    </row>
    <row r="83" spans="1:2" x14ac:dyDescent="0.4">
      <c r="A83" t="s">
        <v>71</v>
      </c>
      <c r="B83" s="8" t="s">
        <v>93</v>
      </c>
    </row>
    <row r="84" spans="1:2" x14ac:dyDescent="0.4">
      <c r="A84" t="s">
        <v>71</v>
      </c>
      <c r="B84" s="8" t="s">
        <v>94</v>
      </c>
    </row>
    <row r="85" spans="1:2" x14ac:dyDescent="0.4">
      <c r="A85" t="s">
        <v>95</v>
      </c>
    </row>
    <row r="86" spans="1:2" x14ac:dyDescent="0.4">
      <c r="A86" t="s">
        <v>96</v>
      </c>
    </row>
    <row r="87" spans="1:2" x14ac:dyDescent="0.4">
      <c r="A87" t="s">
        <v>96</v>
      </c>
      <c r="B87" s="8" t="s">
        <v>97</v>
      </c>
    </row>
    <row r="88" spans="1:2" x14ac:dyDescent="0.4">
      <c r="A88" t="s">
        <v>96</v>
      </c>
      <c r="B88" s="8" t="s">
        <v>98</v>
      </c>
    </row>
    <row r="89" spans="1:2" x14ac:dyDescent="0.4">
      <c r="A89" t="s">
        <v>96</v>
      </c>
      <c r="B89" s="8" t="s">
        <v>99</v>
      </c>
    </row>
    <row r="90" spans="1:2" x14ac:dyDescent="0.4">
      <c r="A90" t="s">
        <v>96</v>
      </c>
      <c r="B90" s="8" t="s">
        <v>100</v>
      </c>
    </row>
    <row r="91" spans="1:2" x14ac:dyDescent="0.4">
      <c r="A91" t="s">
        <v>96</v>
      </c>
      <c r="B91" s="8" t="s">
        <v>101</v>
      </c>
    </row>
    <row r="92" spans="1:2" x14ac:dyDescent="0.4">
      <c r="A92" t="s">
        <v>96</v>
      </c>
      <c r="B92" s="8" t="s">
        <v>102</v>
      </c>
    </row>
    <row r="93" spans="1:2" x14ac:dyDescent="0.4">
      <c r="A93" t="s">
        <v>96</v>
      </c>
      <c r="B93" s="8" t="s">
        <v>103</v>
      </c>
    </row>
    <row r="94" spans="1:2" x14ac:dyDescent="0.4">
      <c r="A94" t="s">
        <v>96</v>
      </c>
      <c r="B94" s="8" t="s">
        <v>104</v>
      </c>
    </row>
    <row r="95" spans="1:2" x14ac:dyDescent="0.4">
      <c r="A95" t="s">
        <v>96</v>
      </c>
      <c r="B95" s="8" t="s">
        <v>105</v>
      </c>
    </row>
    <row r="96" spans="1:2" x14ac:dyDescent="0.4">
      <c r="A96" t="s">
        <v>96</v>
      </c>
      <c r="B96" s="8" t="s">
        <v>106</v>
      </c>
    </row>
    <row r="97" spans="1:2" x14ac:dyDescent="0.4">
      <c r="A97" t="s">
        <v>96</v>
      </c>
      <c r="B97" s="8" t="s">
        <v>107</v>
      </c>
    </row>
    <row r="98" spans="1:2" x14ac:dyDescent="0.4">
      <c r="A98" t="s">
        <v>96</v>
      </c>
      <c r="B98" s="8" t="s">
        <v>108</v>
      </c>
    </row>
    <row r="99" spans="1:2" x14ac:dyDescent="0.4">
      <c r="A99" t="s">
        <v>96</v>
      </c>
      <c r="B99" s="8" t="s">
        <v>109</v>
      </c>
    </row>
    <row r="100" spans="1:2" x14ac:dyDescent="0.4">
      <c r="A100" t="s">
        <v>96</v>
      </c>
      <c r="B100" s="8" t="s">
        <v>110</v>
      </c>
    </row>
    <row r="101" spans="1:2" x14ac:dyDescent="0.4">
      <c r="A101" t="s">
        <v>96</v>
      </c>
      <c r="B101" s="8" t="s">
        <v>111</v>
      </c>
    </row>
    <row r="102" spans="1:2" x14ac:dyDescent="0.4">
      <c r="A102" t="s">
        <v>96</v>
      </c>
      <c r="B102" s="8" t="s">
        <v>112</v>
      </c>
    </row>
    <row r="103" spans="1:2" x14ac:dyDescent="0.4">
      <c r="A103" t="s">
        <v>96</v>
      </c>
      <c r="B103" s="8" t="s">
        <v>113</v>
      </c>
    </row>
    <row r="104" spans="1:2" x14ac:dyDescent="0.4">
      <c r="A104" t="s">
        <v>96</v>
      </c>
      <c r="B104" s="8" t="s">
        <v>114</v>
      </c>
    </row>
    <row r="105" spans="1:2" x14ac:dyDescent="0.4">
      <c r="A105" t="s">
        <v>96</v>
      </c>
      <c r="B105" s="8" t="s">
        <v>115</v>
      </c>
    </row>
    <row r="106" spans="1:2" x14ac:dyDescent="0.4">
      <c r="A106" t="s">
        <v>96</v>
      </c>
      <c r="B106" s="8" t="s">
        <v>116</v>
      </c>
    </row>
    <row r="107" spans="1:2" x14ac:dyDescent="0.4">
      <c r="A107" t="s">
        <v>96</v>
      </c>
      <c r="B107" s="8" t="s">
        <v>117</v>
      </c>
    </row>
    <row r="108" spans="1:2" x14ac:dyDescent="0.4">
      <c r="A108" t="s">
        <v>96</v>
      </c>
      <c r="B108" s="8" t="s">
        <v>118</v>
      </c>
    </row>
    <row r="109" spans="1:2" x14ac:dyDescent="0.4">
      <c r="A109" t="s">
        <v>96</v>
      </c>
      <c r="B109" s="8" t="s">
        <v>119</v>
      </c>
    </row>
    <row r="110" spans="1:2" x14ac:dyDescent="0.4">
      <c r="A110" t="s">
        <v>96</v>
      </c>
      <c r="B110" s="8" t="s">
        <v>120</v>
      </c>
    </row>
    <row r="111" spans="1:2" x14ac:dyDescent="0.4">
      <c r="A111" t="s">
        <v>96</v>
      </c>
      <c r="B111" s="8" t="s">
        <v>121</v>
      </c>
    </row>
    <row r="112" spans="1:2" x14ac:dyDescent="0.4">
      <c r="A112" t="s">
        <v>96</v>
      </c>
    </row>
    <row r="113" spans="1:2" x14ac:dyDescent="0.4">
      <c r="A113" t="s">
        <v>96</v>
      </c>
      <c r="B113" s="8" t="s">
        <v>122</v>
      </c>
    </row>
    <row r="114" spans="1:2" x14ac:dyDescent="0.4">
      <c r="A114" t="s">
        <v>96</v>
      </c>
      <c r="B114" s="8" t="s">
        <v>98</v>
      </c>
    </row>
    <row r="115" spans="1:2" x14ac:dyDescent="0.4">
      <c r="A115" t="s">
        <v>96</v>
      </c>
      <c r="B115" s="8" t="s">
        <v>99</v>
      </c>
    </row>
    <row r="116" spans="1:2" x14ac:dyDescent="0.4">
      <c r="A116" t="s">
        <v>96</v>
      </c>
      <c r="B116" s="8" t="s">
        <v>100</v>
      </c>
    </row>
    <row r="117" spans="1:2" x14ac:dyDescent="0.4">
      <c r="A117" t="s">
        <v>96</v>
      </c>
      <c r="B117" s="8" t="s">
        <v>101</v>
      </c>
    </row>
    <row r="118" spans="1:2" x14ac:dyDescent="0.4">
      <c r="A118" t="s">
        <v>96</v>
      </c>
      <c r="B118" s="8" t="s">
        <v>102</v>
      </c>
    </row>
    <row r="119" spans="1:2" x14ac:dyDescent="0.4">
      <c r="A119" t="s">
        <v>96</v>
      </c>
      <c r="B119" s="8" t="s">
        <v>103</v>
      </c>
    </row>
    <row r="120" spans="1:2" x14ac:dyDescent="0.4">
      <c r="A120" t="s">
        <v>96</v>
      </c>
      <c r="B120" s="8" t="s">
        <v>104</v>
      </c>
    </row>
    <row r="121" spans="1:2" x14ac:dyDescent="0.4">
      <c r="A121" t="s">
        <v>96</v>
      </c>
      <c r="B121" s="8" t="s">
        <v>105</v>
      </c>
    </row>
    <row r="122" spans="1:2" x14ac:dyDescent="0.4">
      <c r="A122" t="s">
        <v>96</v>
      </c>
      <c r="B122" s="8" t="s">
        <v>123</v>
      </c>
    </row>
    <row r="123" spans="1:2" x14ac:dyDescent="0.4">
      <c r="A123" t="s">
        <v>96</v>
      </c>
      <c r="B123" s="8" t="s">
        <v>107</v>
      </c>
    </row>
    <row r="124" spans="1:2" x14ac:dyDescent="0.4">
      <c r="A124" t="s">
        <v>96</v>
      </c>
      <c r="B124" s="8" t="s">
        <v>108</v>
      </c>
    </row>
    <row r="125" spans="1:2" x14ac:dyDescent="0.4">
      <c r="A125" t="s">
        <v>96</v>
      </c>
      <c r="B125" s="8" t="s">
        <v>109</v>
      </c>
    </row>
    <row r="126" spans="1:2" x14ac:dyDescent="0.4">
      <c r="A126" t="s">
        <v>96</v>
      </c>
      <c r="B126" s="8" t="s">
        <v>124</v>
      </c>
    </row>
    <row r="127" spans="1:2" x14ac:dyDescent="0.4">
      <c r="A127" t="s">
        <v>96</v>
      </c>
      <c r="B127" s="8" t="s">
        <v>125</v>
      </c>
    </row>
    <row r="128" spans="1:2" x14ac:dyDescent="0.4">
      <c r="A128" t="s">
        <v>96</v>
      </c>
      <c r="B128" s="8" t="s">
        <v>112</v>
      </c>
    </row>
    <row r="129" spans="1:2" x14ac:dyDescent="0.4">
      <c r="A129" t="s">
        <v>96</v>
      </c>
      <c r="B129" s="8" t="s">
        <v>113</v>
      </c>
    </row>
    <row r="130" spans="1:2" x14ac:dyDescent="0.4">
      <c r="A130" t="s">
        <v>96</v>
      </c>
      <c r="B130" s="8" t="s">
        <v>114</v>
      </c>
    </row>
    <row r="131" spans="1:2" x14ac:dyDescent="0.4">
      <c r="A131" t="s">
        <v>96</v>
      </c>
      <c r="B131" s="8" t="s">
        <v>115</v>
      </c>
    </row>
    <row r="132" spans="1:2" x14ac:dyDescent="0.4">
      <c r="A132" t="s">
        <v>96</v>
      </c>
      <c r="B132" s="8" t="s">
        <v>116</v>
      </c>
    </row>
    <row r="133" spans="1:2" x14ac:dyDescent="0.4">
      <c r="A133" t="s">
        <v>96</v>
      </c>
      <c r="B133" s="8" t="s">
        <v>117</v>
      </c>
    </row>
    <row r="134" spans="1:2" x14ac:dyDescent="0.4">
      <c r="A134" t="s">
        <v>96</v>
      </c>
      <c r="B134" s="8" t="s">
        <v>118</v>
      </c>
    </row>
    <row r="135" spans="1:2" x14ac:dyDescent="0.4">
      <c r="A135" t="s">
        <v>96</v>
      </c>
      <c r="B135" s="8" t="s">
        <v>119</v>
      </c>
    </row>
    <row r="136" spans="1:2" x14ac:dyDescent="0.4">
      <c r="A136" t="s">
        <v>96</v>
      </c>
      <c r="B136" s="8" t="s">
        <v>120</v>
      </c>
    </row>
    <row r="137" spans="1:2" x14ac:dyDescent="0.4">
      <c r="A137" t="s">
        <v>96</v>
      </c>
      <c r="B137" s="8" t="s">
        <v>121</v>
      </c>
    </row>
    <row r="138" spans="1:2" x14ac:dyDescent="0.4">
      <c r="A138" t="s">
        <v>96</v>
      </c>
    </row>
    <row r="139" spans="1:2" x14ac:dyDescent="0.4">
      <c r="A139" t="s">
        <v>126</v>
      </c>
    </row>
    <row r="140" spans="1:2" x14ac:dyDescent="0.4">
      <c r="A140" t="s">
        <v>126</v>
      </c>
      <c r="B140" s="8" t="s">
        <v>127</v>
      </c>
    </row>
    <row r="141" spans="1:2" x14ac:dyDescent="0.4">
      <c r="A141" t="s">
        <v>126</v>
      </c>
      <c r="B141" s="8" t="s">
        <v>128</v>
      </c>
    </row>
    <row r="142" spans="1:2" x14ac:dyDescent="0.4">
      <c r="A142" t="s">
        <v>126</v>
      </c>
      <c r="B142" s="8" t="s">
        <v>129</v>
      </c>
    </row>
    <row r="143" spans="1:2" x14ac:dyDescent="0.4">
      <c r="A143" t="s">
        <v>126</v>
      </c>
      <c r="B143" s="8" t="s">
        <v>130</v>
      </c>
    </row>
    <row r="144" spans="1:2" x14ac:dyDescent="0.4">
      <c r="A144" t="s">
        <v>126</v>
      </c>
      <c r="B144" s="8" t="s">
        <v>131</v>
      </c>
    </row>
    <row r="145" spans="1:2" x14ac:dyDescent="0.4">
      <c r="A145" t="s">
        <v>126</v>
      </c>
      <c r="B145" s="8" t="s">
        <v>132</v>
      </c>
    </row>
    <row r="146" spans="1:2" x14ac:dyDescent="0.4">
      <c r="A146" t="s">
        <v>126</v>
      </c>
      <c r="B146" s="8" t="s">
        <v>133</v>
      </c>
    </row>
    <row r="147" spans="1:2" x14ac:dyDescent="0.4">
      <c r="A147" t="s">
        <v>126</v>
      </c>
      <c r="B147" s="8" t="s">
        <v>134</v>
      </c>
    </row>
    <row r="148" spans="1:2" x14ac:dyDescent="0.4">
      <c r="A148" t="s">
        <v>126</v>
      </c>
      <c r="B148" s="8" t="s">
        <v>135</v>
      </c>
    </row>
    <row r="149" spans="1:2" x14ac:dyDescent="0.4">
      <c r="A149" t="s">
        <v>126</v>
      </c>
      <c r="B149" s="8" t="s">
        <v>136</v>
      </c>
    </row>
    <row r="150" spans="1:2" x14ac:dyDescent="0.4">
      <c r="A150" t="s">
        <v>126</v>
      </c>
      <c r="B150" s="8" t="s">
        <v>137</v>
      </c>
    </row>
    <row r="151" spans="1:2" x14ac:dyDescent="0.4">
      <c r="A151" t="s">
        <v>126</v>
      </c>
      <c r="B151" s="8" t="s">
        <v>138</v>
      </c>
    </row>
    <row r="152" spans="1:2" x14ac:dyDescent="0.4">
      <c r="A152" t="s">
        <v>126</v>
      </c>
      <c r="B152" s="8" t="s">
        <v>139</v>
      </c>
    </row>
    <row r="153" spans="1:2" x14ac:dyDescent="0.4">
      <c r="A153" t="s">
        <v>126</v>
      </c>
      <c r="B153" s="8" t="s">
        <v>140</v>
      </c>
    </row>
    <row r="154" spans="1:2" x14ac:dyDescent="0.4">
      <c r="A154" t="s">
        <v>126</v>
      </c>
      <c r="B154" s="8" t="s">
        <v>141</v>
      </c>
    </row>
    <row r="155" spans="1:2" x14ac:dyDescent="0.4">
      <c r="A155" t="s">
        <v>126</v>
      </c>
      <c r="B155" s="8" t="s">
        <v>142</v>
      </c>
    </row>
    <row r="156" spans="1:2" x14ac:dyDescent="0.4">
      <c r="A156" t="s">
        <v>126</v>
      </c>
      <c r="B156" s="8" t="s">
        <v>143</v>
      </c>
    </row>
    <row r="157" spans="1:2" x14ac:dyDescent="0.4">
      <c r="A157" t="s">
        <v>126</v>
      </c>
      <c r="B157" s="8" t="s">
        <v>144</v>
      </c>
    </row>
    <row r="158" spans="1:2" x14ac:dyDescent="0.4">
      <c r="A158" t="s">
        <v>126</v>
      </c>
      <c r="B158" s="8" t="s">
        <v>145</v>
      </c>
    </row>
    <row r="159" spans="1:2" x14ac:dyDescent="0.4">
      <c r="A159" t="s">
        <v>126</v>
      </c>
      <c r="B159" s="8" t="s">
        <v>146</v>
      </c>
    </row>
    <row r="160" spans="1:2" x14ac:dyDescent="0.4">
      <c r="A160" t="s">
        <v>126</v>
      </c>
      <c r="B160" s="8" t="s">
        <v>147</v>
      </c>
    </row>
    <row r="161" spans="1:2" x14ac:dyDescent="0.4">
      <c r="A161" t="s">
        <v>126</v>
      </c>
      <c r="B161" s="8" t="s">
        <v>148</v>
      </c>
    </row>
    <row r="162" spans="1:2" x14ac:dyDescent="0.4">
      <c r="A162" t="s">
        <v>126</v>
      </c>
      <c r="B162" s="8" t="s">
        <v>149</v>
      </c>
    </row>
    <row r="163" spans="1:2" x14ac:dyDescent="0.4">
      <c r="A163" t="s">
        <v>126</v>
      </c>
      <c r="B163" s="8" t="s">
        <v>150</v>
      </c>
    </row>
    <row r="164" spans="1:2" x14ac:dyDescent="0.4">
      <c r="A164" t="s">
        <v>126</v>
      </c>
      <c r="B164" s="8" t="s">
        <v>151</v>
      </c>
    </row>
    <row r="165" spans="1:2" x14ac:dyDescent="0.4">
      <c r="A165" t="s">
        <v>126</v>
      </c>
      <c r="B165" s="8" t="s">
        <v>152</v>
      </c>
    </row>
    <row r="166" spans="1:2" x14ac:dyDescent="0.4">
      <c r="A166" t="s">
        <v>126</v>
      </c>
      <c r="B166" s="8" t="s">
        <v>153</v>
      </c>
    </row>
    <row r="167" spans="1:2" x14ac:dyDescent="0.4">
      <c r="A167" t="s">
        <v>126</v>
      </c>
      <c r="B167" s="8" t="s">
        <v>154</v>
      </c>
    </row>
    <row r="168" spans="1:2" x14ac:dyDescent="0.4">
      <c r="A168" t="s">
        <v>126</v>
      </c>
      <c r="B168" s="8" t="s">
        <v>155</v>
      </c>
    </row>
    <row r="169" spans="1:2" x14ac:dyDescent="0.4">
      <c r="A169" t="s">
        <v>126</v>
      </c>
      <c r="B169" s="8" t="s">
        <v>156</v>
      </c>
    </row>
    <row r="170" spans="1:2" x14ac:dyDescent="0.4">
      <c r="A170" t="s">
        <v>126</v>
      </c>
      <c r="B170" s="8" t="s">
        <v>157</v>
      </c>
    </row>
    <row r="171" spans="1:2" x14ac:dyDescent="0.4">
      <c r="A171" t="s">
        <v>126</v>
      </c>
      <c r="B171" s="8" t="s">
        <v>158</v>
      </c>
    </row>
    <row r="172" spans="1:2" x14ac:dyDescent="0.4">
      <c r="A172" t="s">
        <v>126</v>
      </c>
      <c r="B172" s="8" t="s">
        <v>159</v>
      </c>
    </row>
    <row r="173" spans="1:2" x14ac:dyDescent="0.4">
      <c r="A173" t="s">
        <v>126</v>
      </c>
      <c r="B173" s="8" t="s">
        <v>160</v>
      </c>
    </row>
    <row r="174" spans="1:2" x14ac:dyDescent="0.4">
      <c r="A174" t="s">
        <v>126</v>
      </c>
      <c r="B174" s="8" t="s">
        <v>161</v>
      </c>
    </row>
    <row r="175" spans="1:2" x14ac:dyDescent="0.4">
      <c r="A175" t="s">
        <v>126</v>
      </c>
      <c r="B175" s="8" t="s">
        <v>162</v>
      </c>
    </row>
    <row r="176" spans="1:2" x14ac:dyDescent="0.4">
      <c r="A176" t="s">
        <v>126</v>
      </c>
      <c r="B176" s="8" t="s">
        <v>163</v>
      </c>
    </row>
    <row r="177" spans="1:2" x14ac:dyDescent="0.4">
      <c r="A177" t="s">
        <v>126</v>
      </c>
      <c r="B177" s="8" t="s">
        <v>164</v>
      </c>
    </row>
    <row r="178" spans="1:2" x14ac:dyDescent="0.4">
      <c r="A178" t="s">
        <v>126</v>
      </c>
      <c r="B178" s="8" t="s">
        <v>165</v>
      </c>
    </row>
    <row r="179" spans="1:2" x14ac:dyDescent="0.4">
      <c r="A179" t="s">
        <v>126</v>
      </c>
      <c r="B179" s="8" t="s">
        <v>166</v>
      </c>
    </row>
    <row r="180" spans="1:2" x14ac:dyDescent="0.4">
      <c r="A180" t="s">
        <v>126</v>
      </c>
      <c r="B180" s="8" t="s">
        <v>167</v>
      </c>
    </row>
    <row r="181" spans="1:2" x14ac:dyDescent="0.4">
      <c r="A181" t="s">
        <v>126</v>
      </c>
      <c r="B181" s="8" t="s">
        <v>168</v>
      </c>
    </row>
    <row r="182" spans="1:2" x14ac:dyDescent="0.4">
      <c r="A182" t="s">
        <v>126</v>
      </c>
      <c r="B182" s="8" t="s">
        <v>169</v>
      </c>
    </row>
    <row r="183" spans="1:2" x14ac:dyDescent="0.4">
      <c r="A183" t="s">
        <v>126</v>
      </c>
      <c r="B183" s="8" t="s">
        <v>170</v>
      </c>
    </row>
    <row r="184" spans="1:2" x14ac:dyDescent="0.4">
      <c r="A184" t="s">
        <v>171</v>
      </c>
    </row>
    <row r="185" spans="1:2" x14ac:dyDescent="0.4">
      <c r="A185" t="s">
        <v>171</v>
      </c>
      <c r="B185" s="8" t="s">
        <v>172</v>
      </c>
    </row>
    <row r="186" spans="1:2" x14ac:dyDescent="0.4">
      <c r="A186" t="s">
        <v>171</v>
      </c>
      <c r="B186" s="8" t="s">
        <v>173</v>
      </c>
    </row>
    <row r="187" spans="1:2" x14ac:dyDescent="0.4">
      <c r="A187" t="s">
        <v>171</v>
      </c>
      <c r="B187" s="8" t="s">
        <v>174</v>
      </c>
    </row>
    <row r="188" spans="1:2" x14ac:dyDescent="0.4">
      <c r="A188" t="s">
        <v>171</v>
      </c>
      <c r="B188" s="8" t="s">
        <v>175</v>
      </c>
    </row>
    <row r="189" spans="1:2" x14ac:dyDescent="0.4">
      <c r="A189" t="s">
        <v>171</v>
      </c>
      <c r="B189" s="8" t="s">
        <v>176</v>
      </c>
    </row>
    <row r="190" spans="1:2" x14ac:dyDescent="0.4">
      <c r="A190" t="s">
        <v>171</v>
      </c>
      <c r="B190" s="8" t="s">
        <v>177</v>
      </c>
    </row>
    <row r="191" spans="1:2" x14ac:dyDescent="0.4">
      <c r="A191" t="s">
        <v>171</v>
      </c>
      <c r="B191" s="8" t="s">
        <v>178</v>
      </c>
    </row>
    <row r="192" spans="1:2" x14ac:dyDescent="0.4">
      <c r="A192" t="s">
        <v>171</v>
      </c>
      <c r="B192" s="8" t="s">
        <v>179</v>
      </c>
    </row>
    <row r="193" spans="1:2" x14ac:dyDescent="0.4">
      <c r="A193" t="s">
        <v>171</v>
      </c>
      <c r="B193" s="8" t="s">
        <v>180</v>
      </c>
    </row>
    <row r="194" spans="1:2" x14ac:dyDescent="0.4">
      <c r="A194" t="s">
        <v>171</v>
      </c>
      <c r="B194" s="8" t="s">
        <v>181</v>
      </c>
    </row>
    <row r="195" spans="1:2" x14ac:dyDescent="0.4">
      <c r="A195" t="s">
        <v>182</v>
      </c>
    </row>
    <row r="196" spans="1:2" x14ac:dyDescent="0.4">
      <c r="A196" t="s">
        <v>182</v>
      </c>
      <c r="B196" s="8" t="s">
        <v>183</v>
      </c>
    </row>
    <row r="197" spans="1:2" x14ac:dyDescent="0.4">
      <c r="A197" t="s">
        <v>184</v>
      </c>
    </row>
    <row r="198" spans="1:2" x14ac:dyDescent="0.4">
      <c r="A198" t="s">
        <v>184</v>
      </c>
      <c r="B198" s="8" t="s">
        <v>185</v>
      </c>
    </row>
    <row r="199" spans="1:2" x14ac:dyDescent="0.4">
      <c r="A199" t="s">
        <v>184</v>
      </c>
      <c r="B199" s="8" t="s">
        <v>186</v>
      </c>
    </row>
    <row r="200" spans="1:2" x14ac:dyDescent="0.4">
      <c r="A200" t="s">
        <v>184</v>
      </c>
      <c r="B200" s="8" t="s">
        <v>187</v>
      </c>
    </row>
    <row r="201" spans="1:2" x14ac:dyDescent="0.4">
      <c r="A201" t="s">
        <v>184</v>
      </c>
      <c r="B201" s="8" t="s">
        <v>188</v>
      </c>
    </row>
    <row r="202" spans="1:2" x14ac:dyDescent="0.4">
      <c r="A202" t="s">
        <v>189</v>
      </c>
    </row>
    <row r="203" spans="1:2" x14ac:dyDescent="0.4">
      <c r="A203" t="s">
        <v>190</v>
      </c>
    </row>
    <row r="204" spans="1:2" x14ac:dyDescent="0.4">
      <c r="A204" t="s">
        <v>190</v>
      </c>
      <c r="B204" s="8" t="s">
        <v>191</v>
      </c>
    </row>
    <row r="205" spans="1:2" x14ac:dyDescent="0.4">
      <c r="A205" t="s">
        <v>190</v>
      </c>
      <c r="B205" s="8" t="s">
        <v>192</v>
      </c>
    </row>
    <row r="206" spans="1:2" x14ac:dyDescent="0.4">
      <c r="A206" t="s">
        <v>190</v>
      </c>
      <c r="B206" s="8" t="s">
        <v>193</v>
      </c>
    </row>
    <row r="207" spans="1:2" x14ac:dyDescent="0.4">
      <c r="A207" t="s">
        <v>190</v>
      </c>
      <c r="B207" s="8" t="s">
        <v>194</v>
      </c>
    </row>
    <row r="208" spans="1:2" x14ac:dyDescent="0.4">
      <c r="A208" t="s">
        <v>190</v>
      </c>
      <c r="B208" s="8" t="s">
        <v>195</v>
      </c>
    </row>
    <row r="209" spans="1:2" x14ac:dyDescent="0.4">
      <c r="A209" t="s">
        <v>190</v>
      </c>
      <c r="B209" s="8" t="s">
        <v>196</v>
      </c>
    </row>
    <row r="210" spans="1:2" x14ac:dyDescent="0.4">
      <c r="A210" t="s">
        <v>190</v>
      </c>
      <c r="B210" s="8" t="s">
        <v>197</v>
      </c>
    </row>
    <row r="211" spans="1:2" x14ac:dyDescent="0.4">
      <c r="A211" t="s">
        <v>198</v>
      </c>
    </row>
    <row r="212" spans="1:2" x14ac:dyDescent="0.4">
      <c r="A212" t="s">
        <v>199</v>
      </c>
    </row>
    <row r="213" spans="1:2" x14ac:dyDescent="0.4">
      <c r="A213" t="s">
        <v>199</v>
      </c>
      <c r="B213" s="8" t="s">
        <v>200</v>
      </c>
    </row>
    <row r="214" spans="1:2" x14ac:dyDescent="0.4">
      <c r="A214" t="s">
        <v>199</v>
      </c>
      <c r="B214" s="8" t="s">
        <v>201</v>
      </c>
    </row>
    <row r="215" spans="1:2" x14ac:dyDescent="0.4">
      <c r="A215" t="s">
        <v>199</v>
      </c>
      <c r="B215" s="8" t="s">
        <v>202</v>
      </c>
    </row>
    <row r="216" spans="1:2" x14ac:dyDescent="0.4">
      <c r="A216" t="s">
        <v>199</v>
      </c>
      <c r="B216" s="8" t="s">
        <v>203</v>
      </c>
    </row>
    <row r="217" spans="1:2" x14ac:dyDescent="0.4">
      <c r="A217" t="s">
        <v>199</v>
      </c>
      <c r="B217" s="8" t="s">
        <v>204</v>
      </c>
    </row>
    <row r="218" spans="1:2" x14ac:dyDescent="0.4">
      <c r="A218" t="s">
        <v>205</v>
      </c>
    </row>
    <row r="219" spans="1:2" x14ac:dyDescent="0.4">
      <c r="A219" t="s">
        <v>206</v>
      </c>
    </row>
    <row r="220" spans="1:2" x14ac:dyDescent="0.4">
      <c r="A220" t="s">
        <v>206</v>
      </c>
      <c r="B220" s="8" t="s">
        <v>207</v>
      </c>
    </row>
    <row r="221" spans="1:2" x14ac:dyDescent="0.4">
      <c r="A221" t="s">
        <v>206</v>
      </c>
      <c r="B221" s="8" t="s">
        <v>208</v>
      </c>
    </row>
    <row r="222" spans="1:2" x14ac:dyDescent="0.4">
      <c r="A222" t="s">
        <v>206</v>
      </c>
      <c r="B222" s="8" t="s">
        <v>209</v>
      </c>
    </row>
    <row r="223" spans="1:2" x14ac:dyDescent="0.4">
      <c r="A223" t="s">
        <v>210</v>
      </c>
    </row>
    <row r="224" spans="1:2" x14ac:dyDescent="0.4">
      <c r="A224" t="s">
        <v>211</v>
      </c>
    </row>
    <row r="225" spans="1:2" x14ac:dyDescent="0.4">
      <c r="A225" t="s">
        <v>211</v>
      </c>
      <c r="B225" s="8" t="s">
        <v>212</v>
      </c>
    </row>
    <row r="226" spans="1:2" x14ac:dyDescent="0.4">
      <c r="A226" t="s">
        <v>211</v>
      </c>
      <c r="B226" s="8" t="s">
        <v>213</v>
      </c>
    </row>
    <row r="227" spans="1:2" x14ac:dyDescent="0.4">
      <c r="A227" t="s">
        <v>211</v>
      </c>
      <c r="B227" s="8" t="s">
        <v>214</v>
      </c>
    </row>
    <row r="228" spans="1:2" x14ac:dyDescent="0.4">
      <c r="A228" t="s">
        <v>215</v>
      </c>
    </row>
    <row r="229" spans="1:2" x14ac:dyDescent="0.4">
      <c r="A229" t="s">
        <v>215</v>
      </c>
      <c r="B229" s="8" t="s">
        <v>216</v>
      </c>
    </row>
    <row r="230" spans="1:2" x14ac:dyDescent="0.4">
      <c r="A230" t="s">
        <v>215</v>
      </c>
    </row>
    <row r="231" spans="1:2" x14ac:dyDescent="0.4">
      <c r="A231" t="s">
        <v>215</v>
      </c>
      <c r="B231" s="8" t="s">
        <v>217</v>
      </c>
    </row>
    <row r="232" spans="1:2" x14ac:dyDescent="0.4">
      <c r="A232" t="s">
        <v>215</v>
      </c>
      <c r="B232" s="8" t="s">
        <v>218</v>
      </c>
    </row>
    <row r="233" spans="1:2" x14ac:dyDescent="0.4">
      <c r="A233" t="s">
        <v>215</v>
      </c>
      <c r="B233" s="8" t="s">
        <v>219</v>
      </c>
    </row>
    <row r="234" spans="1:2" x14ac:dyDescent="0.4">
      <c r="A234" t="s">
        <v>215</v>
      </c>
      <c r="B234" s="8" t="s">
        <v>220</v>
      </c>
    </row>
    <row r="235" spans="1:2" x14ac:dyDescent="0.4">
      <c r="A235" t="s">
        <v>215</v>
      </c>
      <c r="B235" s="8" t="s">
        <v>221</v>
      </c>
    </row>
    <row r="236" spans="1:2" x14ac:dyDescent="0.4">
      <c r="A236" t="s">
        <v>215</v>
      </c>
      <c r="B236" s="8" t="s">
        <v>222</v>
      </c>
    </row>
    <row r="237" spans="1:2" x14ac:dyDescent="0.4">
      <c r="A237" t="s">
        <v>215</v>
      </c>
      <c r="B237" s="8" t="s">
        <v>223</v>
      </c>
    </row>
    <row r="238" spans="1:2" x14ac:dyDescent="0.4">
      <c r="A238" t="s">
        <v>224</v>
      </c>
    </row>
    <row r="239" spans="1:2" x14ac:dyDescent="0.4">
      <c r="A239" t="s">
        <v>224</v>
      </c>
      <c r="B239" s="8" t="s">
        <v>225</v>
      </c>
    </row>
    <row r="240" spans="1:2" x14ac:dyDescent="0.4">
      <c r="A240" t="s">
        <v>226</v>
      </c>
    </row>
    <row r="241" spans="1:2" x14ac:dyDescent="0.4">
      <c r="A241" t="s">
        <v>227</v>
      </c>
    </row>
    <row r="242" spans="1:2" x14ac:dyDescent="0.4">
      <c r="A242" t="s">
        <v>228</v>
      </c>
    </row>
    <row r="243" spans="1:2" x14ac:dyDescent="0.4">
      <c r="A243" t="s">
        <v>228</v>
      </c>
      <c r="B243" s="8" t="s">
        <v>229</v>
      </c>
    </row>
    <row r="244" spans="1:2" x14ac:dyDescent="0.4">
      <c r="A244" t="s">
        <v>228</v>
      </c>
      <c r="B244" s="8" t="s">
        <v>230</v>
      </c>
    </row>
    <row r="245" spans="1:2" x14ac:dyDescent="0.4">
      <c r="A245" t="s">
        <v>228</v>
      </c>
      <c r="B245" s="8" t="s">
        <v>231</v>
      </c>
    </row>
    <row r="246" spans="1:2" x14ac:dyDescent="0.4">
      <c r="A246" t="s">
        <v>228</v>
      </c>
      <c r="B246" s="8" t="s">
        <v>232</v>
      </c>
    </row>
    <row r="247" spans="1:2" x14ac:dyDescent="0.4">
      <c r="A247" t="s">
        <v>228</v>
      </c>
      <c r="B247" s="8" t="s">
        <v>233</v>
      </c>
    </row>
    <row r="248" spans="1:2" x14ac:dyDescent="0.4">
      <c r="A248" t="s">
        <v>228</v>
      </c>
      <c r="B248" s="8" t="s">
        <v>234</v>
      </c>
    </row>
    <row r="249" spans="1:2" x14ac:dyDescent="0.4">
      <c r="A249" t="s">
        <v>228</v>
      </c>
      <c r="B249" s="8" t="s">
        <v>235</v>
      </c>
    </row>
    <row r="250" spans="1:2" x14ac:dyDescent="0.4">
      <c r="A250" t="s">
        <v>228</v>
      </c>
      <c r="B250" s="8" t="s">
        <v>236</v>
      </c>
    </row>
    <row r="251" spans="1:2" x14ac:dyDescent="0.4">
      <c r="A251" t="s">
        <v>228</v>
      </c>
      <c r="B251" s="8" t="s">
        <v>237</v>
      </c>
    </row>
    <row r="252" spans="1:2" x14ac:dyDescent="0.4">
      <c r="A252" t="s">
        <v>228</v>
      </c>
      <c r="B252" s="8" t="s">
        <v>238</v>
      </c>
    </row>
    <row r="253" spans="1:2" x14ac:dyDescent="0.4">
      <c r="A253" t="s">
        <v>228</v>
      </c>
      <c r="B253" s="8" t="s">
        <v>239</v>
      </c>
    </row>
    <row r="254" spans="1:2" x14ac:dyDescent="0.4">
      <c r="A254" t="s">
        <v>228</v>
      </c>
      <c r="B254" s="8" t="s">
        <v>240</v>
      </c>
    </row>
    <row r="255" spans="1:2" x14ac:dyDescent="0.4">
      <c r="A255" t="s">
        <v>228</v>
      </c>
      <c r="B255" s="8" t="s">
        <v>241</v>
      </c>
    </row>
    <row r="256" spans="1:2" x14ac:dyDescent="0.4">
      <c r="A256" t="s">
        <v>228</v>
      </c>
      <c r="B256" s="8" t="s">
        <v>242</v>
      </c>
    </row>
    <row r="257" spans="1:2" x14ac:dyDescent="0.4">
      <c r="A257" t="s">
        <v>228</v>
      </c>
      <c r="B257" s="8" t="s">
        <v>243</v>
      </c>
    </row>
    <row r="258" spans="1:2" x14ac:dyDescent="0.4">
      <c r="A258" t="s">
        <v>228</v>
      </c>
      <c r="B258" s="8" t="s">
        <v>244</v>
      </c>
    </row>
    <row r="259" spans="1:2" x14ac:dyDescent="0.4">
      <c r="A259" t="s">
        <v>228</v>
      </c>
      <c r="B259" s="8" t="s">
        <v>245</v>
      </c>
    </row>
    <row r="260" spans="1:2" x14ac:dyDescent="0.4">
      <c r="A260" t="s">
        <v>228</v>
      </c>
      <c r="B260" s="8" t="s">
        <v>246</v>
      </c>
    </row>
    <row r="261" spans="1:2" x14ac:dyDescent="0.4">
      <c r="A261" t="s">
        <v>228</v>
      </c>
      <c r="B261" s="8" t="s">
        <v>247</v>
      </c>
    </row>
    <row r="262" spans="1:2" x14ac:dyDescent="0.4">
      <c r="A262" t="s">
        <v>228</v>
      </c>
      <c r="B262" s="8" t="s">
        <v>248</v>
      </c>
    </row>
    <row r="263" spans="1:2" x14ac:dyDescent="0.4">
      <c r="A263" t="s">
        <v>228</v>
      </c>
      <c r="B263" s="8" t="s">
        <v>249</v>
      </c>
    </row>
    <row r="264" spans="1:2" x14ac:dyDescent="0.4">
      <c r="A264" t="s">
        <v>228</v>
      </c>
      <c r="B264" s="8" t="s">
        <v>250</v>
      </c>
    </row>
    <row r="265" spans="1:2" x14ac:dyDescent="0.4">
      <c r="A265" t="s">
        <v>228</v>
      </c>
      <c r="B265" s="8" t="s">
        <v>251</v>
      </c>
    </row>
    <row r="266" spans="1:2" x14ac:dyDescent="0.4">
      <c r="A266" t="s">
        <v>228</v>
      </c>
      <c r="B266" s="8" t="s">
        <v>252</v>
      </c>
    </row>
    <row r="267" spans="1:2" x14ac:dyDescent="0.4">
      <c r="A267" t="s">
        <v>228</v>
      </c>
      <c r="B267" s="8" t="s">
        <v>253</v>
      </c>
    </row>
    <row r="268" spans="1:2" x14ac:dyDescent="0.4">
      <c r="A268" t="s">
        <v>228</v>
      </c>
      <c r="B268" s="8" t="s">
        <v>254</v>
      </c>
    </row>
    <row r="269" spans="1:2" x14ac:dyDescent="0.4">
      <c r="A269" t="s">
        <v>228</v>
      </c>
      <c r="B269" s="8" t="s">
        <v>255</v>
      </c>
    </row>
    <row r="270" spans="1:2" x14ac:dyDescent="0.4">
      <c r="A270" t="s">
        <v>228</v>
      </c>
      <c r="B270" s="8" t="s">
        <v>256</v>
      </c>
    </row>
    <row r="271" spans="1:2" x14ac:dyDescent="0.4">
      <c r="A271" t="s">
        <v>228</v>
      </c>
      <c r="B271" s="8" t="s">
        <v>257</v>
      </c>
    </row>
    <row r="272" spans="1:2" x14ac:dyDescent="0.4">
      <c r="A272" t="s">
        <v>228</v>
      </c>
      <c r="B272" s="8" t="s">
        <v>258</v>
      </c>
    </row>
    <row r="273" spans="1:2" x14ac:dyDescent="0.4">
      <c r="A273" t="s">
        <v>228</v>
      </c>
      <c r="B273" s="8" t="s">
        <v>259</v>
      </c>
    </row>
    <row r="274" spans="1:2" x14ac:dyDescent="0.4">
      <c r="A274" t="s">
        <v>228</v>
      </c>
      <c r="B274" s="8" t="s">
        <v>260</v>
      </c>
    </row>
    <row r="275" spans="1:2" x14ac:dyDescent="0.4">
      <c r="A275" t="s">
        <v>228</v>
      </c>
      <c r="B275" s="8" t="s">
        <v>261</v>
      </c>
    </row>
    <row r="276" spans="1:2" x14ac:dyDescent="0.4">
      <c r="A276" t="s">
        <v>228</v>
      </c>
      <c r="B276" s="8" t="s">
        <v>262</v>
      </c>
    </row>
    <row r="277" spans="1:2" x14ac:dyDescent="0.4">
      <c r="A277" t="s">
        <v>228</v>
      </c>
      <c r="B277" s="8" t="s">
        <v>263</v>
      </c>
    </row>
    <row r="278" spans="1:2" x14ac:dyDescent="0.4">
      <c r="A278" t="s">
        <v>228</v>
      </c>
      <c r="B278" s="8" t="s">
        <v>264</v>
      </c>
    </row>
    <row r="279" spans="1:2" x14ac:dyDescent="0.4">
      <c r="A279" t="s">
        <v>228</v>
      </c>
      <c r="B279" s="8" t="s">
        <v>265</v>
      </c>
    </row>
    <row r="280" spans="1:2" x14ac:dyDescent="0.4">
      <c r="A280" t="s">
        <v>228</v>
      </c>
      <c r="B280" s="8" t="s">
        <v>266</v>
      </c>
    </row>
    <row r="281" spans="1:2" x14ac:dyDescent="0.4">
      <c r="A281" t="s">
        <v>228</v>
      </c>
      <c r="B281" s="8" t="s">
        <v>267</v>
      </c>
    </row>
    <row r="282" spans="1:2" x14ac:dyDescent="0.4">
      <c r="A282" t="s">
        <v>228</v>
      </c>
      <c r="B282" s="8" t="s">
        <v>268</v>
      </c>
    </row>
    <row r="283" spans="1:2" x14ac:dyDescent="0.4">
      <c r="A283" t="s">
        <v>228</v>
      </c>
      <c r="B283" s="8" t="s">
        <v>269</v>
      </c>
    </row>
    <row r="284" spans="1:2" x14ac:dyDescent="0.4">
      <c r="A284" t="s">
        <v>228</v>
      </c>
      <c r="B284" s="8" t="s">
        <v>270</v>
      </c>
    </row>
    <row r="285" spans="1:2" x14ac:dyDescent="0.4">
      <c r="A285" t="s">
        <v>228</v>
      </c>
      <c r="B285" s="8" t="s">
        <v>271</v>
      </c>
    </row>
    <row r="286" spans="1:2" x14ac:dyDescent="0.4">
      <c r="A286" t="s">
        <v>228</v>
      </c>
      <c r="B286" s="8" t="s">
        <v>272</v>
      </c>
    </row>
    <row r="287" spans="1:2" x14ac:dyDescent="0.4">
      <c r="A287" t="s">
        <v>228</v>
      </c>
      <c r="B287" s="8" t="s">
        <v>273</v>
      </c>
    </row>
    <row r="288" spans="1:2" x14ac:dyDescent="0.4">
      <c r="A288" t="s">
        <v>228</v>
      </c>
      <c r="B288" s="8" t="s">
        <v>274</v>
      </c>
    </row>
    <row r="289" spans="1:2" x14ac:dyDescent="0.4">
      <c r="A289" t="s">
        <v>228</v>
      </c>
      <c r="B289" s="8" t="s">
        <v>275</v>
      </c>
    </row>
    <row r="290" spans="1:2" x14ac:dyDescent="0.4">
      <c r="A290" t="s">
        <v>228</v>
      </c>
      <c r="B290" s="8" t="s">
        <v>276</v>
      </c>
    </row>
    <row r="291" spans="1:2" x14ac:dyDescent="0.4">
      <c r="A291" t="s">
        <v>228</v>
      </c>
      <c r="B291" s="8" t="s">
        <v>277</v>
      </c>
    </row>
    <row r="292" spans="1:2" x14ac:dyDescent="0.4">
      <c r="A292" t="s">
        <v>228</v>
      </c>
      <c r="B292" s="8" t="s">
        <v>278</v>
      </c>
    </row>
    <row r="293" spans="1:2" x14ac:dyDescent="0.4">
      <c r="A293" t="s">
        <v>279</v>
      </c>
    </row>
    <row r="294" spans="1:2" x14ac:dyDescent="0.4">
      <c r="A294" t="s">
        <v>280</v>
      </c>
    </row>
    <row r="295" spans="1:2" x14ac:dyDescent="0.4">
      <c r="A295" t="s">
        <v>280</v>
      </c>
      <c r="B295" s="8" t="s">
        <v>281</v>
      </c>
    </row>
    <row r="296" spans="1:2" x14ac:dyDescent="0.4">
      <c r="A296" t="s">
        <v>280</v>
      </c>
      <c r="B296" s="8" t="s">
        <v>282</v>
      </c>
    </row>
    <row r="297" spans="1:2" x14ac:dyDescent="0.4">
      <c r="A297" t="s">
        <v>280</v>
      </c>
      <c r="B297" s="8" t="s">
        <v>283</v>
      </c>
    </row>
    <row r="298" spans="1:2" x14ac:dyDescent="0.4">
      <c r="A298" t="s">
        <v>280</v>
      </c>
      <c r="B298" s="8" t="s">
        <v>284</v>
      </c>
    </row>
    <row r="299" spans="1:2" x14ac:dyDescent="0.4">
      <c r="A299" t="s">
        <v>280</v>
      </c>
      <c r="B299" s="8" t="s">
        <v>285</v>
      </c>
    </row>
    <row r="300" spans="1:2" x14ac:dyDescent="0.4">
      <c r="A300" t="s">
        <v>280</v>
      </c>
      <c r="B300" s="8" t="s">
        <v>286</v>
      </c>
    </row>
    <row r="301" spans="1:2" x14ac:dyDescent="0.4">
      <c r="A301" t="s">
        <v>280</v>
      </c>
      <c r="B301" s="8" t="s">
        <v>287</v>
      </c>
    </row>
    <row r="302" spans="1:2" x14ac:dyDescent="0.4">
      <c r="A302" t="s">
        <v>280</v>
      </c>
      <c r="B302" s="8" t="s">
        <v>288</v>
      </c>
    </row>
    <row r="303" spans="1:2" x14ac:dyDescent="0.4">
      <c r="A303" t="s">
        <v>280</v>
      </c>
      <c r="B303" s="8" t="s">
        <v>289</v>
      </c>
    </row>
    <row r="304" spans="1:2" x14ac:dyDescent="0.4">
      <c r="A304" t="s">
        <v>290</v>
      </c>
    </row>
    <row r="305" spans="1:2" x14ac:dyDescent="0.4">
      <c r="A305" t="s">
        <v>290</v>
      </c>
      <c r="B305" s="8" t="s">
        <v>291</v>
      </c>
    </row>
    <row r="306" spans="1:2" x14ac:dyDescent="0.4">
      <c r="A306" t="s">
        <v>290</v>
      </c>
      <c r="B306" s="8" t="s">
        <v>292</v>
      </c>
    </row>
    <row r="307" spans="1:2" x14ac:dyDescent="0.4">
      <c r="A307" t="s">
        <v>290</v>
      </c>
      <c r="B307" s="8" t="s">
        <v>293</v>
      </c>
    </row>
    <row r="308" spans="1:2" x14ac:dyDescent="0.4">
      <c r="A308" t="s">
        <v>290</v>
      </c>
      <c r="B308" s="8" t="s">
        <v>294</v>
      </c>
    </row>
    <row r="309" spans="1:2" x14ac:dyDescent="0.4">
      <c r="A309" t="s">
        <v>290</v>
      </c>
      <c r="B309" s="8" t="s">
        <v>295</v>
      </c>
    </row>
    <row r="310" spans="1:2" x14ac:dyDescent="0.4">
      <c r="A310" t="s">
        <v>290</v>
      </c>
      <c r="B310" s="8" t="s">
        <v>296</v>
      </c>
    </row>
    <row r="311" spans="1:2" x14ac:dyDescent="0.4">
      <c r="A311" t="s">
        <v>290</v>
      </c>
      <c r="B311" s="8" t="s">
        <v>297</v>
      </c>
    </row>
    <row r="312" spans="1:2" x14ac:dyDescent="0.4">
      <c r="A312" t="s">
        <v>290</v>
      </c>
      <c r="B312" s="8" t="s">
        <v>298</v>
      </c>
    </row>
    <row r="313" spans="1:2" x14ac:dyDescent="0.4">
      <c r="A313" t="s">
        <v>290</v>
      </c>
      <c r="B313" s="8" t="s">
        <v>299</v>
      </c>
    </row>
    <row r="314" spans="1:2" x14ac:dyDescent="0.4">
      <c r="A314" t="s">
        <v>290</v>
      </c>
      <c r="B314" s="8" t="s">
        <v>300</v>
      </c>
    </row>
    <row r="315" spans="1:2" x14ac:dyDescent="0.4">
      <c r="A315" t="s">
        <v>290</v>
      </c>
      <c r="B315" s="8" t="s">
        <v>301</v>
      </c>
    </row>
    <row r="316" spans="1:2" x14ac:dyDescent="0.4">
      <c r="A316" t="s">
        <v>290</v>
      </c>
      <c r="B316" s="8" t="s">
        <v>302</v>
      </c>
    </row>
    <row r="317" spans="1:2" x14ac:dyDescent="0.4">
      <c r="A317" t="s">
        <v>290</v>
      </c>
      <c r="B317" s="8" t="s">
        <v>303</v>
      </c>
    </row>
    <row r="318" spans="1:2" x14ac:dyDescent="0.4">
      <c r="A318" t="s">
        <v>290</v>
      </c>
      <c r="B318" s="8" t="s">
        <v>304</v>
      </c>
    </row>
    <row r="319" spans="1:2" x14ac:dyDescent="0.4">
      <c r="A319" t="s">
        <v>290</v>
      </c>
      <c r="B319" s="8" t="s">
        <v>305</v>
      </c>
    </row>
    <row r="320" spans="1:2" x14ac:dyDescent="0.4">
      <c r="A320" t="s">
        <v>290</v>
      </c>
      <c r="B320" s="8" t="s">
        <v>306</v>
      </c>
    </row>
    <row r="321" spans="1:2" x14ac:dyDescent="0.4">
      <c r="A321" t="s">
        <v>290</v>
      </c>
      <c r="B321" s="8" t="s">
        <v>307</v>
      </c>
    </row>
    <row r="322" spans="1:2" x14ac:dyDescent="0.4">
      <c r="A322" t="s">
        <v>290</v>
      </c>
      <c r="B322" s="8" t="s">
        <v>308</v>
      </c>
    </row>
    <row r="323" spans="1:2" x14ac:dyDescent="0.4">
      <c r="A323" t="s">
        <v>290</v>
      </c>
      <c r="B323" s="8" t="s">
        <v>309</v>
      </c>
    </row>
    <row r="324" spans="1:2" x14ac:dyDescent="0.4">
      <c r="A324" t="s">
        <v>290</v>
      </c>
      <c r="B324" s="8" t="s">
        <v>310</v>
      </c>
    </row>
    <row r="325" spans="1:2" x14ac:dyDescent="0.4">
      <c r="A325" t="s">
        <v>290</v>
      </c>
      <c r="B325" s="8" t="s">
        <v>311</v>
      </c>
    </row>
    <row r="326" spans="1:2" x14ac:dyDescent="0.4">
      <c r="A326" t="s">
        <v>290</v>
      </c>
      <c r="B326" s="8" t="s">
        <v>312</v>
      </c>
    </row>
    <row r="327" spans="1:2" x14ac:dyDescent="0.4">
      <c r="A327" t="s">
        <v>290</v>
      </c>
      <c r="B327" s="8" t="s">
        <v>313</v>
      </c>
    </row>
    <row r="328" spans="1:2" x14ac:dyDescent="0.4">
      <c r="A328" t="s">
        <v>290</v>
      </c>
      <c r="B328" s="8" t="s">
        <v>314</v>
      </c>
    </row>
    <row r="329" spans="1:2" x14ac:dyDescent="0.4">
      <c r="A329" t="s">
        <v>290</v>
      </c>
      <c r="B329" s="8" t="s">
        <v>315</v>
      </c>
    </row>
    <row r="330" spans="1:2" x14ac:dyDescent="0.4">
      <c r="A330" t="s">
        <v>290</v>
      </c>
      <c r="B330" s="8" t="s">
        <v>316</v>
      </c>
    </row>
    <row r="331" spans="1:2" x14ac:dyDescent="0.4">
      <c r="A331" t="s">
        <v>290</v>
      </c>
      <c r="B331" s="8" t="s">
        <v>317</v>
      </c>
    </row>
    <row r="332" spans="1:2" x14ac:dyDescent="0.4">
      <c r="A332" t="s">
        <v>290</v>
      </c>
      <c r="B332" s="8" t="s">
        <v>318</v>
      </c>
    </row>
    <row r="333" spans="1:2" x14ac:dyDescent="0.4">
      <c r="A333" t="s">
        <v>290</v>
      </c>
      <c r="B333" s="8" t="s">
        <v>319</v>
      </c>
    </row>
    <row r="334" spans="1:2" x14ac:dyDescent="0.4">
      <c r="A334" t="s">
        <v>320</v>
      </c>
    </row>
    <row r="335" spans="1:2" x14ac:dyDescent="0.4">
      <c r="A335" t="s">
        <v>320</v>
      </c>
    </row>
    <row r="336" spans="1:2" x14ac:dyDescent="0.4">
      <c r="A336" t="s">
        <v>320</v>
      </c>
      <c r="B336" s="8" t="s">
        <v>321</v>
      </c>
    </row>
    <row r="337" spans="1:2" x14ac:dyDescent="0.4">
      <c r="A337" t="s">
        <v>320</v>
      </c>
      <c r="B337" s="8" t="s">
        <v>322</v>
      </c>
    </row>
    <row r="338" spans="1:2" x14ac:dyDescent="0.4">
      <c r="A338" t="s">
        <v>320</v>
      </c>
      <c r="B338" s="8" t="s">
        <v>323</v>
      </c>
    </row>
    <row r="339" spans="1:2" x14ac:dyDescent="0.4">
      <c r="A339" t="s">
        <v>320</v>
      </c>
      <c r="B339" s="8" t="s">
        <v>321</v>
      </c>
    </row>
    <row r="340" spans="1:2" x14ac:dyDescent="0.4">
      <c r="A340" t="s">
        <v>320</v>
      </c>
      <c r="B340" s="8" t="s">
        <v>324</v>
      </c>
    </row>
    <row r="341" spans="1:2" x14ac:dyDescent="0.4">
      <c r="A341" t="s">
        <v>320</v>
      </c>
      <c r="B341" s="8" t="s">
        <v>325</v>
      </c>
    </row>
    <row r="342" spans="1:2" x14ac:dyDescent="0.4">
      <c r="A342" t="s">
        <v>320</v>
      </c>
      <c r="B342" s="8" t="s">
        <v>321</v>
      </c>
    </row>
    <row r="343" spans="1:2" x14ac:dyDescent="0.4">
      <c r="A343" t="s">
        <v>320</v>
      </c>
      <c r="B343" s="8" t="s">
        <v>326</v>
      </c>
    </row>
    <row r="344" spans="1:2" x14ac:dyDescent="0.4">
      <c r="A344" t="s">
        <v>320</v>
      </c>
      <c r="B344" s="8" t="s">
        <v>327</v>
      </c>
    </row>
    <row r="345" spans="1:2" x14ac:dyDescent="0.4">
      <c r="A345" t="s">
        <v>320</v>
      </c>
      <c r="B345" s="8" t="s">
        <v>328</v>
      </c>
    </row>
    <row r="346" spans="1:2" x14ac:dyDescent="0.4">
      <c r="A346" t="s">
        <v>320</v>
      </c>
      <c r="B346" s="8" t="s">
        <v>329</v>
      </c>
    </row>
    <row r="347" spans="1:2" x14ac:dyDescent="0.4">
      <c r="A347" t="s">
        <v>330</v>
      </c>
    </row>
    <row r="348" spans="1:2" x14ac:dyDescent="0.4">
      <c r="A348" t="s">
        <v>331</v>
      </c>
    </row>
    <row r="349" spans="1:2" x14ac:dyDescent="0.4">
      <c r="A349" t="s">
        <v>331</v>
      </c>
      <c r="B349" s="8" t="s">
        <v>332</v>
      </c>
    </row>
    <row r="350" spans="1:2" x14ac:dyDescent="0.4">
      <c r="A350" t="s">
        <v>333</v>
      </c>
    </row>
    <row r="351" spans="1:2" x14ac:dyDescent="0.4">
      <c r="A351" t="s">
        <v>333</v>
      </c>
      <c r="B351" s="8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3" width="12.59765625" customWidth="1"/>
  </cols>
  <sheetData>
    <row r="1" spans="1:4" x14ac:dyDescent="0.4">
      <c r="A1" t="s">
        <v>521</v>
      </c>
      <c r="B1" t="s">
        <v>522</v>
      </c>
      <c r="C1" t="s">
        <v>523</v>
      </c>
      <c r="D1" t="s">
        <v>524</v>
      </c>
    </row>
    <row r="2" spans="1:4" x14ac:dyDescent="0.4">
      <c r="A2" s="1">
        <v>44420.643877314818</v>
      </c>
      <c r="B2">
        <v>1046.0999999999999</v>
      </c>
      <c r="C2">
        <v>35.799999999999997</v>
      </c>
      <c r="D2">
        <v>41.4</v>
      </c>
    </row>
    <row r="3" spans="1:4" x14ac:dyDescent="0.4">
      <c r="A3" s="1">
        <v>44420.643900462965</v>
      </c>
      <c r="B3">
        <v>0</v>
      </c>
      <c r="C3">
        <v>0</v>
      </c>
      <c r="D3">
        <v>0</v>
      </c>
    </row>
    <row r="4" spans="1:4" x14ac:dyDescent="0.4">
      <c r="A4" s="1">
        <v>44420.643923611111</v>
      </c>
      <c r="B4">
        <v>13.5</v>
      </c>
      <c r="C4">
        <v>42</v>
      </c>
      <c r="D4">
        <v>7.5</v>
      </c>
    </row>
    <row r="5" spans="1:4" x14ac:dyDescent="0.4">
      <c r="A5" s="1">
        <v>44420.643946759257</v>
      </c>
      <c r="B5">
        <v>0</v>
      </c>
      <c r="C5">
        <v>0</v>
      </c>
      <c r="D5">
        <v>0</v>
      </c>
    </row>
    <row r="6" spans="1:4" x14ac:dyDescent="0.4">
      <c r="A6" s="1">
        <v>44420.643969907411</v>
      </c>
      <c r="B6">
        <v>0</v>
      </c>
      <c r="C6">
        <v>12</v>
      </c>
      <c r="D6">
        <v>3</v>
      </c>
    </row>
    <row r="7" spans="1:4" x14ac:dyDescent="0.4">
      <c r="A7" s="1">
        <v>44420.643993055557</v>
      </c>
      <c r="B7">
        <v>0</v>
      </c>
      <c r="C7">
        <v>45.5</v>
      </c>
      <c r="D7">
        <v>10</v>
      </c>
    </row>
    <row r="8" spans="1:4" x14ac:dyDescent="0.4">
      <c r="A8" s="1">
        <v>44420.644016203703</v>
      </c>
      <c r="B8">
        <v>0</v>
      </c>
      <c r="C8">
        <v>0</v>
      </c>
      <c r="D8">
        <v>0</v>
      </c>
    </row>
    <row r="9" spans="1:4" x14ac:dyDescent="0.4">
      <c r="A9" s="1">
        <v>44420.64403935185</v>
      </c>
      <c r="B9">
        <v>0</v>
      </c>
      <c r="C9">
        <v>0</v>
      </c>
      <c r="D9">
        <v>0</v>
      </c>
    </row>
    <row r="10" spans="1:4" x14ac:dyDescent="0.4">
      <c r="A10" s="1">
        <v>44420.644062500003</v>
      </c>
      <c r="B10">
        <v>0</v>
      </c>
      <c r="C10">
        <v>6</v>
      </c>
      <c r="D10">
        <v>1.5</v>
      </c>
    </row>
    <row r="11" spans="1:4" x14ac:dyDescent="0.4">
      <c r="A11" s="1">
        <v>44420.644085648149</v>
      </c>
      <c r="B11">
        <v>0</v>
      </c>
      <c r="C11">
        <v>0</v>
      </c>
      <c r="D11">
        <v>0</v>
      </c>
    </row>
    <row r="12" spans="1:4" x14ac:dyDescent="0.4">
      <c r="A12" s="1">
        <v>44420.644108796296</v>
      </c>
      <c r="B12">
        <v>0</v>
      </c>
      <c r="C12">
        <v>0</v>
      </c>
      <c r="D12">
        <v>0</v>
      </c>
    </row>
    <row r="13" spans="1:4" x14ac:dyDescent="0.4">
      <c r="A13" s="1">
        <v>44420.644131944442</v>
      </c>
      <c r="B13">
        <v>0</v>
      </c>
      <c r="C13">
        <v>12</v>
      </c>
      <c r="D13">
        <v>2</v>
      </c>
    </row>
    <row r="14" spans="1:4" x14ac:dyDescent="0.4">
      <c r="A14" s="1">
        <v>44420.644155092596</v>
      </c>
      <c r="B14">
        <v>0</v>
      </c>
      <c r="C14">
        <v>0</v>
      </c>
      <c r="D14">
        <v>0</v>
      </c>
    </row>
    <row r="15" spans="1:4" x14ac:dyDescent="0.4">
      <c r="A15" s="1">
        <v>44420.644178240742</v>
      </c>
      <c r="B15">
        <v>0</v>
      </c>
      <c r="C15">
        <v>0</v>
      </c>
      <c r="D15">
        <v>0</v>
      </c>
    </row>
    <row r="16" spans="1:4" x14ac:dyDescent="0.4">
      <c r="A16" s="1">
        <v>44420.644201388888</v>
      </c>
      <c r="B16">
        <v>0</v>
      </c>
      <c r="C16">
        <v>6</v>
      </c>
      <c r="D16">
        <v>1.5</v>
      </c>
    </row>
    <row r="17" spans="1:4" x14ac:dyDescent="0.4">
      <c r="A17" s="1">
        <v>44420.644224537034</v>
      </c>
      <c r="B17">
        <v>0</v>
      </c>
      <c r="C17">
        <v>265.5</v>
      </c>
      <c r="D17">
        <v>34.5</v>
      </c>
    </row>
    <row r="18" spans="1:4" x14ac:dyDescent="0.4">
      <c r="A18" s="1">
        <v>44420.644247685188</v>
      </c>
      <c r="B18">
        <v>0</v>
      </c>
      <c r="C18">
        <v>0</v>
      </c>
      <c r="D18">
        <v>0</v>
      </c>
    </row>
    <row r="19" spans="1:4" x14ac:dyDescent="0.4">
      <c r="A19" s="1">
        <v>44420.644270833334</v>
      </c>
      <c r="B19">
        <v>0</v>
      </c>
      <c r="C19">
        <v>18</v>
      </c>
      <c r="D19">
        <v>3.5</v>
      </c>
    </row>
    <row r="20" spans="1:4" x14ac:dyDescent="0.4">
      <c r="A20" s="1">
        <v>44420.644293981481</v>
      </c>
      <c r="B20">
        <v>0</v>
      </c>
      <c r="C20">
        <v>0</v>
      </c>
      <c r="D20">
        <v>0</v>
      </c>
    </row>
    <row r="21" spans="1:4" x14ac:dyDescent="0.4">
      <c r="A21" s="1">
        <v>44420.644317129627</v>
      </c>
      <c r="B21">
        <v>0</v>
      </c>
      <c r="C21">
        <v>12</v>
      </c>
      <c r="D21">
        <v>3</v>
      </c>
    </row>
    <row r="22" spans="1:4" x14ac:dyDescent="0.4">
      <c r="A22" s="1">
        <v>44420.64434027778</v>
      </c>
      <c r="B22">
        <v>0</v>
      </c>
      <c r="C22">
        <v>15</v>
      </c>
      <c r="D22">
        <v>6</v>
      </c>
    </row>
    <row r="23" spans="1:4" x14ac:dyDescent="0.4">
      <c r="A23" s="1">
        <v>44420.644363425927</v>
      </c>
      <c r="B23">
        <v>0</v>
      </c>
      <c r="C23">
        <v>0</v>
      </c>
      <c r="D23">
        <v>0</v>
      </c>
    </row>
    <row r="24" spans="1:4" x14ac:dyDescent="0.4">
      <c r="A24" s="1">
        <v>44420.644386574073</v>
      </c>
      <c r="B24">
        <v>0</v>
      </c>
      <c r="C24">
        <v>0</v>
      </c>
      <c r="D24">
        <v>0</v>
      </c>
    </row>
    <row r="25" spans="1:4" x14ac:dyDescent="0.4">
      <c r="A25" s="1">
        <v>44420.644409722219</v>
      </c>
      <c r="B25">
        <v>0</v>
      </c>
      <c r="C25">
        <v>12</v>
      </c>
      <c r="D25">
        <v>2</v>
      </c>
    </row>
    <row r="26" spans="1:4" x14ac:dyDescent="0.4">
      <c r="A26" s="1">
        <v>44420.644432870373</v>
      </c>
      <c r="B26">
        <v>0</v>
      </c>
      <c r="C26">
        <v>0</v>
      </c>
      <c r="D26">
        <v>0</v>
      </c>
    </row>
    <row r="27" spans="1:4" x14ac:dyDescent="0.4">
      <c r="A27" s="1">
        <v>44420.644456018519</v>
      </c>
      <c r="B27">
        <v>0</v>
      </c>
      <c r="C27">
        <v>0</v>
      </c>
      <c r="D27">
        <v>0</v>
      </c>
    </row>
    <row r="28" spans="1:4" x14ac:dyDescent="0.4">
      <c r="A28" s="1">
        <v>44420.644479166665</v>
      </c>
      <c r="B28">
        <v>0</v>
      </c>
      <c r="C28">
        <v>6</v>
      </c>
      <c r="D28">
        <v>1.5</v>
      </c>
    </row>
    <row r="29" spans="1:4" x14ac:dyDescent="0.4">
      <c r="A29" s="1">
        <v>44420.644502314812</v>
      </c>
      <c r="B29">
        <v>0</v>
      </c>
      <c r="C29">
        <v>0</v>
      </c>
      <c r="D29">
        <v>0</v>
      </c>
    </row>
    <row r="30" spans="1:4" x14ac:dyDescent="0.4">
      <c r="A30" s="1">
        <v>44420.644525462965</v>
      </c>
      <c r="B30">
        <v>0</v>
      </c>
      <c r="C30">
        <v>0</v>
      </c>
      <c r="D30">
        <v>0</v>
      </c>
    </row>
    <row r="31" spans="1:4" x14ac:dyDescent="0.4">
      <c r="A31" s="1">
        <v>44420.644548611112</v>
      </c>
      <c r="B31">
        <v>0</v>
      </c>
      <c r="C31">
        <v>12</v>
      </c>
      <c r="D31">
        <v>2</v>
      </c>
    </row>
    <row r="32" spans="1:4" x14ac:dyDescent="0.4">
      <c r="A32" s="1">
        <v>44420.644571759258</v>
      </c>
      <c r="B32">
        <v>0</v>
      </c>
      <c r="C32">
        <v>1.5</v>
      </c>
      <c r="D32">
        <v>1.5</v>
      </c>
    </row>
    <row r="33" spans="1:4" x14ac:dyDescent="0.4">
      <c r="A33" s="1">
        <v>44420.644594907404</v>
      </c>
      <c r="B33">
        <v>0</v>
      </c>
      <c r="C33">
        <v>0</v>
      </c>
      <c r="D33">
        <v>0</v>
      </c>
    </row>
    <row r="34" spans="1:4" x14ac:dyDescent="0.4">
      <c r="A34" s="1">
        <v>44420.644618055558</v>
      </c>
      <c r="B34">
        <v>0</v>
      </c>
      <c r="C34">
        <v>6</v>
      </c>
      <c r="D34">
        <v>1.5</v>
      </c>
    </row>
    <row r="35" spans="1:4" x14ac:dyDescent="0.4">
      <c r="A35" s="1">
        <v>44420.644641203704</v>
      </c>
      <c r="B35">
        <v>0</v>
      </c>
      <c r="C35">
        <v>0</v>
      </c>
      <c r="D35">
        <v>0</v>
      </c>
    </row>
    <row r="36" spans="1:4" x14ac:dyDescent="0.4">
      <c r="A36" s="1">
        <v>44420.64466435185</v>
      </c>
      <c r="B36">
        <v>0</v>
      </c>
      <c r="C36">
        <v>12</v>
      </c>
      <c r="D36">
        <v>3</v>
      </c>
    </row>
    <row r="37" spans="1:4" x14ac:dyDescent="0.4">
      <c r="A37" s="1">
        <v>44420.644687499997</v>
      </c>
      <c r="B37">
        <v>0</v>
      </c>
      <c r="C37">
        <v>26.5</v>
      </c>
      <c r="D37">
        <v>5</v>
      </c>
    </row>
    <row r="38" spans="1:4" x14ac:dyDescent="0.4">
      <c r="A38" s="1">
        <v>44420.64471064815</v>
      </c>
      <c r="B38">
        <v>0</v>
      </c>
      <c r="C38">
        <v>0</v>
      </c>
      <c r="D38">
        <v>0</v>
      </c>
    </row>
    <row r="39" spans="1:4" x14ac:dyDescent="0.4">
      <c r="A39" s="1">
        <v>44420.644733796296</v>
      </c>
      <c r="B39">
        <v>0</v>
      </c>
      <c r="C39">
        <v>0</v>
      </c>
      <c r="D39">
        <v>0</v>
      </c>
    </row>
    <row r="40" spans="1:4" x14ac:dyDescent="0.4">
      <c r="A40" s="1">
        <v>44420.644756944443</v>
      </c>
      <c r="B40">
        <v>0</v>
      </c>
      <c r="C40">
        <v>6</v>
      </c>
      <c r="D40">
        <v>1.5</v>
      </c>
    </row>
    <row r="41" spans="1:4" x14ac:dyDescent="0.4">
      <c r="A41" s="1">
        <v>44420.644780092596</v>
      </c>
      <c r="B41">
        <v>0</v>
      </c>
      <c r="C41">
        <v>0</v>
      </c>
      <c r="D41">
        <v>0</v>
      </c>
    </row>
    <row r="42" spans="1:4" x14ac:dyDescent="0.4">
      <c r="A42" s="1">
        <v>44420.644803240742</v>
      </c>
      <c r="B42">
        <v>0</v>
      </c>
      <c r="C42">
        <v>0</v>
      </c>
      <c r="D42">
        <v>0</v>
      </c>
    </row>
    <row r="43" spans="1:4" x14ac:dyDescent="0.4">
      <c r="A43" s="1">
        <v>44420.644826388889</v>
      </c>
      <c r="B43">
        <v>0</v>
      </c>
      <c r="C43">
        <v>12</v>
      </c>
      <c r="D43">
        <v>2</v>
      </c>
    </row>
    <row r="44" spans="1:4" x14ac:dyDescent="0.4">
      <c r="A44" s="1">
        <v>44420.644849537035</v>
      </c>
      <c r="B44">
        <v>0</v>
      </c>
      <c r="C44">
        <v>0</v>
      </c>
      <c r="D44">
        <v>0</v>
      </c>
    </row>
    <row r="45" spans="1:4" x14ac:dyDescent="0.4">
      <c r="A45" s="1">
        <v>44420.644872685189</v>
      </c>
      <c r="B45">
        <v>0</v>
      </c>
      <c r="C45">
        <v>0</v>
      </c>
      <c r="D45">
        <v>0</v>
      </c>
    </row>
    <row r="46" spans="1:4" x14ac:dyDescent="0.4">
      <c r="A46" s="1">
        <v>44420.644895833335</v>
      </c>
      <c r="B46">
        <v>0</v>
      </c>
      <c r="C46">
        <v>6</v>
      </c>
      <c r="D46">
        <v>1.5</v>
      </c>
    </row>
    <row r="47" spans="1:4" x14ac:dyDescent="0.4">
      <c r="A47" s="1">
        <v>44420.644918981481</v>
      </c>
      <c r="B47">
        <v>0</v>
      </c>
      <c r="C47">
        <v>13.5</v>
      </c>
      <c r="D47">
        <v>3</v>
      </c>
    </row>
    <row r="48" spans="1:4" x14ac:dyDescent="0.4">
      <c r="A48" s="1">
        <v>44420.644942129627</v>
      </c>
      <c r="B48">
        <v>0</v>
      </c>
      <c r="C48">
        <v>0</v>
      </c>
      <c r="D48">
        <v>0</v>
      </c>
    </row>
    <row r="49" spans="1:4" x14ac:dyDescent="0.4">
      <c r="A49" s="1">
        <v>44420.644965277781</v>
      </c>
      <c r="B49">
        <v>0</v>
      </c>
      <c r="C49">
        <v>12</v>
      </c>
      <c r="D49">
        <v>2</v>
      </c>
    </row>
    <row r="50" spans="1:4" x14ac:dyDescent="0.4">
      <c r="A50" s="1">
        <v>44420.644988425927</v>
      </c>
      <c r="B50">
        <v>0</v>
      </c>
      <c r="C50">
        <v>0</v>
      </c>
      <c r="D50">
        <v>0</v>
      </c>
    </row>
    <row r="51" spans="1:4" x14ac:dyDescent="0.4">
      <c r="A51" s="1">
        <v>44420.645011574074</v>
      </c>
      <c r="B51">
        <v>0</v>
      </c>
      <c r="C51">
        <v>12</v>
      </c>
      <c r="D51">
        <v>3</v>
      </c>
    </row>
    <row r="52" spans="1:4" x14ac:dyDescent="0.4">
      <c r="A52" s="1">
        <v>44420.64503472222</v>
      </c>
      <c r="B52">
        <v>0</v>
      </c>
      <c r="C52">
        <v>8</v>
      </c>
      <c r="D52">
        <v>3</v>
      </c>
    </row>
    <row r="53" spans="1:4" x14ac:dyDescent="0.4">
      <c r="A53" s="1">
        <v>44420.645057870373</v>
      </c>
      <c r="B53">
        <v>0</v>
      </c>
      <c r="C53">
        <v>0</v>
      </c>
      <c r="D53">
        <v>0</v>
      </c>
    </row>
    <row r="54" spans="1:4" x14ac:dyDescent="0.4">
      <c r="A54" s="1">
        <v>44420.64508101852</v>
      </c>
      <c r="B54">
        <v>0</v>
      </c>
      <c r="C54">
        <v>0</v>
      </c>
      <c r="D54">
        <v>0</v>
      </c>
    </row>
    <row r="55" spans="1:4" x14ac:dyDescent="0.4">
      <c r="A55" s="1">
        <v>44420.645104166666</v>
      </c>
      <c r="B55">
        <v>0</v>
      </c>
      <c r="C55">
        <v>12</v>
      </c>
      <c r="D55">
        <v>2</v>
      </c>
    </row>
    <row r="56" spans="1:4" x14ac:dyDescent="0.4">
      <c r="A56" s="1">
        <v>44420.645127314812</v>
      </c>
      <c r="B56">
        <v>0</v>
      </c>
      <c r="C56">
        <v>0</v>
      </c>
      <c r="D56">
        <v>0</v>
      </c>
    </row>
    <row r="57" spans="1:4" x14ac:dyDescent="0.4">
      <c r="A57" s="1">
        <v>44420.645150462966</v>
      </c>
      <c r="B57">
        <v>0</v>
      </c>
      <c r="C57">
        <v>0</v>
      </c>
      <c r="D57">
        <v>0</v>
      </c>
    </row>
    <row r="58" spans="1:4" x14ac:dyDescent="0.4">
      <c r="A58" s="1">
        <v>44420.645173611112</v>
      </c>
      <c r="B58">
        <v>0</v>
      </c>
      <c r="C58">
        <v>6</v>
      </c>
      <c r="D58">
        <v>1.5</v>
      </c>
    </row>
    <row r="59" spans="1:4" x14ac:dyDescent="0.4">
      <c r="A59" s="1">
        <v>44420.645196759258</v>
      </c>
      <c r="B59">
        <v>0</v>
      </c>
      <c r="C59">
        <v>0</v>
      </c>
      <c r="D59">
        <v>0</v>
      </c>
    </row>
    <row r="60" spans="1:4" x14ac:dyDescent="0.4">
      <c r="A60" s="1">
        <v>44420.645219907405</v>
      </c>
      <c r="B60">
        <v>0</v>
      </c>
      <c r="C60">
        <v>0</v>
      </c>
      <c r="D60">
        <v>0</v>
      </c>
    </row>
    <row r="61" spans="1:4" x14ac:dyDescent="0.4">
      <c r="A61" s="1">
        <v>44420.645243055558</v>
      </c>
      <c r="B61">
        <v>0</v>
      </c>
      <c r="C61">
        <v>12</v>
      </c>
      <c r="D61">
        <v>2</v>
      </c>
    </row>
    <row r="63" spans="1:4" x14ac:dyDescent="0.4">
      <c r="A63" t="s">
        <v>515</v>
      </c>
      <c r="B63" s="9">
        <f>AVERAGE(B2:B61)</f>
        <v>17.66</v>
      </c>
      <c r="C63" s="9">
        <f t="shared" ref="C63:D63" si="0">AVERAGE(C2:C61)</f>
        <v>10.754999999999999</v>
      </c>
      <c r="D63" s="9">
        <f t="shared" si="0"/>
        <v>2.5316666666666667</v>
      </c>
    </row>
    <row r="64" spans="1:4" x14ac:dyDescent="0.4">
      <c r="A64" t="s">
        <v>516</v>
      </c>
      <c r="B64" s="9">
        <f>IF(B63=0,0,MAX(SUMPRODUCT(B2:B61,B2:B61)/SUM(B2:B61)-B63,0))</f>
        <v>1015.2839977349942</v>
      </c>
      <c r="C64" s="9">
        <f t="shared" ref="C64:D64" si="1">IF(C63=0,0,MAX(SUMPRODUCT(C2:C61,C2:C61)/SUM(C2:C61)-C63,0))</f>
        <v>111.57862777002946</v>
      </c>
      <c r="D64" s="9">
        <f t="shared" si="1"/>
        <v>18.756746763221418</v>
      </c>
    </row>
    <row r="65" spans="1:4" x14ac:dyDescent="0.4">
      <c r="A65" t="s">
        <v>517</v>
      </c>
      <c r="B65" s="9">
        <f>MAX(B2:B61)</f>
        <v>1046.0999999999999</v>
      </c>
      <c r="C65" s="9">
        <f t="shared" ref="C65:D65" si="2">MAX(C2:C61)</f>
        <v>265.5</v>
      </c>
      <c r="D65" s="9">
        <f t="shared" si="2"/>
        <v>41.4</v>
      </c>
    </row>
    <row r="66" spans="1:4" x14ac:dyDescent="0.4">
      <c r="A66" t="s">
        <v>518</v>
      </c>
      <c r="B66" s="9">
        <f>MIN(B2:B61)</f>
        <v>0</v>
      </c>
      <c r="C66" s="9">
        <f t="shared" ref="C66:D66" si="3">MIN(C2:C61)</f>
        <v>0</v>
      </c>
      <c r="D66" s="9">
        <f t="shared" si="3"/>
        <v>0</v>
      </c>
    </row>
    <row r="67" spans="1:4" x14ac:dyDescent="0.4">
      <c r="A67" t="s">
        <v>519</v>
      </c>
      <c r="B67" s="9">
        <f>B63+ B64</f>
        <v>1032.9439977349941</v>
      </c>
      <c r="C67" s="9">
        <f t="shared" ref="C67:D67" si="4">C63+ C64</f>
        <v>122.33362777002945</v>
      </c>
      <c r="D67" s="9">
        <f t="shared" si="4"/>
        <v>21.288413429888084</v>
      </c>
    </row>
    <row r="68" spans="1:4" x14ac:dyDescent="0.4">
      <c r="B68" s="9"/>
      <c r="C68" s="9"/>
      <c r="D68" s="9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10" x14ac:dyDescent="0.4">
      <c r="A1" t="s">
        <v>403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404</v>
      </c>
      <c r="H1" t="s">
        <v>405</v>
      </c>
      <c r="J1" t="s">
        <v>513</v>
      </c>
    </row>
    <row r="2" spans="1:10" x14ac:dyDescent="0.4">
      <c r="A2" s="1">
        <v>44420.643877314818</v>
      </c>
      <c r="B2">
        <v>1.6</v>
      </c>
      <c r="C2">
        <v>3.3</v>
      </c>
      <c r="D2">
        <v>4.0999999999999996</v>
      </c>
      <c r="E2">
        <v>91</v>
      </c>
      <c r="F2">
        <v>0</v>
      </c>
      <c r="H2">
        <v>2</v>
      </c>
      <c r="J2">
        <v>4.9000000000000004</v>
      </c>
    </row>
    <row r="3" spans="1:10" x14ac:dyDescent="0.4">
      <c r="A3" s="1">
        <v>44420.643900462965</v>
      </c>
      <c r="B3">
        <v>0</v>
      </c>
      <c r="C3">
        <v>0</v>
      </c>
      <c r="D3">
        <v>0</v>
      </c>
      <c r="E3">
        <v>100</v>
      </c>
      <c r="F3">
        <v>0</v>
      </c>
      <c r="H3">
        <v>2</v>
      </c>
      <c r="J3">
        <v>0</v>
      </c>
    </row>
    <row r="4" spans="1:10" x14ac:dyDescent="0.4">
      <c r="A4" s="1">
        <v>44420.643923611111</v>
      </c>
      <c r="B4">
        <v>0</v>
      </c>
      <c r="C4">
        <v>0</v>
      </c>
      <c r="D4">
        <v>0</v>
      </c>
      <c r="E4">
        <v>100</v>
      </c>
      <c r="F4">
        <v>0</v>
      </c>
      <c r="H4">
        <v>2</v>
      </c>
      <c r="J4">
        <v>0</v>
      </c>
    </row>
    <row r="5" spans="1:10" x14ac:dyDescent="0.4">
      <c r="A5" s="1">
        <v>44420.643946759257</v>
      </c>
      <c r="B5">
        <v>0.2</v>
      </c>
      <c r="C5">
        <v>0</v>
      </c>
      <c r="D5">
        <v>0</v>
      </c>
      <c r="E5">
        <v>99.8</v>
      </c>
      <c r="F5">
        <v>0</v>
      </c>
      <c r="H5">
        <v>2</v>
      </c>
      <c r="J5">
        <v>0.2</v>
      </c>
    </row>
    <row r="6" spans="1:10" x14ac:dyDescent="0.4">
      <c r="A6" s="1">
        <v>44420.643969907411</v>
      </c>
      <c r="B6">
        <v>0</v>
      </c>
      <c r="C6">
        <v>0</v>
      </c>
      <c r="D6">
        <v>0</v>
      </c>
      <c r="E6">
        <v>100</v>
      </c>
      <c r="F6">
        <v>0</v>
      </c>
      <c r="H6">
        <v>2</v>
      </c>
      <c r="J6">
        <v>0</v>
      </c>
    </row>
    <row r="7" spans="1:10" x14ac:dyDescent="0.4">
      <c r="A7" s="1">
        <v>44420.643993055557</v>
      </c>
      <c r="B7">
        <v>0</v>
      </c>
      <c r="C7">
        <v>0</v>
      </c>
      <c r="D7">
        <v>0</v>
      </c>
      <c r="E7">
        <v>100</v>
      </c>
      <c r="F7">
        <v>0</v>
      </c>
      <c r="H7">
        <v>2</v>
      </c>
      <c r="J7">
        <v>0</v>
      </c>
    </row>
    <row r="8" spans="1:10" x14ac:dyDescent="0.4">
      <c r="A8" s="1">
        <v>44420.644016203703</v>
      </c>
      <c r="B8">
        <v>0</v>
      </c>
      <c r="C8">
        <v>0</v>
      </c>
      <c r="D8">
        <v>0</v>
      </c>
      <c r="E8">
        <v>100</v>
      </c>
      <c r="F8">
        <v>0</v>
      </c>
      <c r="H8">
        <v>2</v>
      </c>
      <c r="J8">
        <v>0</v>
      </c>
    </row>
    <row r="9" spans="1:10" x14ac:dyDescent="0.4">
      <c r="A9" s="1">
        <v>44420.64403935185</v>
      </c>
      <c r="B9">
        <v>0</v>
      </c>
      <c r="C9">
        <v>0</v>
      </c>
      <c r="D9">
        <v>0</v>
      </c>
      <c r="E9">
        <v>100</v>
      </c>
      <c r="F9">
        <v>0</v>
      </c>
      <c r="H9">
        <v>2</v>
      </c>
      <c r="J9">
        <v>0</v>
      </c>
    </row>
    <row r="10" spans="1:10" x14ac:dyDescent="0.4">
      <c r="A10" s="1">
        <v>44420.644062500003</v>
      </c>
      <c r="B10">
        <v>0</v>
      </c>
      <c r="C10">
        <v>0</v>
      </c>
      <c r="D10">
        <v>0</v>
      </c>
      <c r="E10">
        <v>100</v>
      </c>
      <c r="F10">
        <v>0</v>
      </c>
      <c r="H10">
        <v>2</v>
      </c>
      <c r="J10">
        <v>0</v>
      </c>
    </row>
    <row r="11" spans="1:10" x14ac:dyDescent="0.4">
      <c r="A11" s="1">
        <v>44420.644085648149</v>
      </c>
      <c r="B11">
        <v>0</v>
      </c>
      <c r="C11">
        <v>0</v>
      </c>
      <c r="D11">
        <v>0</v>
      </c>
      <c r="E11">
        <v>100</v>
      </c>
      <c r="F11">
        <v>0</v>
      </c>
      <c r="H11">
        <v>2</v>
      </c>
      <c r="J11">
        <v>0</v>
      </c>
    </row>
    <row r="12" spans="1:10" x14ac:dyDescent="0.4">
      <c r="A12" s="1">
        <v>44420.644108796296</v>
      </c>
      <c r="B12">
        <v>0</v>
      </c>
      <c r="C12">
        <v>0</v>
      </c>
      <c r="D12">
        <v>0</v>
      </c>
      <c r="E12">
        <v>100</v>
      </c>
      <c r="F12">
        <v>0</v>
      </c>
      <c r="H12">
        <v>2</v>
      </c>
      <c r="J12">
        <v>0</v>
      </c>
    </row>
    <row r="13" spans="1:10" x14ac:dyDescent="0.4">
      <c r="A13" s="1">
        <v>44420.644131944442</v>
      </c>
      <c r="B13">
        <v>0</v>
      </c>
      <c r="C13">
        <v>0</v>
      </c>
      <c r="D13">
        <v>0</v>
      </c>
      <c r="E13">
        <v>100</v>
      </c>
      <c r="F13">
        <v>0</v>
      </c>
      <c r="H13">
        <v>2</v>
      </c>
      <c r="J13">
        <v>0</v>
      </c>
    </row>
    <row r="14" spans="1:10" x14ac:dyDescent="0.4">
      <c r="A14" s="1">
        <v>44420.644155092596</v>
      </c>
      <c r="B14">
        <v>0</v>
      </c>
      <c r="C14">
        <v>0</v>
      </c>
      <c r="D14">
        <v>0</v>
      </c>
      <c r="E14">
        <v>100</v>
      </c>
      <c r="F14">
        <v>0</v>
      </c>
      <c r="H14">
        <v>2</v>
      </c>
      <c r="J14">
        <v>0</v>
      </c>
    </row>
    <row r="15" spans="1:10" x14ac:dyDescent="0.4">
      <c r="A15" s="1">
        <v>44420.644178240742</v>
      </c>
      <c r="B15">
        <v>0</v>
      </c>
      <c r="C15">
        <v>0.2</v>
      </c>
      <c r="D15">
        <v>0</v>
      </c>
      <c r="E15">
        <v>99.8</v>
      </c>
      <c r="F15">
        <v>0</v>
      </c>
      <c r="H15">
        <v>2</v>
      </c>
      <c r="J15">
        <v>0.2</v>
      </c>
    </row>
    <row r="16" spans="1:10" x14ac:dyDescent="0.4">
      <c r="A16" s="1">
        <v>44420.644201388888</v>
      </c>
      <c r="B16">
        <v>0</v>
      </c>
      <c r="C16">
        <v>0</v>
      </c>
      <c r="D16">
        <v>0</v>
      </c>
      <c r="E16">
        <v>100</v>
      </c>
      <c r="F16">
        <v>0</v>
      </c>
      <c r="H16">
        <v>2</v>
      </c>
      <c r="J16">
        <v>0</v>
      </c>
    </row>
    <row r="17" spans="1:10" x14ac:dyDescent="0.4">
      <c r="A17" s="1">
        <v>44420.644224537034</v>
      </c>
      <c r="B17">
        <v>0</v>
      </c>
      <c r="C17">
        <v>0</v>
      </c>
      <c r="D17">
        <v>0</v>
      </c>
      <c r="E17">
        <v>100</v>
      </c>
      <c r="F17">
        <v>0</v>
      </c>
      <c r="H17">
        <v>2</v>
      </c>
      <c r="J17">
        <v>0</v>
      </c>
    </row>
    <row r="18" spans="1:10" x14ac:dyDescent="0.4">
      <c r="A18" s="1">
        <v>44420.644247685188</v>
      </c>
      <c r="B18">
        <v>0</v>
      </c>
      <c r="C18">
        <v>0</v>
      </c>
      <c r="D18">
        <v>0</v>
      </c>
      <c r="E18">
        <v>100</v>
      </c>
      <c r="F18">
        <v>0</v>
      </c>
      <c r="H18">
        <v>2</v>
      </c>
      <c r="J18">
        <v>0</v>
      </c>
    </row>
    <row r="19" spans="1:10" x14ac:dyDescent="0.4">
      <c r="A19" s="1">
        <v>44420.644270833334</v>
      </c>
      <c r="B19">
        <v>0</v>
      </c>
      <c r="C19">
        <v>0</v>
      </c>
      <c r="D19">
        <v>0</v>
      </c>
      <c r="E19">
        <v>100</v>
      </c>
      <c r="F19">
        <v>0</v>
      </c>
      <c r="H19">
        <v>2</v>
      </c>
      <c r="J19">
        <v>0</v>
      </c>
    </row>
    <row r="20" spans="1:10" x14ac:dyDescent="0.4">
      <c r="A20" s="1">
        <v>44420.644293981481</v>
      </c>
      <c r="B20">
        <v>0</v>
      </c>
      <c r="C20">
        <v>0</v>
      </c>
      <c r="D20">
        <v>0</v>
      </c>
      <c r="E20">
        <v>100</v>
      </c>
      <c r="F20">
        <v>0</v>
      </c>
      <c r="H20">
        <v>2</v>
      </c>
      <c r="J20">
        <v>0</v>
      </c>
    </row>
    <row r="21" spans="1:10" x14ac:dyDescent="0.4">
      <c r="A21" s="1">
        <v>44420.644317129627</v>
      </c>
      <c r="B21">
        <v>0</v>
      </c>
      <c r="C21">
        <v>0</v>
      </c>
      <c r="D21">
        <v>0</v>
      </c>
      <c r="E21">
        <v>100</v>
      </c>
      <c r="F21">
        <v>0</v>
      </c>
      <c r="H21">
        <v>2</v>
      </c>
      <c r="J21">
        <v>0</v>
      </c>
    </row>
    <row r="22" spans="1:10" x14ac:dyDescent="0.4">
      <c r="A22" s="1">
        <v>44420.64434027778</v>
      </c>
      <c r="B22">
        <v>0</v>
      </c>
      <c r="C22">
        <v>0</v>
      </c>
      <c r="D22">
        <v>0</v>
      </c>
      <c r="E22">
        <v>100</v>
      </c>
      <c r="F22">
        <v>0</v>
      </c>
      <c r="H22">
        <v>2</v>
      </c>
      <c r="J22">
        <v>0</v>
      </c>
    </row>
    <row r="23" spans="1:10" x14ac:dyDescent="0.4">
      <c r="A23" s="1">
        <v>44420.644363425927</v>
      </c>
      <c r="B23">
        <v>0</v>
      </c>
      <c r="C23">
        <v>0</v>
      </c>
      <c r="D23">
        <v>0</v>
      </c>
      <c r="E23">
        <v>100</v>
      </c>
      <c r="F23">
        <v>0</v>
      </c>
      <c r="H23">
        <v>2</v>
      </c>
      <c r="J23">
        <v>0</v>
      </c>
    </row>
    <row r="24" spans="1:10" x14ac:dyDescent="0.4">
      <c r="A24" s="1">
        <v>44420.644386574073</v>
      </c>
      <c r="B24">
        <v>0</v>
      </c>
      <c r="C24">
        <v>0</v>
      </c>
      <c r="D24">
        <v>0</v>
      </c>
      <c r="E24">
        <v>100</v>
      </c>
      <c r="F24">
        <v>0</v>
      </c>
      <c r="H24">
        <v>2</v>
      </c>
      <c r="J24">
        <v>0</v>
      </c>
    </row>
    <row r="25" spans="1:10" x14ac:dyDescent="0.4">
      <c r="A25" s="1">
        <v>44420.644409722219</v>
      </c>
      <c r="B25">
        <v>0</v>
      </c>
      <c r="C25">
        <v>0</v>
      </c>
      <c r="D25">
        <v>0</v>
      </c>
      <c r="E25">
        <v>100</v>
      </c>
      <c r="F25">
        <v>0</v>
      </c>
      <c r="H25">
        <v>2</v>
      </c>
      <c r="J25">
        <v>0</v>
      </c>
    </row>
    <row r="26" spans="1:10" x14ac:dyDescent="0.4">
      <c r="A26" s="1">
        <v>44420.644432870373</v>
      </c>
      <c r="B26">
        <v>0.2</v>
      </c>
      <c r="C26">
        <v>0</v>
      </c>
      <c r="D26">
        <v>0</v>
      </c>
      <c r="E26">
        <v>99.8</v>
      </c>
      <c r="F26">
        <v>0</v>
      </c>
      <c r="H26">
        <v>2</v>
      </c>
      <c r="J26">
        <v>0.2</v>
      </c>
    </row>
    <row r="27" spans="1:10" x14ac:dyDescent="0.4">
      <c r="A27" s="1">
        <v>44420.644456018519</v>
      </c>
      <c r="B27">
        <v>0</v>
      </c>
      <c r="C27">
        <v>0.2</v>
      </c>
      <c r="D27">
        <v>0</v>
      </c>
      <c r="E27">
        <v>99.8</v>
      </c>
      <c r="F27">
        <v>0</v>
      </c>
      <c r="H27">
        <v>2</v>
      </c>
      <c r="J27">
        <v>0.2</v>
      </c>
    </row>
    <row r="28" spans="1:10" x14ac:dyDescent="0.4">
      <c r="A28" s="1">
        <v>44420.644479166665</v>
      </c>
      <c r="B28">
        <v>0</v>
      </c>
      <c r="C28">
        <v>0</v>
      </c>
      <c r="D28">
        <v>0</v>
      </c>
      <c r="E28">
        <v>100</v>
      </c>
      <c r="F28">
        <v>0</v>
      </c>
      <c r="H28">
        <v>2</v>
      </c>
      <c r="J28">
        <v>0</v>
      </c>
    </row>
    <row r="29" spans="1:10" x14ac:dyDescent="0.4">
      <c r="A29" s="1">
        <v>44420.644502314812</v>
      </c>
      <c r="B29">
        <v>0</v>
      </c>
      <c r="C29">
        <v>0</v>
      </c>
      <c r="D29">
        <v>0</v>
      </c>
      <c r="E29">
        <v>100</v>
      </c>
      <c r="F29">
        <v>0</v>
      </c>
      <c r="H29">
        <v>2</v>
      </c>
      <c r="J29">
        <v>0</v>
      </c>
    </row>
    <row r="30" spans="1:10" x14ac:dyDescent="0.4">
      <c r="A30" s="1">
        <v>44420.644525462965</v>
      </c>
      <c r="B30">
        <v>0</v>
      </c>
      <c r="C30">
        <v>0</v>
      </c>
      <c r="D30">
        <v>0</v>
      </c>
      <c r="E30">
        <v>100</v>
      </c>
      <c r="F30">
        <v>0</v>
      </c>
      <c r="H30">
        <v>2</v>
      </c>
      <c r="J30">
        <v>0</v>
      </c>
    </row>
    <row r="31" spans="1:10" x14ac:dyDescent="0.4">
      <c r="A31" s="1">
        <v>44420.644548611112</v>
      </c>
      <c r="B31">
        <v>0</v>
      </c>
      <c r="C31">
        <v>0</v>
      </c>
      <c r="D31">
        <v>0</v>
      </c>
      <c r="E31">
        <v>100</v>
      </c>
      <c r="F31">
        <v>0</v>
      </c>
      <c r="H31">
        <v>2</v>
      </c>
      <c r="J31">
        <v>0</v>
      </c>
    </row>
    <row r="32" spans="1:10" x14ac:dyDescent="0.4">
      <c r="A32" s="1">
        <v>44420.644571759258</v>
      </c>
      <c r="B32">
        <v>0</v>
      </c>
      <c r="C32">
        <v>0</v>
      </c>
      <c r="D32">
        <v>0</v>
      </c>
      <c r="E32">
        <v>100</v>
      </c>
      <c r="F32">
        <v>0</v>
      </c>
      <c r="H32">
        <v>2</v>
      </c>
      <c r="J32">
        <v>0</v>
      </c>
    </row>
    <row r="33" spans="1:10" x14ac:dyDescent="0.4">
      <c r="A33" s="1">
        <v>44420.644594907404</v>
      </c>
      <c r="B33">
        <v>0</v>
      </c>
      <c r="C33">
        <v>0</v>
      </c>
      <c r="D33">
        <v>0</v>
      </c>
      <c r="E33">
        <v>100</v>
      </c>
      <c r="F33">
        <v>0</v>
      </c>
      <c r="H33">
        <v>2</v>
      </c>
      <c r="J33">
        <v>0</v>
      </c>
    </row>
    <row r="34" spans="1:10" x14ac:dyDescent="0.4">
      <c r="A34" s="1">
        <v>44420.644618055558</v>
      </c>
      <c r="B34">
        <v>0</v>
      </c>
      <c r="C34">
        <v>0</v>
      </c>
      <c r="D34">
        <v>0</v>
      </c>
      <c r="E34">
        <v>100</v>
      </c>
      <c r="F34">
        <v>0</v>
      </c>
      <c r="H34">
        <v>2</v>
      </c>
      <c r="J34">
        <v>0</v>
      </c>
    </row>
    <row r="35" spans="1:10" x14ac:dyDescent="0.4">
      <c r="A35" s="1">
        <v>44420.644641203704</v>
      </c>
      <c r="B35">
        <v>0.2</v>
      </c>
      <c r="C35">
        <v>0</v>
      </c>
      <c r="D35">
        <v>0</v>
      </c>
      <c r="E35">
        <v>99.8</v>
      </c>
      <c r="F35">
        <v>0</v>
      </c>
      <c r="H35">
        <v>2</v>
      </c>
      <c r="J35">
        <v>0.2</v>
      </c>
    </row>
    <row r="36" spans="1:10" x14ac:dyDescent="0.4">
      <c r="A36" s="1">
        <v>44420.64466435185</v>
      </c>
      <c r="B36">
        <v>0</v>
      </c>
      <c r="C36">
        <v>0</v>
      </c>
      <c r="D36">
        <v>0</v>
      </c>
      <c r="E36">
        <v>100</v>
      </c>
      <c r="F36">
        <v>0</v>
      </c>
      <c r="H36">
        <v>2</v>
      </c>
      <c r="J36">
        <v>0</v>
      </c>
    </row>
    <row r="37" spans="1:10" x14ac:dyDescent="0.4">
      <c r="A37" s="1">
        <v>44420.644687499997</v>
      </c>
      <c r="B37">
        <v>0</v>
      </c>
      <c r="C37">
        <v>0</v>
      </c>
      <c r="D37">
        <v>0</v>
      </c>
      <c r="E37">
        <v>100</v>
      </c>
      <c r="F37">
        <v>0</v>
      </c>
      <c r="H37">
        <v>2</v>
      </c>
      <c r="J37">
        <v>0</v>
      </c>
    </row>
    <row r="38" spans="1:10" x14ac:dyDescent="0.4">
      <c r="A38" s="1">
        <v>44420.64471064815</v>
      </c>
      <c r="B38">
        <v>0</v>
      </c>
      <c r="C38">
        <v>0</v>
      </c>
      <c r="D38">
        <v>0</v>
      </c>
      <c r="E38">
        <v>100</v>
      </c>
      <c r="F38">
        <v>0</v>
      </c>
      <c r="H38">
        <v>2</v>
      </c>
      <c r="J38">
        <v>0</v>
      </c>
    </row>
    <row r="39" spans="1:10" x14ac:dyDescent="0.4">
      <c r="A39" s="1">
        <v>44420.644733796296</v>
      </c>
      <c r="B39">
        <v>0</v>
      </c>
      <c r="C39">
        <v>0</v>
      </c>
      <c r="D39">
        <v>0</v>
      </c>
      <c r="E39">
        <v>100</v>
      </c>
      <c r="F39">
        <v>0</v>
      </c>
      <c r="H39">
        <v>2</v>
      </c>
      <c r="J39">
        <v>0</v>
      </c>
    </row>
    <row r="40" spans="1:10" x14ac:dyDescent="0.4">
      <c r="A40" s="1">
        <v>44420.644756944443</v>
      </c>
      <c r="B40">
        <v>0</v>
      </c>
      <c r="C40">
        <v>0</v>
      </c>
      <c r="D40">
        <v>0</v>
      </c>
      <c r="E40">
        <v>100</v>
      </c>
      <c r="F40">
        <v>0</v>
      </c>
      <c r="H40">
        <v>2</v>
      </c>
      <c r="J40">
        <v>0</v>
      </c>
    </row>
    <row r="41" spans="1:10" x14ac:dyDescent="0.4">
      <c r="A41" s="1">
        <v>44420.644780092596</v>
      </c>
      <c r="B41">
        <v>0</v>
      </c>
      <c r="C41">
        <v>0.2</v>
      </c>
      <c r="D41">
        <v>0</v>
      </c>
      <c r="E41">
        <v>99.8</v>
      </c>
      <c r="F41">
        <v>0</v>
      </c>
      <c r="H41">
        <v>2</v>
      </c>
      <c r="J41">
        <v>0.2</v>
      </c>
    </row>
    <row r="42" spans="1:10" x14ac:dyDescent="0.4">
      <c r="A42" s="1">
        <v>44420.644803240742</v>
      </c>
      <c r="B42">
        <v>0</v>
      </c>
      <c r="C42">
        <v>0</v>
      </c>
      <c r="D42">
        <v>0</v>
      </c>
      <c r="E42">
        <v>100</v>
      </c>
      <c r="F42">
        <v>0</v>
      </c>
      <c r="H42">
        <v>2</v>
      </c>
      <c r="J42">
        <v>0</v>
      </c>
    </row>
    <row r="43" spans="1:10" x14ac:dyDescent="0.4">
      <c r="A43" s="1">
        <v>44420.644826388889</v>
      </c>
      <c r="B43">
        <v>0</v>
      </c>
      <c r="C43">
        <v>0</v>
      </c>
      <c r="D43">
        <v>0</v>
      </c>
      <c r="E43">
        <v>100</v>
      </c>
      <c r="F43">
        <v>0</v>
      </c>
      <c r="H43">
        <v>2</v>
      </c>
      <c r="J43">
        <v>0</v>
      </c>
    </row>
    <row r="44" spans="1:10" x14ac:dyDescent="0.4">
      <c r="A44" s="1">
        <v>44420.644849537035</v>
      </c>
      <c r="B44">
        <v>0</v>
      </c>
      <c r="C44">
        <v>0</v>
      </c>
      <c r="D44">
        <v>0</v>
      </c>
      <c r="E44">
        <v>100</v>
      </c>
      <c r="F44">
        <v>0</v>
      </c>
      <c r="H44">
        <v>2</v>
      </c>
      <c r="J44">
        <v>0</v>
      </c>
    </row>
    <row r="45" spans="1:10" x14ac:dyDescent="0.4">
      <c r="A45" s="1">
        <v>44420.644872685189</v>
      </c>
      <c r="B45">
        <v>0</v>
      </c>
      <c r="C45">
        <v>0</v>
      </c>
      <c r="D45">
        <v>0</v>
      </c>
      <c r="E45">
        <v>100</v>
      </c>
      <c r="F45">
        <v>0</v>
      </c>
      <c r="H45">
        <v>2</v>
      </c>
      <c r="J45">
        <v>0</v>
      </c>
    </row>
    <row r="46" spans="1:10" x14ac:dyDescent="0.4">
      <c r="A46" s="1">
        <v>44420.644895833335</v>
      </c>
      <c r="B46">
        <v>0</v>
      </c>
      <c r="C46">
        <v>0</v>
      </c>
      <c r="D46">
        <v>0</v>
      </c>
      <c r="E46">
        <v>100</v>
      </c>
      <c r="F46">
        <v>0</v>
      </c>
      <c r="H46">
        <v>2</v>
      </c>
      <c r="J46">
        <v>0</v>
      </c>
    </row>
    <row r="47" spans="1:10" x14ac:dyDescent="0.4">
      <c r="A47" s="1">
        <v>44420.644918981481</v>
      </c>
      <c r="B47">
        <v>0</v>
      </c>
      <c r="C47">
        <v>0</v>
      </c>
      <c r="D47">
        <v>0</v>
      </c>
      <c r="E47">
        <v>100</v>
      </c>
      <c r="F47">
        <v>0</v>
      </c>
      <c r="H47">
        <v>2</v>
      </c>
      <c r="J47">
        <v>0</v>
      </c>
    </row>
    <row r="48" spans="1:10" x14ac:dyDescent="0.4">
      <c r="A48" s="1">
        <v>44420.644942129627</v>
      </c>
      <c r="B48">
        <v>0.2</v>
      </c>
      <c r="C48">
        <v>0</v>
      </c>
      <c r="D48">
        <v>0</v>
      </c>
      <c r="E48">
        <v>99.8</v>
      </c>
      <c r="F48">
        <v>0</v>
      </c>
      <c r="H48">
        <v>2</v>
      </c>
      <c r="J48">
        <v>0.2</v>
      </c>
    </row>
    <row r="49" spans="1:10" x14ac:dyDescent="0.4">
      <c r="A49" s="1">
        <v>44420.644965277781</v>
      </c>
      <c r="B49">
        <v>0</v>
      </c>
      <c r="C49">
        <v>0</v>
      </c>
      <c r="D49">
        <v>0</v>
      </c>
      <c r="E49">
        <v>100</v>
      </c>
      <c r="F49">
        <v>0</v>
      </c>
      <c r="H49">
        <v>2</v>
      </c>
      <c r="J49">
        <v>0</v>
      </c>
    </row>
    <row r="50" spans="1:10" x14ac:dyDescent="0.4">
      <c r="A50" s="1">
        <v>44420.644988425927</v>
      </c>
      <c r="B50">
        <v>0</v>
      </c>
      <c r="C50">
        <v>0</v>
      </c>
      <c r="D50">
        <v>0</v>
      </c>
      <c r="E50">
        <v>100</v>
      </c>
      <c r="F50">
        <v>0</v>
      </c>
      <c r="H50">
        <v>2</v>
      </c>
      <c r="J50">
        <v>0</v>
      </c>
    </row>
    <row r="51" spans="1:10" x14ac:dyDescent="0.4">
      <c r="A51" s="1">
        <v>44420.645011574074</v>
      </c>
      <c r="B51">
        <v>0</v>
      </c>
      <c r="C51">
        <v>0</v>
      </c>
      <c r="D51">
        <v>0</v>
      </c>
      <c r="E51">
        <v>100</v>
      </c>
      <c r="F51">
        <v>0</v>
      </c>
      <c r="H51">
        <v>2</v>
      </c>
      <c r="J51">
        <v>0</v>
      </c>
    </row>
    <row r="52" spans="1:10" x14ac:dyDescent="0.4">
      <c r="A52" s="1">
        <v>44420.64503472222</v>
      </c>
      <c r="B52">
        <v>0</v>
      </c>
      <c r="C52">
        <v>0</v>
      </c>
      <c r="D52">
        <v>0</v>
      </c>
      <c r="E52">
        <v>100</v>
      </c>
      <c r="F52">
        <v>0</v>
      </c>
      <c r="H52">
        <v>2</v>
      </c>
      <c r="J52">
        <v>0</v>
      </c>
    </row>
    <row r="53" spans="1:10" x14ac:dyDescent="0.4">
      <c r="A53" s="1">
        <v>44420.645057870373</v>
      </c>
      <c r="B53">
        <v>0</v>
      </c>
      <c r="C53">
        <v>0</v>
      </c>
      <c r="D53">
        <v>0</v>
      </c>
      <c r="E53">
        <v>100</v>
      </c>
      <c r="F53">
        <v>0</v>
      </c>
      <c r="H53">
        <v>2</v>
      </c>
      <c r="J53">
        <v>0</v>
      </c>
    </row>
    <row r="54" spans="1:10" x14ac:dyDescent="0.4">
      <c r="A54" s="1">
        <v>44420.64508101852</v>
      </c>
      <c r="B54">
        <v>0</v>
      </c>
      <c r="C54">
        <v>0</v>
      </c>
      <c r="D54">
        <v>0</v>
      </c>
      <c r="E54">
        <v>100</v>
      </c>
      <c r="F54">
        <v>0</v>
      </c>
      <c r="H54">
        <v>2</v>
      </c>
      <c r="J54">
        <v>0</v>
      </c>
    </row>
    <row r="55" spans="1:10" x14ac:dyDescent="0.4">
      <c r="A55" s="1">
        <v>44420.645104166666</v>
      </c>
      <c r="B55">
        <v>0</v>
      </c>
      <c r="C55">
        <v>0.2</v>
      </c>
      <c r="D55">
        <v>0</v>
      </c>
      <c r="E55">
        <v>99.8</v>
      </c>
      <c r="F55">
        <v>0</v>
      </c>
      <c r="H55">
        <v>2</v>
      </c>
      <c r="J55">
        <v>0.2</v>
      </c>
    </row>
    <row r="56" spans="1:10" x14ac:dyDescent="0.4">
      <c r="A56" s="1">
        <v>44420.645127314812</v>
      </c>
      <c r="B56">
        <v>0</v>
      </c>
      <c r="C56">
        <v>0</v>
      </c>
      <c r="D56">
        <v>0</v>
      </c>
      <c r="E56">
        <v>100</v>
      </c>
      <c r="F56">
        <v>0</v>
      </c>
      <c r="H56">
        <v>2</v>
      </c>
      <c r="J56">
        <v>0</v>
      </c>
    </row>
    <row r="57" spans="1:10" x14ac:dyDescent="0.4">
      <c r="A57" s="1">
        <v>44420.645150462966</v>
      </c>
      <c r="B57">
        <v>0</v>
      </c>
      <c r="C57">
        <v>0</v>
      </c>
      <c r="D57">
        <v>0</v>
      </c>
      <c r="E57">
        <v>100</v>
      </c>
      <c r="F57">
        <v>0</v>
      </c>
      <c r="H57">
        <v>2</v>
      </c>
      <c r="J57">
        <v>0</v>
      </c>
    </row>
    <row r="58" spans="1:10" x14ac:dyDescent="0.4">
      <c r="A58" s="1">
        <v>44420.645173611112</v>
      </c>
      <c r="B58">
        <v>0</v>
      </c>
      <c r="C58">
        <v>0</v>
      </c>
      <c r="D58">
        <v>0</v>
      </c>
      <c r="E58">
        <v>100</v>
      </c>
      <c r="F58">
        <v>0</v>
      </c>
      <c r="H58">
        <v>2</v>
      </c>
      <c r="J58">
        <v>0</v>
      </c>
    </row>
    <row r="59" spans="1:10" x14ac:dyDescent="0.4">
      <c r="A59" s="1">
        <v>44420.645196759258</v>
      </c>
      <c r="B59">
        <v>0</v>
      </c>
      <c r="C59">
        <v>0</v>
      </c>
      <c r="D59">
        <v>0</v>
      </c>
      <c r="E59">
        <v>100</v>
      </c>
      <c r="F59">
        <v>0</v>
      </c>
      <c r="H59">
        <v>2</v>
      </c>
      <c r="J59">
        <v>0</v>
      </c>
    </row>
    <row r="60" spans="1:10" x14ac:dyDescent="0.4">
      <c r="A60" s="1">
        <v>44420.645219907405</v>
      </c>
      <c r="B60">
        <v>0.2</v>
      </c>
      <c r="C60">
        <v>0</v>
      </c>
      <c r="D60">
        <v>0</v>
      </c>
      <c r="E60">
        <v>99.8</v>
      </c>
      <c r="F60">
        <v>0</v>
      </c>
      <c r="H60">
        <v>2</v>
      </c>
      <c r="J60">
        <v>0.2</v>
      </c>
    </row>
    <row r="61" spans="1:10" x14ac:dyDescent="0.4">
      <c r="A61" s="1">
        <v>44420.645243055558</v>
      </c>
      <c r="B61">
        <v>0</v>
      </c>
      <c r="C61">
        <v>0</v>
      </c>
      <c r="D61">
        <v>0</v>
      </c>
      <c r="E61">
        <v>100</v>
      </c>
      <c r="F61">
        <v>0</v>
      </c>
      <c r="H61">
        <v>2</v>
      </c>
      <c r="J61">
        <v>0</v>
      </c>
    </row>
    <row r="63" spans="1:10" x14ac:dyDescent="0.4">
      <c r="A63" t="s">
        <v>514</v>
      </c>
      <c r="B63">
        <v>4.3333333333333342E-2</v>
      </c>
      <c r="C63">
        <v>6.8333333333333343E-2</v>
      </c>
      <c r="D63">
        <v>6.8333333333333329E-2</v>
      </c>
      <c r="E63">
        <v>99.820000000000022</v>
      </c>
      <c r="F63">
        <v>0</v>
      </c>
      <c r="G63" t="e">
        <v>#DIV/0!</v>
      </c>
      <c r="H63">
        <v>2</v>
      </c>
      <c r="I63" t="e">
        <v>#DIV/0!</v>
      </c>
      <c r="J63">
        <v>0.11166666666666671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sheetData>
    <row r="1" spans="1:5" x14ac:dyDescent="0.4">
      <c r="A1" t="s">
        <v>554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4">
      <c r="A2" t="s">
        <v>334</v>
      </c>
      <c r="B2" s="14">
        <v>4.3333333333333335E-2</v>
      </c>
      <c r="C2" s="14">
        <v>6.6666666666666666E-2</v>
      </c>
      <c r="D2" s="14">
        <v>0.12333333333333334</v>
      </c>
    </row>
    <row r="3" spans="1:5" x14ac:dyDescent="0.4">
      <c r="A3" t="s">
        <v>401</v>
      </c>
      <c r="B3" s="14">
        <v>5.8333333333333334E-2</v>
      </c>
      <c r="C3" s="14">
        <v>7.166666666666667E-2</v>
      </c>
      <c r="D3" s="14">
        <v>1.3333333333333334E-2</v>
      </c>
    </row>
  </sheetData>
  <sortState ref="A2:E3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7" width="7.59765625" customWidth="1"/>
  </cols>
  <sheetData>
    <row r="1" spans="1:256" x14ac:dyDescent="0.4">
      <c r="A1" t="s">
        <v>406</v>
      </c>
      <c r="B1" t="s">
        <v>410</v>
      </c>
      <c r="C1" t="s">
        <v>407</v>
      </c>
      <c r="D1" t="s">
        <v>409</v>
      </c>
      <c r="E1" t="s">
        <v>412</v>
      </c>
      <c r="F1" t="s">
        <v>411</v>
      </c>
      <c r="G1" t="s">
        <v>408</v>
      </c>
      <c r="IV1" t="s">
        <v>520</v>
      </c>
    </row>
    <row r="2" spans="1:256" x14ac:dyDescent="0.4">
      <c r="A2" s="1">
        <v>44420.643877314818</v>
      </c>
      <c r="B2">
        <v>30.7</v>
      </c>
      <c r="C2">
        <v>26.1</v>
      </c>
      <c r="D2">
        <v>26.1</v>
      </c>
      <c r="E2">
        <v>4</v>
      </c>
      <c r="F2">
        <v>4</v>
      </c>
      <c r="G2">
        <v>0</v>
      </c>
      <c r="IV2">
        <v>90.9</v>
      </c>
    </row>
    <row r="3" spans="1:256" x14ac:dyDescent="0.4">
      <c r="A3" s="1">
        <v>44420.643900462965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 x14ac:dyDescent="0.4">
      <c r="A4" s="1">
        <v>44420.643923611111</v>
      </c>
      <c r="B4">
        <v>0</v>
      </c>
      <c r="C4">
        <v>7.4</v>
      </c>
      <c r="D4">
        <v>7.4</v>
      </c>
      <c r="E4">
        <v>7.4</v>
      </c>
      <c r="F4">
        <v>0</v>
      </c>
      <c r="G4">
        <v>0</v>
      </c>
      <c r="IV4">
        <v>22.200000000000003</v>
      </c>
    </row>
    <row r="5" spans="1:256" x14ac:dyDescent="0.4">
      <c r="A5" s="1">
        <v>44420.643946759257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 x14ac:dyDescent="0.4">
      <c r="A6" s="1">
        <v>44420.643969907411</v>
      </c>
      <c r="B6">
        <v>4</v>
      </c>
      <c r="C6">
        <v>4</v>
      </c>
      <c r="D6">
        <v>4</v>
      </c>
      <c r="E6">
        <v>0</v>
      </c>
      <c r="F6">
        <v>0</v>
      </c>
      <c r="G6">
        <v>0</v>
      </c>
      <c r="IV6">
        <v>12</v>
      </c>
    </row>
    <row r="7" spans="1:256" x14ac:dyDescent="0.4">
      <c r="A7" s="1">
        <v>44420.643993055557</v>
      </c>
      <c r="B7">
        <v>0</v>
      </c>
      <c r="C7">
        <v>5</v>
      </c>
      <c r="D7">
        <v>5</v>
      </c>
      <c r="E7">
        <v>3.9</v>
      </c>
      <c r="F7">
        <v>0</v>
      </c>
      <c r="G7">
        <v>0</v>
      </c>
      <c r="IV7">
        <v>13.9</v>
      </c>
    </row>
    <row r="8" spans="1:256" x14ac:dyDescent="0.4">
      <c r="A8" s="1">
        <v>44420.644016203703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 x14ac:dyDescent="0.4">
      <c r="A9" s="1">
        <v>44420.64403935185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 x14ac:dyDescent="0.4">
      <c r="A10" s="1">
        <v>44420.644062500003</v>
      </c>
      <c r="B10">
        <v>0</v>
      </c>
      <c r="C10">
        <v>4</v>
      </c>
      <c r="D10">
        <v>4</v>
      </c>
      <c r="E10">
        <v>4</v>
      </c>
      <c r="F10">
        <v>0</v>
      </c>
      <c r="G10">
        <v>0</v>
      </c>
      <c r="IV10">
        <v>12</v>
      </c>
    </row>
    <row r="11" spans="1:256" x14ac:dyDescent="0.4">
      <c r="A11" s="1">
        <v>44420.644085648149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 x14ac:dyDescent="0.4">
      <c r="A12" s="1">
        <v>44420.644108796296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 x14ac:dyDescent="0.4">
      <c r="A13" s="1">
        <v>44420.644131944442</v>
      </c>
      <c r="B13">
        <v>0</v>
      </c>
      <c r="C13">
        <v>8</v>
      </c>
      <c r="D13">
        <v>8</v>
      </c>
      <c r="E13">
        <v>4</v>
      </c>
      <c r="F13">
        <v>0</v>
      </c>
      <c r="G13">
        <v>0</v>
      </c>
      <c r="IV13">
        <v>20</v>
      </c>
    </row>
    <row r="14" spans="1:256" x14ac:dyDescent="0.4">
      <c r="A14" s="1">
        <v>44420.644155092596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 x14ac:dyDescent="0.4">
      <c r="A15" s="1">
        <v>44420.644178240742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 x14ac:dyDescent="0.4">
      <c r="A16" s="1">
        <v>44420.644201388888</v>
      </c>
      <c r="B16">
        <v>0</v>
      </c>
      <c r="C16">
        <v>4</v>
      </c>
      <c r="D16">
        <v>4</v>
      </c>
      <c r="E16">
        <v>4</v>
      </c>
      <c r="F16">
        <v>0</v>
      </c>
      <c r="G16">
        <v>0</v>
      </c>
      <c r="IV16">
        <v>12</v>
      </c>
    </row>
    <row r="17" spans="1:256" x14ac:dyDescent="0.4">
      <c r="A17" s="1">
        <v>44420.644224537034</v>
      </c>
      <c r="B17">
        <v>7.7</v>
      </c>
      <c r="C17">
        <v>7.7</v>
      </c>
      <c r="D17">
        <v>7.7</v>
      </c>
      <c r="E17">
        <v>0</v>
      </c>
      <c r="F17">
        <v>0</v>
      </c>
      <c r="G17">
        <v>0</v>
      </c>
      <c r="IV17">
        <v>23.1</v>
      </c>
    </row>
    <row r="18" spans="1:256" x14ac:dyDescent="0.4">
      <c r="A18" s="1">
        <v>44420.644247685188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 x14ac:dyDescent="0.4">
      <c r="A19" s="1">
        <v>44420.644270833334</v>
      </c>
      <c r="B19">
        <v>4</v>
      </c>
      <c r="C19">
        <v>6</v>
      </c>
      <c r="D19">
        <v>6</v>
      </c>
      <c r="E19">
        <v>4</v>
      </c>
      <c r="F19">
        <v>0</v>
      </c>
      <c r="G19">
        <v>0</v>
      </c>
      <c r="IV19">
        <v>20</v>
      </c>
    </row>
    <row r="20" spans="1:256" x14ac:dyDescent="0.4">
      <c r="A20" s="1">
        <v>44420.644293981481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 x14ac:dyDescent="0.4">
      <c r="A21" s="1">
        <v>44420.644317129627</v>
      </c>
      <c r="B21">
        <v>4</v>
      </c>
      <c r="C21">
        <v>4</v>
      </c>
      <c r="D21">
        <v>4</v>
      </c>
      <c r="E21">
        <v>0</v>
      </c>
      <c r="F21">
        <v>0</v>
      </c>
      <c r="G21">
        <v>0</v>
      </c>
      <c r="IV21">
        <v>12</v>
      </c>
    </row>
    <row r="22" spans="1:256" x14ac:dyDescent="0.4">
      <c r="A22" s="1">
        <v>44420.64434027778</v>
      </c>
      <c r="B22">
        <v>0</v>
      </c>
      <c r="C22">
        <v>2.5</v>
      </c>
      <c r="D22">
        <v>2.5</v>
      </c>
      <c r="E22">
        <v>2.5</v>
      </c>
      <c r="F22">
        <v>0</v>
      </c>
      <c r="G22">
        <v>0</v>
      </c>
      <c r="IV22">
        <v>7.5</v>
      </c>
    </row>
    <row r="23" spans="1:256" x14ac:dyDescent="0.4">
      <c r="A23" s="1">
        <v>44420.644363425927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 x14ac:dyDescent="0.4">
      <c r="A24" s="1">
        <v>44420.644386574073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 x14ac:dyDescent="0.4">
      <c r="A25" s="1">
        <v>44420.644409722219</v>
      </c>
      <c r="B25">
        <v>0</v>
      </c>
      <c r="C25">
        <v>8</v>
      </c>
      <c r="D25">
        <v>8</v>
      </c>
      <c r="E25">
        <v>4</v>
      </c>
      <c r="F25">
        <v>0</v>
      </c>
      <c r="G25">
        <v>0</v>
      </c>
      <c r="IV25">
        <v>20</v>
      </c>
    </row>
    <row r="26" spans="1:256" x14ac:dyDescent="0.4">
      <c r="A26" s="1">
        <v>44420.644432870373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 x14ac:dyDescent="0.4">
      <c r="A27" s="1">
        <v>44420.644456018519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 x14ac:dyDescent="0.4">
      <c r="A28" s="1">
        <v>44420.644479166665</v>
      </c>
      <c r="B28">
        <v>0</v>
      </c>
      <c r="C28">
        <v>4</v>
      </c>
      <c r="D28">
        <v>4</v>
      </c>
      <c r="E28">
        <v>4</v>
      </c>
      <c r="F28">
        <v>0</v>
      </c>
      <c r="G28">
        <v>0</v>
      </c>
      <c r="IV28">
        <v>12</v>
      </c>
    </row>
    <row r="29" spans="1:256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 x14ac:dyDescent="0.4">
      <c r="A30" s="1">
        <v>44420.644525462965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 x14ac:dyDescent="0.4">
      <c r="A31" s="1">
        <v>44420.644548611112</v>
      </c>
      <c r="B31">
        <v>0</v>
      </c>
      <c r="C31">
        <v>8</v>
      </c>
      <c r="D31">
        <v>8</v>
      </c>
      <c r="E31">
        <v>4</v>
      </c>
      <c r="F31">
        <v>0</v>
      </c>
      <c r="G31">
        <v>0</v>
      </c>
      <c r="IV31">
        <v>20</v>
      </c>
    </row>
    <row r="32" spans="1:256" x14ac:dyDescent="0.4">
      <c r="A32" s="1">
        <v>44420.644571759258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IV32">
        <v>3</v>
      </c>
    </row>
    <row r="33" spans="1:256" x14ac:dyDescent="0.4">
      <c r="A33" s="1">
        <v>44420.644594907404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 x14ac:dyDescent="0.4">
      <c r="A34" s="1">
        <v>44420.644618055558</v>
      </c>
      <c r="B34">
        <v>0</v>
      </c>
      <c r="C34">
        <v>4</v>
      </c>
      <c r="D34">
        <v>4</v>
      </c>
      <c r="E34">
        <v>4</v>
      </c>
      <c r="F34">
        <v>0</v>
      </c>
      <c r="G34">
        <v>0</v>
      </c>
      <c r="IV34">
        <v>12</v>
      </c>
    </row>
    <row r="35" spans="1:256" x14ac:dyDescent="0.4">
      <c r="A35" s="1">
        <v>44420.644641203704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 x14ac:dyDescent="0.4">
      <c r="A36" s="1">
        <v>44420.64466435185</v>
      </c>
      <c r="B36">
        <v>4</v>
      </c>
      <c r="C36">
        <v>4</v>
      </c>
      <c r="D36">
        <v>4</v>
      </c>
      <c r="E36">
        <v>0</v>
      </c>
      <c r="F36">
        <v>0</v>
      </c>
      <c r="G36">
        <v>0</v>
      </c>
      <c r="IV36">
        <v>12</v>
      </c>
    </row>
    <row r="37" spans="1:256" x14ac:dyDescent="0.4">
      <c r="A37" s="1">
        <v>44420.644687499997</v>
      </c>
      <c r="B37">
        <v>0</v>
      </c>
      <c r="C37">
        <v>6</v>
      </c>
      <c r="D37">
        <v>6</v>
      </c>
      <c r="E37">
        <v>4.2</v>
      </c>
      <c r="F37">
        <v>0</v>
      </c>
      <c r="G37">
        <v>0</v>
      </c>
      <c r="IV37">
        <v>16.2</v>
      </c>
    </row>
    <row r="38" spans="1:256" x14ac:dyDescent="0.4">
      <c r="A38" s="1">
        <v>44420.64471064815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 x14ac:dyDescent="0.4">
      <c r="A39" s="1">
        <v>44420.644733796296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 x14ac:dyDescent="0.4">
      <c r="A40" s="1">
        <v>44420.644756944443</v>
      </c>
      <c r="B40">
        <v>0</v>
      </c>
      <c r="C40">
        <v>4</v>
      </c>
      <c r="D40">
        <v>4</v>
      </c>
      <c r="E40">
        <v>4</v>
      </c>
      <c r="F40">
        <v>0</v>
      </c>
      <c r="G40">
        <v>0</v>
      </c>
      <c r="IV40">
        <v>12</v>
      </c>
    </row>
    <row r="41" spans="1:256" x14ac:dyDescent="0.4">
      <c r="A41" s="1">
        <v>44420.644780092596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 x14ac:dyDescent="0.4">
      <c r="A42" s="1">
        <v>44420.644803240742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 x14ac:dyDescent="0.4">
      <c r="A43" s="1">
        <v>44420.644826388889</v>
      </c>
      <c r="B43">
        <v>0</v>
      </c>
      <c r="C43">
        <v>8</v>
      </c>
      <c r="D43">
        <v>8</v>
      </c>
      <c r="E43">
        <v>4</v>
      </c>
      <c r="F43">
        <v>0</v>
      </c>
      <c r="G43">
        <v>0</v>
      </c>
      <c r="IV43">
        <v>20</v>
      </c>
    </row>
    <row r="44" spans="1:256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 x14ac:dyDescent="0.4">
      <c r="A45" s="1">
        <v>44420.644872685189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 x14ac:dyDescent="0.4">
      <c r="A46" s="1">
        <v>44420.644895833335</v>
      </c>
      <c r="B46">
        <v>0</v>
      </c>
      <c r="C46">
        <v>4</v>
      </c>
      <c r="D46">
        <v>4</v>
      </c>
      <c r="E46">
        <v>4</v>
      </c>
      <c r="F46">
        <v>0</v>
      </c>
      <c r="G46">
        <v>0</v>
      </c>
      <c r="IV46">
        <v>12</v>
      </c>
    </row>
    <row r="47" spans="1:256" x14ac:dyDescent="0.4">
      <c r="A47" s="1">
        <v>44420.644918981481</v>
      </c>
      <c r="B47">
        <v>4.5</v>
      </c>
      <c r="C47">
        <v>4.5</v>
      </c>
      <c r="D47">
        <v>4.5</v>
      </c>
      <c r="E47">
        <v>0</v>
      </c>
      <c r="F47">
        <v>0</v>
      </c>
      <c r="G47">
        <v>0</v>
      </c>
      <c r="IV47">
        <v>13.5</v>
      </c>
    </row>
    <row r="48" spans="1:256" x14ac:dyDescent="0.4">
      <c r="A48" s="1">
        <v>44420.644942129627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 x14ac:dyDescent="0.4">
      <c r="A49" s="1">
        <v>44420.644965277781</v>
      </c>
      <c r="B49">
        <v>0</v>
      </c>
      <c r="C49">
        <v>8</v>
      </c>
      <c r="D49">
        <v>8</v>
      </c>
      <c r="E49">
        <v>4</v>
      </c>
      <c r="F49">
        <v>0</v>
      </c>
      <c r="G49">
        <v>0</v>
      </c>
      <c r="IV49">
        <v>20</v>
      </c>
    </row>
    <row r="50" spans="1:256" x14ac:dyDescent="0.4">
      <c r="A50" s="1">
        <v>44420.644988425927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 x14ac:dyDescent="0.4">
      <c r="A51" s="1">
        <v>44420.645011574074</v>
      </c>
      <c r="B51">
        <v>4</v>
      </c>
      <c r="C51">
        <v>4</v>
      </c>
      <c r="D51">
        <v>4</v>
      </c>
      <c r="E51">
        <v>0</v>
      </c>
      <c r="F51">
        <v>0</v>
      </c>
      <c r="G51">
        <v>0</v>
      </c>
      <c r="IV51">
        <v>12</v>
      </c>
    </row>
    <row r="52" spans="1:256" x14ac:dyDescent="0.4">
      <c r="A52" s="1">
        <v>44420.64503472222</v>
      </c>
      <c r="B52">
        <v>0</v>
      </c>
      <c r="C52">
        <v>2.5</v>
      </c>
      <c r="D52">
        <v>2.5</v>
      </c>
      <c r="E52">
        <v>3</v>
      </c>
      <c r="F52">
        <v>0</v>
      </c>
      <c r="G52">
        <v>0</v>
      </c>
      <c r="IV52">
        <v>8</v>
      </c>
    </row>
    <row r="53" spans="1:256" x14ac:dyDescent="0.4">
      <c r="A53" s="1">
        <v>44420.645057870373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 x14ac:dyDescent="0.4">
      <c r="A54" s="1">
        <v>44420.64508101852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 x14ac:dyDescent="0.4">
      <c r="A55" s="1">
        <v>44420.645104166666</v>
      </c>
      <c r="B55">
        <v>0</v>
      </c>
      <c r="C55">
        <v>8</v>
      </c>
      <c r="D55">
        <v>8</v>
      </c>
      <c r="E55">
        <v>4</v>
      </c>
      <c r="F55">
        <v>0</v>
      </c>
      <c r="G55">
        <v>0</v>
      </c>
      <c r="IV55">
        <v>20</v>
      </c>
    </row>
    <row r="56" spans="1:256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 x14ac:dyDescent="0.4">
      <c r="A57" s="1">
        <v>44420.645150462966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 x14ac:dyDescent="0.4">
      <c r="A58" s="1">
        <v>44420.645173611112</v>
      </c>
      <c r="B58">
        <v>0</v>
      </c>
      <c r="C58">
        <v>4</v>
      </c>
      <c r="D58">
        <v>4</v>
      </c>
      <c r="E58">
        <v>4</v>
      </c>
      <c r="F58">
        <v>0</v>
      </c>
      <c r="G58">
        <v>0</v>
      </c>
      <c r="IV58">
        <v>12</v>
      </c>
    </row>
    <row r="59" spans="1:256" x14ac:dyDescent="0.4">
      <c r="A59" s="1">
        <v>44420.645196759258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 x14ac:dyDescent="0.4">
      <c r="A61" s="1">
        <v>44420.645243055558</v>
      </c>
      <c r="B61">
        <v>0</v>
      </c>
      <c r="C61">
        <v>8</v>
      </c>
      <c r="D61">
        <v>8</v>
      </c>
      <c r="E61">
        <v>4</v>
      </c>
      <c r="F61">
        <v>0</v>
      </c>
      <c r="G61">
        <v>0</v>
      </c>
      <c r="IV61">
        <v>20</v>
      </c>
    </row>
    <row r="63" spans="1:256" x14ac:dyDescent="0.4">
      <c r="A63" t="s">
        <v>515</v>
      </c>
      <c r="B63" s="9">
        <f>AVERAGE(B2:B61)</f>
        <v>1.0650000000000002</v>
      </c>
      <c r="C63" s="9">
        <f>AVERAGE(C2:C61)</f>
        <v>2.8116666666666665</v>
      </c>
      <c r="D63" s="9">
        <f>AVERAGE(D2:D61)</f>
        <v>2.8116666666666665</v>
      </c>
      <c r="E63" s="9">
        <f>AVERAGE(E2:E61)</f>
        <v>1.4166666666666667</v>
      </c>
      <c r="F63" s="9">
        <f>AVERAGE(F2:F61)</f>
        <v>6.6666666666666666E-2</v>
      </c>
      <c r="G63" s="9">
        <f>AVERAGE(G2:G61)</f>
        <v>0</v>
      </c>
    </row>
    <row r="64" spans="1:256" x14ac:dyDescent="0.4">
      <c r="A64" t="s">
        <v>516</v>
      </c>
      <c r="B64" s="9">
        <f>IF(B63=0,0,MAX(SUMPRODUCT(B2:B61,B2:B61)/SUM(B2:B61)-B63,0))</f>
        <v>16.196815336463221</v>
      </c>
      <c r="C64" s="9">
        <f>IF(C63=0,0,MAX(SUMPRODUCT(C2:C61,C2:C61)/SUM(C2:C61)-C63,0))</f>
        <v>6.3763001383125877</v>
      </c>
      <c r="D64" s="9">
        <f>IF(D63=0,0,MAX(SUMPRODUCT(D2:D61,D2:D61)/SUM(D2:D61)-D63,0))</f>
        <v>6.3763001383125877</v>
      </c>
      <c r="E64" s="9">
        <f>IF(E63=0,0,MAX(SUMPRODUCT(E2:E61,E2:E61)/SUM(E2:E61)-E63,0))</f>
        <v>2.8052156862745097</v>
      </c>
      <c r="F64" s="9">
        <f>IF(F63=0,0,MAX(SUMPRODUCT(F2:F61,F2:F61)/SUM(F2:F61)-F63,0))</f>
        <v>3.9333333333333331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30.7</v>
      </c>
      <c r="C65" s="9">
        <f>MAX(C2:C61)</f>
        <v>26.1</v>
      </c>
      <c r="D65" s="9">
        <f>MAX(D2:D61)</f>
        <v>26.1</v>
      </c>
      <c r="E65" s="9">
        <f>MAX(E2:E61)</f>
        <v>7.4</v>
      </c>
      <c r="F65" s="9">
        <f>MAX(F2:F61)</f>
        <v>4</v>
      </c>
      <c r="G65" s="9">
        <f>MAX(G2:G61)</f>
        <v>0</v>
      </c>
    </row>
    <row r="66" spans="1:7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</row>
    <row r="67" spans="1:7" x14ac:dyDescent="0.4">
      <c r="A67" t="s">
        <v>519</v>
      </c>
      <c r="B67" s="9">
        <f>B63+ B64</f>
        <v>17.261815336463222</v>
      </c>
      <c r="C67" s="9">
        <f>C63+ C64</f>
        <v>9.1879668049792542</v>
      </c>
      <c r="D67" s="9">
        <f>D63+ D64</f>
        <v>9.1879668049792542</v>
      </c>
      <c r="E67" s="9">
        <f>E63+ E64</f>
        <v>4.2218823529411766</v>
      </c>
      <c r="F67" s="9">
        <f>F63+ F64</f>
        <v>4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7" width="7.59765625" customWidth="1"/>
  </cols>
  <sheetData>
    <row r="1" spans="1:256" x14ac:dyDescent="0.4">
      <c r="A1" t="s">
        <v>413</v>
      </c>
      <c r="B1" t="s">
        <v>410</v>
      </c>
      <c r="C1" t="s">
        <v>407</v>
      </c>
      <c r="D1" t="s">
        <v>409</v>
      </c>
      <c r="E1" t="s">
        <v>412</v>
      </c>
      <c r="F1" t="s">
        <v>411</v>
      </c>
      <c r="G1" t="s">
        <v>408</v>
      </c>
      <c r="IV1" t="s">
        <v>520</v>
      </c>
    </row>
    <row r="2" spans="1:256" x14ac:dyDescent="0.4">
      <c r="A2" s="1">
        <v>44420.643877314818</v>
      </c>
      <c r="B2">
        <v>6.5</v>
      </c>
      <c r="C2">
        <v>8.1</v>
      </c>
      <c r="D2">
        <v>7.3</v>
      </c>
      <c r="E2">
        <v>0</v>
      </c>
      <c r="F2">
        <v>0.8</v>
      </c>
      <c r="G2">
        <v>0</v>
      </c>
      <c r="IV2">
        <v>22.7</v>
      </c>
    </row>
    <row r="3" spans="1:256" x14ac:dyDescent="0.4">
      <c r="A3" s="1">
        <v>44420.643900462965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 x14ac:dyDescent="0.4">
      <c r="A4" s="1">
        <v>44420.643923611111</v>
      </c>
      <c r="B4">
        <v>0</v>
      </c>
      <c r="C4">
        <v>2.5</v>
      </c>
      <c r="D4">
        <v>3</v>
      </c>
      <c r="E4">
        <v>3</v>
      </c>
      <c r="F4">
        <v>0</v>
      </c>
      <c r="G4">
        <v>0</v>
      </c>
      <c r="IV4">
        <v>8.5</v>
      </c>
    </row>
    <row r="5" spans="1:256" x14ac:dyDescent="0.4">
      <c r="A5" s="1">
        <v>44420.643946759257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 x14ac:dyDescent="0.4">
      <c r="A6" s="1">
        <v>44420.643969907411</v>
      </c>
      <c r="B6">
        <v>1.5</v>
      </c>
      <c r="C6">
        <v>1.5</v>
      </c>
      <c r="D6">
        <v>1</v>
      </c>
      <c r="E6">
        <v>0</v>
      </c>
      <c r="F6">
        <v>0</v>
      </c>
      <c r="G6">
        <v>0</v>
      </c>
      <c r="IV6">
        <v>4</v>
      </c>
    </row>
    <row r="7" spans="1:256" x14ac:dyDescent="0.4">
      <c r="A7" s="1">
        <v>44420.643993055557</v>
      </c>
      <c r="B7">
        <v>0</v>
      </c>
      <c r="C7">
        <v>2</v>
      </c>
      <c r="D7">
        <v>2.5</v>
      </c>
      <c r="E7">
        <v>2.5</v>
      </c>
      <c r="F7">
        <v>0</v>
      </c>
      <c r="G7">
        <v>0</v>
      </c>
      <c r="IV7">
        <v>7</v>
      </c>
    </row>
    <row r="8" spans="1:256" x14ac:dyDescent="0.4">
      <c r="A8" s="1">
        <v>44420.644016203703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 x14ac:dyDescent="0.4">
      <c r="A9" s="1">
        <v>44420.64403935185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 x14ac:dyDescent="0.4">
      <c r="A10" s="1">
        <v>44420.644062500003</v>
      </c>
      <c r="B10">
        <v>0</v>
      </c>
      <c r="C10">
        <v>1</v>
      </c>
      <c r="D10">
        <v>0.5</v>
      </c>
      <c r="E10">
        <v>0.5</v>
      </c>
      <c r="F10">
        <v>0</v>
      </c>
      <c r="G10">
        <v>0</v>
      </c>
      <c r="IV10">
        <v>2</v>
      </c>
    </row>
    <row r="11" spans="1:256" x14ac:dyDescent="0.4">
      <c r="A11" s="1">
        <v>44420.644085648149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 x14ac:dyDescent="0.4">
      <c r="A12" s="1">
        <v>44420.644108796296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 x14ac:dyDescent="0.4">
      <c r="A13" s="1">
        <v>44420.644131944442</v>
      </c>
      <c r="B13">
        <v>0</v>
      </c>
      <c r="C13">
        <v>0.5</v>
      </c>
      <c r="D13">
        <v>0.5</v>
      </c>
      <c r="E13">
        <v>0.5</v>
      </c>
      <c r="F13">
        <v>0</v>
      </c>
      <c r="G13">
        <v>0</v>
      </c>
      <c r="IV13">
        <v>1.5</v>
      </c>
    </row>
    <row r="14" spans="1:256" x14ac:dyDescent="0.4">
      <c r="A14" s="1">
        <v>44420.644155092596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 x14ac:dyDescent="0.4">
      <c r="A15" s="1">
        <v>44420.644178240742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 x14ac:dyDescent="0.4">
      <c r="A16" s="1">
        <v>44420.644201388888</v>
      </c>
      <c r="B16">
        <v>0</v>
      </c>
      <c r="C16">
        <v>0.5</v>
      </c>
      <c r="D16">
        <v>1</v>
      </c>
      <c r="E16">
        <v>1</v>
      </c>
      <c r="F16">
        <v>0</v>
      </c>
      <c r="G16">
        <v>0</v>
      </c>
      <c r="IV16">
        <v>2.5</v>
      </c>
    </row>
    <row r="17" spans="1:256" x14ac:dyDescent="0.4">
      <c r="A17" s="1">
        <v>44420.644224537034</v>
      </c>
      <c r="B17">
        <v>4</v>
      </c>
      <c r="C17">
        <v>4</v>
      </c>
      <c r="D17">
        <v>4</v>
      </c>
      <c r="E17">
        <v>0</v>
      </c>
      <c r="F17">
        <v>0</v>
      </c>
      <c r="G17">
        <v>0</v>
      </c>
      <c r="IV17">
        <v>12</v>
      </c>
    </row>
    <row r="18" spans="1:256" x14ac:dyDescent="0.4">
      <c r="A18" s="1">
        <v>44420.644247685188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 x14ac:dyDescent="0.4">
      <c r="A19" s="1">
        <v>44420.644270833334</v>
      </c>
      <c r="B19">
        <v>0.5</v>
      </c>
      <c r="C19">
        <v>2</v>
      </c>
      <c r="D19">
        <v>2</v>
      </c>
      <c r="E19">
        <v>1</v>
      </c>
      <c r="F19">
        <v>0</v>
      </c>
      <c r="G19">
        <v>0</v>
      </c>
      <c r="IV19">
        <v>5.5</v>
      </c>
    </row>
    <row r="20" spans="1:256" x14ac:dyDescent="0.4">
      <c r="A20" s="1">
        <v>44420.644293981481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 x14ac:dyDescent="0.4">
      <c r="A21" s="1">
        <v>44420.644317129627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IV21">
        <v>3</v>
      </c>
    </row>
    <row r="22" spans="1:256" x14ac:dyDescent="0.4">
      <c r="A22" s="1">
        <v>44420.64434027778</v>
      </c>
      <c r="B22">
        <v>0</v>
      </c>
      <c r="C22">
        <v>4</v>
      </c>
      <c r="D22">
        <v>3.5</v>
      </c>
      <c r="E22">
        <v>4</v>
      </c>
      <c r="F22">
        <v>0</v>
      </c>
      <c r="G22">
        <v>0</v>
      </c>
      <c r="IV22">
        <v>11.5</v>
      </c>
    </row>
    <row r="23" spans="1:256" x14ac:dyDescent="0.4">
      <c r="A23" s="1">
        <v>44420.644363425927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 x14ac:dyDescent="0.4">
      <c r="A24" s="1">
        <v>44420.644386574073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 x14ac:dyDescent="0.4">
      <c r="A25" s="1">
        <v>44420.644409722219</v>
      </c>
      <c r="B25">
        <v>0</v>
      </c>
      <c r="C25">
        <v>0.5</v>
      </c>
      <c r="D25">
        <v>0.5</v>
      </c>
      <c r="E25">
        <v>0.5</v>
      </c>
      <c r="F25">
        <v>0</v>
      </c>
      <c r="G25">
        <v>0</v>
      </c>
      <c r="IV25">
        <v>1.5</v>
      </c>
    </row>
    <row r="26" spans="1:256" x14ac:dyDescent="0.4">
      <c r="A26" s="1">
        <v>44420.644432870373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 x14ac:dyDescent="0.4">
      <c r="A27" s="1">
        <v>44420.644456018519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 x14ac:dyDescent="0.4">
      <c r="A28" s="1">
        <v>44420.644479166665</v>
      </c>
      <c r="B28">
        <v>0</v>
      </c>
      <c r="C28">
        <v>0.5</v>
      </c>
      <c r="D28">
        <v>1</v>
      </c>
      <c r="E28">
        <v>0.5</v>
      </c>
      <c r="F28">
        <v>0</v>
      </c>
      <c r="G28">
        <v>0</v>
      </c>
      <c r="IV28">
        <v>2</v>
      </c>
    </row>
    <row r="29" spans="1:256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 x14ac:dyDescent="0.4">
      <c r="A30" s="1">
        <v>44420.644525462965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 x14ac:dyDescent="0.4">
      <c r="A31" s="1">
        <v>44420.644548611112</v>
      </c>
      <c r="B31">
        <v>0</v>
      </c>
      <c r="C31">
        <v>1.5</v>
      </c>
      <c r="D31">
        <v>1.5</v>
      </c>
      <c r="E31">
        <v>1.5</v>
      </c>
      <c r="F31">
        <v>0</v>
      </c>
      <c r="G31">
        <v>0</v>
      </c>
      <c r="IV31">
        <v>4.5</v>
      </c>
    </row>
    <row r="32" spans="1:256" x14ac:dyDescent="0.4">
      <c r="A32" s="1">
        <v>44420.644571759258</v>
      </c>
      <c r="B32">
        <v>1</v>
      </c>
      <c r="C32">
        <v>1</v>
      </c>
      <c r="D32">
        <v>0.5</v>
      </c>
      <c r="E32">
        <v>0</v>
      </c>
      <c r="F32">
        <v>0</v>
      </c>
      <c r="G32">
        <v>0</v>
      </c>
      <c r="IV32">
        <v>2.5</v>
      </c>
    </row>
    <row r="33" spans="1:256" x14ac:dyDescent="0.4">
      <c r="A33" s="1">
        <v>44420.644594907404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 x14ac:dyDescent="0.4">
      <c r="A34" s="1">
        <v>44420.644618055558</v>
      </c>
      <c r="B34">
        <v>0</v>
      </c>
      <c r="C34">
        <v>0.5</v>
      </c>
      <c r="D34">
        <v>1</v>
      </c>
      <c r="E34">
        <v>1</v>
      </c>
      <c r="F34">
        <v>0</v>
      </c>
      <c r="G34">
        <v>0</v>
      </c>
      <c r="IV34">
        <v>2.5</v>
      </c>
    </row>
    <row r="35" spans="1:256" x14ac:dyDescent="0.4">
      <c r="A35" s="1">
        <v>44420.644641203704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 x14ac:dyDescent="0.4">
      <c r="A36" s="1">
        <v>44420.64466435185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IV36">
        <v>3</v>
      </c>
    </row>
    <row r="37" spans="1:256" x14ac:dyDescent="0.4">
      <c r="A37" s="1">
        <v>44420.644687499997</v>
      </c>
      <c r="B37">
        <v>0</v>
      </c>
      <c r="C37">
        <v>3</v>
      </c>
      <c r="D37">
        <v>2.5</v>
      </c>
      <c r="E37">
        <v>2.5</v>
      </c>
      <c r="F37">
        <v>0</v>
      </c>
      <c r="G37">
        <v>0</v>
      </c>
      <c r="IV37">
        <v>8</v>
      </c>
    </row>
    <row r="38" spans="1:256" x14ac:dyDescent="0.4">
      <c r="A38" s="1">
        <v>44420.64471064815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 x14ac:dyDescent="0.4">
      <c r="A39" s="1">
        <v>44420.644733796296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 x14ac:dyDescent="0.4">
      <c r="A40" s="1">
        <v>44420.644756944443</v>
      </c>
      <c r="B40">
        <v>0</v>
      </c>
      <c r="C40">
        <v>1.5</v>
      </c>
      <c r="D40">
        <v>1.5</v>
      </c>
      <c r="E40">
        <v>1.5</v>
      </c>
      <c r="F40">
        <v>0</v>
      </c>
      <c r="G40">
        <v>0</v>
      </c>
      <c r="IV40">
        <v>4.5</v>
      </c>
    </row>
    <row r="41" spans="1:256" x14ac:dyDescent="0.4">
      <c r="A41" s="1">
        <v>44420.644780092596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 x14ac:dyDescent="0.4">
      <c r="A42" s="1">
        <v>44420.644803240742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 x14ac:dyDescent="0.4">
      <c r="A43" s="1">
        <v>44420.644826388889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IV43">
        <v>3</v>
      </c>
    </row>
    <row r="44" spans="1:256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 x14ac:dyDescent="0.4">
      <c r="A45" s="1">
        <v>44420.644872685189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 x14ac:dyDescent="0.4">
      <c r="A46" s="1">
        <v>44420.644895833335</v>
      </c>
      <c r="B46">
        <v>0</v>
      </c>
      <c r="C46">
        <v>0.5</v>
      </c>
      <c r="D46">
        <v>0.5</v>
      </c>
      <c r="E46">
        <v>0.5</v>
      </c>
      <c r="F46">
        <v>0</v>
      </c>
      <c r="G46">
        <v>0</v>
      </c>
      <c r="IV46">
        <v>1.5</v>
      </c>
    </row>
    <row r="47" spans="1:256" x14ac:dyDescent="0.4">
      <c r="A47" s="1">
        <v>44420.644918981481</v>
      </c>
      <c r="B47">
        <v>0.5</v>
      </c>
      <c r="C47">
        <v>0.5</v>
      </c>
      <c r="D47">
        <v>1</v>
      </c>
      <c r="E47">
        <v>0</v>
      </c>
      <c r="F47">
        <v>0</v>
      </c>
      <c r="G47">
        <v>0</v>
      </c>
      <c r="IV47">
        <v>2</v>
      </c>
    </row>
    <row r="48" spans="1:256" x14ac:dyDescent="0.4">
      <c r="A48" s="1">
        <v>44420.644942129627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 x14ac:dyDescent="0.4">
      <c r="A49" s="1">
        <v>44420.644965277781</v>
      </c>
      <c r="B49">
        <v>0</v>
      </c>
      <c r="C49">
        <v>2</v>
      </c>
      <c r="D49">
        <v>1.5</v>
      </c>
      <c r="E49">
        <v>1.5</v>
      </c>
      <c r="F49">
        <v>0</v>
      </c>
      <c r="G49">
        <v>0</v>
      </c>
      <c r="IV49">
        <v>5</v>
      </c>
    </row>
    <row r="50" spans="1:256" x14ac:dyDescent="0.4">
      <c r="A50" s="1">
        <v>44420.644988425927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 x14ac:dyDescent="0.4">
      <c r="A51" s="1">
        <v>44420.645011574074</v>
      </c>
      <c r="B51">
        <v>1.5</v>
      </c>
      <c r="C51">
        <v>1</v>
      </c>
      <c r="D51">
        <v>1</v>
      </c>
      <c r="E51">
        <v>0</v>
      </c>
      <c r="F51">
        <v>0</v>
      </c>
      <c r="G51">
        <v>0</v>
      </c>
      <c r="IV51">
        <v>3.5</v>
      </c>
    </row>
    <row r="52" spans="1:256" x14ac:dyDescent="0.4">
      <c r="A52" s="1">
        <v>44420.64503472222</v>
      </c>
      <c r="B52">
        <v>0</v>
      </c>
      <c r="C52">
        <v>2</v>
      </c>
      <c r="D52">
        <v>2.5</v>
      </c>
      <c r="E52">
        <v>2</v>
      </c>
      <c r="F52">
        <v>0</v>
      </c>
      <c r="G52">
        <v>0</v>
      </c>
      <c r="IV52">
        <v>6.5</v>
      </c>
    </row>
    <row r="53" spans="1:256" x14ac:dyDescent="0.4">
      <c r="A53" s="1">
        <v>44420.645057870373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 x14ac:dyDescent="0.4">
      <c r="A54" s="1">
        <v>44420.64508101852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 x14ac:dyDescent="0.4">
      <c r="A55" s="1">
        <v>44420.645104166666</v>
      </c>
      <c r="B55">
        <v>0</v>
      </c>
      <c r="C55">
        <v>0.5</v>
      </c>
      <c r="D55">
        <v>0.5</v>
      </c>
      <c r="E55">
        <v>0.5</v>
      </c>
      <c r="F55">
        <v>0</v>
      </c>
      <c r="G55">
        <v>0</v>
      </c>
      <c r="IV55">
        <v>1.5</v>
      </c>
    </row>
    <row r="56" spans="1:256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 x14ac:dyDescent="0.4">
      <c r="A57" s="1">
        <v>44420.645150462966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 x14ac:dyDescent="0.4">
      <c r="A58" s="1">
        <v>44420.645173611112</v>
      </c>
      <c r="B58">
        <v>0</v>
      </c>
      <c r="C58">
        <v>0.5</v>
      </c>
      <c r="D58">
        <v>0.5</v>
      </c>
      <c r="E58">
        <v>1</v>
      </c>
      <c r="F58">
        <v>0</v>
      </c>
      <c r="G58">
        <v>0</v>
      </c>
      <c r="IV58">
        <v>2</v>
      </c>
    </row>
    <row r="59" spans="1:256" x14ac:dyDescent="0.4">
      <c r="A59" s="1">
        <v>44420.645196759258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 x14ac:dyDescent="0.4">
      <c r="A61" s="1">
        <v>44420.645243055558</v>
      </c>
      <c r="B61">
        <v>0</v>
      </c>
      <c r="C61">
        <v>1</v>
      </c>
      <c r="D61">
        <v>0.5</v>
      </c>
      <c r="E61">
        <v>0.5</v>
      </c>
      <c r="F61">
        <v>0</v>
      </c>
      <c r="G61">
        <v>0</v>
      </c>
      <c r="IV61">
        <v>2</v>
      </c>
    </row>
    <row r="63" spans="1:256" x14ac:dyDescent="0.4">
      <c r="A63" t="s">
        <v>515</v>
      </c>
      <c r="B63" s="9">
        <f>AVERAGE(B2:B61)</f>
        <v>0.29166666666666669</v>
      </c>
      <c r="C63" s="9">
        <f>AVERAGE(C2:C61)</f>
        <v>0.76</v>
      </c>
      <c r="D63" s="9">
        <f>AVERAGE(D2:D61)</f>
        <v>0.74666666666666659</v>
      </c>
      <c r="E63" s="9">
        <f>AVERAGE(E2:E61)</f>
        <v>0.45</v>
      </c>
      <c r="F63" s="9">
        <f>AVERAGE(F2:F61)</f>
        <v>1.3333333333333334E-2</v>
      </c>
      <c r="G63" s="9">
        <f>AVERAGE(G2:G61)</f>
        <v>0</v>
      </c>
    </row>
    <row r="64" spans="1:256" x14ac:dyDescent="0.4">
      <c r="A64" t="s">
        <v>516</v>
      </c>
      <c r="B64" s="9">
        <f>IF(B63=0,0,MAX(SUMPRODUCT(B2:B61,B2:B61)/SUM(B2:B61)-B63,0))</f>
        <v>3.4940476190476191</v>
      </c>
      <c r="C64" s="9">
        <f>IF(C63=0,0,MAX(SUMPRODUCT(C2:C61,C2:C61)/SUM(C2:C61)-C63,0))</f>
        <v>2.4167543859649125</v>
      </c>
      <c r="D64" s="9">
        <f>IF(D63=0,0,MAX(SUMPRODUCT(D2:D61,D2:D61)/SUM(D2:D61)-D63,0))</f>
        <v>2.1783333333333332</v>
      </c>
      <c r="E64" s="9">
        <f>IF(E63=0,0,MAX(SUMPRODUCT(E2:E61,E2:E61)/SUM(E2:E61)-E63,0))</f>
        <v>1.5870370370370372</v>
      </c>
      <c r="F64" s="9">
        <f>IF(F63=0,0,MAX(SUMPRODUCT(F2:F61,F2:F61)/SUM(F2:F61)-F63,0))</f>
        <v>0.78666666666666685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6.5</v>
      </c>
      <c r="C65" s="9">
        <f>MAX(C2:C61)</f>
        <v>8.1</v>
      </c>
      <c r="D65" s="9">
        <f>MAX(D2:D61)</f>
        <v>7.3</v>
      </c>
      <c r="E65" s="9">
        <f>MAX(E2:E61)</f>
        <v>4</v>
      </c>
      <c r="F65" s="9">
        <f>MAX(F2:F61)</f>
        <v>0.8</v>
      </c>
      <c r="G65" s="9">
        <f>MAX(G2:G61)</f>
        <v>0</v>
      </c>
    </row>
    <row r="66" spans="1:7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</row>
    <row r="67" spans="1:7" x14ac:dyDescent="0.4">
      <c r="A67" t="s">
        <v>519</v>
      </c>
      <c r="B67" s="9">
        <f>B63+ B64</f>
        <v>3.7857142857142856</v>
      </c>
      <c r="C67" s="9">
        <f>C63+ C64</f>
        <v>3.1767543859649123</v>
      </c>
      <c r="D67" s="9">
        <f>D63+ D64</f>
        <v>2.9249999999999998</v>
      </c>
      <c r="E67" s="9">
        <f>E63+ E64</f>
        <v>2.0370370370370372</v>
      </c>
      <c r="F67" s="9">
        <f>F63+ F64</f>
        <v>0.80000000000000016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9" x14ac:dyDescent="0.4"/>
  <cols>
    <col min="2" max="7" width="7.59765625" customWidth="1"/>
  </cols>
  <sheetData>
    <row r="1" spans="1:256" x14ac:dyDescent="0.4">
      <c r="A1" t="s">
        <v>414</v>
      </c>
      <c r="B1" t="s">
        <v>407</v>
      </c>
      <c r="C1" t="s">
        <v>409</v>
      </c>
      <c r="D1" t="s">
        <v>410</v>
      </c>
      <c r="E1" t="s">
        <v>412</v>
      </c>
      <c r="F1" t="s">
        <v>411</v>
      </c>
      <c r="G1" t="s">
        <v>408</v>
      </c>
      <c r="IV1" t="s">
        <v>520</v>
      </c>
    </row>
    <row r="2" spans="1:256" x14ac:dyDescent="0.4">
      <c r="A2" s="1">
        <v>44420.643877314818</v>
      </c>
      <c r="B2">
        <v>348.7</v>
      </c>
      <c r="C2">
        <v>348.7</v>
      </c>
      <c r="D2">
        <v>338.9</v>
      </c>
      <c r="E2">
        <v>6.5</v>
      </c>
      <c r="F2">
        <v>3.3</v>
      </c>
      <c r="G2">
        <v>0</v>
      </c>
      <c r="IV2">
        <v>1046.0999999999999</v>
      </c>
    </row>
    <row r="3" spans="1:256" x14ac:dyDescent="0.4">
      <c r="A3" s="1">
        <v>44420.643900462965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 x14ac:dyDescent="0.4">
      <c r="A4" s="1">
        <v>44420.643923611111</v>
      </c>
      <c r="B4">
        <v>4.5</v>
      </c>
      <c r="C4">
        <v>4.5</v>
      </c>
      <c r="D4">
        <v>0</v>
      </c>
      <c r="E4">
        <v>4.5</v>
      </c>
      <c r="F4">
        <v>0</v>
      </c>
      <c r="G4">
        <v>0</v>
      </c>
      <c r="IV4">
        <v>13.5</v>
      </c>
    </row>
    <row r="5" spans="1:256" x14ac:dyDescent="0.4">
      <c r="A5" s="1">
        <v>44420.643946759257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 x14ac:dyDescent="0.4">
      <c r="A6" s="1">
        <v>44420.643969907411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 x14ac:dyDescent="0.4">
      <c r="A7" s="1">
        <v>44420.643993055557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 x14ac:dyDescent="0.4">
      <c r="A8" s="1">
        <v>44420.644016203703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 x14ac:dyDescent="0.4">
      <c r="A9" s="1">
        <v>44420.64403935185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 x14ac:dyDescent="0.4">
      <c r="A10" s="1">
        <v>44420.644062500003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 x14ac:dyDescent="0.4">
      <c r="A11" s="1">
        <v>44420.644085648149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 x14ac:dyDescent="0.4">
      <c r="A12" s="1">
        <v>44420.644108796296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 x14ac:dyDescent="0.4">
      <c r="A13" s="1">
        <v>44420.644131944442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 x14ac:dyDescent="0.4">
      <c r="A14" s="1">
        <v>44420.644155092596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 x14ac:dyDescent="0.4">
      <c r="A15" s="1">
        <v>44420.644178240742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 x14ac:dyDescent="0.4">
      <c r="A16" s="1">
        <v>44420.644201388888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V16">
        <v>0</v>
      </c>
    </row>
    <row r="17" spans="1:256" x14ac:dyDescent="0.4">
      <c r="A17" s="1">
        <v>44420.644224537034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 x14ac:dyDescent="0.4">
      <c r="A18" s="1">
        <v>44420.644247685188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 x14ac:dyDescent="0.4">
      <c r="A19" s="1">
        <v>44420.644270833334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 x14ac:dyDescent="0.4">
      <c r="A20" s="1">
        <v>44420.644293981481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 x14ac:dyDescent="0.4">
      <c r="A21" s="1">
        <v>44420.644317129627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 x14ac:dyDescent="0.4">
      <c r="A22" s="1">
        <v>44420.64434027778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 x14ac:dyDescent="0.4">
      <c r="A23" s="1">
        <v>44420.644363425927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 x14ac:dyDescent="0.4">
      <c r="A24" s="1">
        <v>44420.644386574073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 x14ac:dyDescent="0.4">
      <c r="A25" s="1">
        <v>44420.644409722219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 x14ac:dyDescent="0.4">
      <c r="A26" s="1">
        <v>44420.644432870373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 x14ac:dyDescent="0.4">
      <c r="A27" s="1">
        <v>44420.644456018519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 x14ac:dyDescent="0.4">
      <c r="A28" s="1">
        <v>44420.644479166665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 x14ac:dyDescent="0.4">
      <c r="A29" s="1">
        <v>44420.644502314812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 x14ac:dyDescent="0.4">
      <c r="A30" s="1">
        <v>44420.644525462965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 x14ac:dyDescent="0.4">
      <c r="A31" s="1">
        <v>44420.644548611112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V31">
        <v>0</v>
      </c>
    </row>
    <row r="32" spans="1:256" x14ac:dyDescent="0.4">
      <c r="A32" s="1">
        <v>44420.644571759258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 x14ac:dyDescent="0.4">
      <c r="A33" s="1">
        <v>44420.644594907404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 x14ac:dyDescent="0.4">
      <c r="A34" s="1">
        <v>44420.644618055558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V34">
        <v>0</v>
      </c>
    </row>
    <row r="35" spans="1:256" x14ac:dyDescent="0.4">
      <c r="A35" s="1">
        <v>44420.644641203704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 x14ac:dyDescent="0.4">
      <c r="A36" s="1">
        <v>44420.64466435185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 x14ac:dyDescent="0.4">
      <c r="A37" s="1">
        <v>44420.644687499997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 x14ac:dyDescent="0.4">
      <c r="A38" s="1">
        <v>44420.64471064815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 x14ac:dyDescent="0.4">
      <c r="A39" s="1">
        <v>44420.644733796296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 x14ac:dyDescent="0.4">
      <c r="A40" s="1">
        <v>44420.644756944443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 x14ac:dyDescent="0.4">
      <c r="A41" s="1">
        <v>44420.644780092596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 x14ac:dyDescent="0.4">
      <c r="A42" s="1">
        <v>44420.644803240742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 x14ac:dyDescent="0.4">
      <c r="A43" s="1">
        <v>44420.644826388889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 x14ac:dyDescent="0.4">
      <c r="A44" s="1">
        <v>44420.644849537035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 x14ac:dyDescent="0.4">
      <c r="A45" s="1">
        <v>44420.644872685189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 x14ac:dyDescent="0.4">
      <c r="A46" s="1">
        <v>44420.644895833335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V46">
        <v>0</v>
      </c>
    </row>
    <row r="47" spans="1:256" x14ac:dyDescent="0.4">
      <c r="A47" s="1">
        <v>44420.644918981481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 x14ac:dyDescent="0.4">
      <c r="A48" s="1">
        <v>44420.644942129627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 x14ac:dyDescent="0.4">
      <c r="A49" s="1">
        <v>44420.644965277781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 x14ac:dyDescent="0.4">
      <c r="A50" s="1">
        <v>44420.644988425927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 x14ac:dyDescent="0.4">
      <c r="A51" s="1">
        <v>44420.645011574074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 x14ac:dyDescent="0.4">
      <c r="A52" s="1">
        <v>44420.64503472222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 x14ac:dyDescent="0.4">
      <c r="A53" s="1">
        <v>44420.645057870373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 x14ac:dyDescent="0.4">
      <c r="A54" s="1">
        <v>44420.64508101852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 x14ac:dyDescent="0.4">
      <c r="A55" s="1">
        <v>44420.645104166666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 x14ac:dyDescent="0.4">
      <c r="A56" s="1">
        <v>44420.645127314812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 x14ac:dyDescent="0.4">
      <c r="A57" s="1">
        <v>44420.645150462966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 x14ac:dyDescent="0.4">
      <c r="A58" s="1">
        <v>44420.645173611112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 x14ac:dyDescent="0.4">
      <c r="A59" s="1">
        <v>44420.645196759258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 x14ac:dyDescent="0.4">
      <c r="A60" s="1">
        <v>44420.645219907405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 x14ac:dyDescent="0.4">
      <c r="A61" s="1">
        <v>44420.645243055558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V61">
        <v>0</v>
      </c>
    </row>
    <row r="63" spans="1:256" x14ac:dyDescent="0.4">
      <c r="A63" t="s">
        <v>515</v>
      </c>
      <c r="B63" s="9">
        <f>AVERAGE(B2:B61)</f>
        <v>5.8866666666666667</v>
      </c>
      <c r="C63" s="9">
        <f>AVERAGE(C2:C61)</f>
        <v>5.8866666666666667</v>
      </c>
      <c r="D63" s="9">
        <f>AVERAGE(D2:D61)</f>
        <v>5.6483333333333325</v>
      </c>
      <c r="E63" s="9">
        <f>AVERAGE(E2:E61)</f>
        <v>0.18333333333333332</v>
      </c>
      <c r="F63" s="9">
        <f>AVERAGE(F2:F61)</f>
        <v>5.5E-2</v>
      </c>
      <c r="G63" s="9">
        <f>AVERAGE(G2:G61)</f>
        <v>0</v>
      </c>
    </row>
    <row r="64" spans="1:256" x14ac:dyDescent="0.4">
      <c r="A64" t="s">
        <v>516</v>
      </c>
      <c r="B64" s="9">
        <f>IF(B63=0,0,MAX(SUMPRODUCT(B2:B61,B2:B61)/SUM(B2:B61)-B63,0))</f>
        <v>338.42799924499809</v>
      </c>
      <c r="C64" s="9">
        <f>IF(C63=0,0,MAX(SUMPRODUCT(C2:C61,C2:C61)/SUM(C2:C61)-C63,0))</f>
        <v>338.42799924499809</v>
      </c>
      <c r="D64" s="9">
        <f>IF(D63=0,0,MAX(SUMPRODUCT(D2:D61,D2:D61)/SUM(D2:D61)-D63,0))</f>
        <v>333.25166666666667</v>
      </c>
      <c r="E64" s="9">
        <f>IF(E63=0,0,MAX(SUMPRODUCT(E2:E61,E2:E61)/SUM(E2:E61)-E63,0))</f>
        <v>5.4984848484848481</v>
      </c>
      <c r="F64" s="9">
        <f>IF(F63=0,0,MAX(SUMPRODUCT(F2:F61,F2:F61)/SUM(F2:F61)-F63,0))</f>
        <v>3.2449999999999997</v>
      </c>
      <c r="G64" s="9">
        <f>IF(G63=0,0,MAX(SUMPRODUCT(G2:G61,G2:G61)/SUM(G2:G61)-G63,0))</f>
        <v>0</v>
      </c>
    </row>
    <row r="65" spans="1:7" x14ac:dyDescent="0.4">
      <c r="A65" t="s">
        <v>517</v>
      </c>
      <c r="B65" s="9">
        <f>MAX(B2:B61)</f>
        <v>348.7</v>
      </c>
      <c r="C65" s="9">
        <f>MAX(C2:C61)</f>
        <v>348.7</v>
      </c>
      <c r="D65" s="9">
        <f>MAX(D2:D61)</f>
        <v>338.9</v>
      </c>
      <c r="E65" s="9">
        <f>MAX(E2:E61)</f>
        <v>6.5</v>
      </c>
      <c r="F65" s="9">
        <f>MAX(F2:F61)</f>
        <v>3.3</v>
      </c>
      <c r="G65" s="9">
        <f>MAX(G2:G61)</f>
        <v>0</v>
      </c>
    </row>
    <row r="66" spans="1:7" x14ac:dyDescent="0.4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</row>
    <row r="67" spans="1:7" x14ac:dyDescent="0.4">
      <c r="A67" t="s">
        <v>519</v>
      </c>
      <c r="B67" s="9">
        <f>B63+ B64</f>
        <v>344.31466591166475</v>
      </c>
      <c r="C67" s="9">
        <f>C63+ C64</f>
        <v>344.31466591166475</v>
      </c>
      <c r="D67" s="9">
        <f>D63+ D64</f>
        <v>338.9</v>
      </c>
      <c r="E67" s="9">
        <f>E63+ E64</f>
        <v>5.6818181818181817</v>
      </c>
      <c r="F67" s="9">
        <f>F63+ F64</f>
        <v>3.3</v>
      </c>
      <c r="G67" s="9">
        <f>G63+ G64</f>
        <v>0</v>
      </c>
    </row>
    <row r="68" spans="1:7" x14ac:dyDescent="0.4">
      <c r="B68" s="9"/>
      <c r="C68" s="9"/>
      <c r="D68" s="9"/>
      <c r="E68" s="9"/>
      <c r="F68" s="9"/>
      <c r="G68" s="9"/>
    </row>
  </sheetData>
  <sortState columnSort="1" ref="B1:G67">
    <sortCondition descending="1" ref="B6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24</vt:i4>
      </vt:variant>
    </vt:vector>
  </HeadingPairs>
  <TitlesOfParts>
    <vt:vector size="44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x86_21</vt:lpstr>
      <vt:lpstr>x86_22</vt:lpstr>
      <vt:lpstr>x86_23</vt:lpstr>
      <vt:lpstr>x86_24</vt:lpstr>
      <vt:lpstr>x86_25</vt:lpstr>
      <vt:lpstr>x86_26</vt:lpstr>
      <vt:lpstr>x86_27</vt:lpstr>
      <vt:lpstr>x86_28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金少开Jack</dc:creator>
  <cp:lastModifiedBy>金少开Jack</cp:lastModifiedBy>
  <dcterms:created xsi:type="dcterms:W3CDTF">2021-08-12T07:30:49Z</dcterms:created>
  <dcterms:modified xsi:type="dcterms:W3CDTF">2021-08-12T07:31:09Z</dcterms:modified>
</cp:coreProperties>
</file>