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hin-xsqy\shin-xsqy-doc\策划配置\gameConfigTables\t通用\p排行榜\"/>
    </mc:Choice>
  </mc:AlternateContent>
  <bookViews>
    <workbookView xWindow="-120" yWindow="-120" windowWidth="29040" windowHeight="15840" tabRatio="424" activeTab="2"/>
  </bookViews>
  <sheets>
    <sheet name="conf" sheetId="2" r:id="rId1"/>
    <sheet name="meta" sheetId="3" r:id="rId2"/>
    <sheet name="data" sheetId="4" r:id="rId3"/>
    <sheet name="Sheet1" sheetId="5" r:id="rId4"/>
  </sheets>
  <definedNames>
    <definedName name="_xlnm._FilterDatabase" localSheetId="2" hidden="1">data!$A$2:$I$11</definedName>
  </definedNames>
  <calcPr calcId="162913"/>
</workbook>
</file>

<file path=xl/calcChain.xml><?xml version="1.0" encoding="utf-8"?>
<calcChain xmlns="http://schemas.openxmlformats.org/spreadsheetml/2006/main">
  <c r="O9" i="5" l="1"/>
  <c r="O10" i="5"/>
  <c r="O11" i="5"/>
  <c r="O17" i="5"/>
  <c r="O18" i="5"/>
  <c r="O19" i="5"/>
  <c r="O20" i="5"/>
  <c r="O25" i="5"/>
  <c r="O26" i="5"/>
  <c r="O27" i="5"/>
  <c r="O28" i="5"/>
  <c r="O33" i="5"/>
  <c r="O34" i="5"/>
  <c r="O35" i="5"/>
  <c r="O36" i="5"/>
  <c r="O41" i="5"/>
  <c r="O42" i="5"/>
  <c r="O43" i="5"/>
  <c r="O44" i="5"/>
  <c r="O49" i="5"/>
  <c r="O50" i="5"/>
  <c r="O51" i="5"/>
  <c r="O52" i="5"/>
  <c r="O57" i="5"/>
  <c r="O58" i="5"/>
  <c r="O59" i="5"/>
  <c r="O60" i="5"/>
  <c r="O65" i="5"/>
  <c r="O66" i="5"/>
  <c r="O67" i="5"/>
  <c r="O68" i="5"/>
  <c r="O73" i="5"/>
  <c r="O74" i="5"/>
  <c r="O75" i="5"/>
  <c r="O76" i="5"/>
  <c r="O81" i="5"/>
  <c r="O82" i="5"/>
  <c r="O83" i="5"/>
  <c r="O84" i="5"/>
  <c r="O89" i="5"/>
  <c r="O90" i="5"/>
  <c r="O91" i="5"/>
  <c r="O92" i="5"/>
  <c r="O97" i="5"/>
  <c r="O98" i="5"/>
  <c r="O99" i="5"/>
  <c r="O100" i="5"/>
  <c r="O5" i="5"/>
  <c r="M6" i="5"/>
  <c r="O6" i="5" s="1"/>
  <c r="M7" i="5"/>
  <c r="O7" i="5" s="1"/>
  <c r="M8" i="5"/>
  <c r="O8" i="5" s="1"/>
  <c r="M9" i="5"/>
  <c r="M10" i="5"/>
  <c r="M11" i="5"/>
  <c r="M12" i="5"/>
  <c r="O12" i="5" s="1"/>
  <c r="M13" i="5"/>
  <c r="O13" i="5" s="1"/>
  <c r="M14" i="5"/>
  <c r="O14" i="5" s="1"/>
  <c r="M15" i="5"/>
  <c r="O15" i="5" s="1"/>
  <c r="M16" i="5"/>
  <c r="O16" i="5" s="1"/>
  <c r="M17" i="5"/>
  <c r="M18" i="5"/>
  <c r="M19" i="5"/>
  <c r="M20" i="5"/>
  <c r="M21" i="5"/>
  <c r="O21" i="5" s="1"/>
  <c r="M22" i="5"/>
  <c r="O22" i="5" s="1"/>
  <c r="M23" i="5"/>
  <c r="O23" i="5" s="1"/>
  <c r="M24" i="5"/>
  <c r="O24" i="5" s="1"/>
  <c r="M25" i="5"/>
  <c r="M26" i="5"/>
  <c r="M27" i="5"/>
  <c r="M28" i="5"/>
  <c r="M29" i="5"/>
  <c r="O29" i="5" s="1"/>
  <c r="M30" i="5"/>
  <c r="O30" i="5" s="1"/>
  <c r="M31" i="5"/>
  <c r="O31" i="5" s="1"/>
  <c r="M32" i="5"/>
  <c r="O32" i="5" s="1"/>
  <c r="M33" i="5"/>
  <c r="M34" i="5"/>
  <c r="M35" i="5"/>
  <c r="M36" i="5"/>
  <c r="M37" i="5"/>
  <c r="O37" i="5" s="1"/>
  <c r="M38" i="5"/>
  <c r="O38" i="5" s="1"/>
  <c r="M39" i="5"/>
  <c r="O39" i="5" s="1"/>
  <c r="M40" i="5"/>
  <c r="O40" i="5" s="1"/>
  <c r="M41" i="5"/>
  <c r="M42" i="5"/>
  <c r="M43" i="5"/>
  <c r="M44" i="5"/>
  <c r="M45" i="5"/>
  <c r="O45" i="5" s="1"/>
  <c r="M46" i="5"/>
  <c r="O46" i="5" s="1"/>
  <c r="M47" i="5"/>
  <c r="O47" i="5" s="1"/>
  <c r="M48" i="5"/>
  <c r="O48" i="5" s="1"/>
  <c r="M49" i="5"/>
  <c r="M50" i="5"/>
  <c r="M51" i="5"/>
  <c r="M52" i="5"/>
  <c r="M53" i="5"/>
  <c r="O53" i="5" s="1"/>
  <c r="M54" i="5"/>
  <c r="O54" i="5" s="1"/>
  <c r="M55" i="5"/>
  <c r="O55" i="5" s="1"/>
  <c r="M56" i="5"/>
  <c r="O56" i="5" s="1"/>
  <c r="M57" i="5"/>
  <c r="M58" i="5"/>
  <c r="M59" i="5"/>
  <c r="M60" i="5"/>
  <c r="M61" i="5"/>
  <c r="O61" i="5" s="1"/>
  <c r="M62" i="5"/>
  <c r="O62" i="5" s="1"/>
  <c r="M63" i="5"/>
  <c r="O63" i="5" s="1"/>
  <c r="M64" i="5"/>
  <c r="O64" i="5" s="1"/>
  <c r="M65" i="5"/>
  <c r="M66" i="5"/>
  <c r="M67" i="5"/>
  <c r="M68" i="5"/>
  <c r="M69" i="5"/>
  <c r="O69" i="5" s="1"/>
  <c r="M70" i="5"/>
  <c r="O70" i="5" s="1"/>
  <c r="M71" i="5"/>
  <c r="O71" i="5" s="1"/>
  <c r="M72" i="5"/>
  <c r="O72" i="5" s="1"/>
  <c r="M73" i="5"/>
  <c r="M74" i="5"/>
  <c r="M75" i="5"/>
  <c r="M76" i="5"/>
  <c r="M77" i="5"/>
  <c r="O77" i="5" s="1"/>
  <c r="M78" i="5"/>
  <c r="O78" i="5" s="1"/>
  <c r="M79" i="5"/>
  <c r="O79" i="5" s="1"/>
  <c r="M80" i="5"/>
  <c r="O80" i="5" s="1"/>
  <c r="M81" i="5"/>
  <c r="M82" i="5"/>
  <c r="M83" i="5"/>
  <c r="M84" i="5"/>
  <c r="M85" i="5"/>
  <c r="O85" i="5" s="1"/>
  <c r="M86" i="5"/>
  <c r="O86" i="5" s="1"/>
  <c r="M87" i="5"/>
  <c r="O87" i="5" s="1"/>
  <c r="M88" i="5"/>
  <c r="O88" i="5" s="1"/>
  <c r="M89" i="5"/>
  <c r="M90" i="5"/>
  <c r="M91" i="5"/>
  <c r="M92" i="5"/>
  <c r="M93" i="5"/>
  <c r="O93" i="5" s="1"/>
  <c r="M94" i="5"/>
  <c r="O94" i="5" s="1"/>
  <c r="M95" i="5"/>
  <c r="O95" i="5" s="1"/>
  <c r="M96" i="5"/>
  <c r="O96" i="5" s="1"/>
  <c r="M97" i="5"/>
  <c r="M98" i="5"/>
  <c r="M99" i="5"/>
  <c r="M100" i="5"/>
  <c r="M101" i="5"/>
  <c r="O101" i="5" s="1"/>
  <c r="M102" i="5"/>
  <c r="O102" i="5" s="1"/>
  <c r="M103" i="5"/>
  <c r="O103" i="5" s="1"/>
  <c r="M104" i="5"/>
  <c r="O104" i="5" s="1"/>
  <c r="M5" i="5"/>
</calcChain>
</file>

<file path=xl/sharedStrings.xml><?xml version="1.0" encoding="utf-8"?>
<sst xmlns="http://schemas.openxmlformats.org/spreadsheetml/2006/main" count="1222" uniqueCount="247">
  <si>
    <t>服务器文件名</t>
  </si>
  <si>
    <t>客户端文件名</t>
  </si>
  <si>
    <t>表字段名</t>
  </si>
  <si>
    <t>转换字段名</t>
  </si>
  <si>
    <t>值类型</t>
  </si>
  <si>
    <t>转换目标</t>
  </si>
  <si>
    <t>编号</t>
    <phoneticPr fontId="2" type="noConversion"/>
  </si>
  <si>
    <t>1</t>
    <phoneticPr fontId="2" type="noConversion"/>
  </si>
  <si>
    <t>id</t>
  </si>
  <si>
    <t>int</t>
  </si>
  <si>
    <t>BOTH</t>
  </si>
  <si>
    <t>string</t>
  </si>
  <si>
    <t>奖励方式</t>
    <phoneticPr fontId="2" type="noConversion"/>
  </si>
  <si>
    <t>奖励货币</t>
    <phoneticPr fontId="2" type="noConversion"/>
  </si>
  <si>
    <t>填写对应的货币ID；
数量</t>
    <phoneticPr fontId="2" type="noConversion"/>
  </si>
  <si>
    <t>排行名次；</t>
    <phoneticPr fontId="2" type="noConversion"/>
  </si>
  <si>
    <t>参数</t>
    <phoneticPr fontId="2" type="noConversion"/>
  </si>
  <si>
    <t>若为1，则对应的参数为奖池的百分比；
若为2，则对应的数量</t>
    <phoneticPr fontId="2" type="noConversion"/>
  </si>
  <si>
    <t>2</t>
    <phoneticPr fontId="2" type="noConversion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</si>
  <si>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</si>
  <si>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</si>
  <si>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</si>
  <si>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</si>
  <si>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</si>
  <si>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</si>
  <si>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</si>
  <si>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</si>
  <si>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</si>
  <si>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</si>
  <si>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</si>
  <si>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</si>
  <si>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</si>
  <si>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</si>
  <si>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</si>
  <si>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</si>
  <si>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</si>
  <si>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</si>
  <si>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</si>
  <si>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</si>
  <si>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</si>
  <si>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</si>
  <si>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</si>
  <si>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</si>
  <si>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</si>
  <si>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</si>
  <si>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</si>
  <si>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</si>
  <si>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</si>
  <si>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</si>
  <si>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</si>
  <si>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</si>
  <si>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</si>
  <si>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</si>
  <si>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</si>
  <si>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</si>
  <si>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</si>
  <si>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</si>
  <si>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</si>
  <si>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</si>
  <si>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</si>
  <si>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</si>
  <si>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</si>
  <si>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</si>
  <si>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</si>
  <si>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</si>
  <si>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</si>
  <si>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</si>
  <si>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</si>
  <si>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</si>
  <si>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</si>
  <si>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</si>
  <si>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</si>
  <si>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</si>
  <si>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</si>
  <si>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</si>
  <si>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</si>
  <si>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</si>
  <si>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</si>
  <si>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</si>
  <si>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</si>
  <si>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</si>
  <si>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</si>
  <si>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</si>
  <si>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</si>
  <si>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</si>
  <si>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</si>
  <si>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</si>
  <si>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</si>
  <si>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</si>
  <si>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</si>
  <si>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</si>
  <si>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</si>
  <si>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</si>
  <si>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</si>
  <si>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</si>
  <si>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</si>
  <si>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</si>
  <si>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</si>
  <si>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</si>
  <si>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</si>
  <si>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</si>
  <si>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</si>
  <si>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</si>
  <si>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</si>
  <si>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</si>
  <si>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</si>
  <si>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</si>
  <si>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</si>
  <si>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</si>
  <si>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</si>
  <si>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</si>
  <si>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</si>
  <si>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</si>
  <si>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</si>
  <si>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</si>
  <si>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</si>
  <si>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</si>
  <si>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2</t>
    <phoneticPr fontId="2" type="noConversion"/>
  </si>
  <si>
    <t>若为1，则对应的参数为奖池每日变化值的百分比；
若为2，则对应的数量</t>
    <phoneticPr fontId="2" type="noConversion"/>
  </si>
  <si>
    <t>模型编号</t>
    <phoneticPr fontId="2" type="noConversion"/>
  </si>
  <si>
    <t>模型编号</t>
    <phoneticPr fontId="2" type="noConversion"/>
  </si>
  <si>
    <t>way</t>
    <phoneticPr fontId="2" type="noConversion"/>
  </si>
  <si>
    <t>S:model:Id</t>
    <phoneticPr fontId="2" type="noConversion"/>
  </si>
  <si>
    <t>parameter1</t>
    <phoneticPr fontId="2" type="noConversion"/>
  </si>
  <si>
    <t>currency2</t>
    <phoneticPr fontId="2" type="noConversion"/>
  </si>
  <si>
    <t>参数</t>
    <phoneticPr fontId="2" type="noConversion"/>
  </si>
  <si>
    <t>奖励货币</t>
    <phoneticPr fontId="2" type="noConversion"/>
  </si>
  <si>
    <t>参数</t>
    <phoneticPr fontId="2" type="noConversion"/>
  </si>
  <si>
    <t>E:parameter2</t>
    <phoneticPr fontId="2" type="noConversion"/>
  </si>
  <si>
    <t>currency1</t>
    <phoneticPr fontId="2" type="noConversion"/>
  </si>
  <si>
    <t>填写对应的货币ID；
数量
若不存在，则不填写</t>
    <phoneticPr fontId="2" type="noConversion"/>
  </si>
  <si>
    <t>sGenericRankingAward.xml</t>
    <phoneticPr fontId="2" type="noConversion"/>
  </si>
  <si>
    <t>cGenericRankingAward.xml</t>
    <phoneticPr fontId="2" type="noConversion"/>
  </si>
  <si>
    <t>填写对应的模型编号；
4439_000~4439_999</t>
  </si>
  <si>
    <t>填写对应的模型编号；
4439_000~4439_999</t>
    <phoneticPr fontId="2" type="noConversion"/>
  </si>
  <si>
    <t>44390001</t>
    <phoneticPr fontId="2" type="noConversion"/>
  </si>
  <si>
    <t>44390002</t>
    <phoneticPr fontId="2" type="noConversion"/>
  </si>
  <si>
    <t>44390003</t>
    <phoneticPr fontId="2" type="noConversion"/>
  </si>
  <si>
    <t>2</t>
    <phoneticPr fontId="2" type="noConversion"/>
  </si>
  <si>
    <t>与【已回收的用于返利的元宝数（通过其他消耗回收）】有关：1；
固定奖励：2；</t>
    <phoneticPr fontId="2" type="noConversion"/>
  </si>
  <si>
    <t>199</t>
  </si>
  <si>
    <t>199</t>
    <phoneticPr fontId="2" type="noConversion"/>
  </si>
  <si>
    <t>2</t>
  </si>
  <si>
    <t>199</t>
    <phoneticPr fontId="2" type="noConversion"/>
  </si>
  <si>
    <t>196</t>
  </si>
  <si>
    <t>196</t>
    <phoneticPr fontId="2" type="noConversion"/>
  </si>
  <si>
    <t>196</t>
    <phoneticPr fontId="2" type="noConversion"/>
  </si>
  <si>
    <t>1000000</t>
    <phoneticPr fontId="2" type="noConversion"/>
  </si>
  <si>
    <t>2000000</t>
    <phoneticPr fontId="2" type="noConversion"/>
  </si>
  <si>
    <t>1990000</t>
    <phoneticPr fontId="2" type="noConversion"/>
  </si>
  <si>
    <t>1980000</t>
  </si>
  <si>
    <t>1970000</t>
  </si>
  <si>
    <t>1960000</t>
  </si>
  <si>
    <t>1950000</t>
  </si>
  <si>
    <t>1940000</t>
  </si>
  <si>
    <t>1930000</t>
  </si>
  <si>
    <t>1920000</t>
  </si>
  <si>
    <t>1910000</t>
  </si>
  <si>
    <t>1900000</t>
  </si>
  <si>
    <t>1890000</t>
  </si>
  <si>
    <t>1880000</t>
  </si>
  <si>
    <t>1870000</t>
  </si>
  <si>
    <t>1860000</t>
  </si>
  <si>
    <t>1850000</t>
  </si>
  <si>
    <t>1840000</t>
  </si>
  <si>
    <t>1830000</t>
  </si>
  <si>
    <t>1820000</t>
  </si>
  <si>
    <t>1810000</t>
  </si>
  <si>
    <t>1800000</t>
  </si>
  <si>
    <t>1790000</t>
  </si>
  <si>
    <t>1780000</t>
  </si>
  <si>
    <t>1770000</t>
  </si>
  <si>
    <t>1760000</t>
  </si>
  <si>
    <t>1750000</t>
  </si>
  <si>
    <t>1740000</t>
  </si>
  <si>
    <t>1730000</t>
  </si>
  <si>
    <t>1720000</t>
  </si>
  <si>
    <t>1710000</t>
  </si>
  <si>
    <t>1700000</t>
  </si>
  <si>
    <t>1690000</t>
  </si>
  <si>
    <t>1680000</t>
  </si>
  <si>
    <t>1670000</t>
  </si>
  <si>
    <t>1660000</t>
  </si>
  <si>
    <t>1650000</t>
  </si>
  <si>
    <t>1640000</t>
  </si>
  <si>
    <t>1630000</t>
  </si>
  <si>
    <t>1620000</t>
  </si>
  <si>
    <t>1610000</t>
  </si>
  <si>
    <t>1600000</t>
  </si>
  <si>
    <t>1590000</t>
  </si>
  <si>
    <t>1580000</t>
  </si>
  <si>
    <t>1570000</t>
  </si>
  <si>
    <t>1560000</t>
  </si>
  <si>
    <t>1550000</t>
  </si>
  <si>
    <t>1540000</t>
  </si>
  <si>
    <t>1530000</t>
  </si>
  <si>
    <t>1520000</t>
  </si>
  <si>
    <t>1510000</t>
  </si>
  <si>
    <t>1500000</t>
  </si>
  <si>
    <t>1490000</t>
  </si>
  <si>
    <t>1480000</t>
  </si>
  <si>
    <t>1470000</t>
  </si>
  <si>
    <t>1460000</t>
  </si>
  <si>
    <t>1450000</t>
  </si>
  <si>
    <t>1440000</t>
  </si>
  <si>
    <t>1430000</t>
  </si>
  <si>
    <t>1420000</t>
  </si>
  <si>
    <t>1410000</t>
  </si>
  <si>
    <t>1400000</t>
  </si>
  <si>
    <t>1390000</t>
  </si>
  <si>
    <t>1380000</t>
  </si>
  <si>
    <t>1370000</t>
  </si>
  <si>
    <t>1360000</t>
  </si>
  <si>
    <t>1350000</t>
  </si>
  <si>
    <t>1340000</t>
  </si>
  <si>
    <t>1330000</t>
  </si>
  <si>
    <t>1320000</t>
  </si>
  <si>
    <t>1310000</t>
  </si>
  <si>
    <t>1300000</t>
  </si>
  <si>
    <t>1290000</t>
  </si>
  <si>
    <t>1280000</t>
  </si>
  <si>
    <t>1270000</t>
  </si>
  <si>
    <t>1260000</t>
  </si>
  <si>
    <t>1250000</t>
  </si>
  <si>
    <t>1240000</t>
  </si>
  <si>
    <t>1230000</t>
  </si>
  <si>
    <t>1220000</t>
  </si>
  <si>
    <t>1210000</t>
  </si>
  <si>
    <t>1200000</t>
  </si>
  <si>
    <t>1190000</t>
  </si>
  <si>
    <t>1180000</t>
  </si>
  <si>
    <t>1170000</t>
  </si>
  <si>
    <t>1160000</t>
  </si>
  <si>
    <t>1150000</t>
  </si>
  <si>
    <t>1140000</t>
  </si>
  <si>
    <t>1130000</t>
  </si>
  <si>
    <t>1120000</t>
  </si>
  <si>
    <t>1110000</t>
  </si>
  <si>
    <t>1100000</t>
  </si>
  <si>
    <t>1090000</t>
  </si>
  <si>
    <t>1080000</t>
  </si>
  <si>
    <t>1070000</t>
  </si>
  <si>
    <t>1060000</t>
  </si>
  <si>
    <t>1050000</t>
  </si>
  <si>
    <t>1040000</t>
  </si>
  <si>
    <t>1030000</t>
  </si>
  <si>
    <t>1020000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</si>
</sst>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宋体"/>
      <family val="2"/>
      <charset val="134"/>
    </font>
    <font>
      <sz val="12"/>
      <name val="宋体"/>
      <family val="3"/>
      <charset val="134"/>
    </font>
    <font>
      <sz val="9"/>
      <name val="宋体"/>
      <family val="2"/>
      <charset val="134"/>
    </font>
    <font>
      <sz val="14"/>
      <color rgb="FF000000"/>
      <name val="宋体"/>
      <family val="3"/>
      <charset val="134"/>
      <scheme val="major"/>
    </font>
    <font>
      <sz val="11"/>
      <color rgb="FF000000"/>
      <name val="宋体"/>
      <family val="3"/>
      <charset val="134"/>
      <scheme val="major"/>
    </font>
    <font>
      <sz val="11"/>
      <color rgb="FFFFFFFF"/>
      <name val="宋体"/>
      <family val="3"/>
      <charset val="134"/>
      <scheme val="maj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rgb="FFEEECE1"/>
      </patternFill>
    </fill>
    <fill>
      <patternFill patternType="solid">
        <fgColor rgb="FFFFCC99"/>
        <bgColor rgb="FFEEECE1"/>
      </patternFill>
    </fill>
    <fill>
      <patternFill patternType="solid">
        <fgColor rgb="FF00B0F0"/>
        <bgColor rgb="FF33CCCC"/>
      </patternFill>
    </fill>
    <fill>
      <patternFill patternType="solid">
        <fgColor rgb="FF000000"/>
        <bgColor rgb="FF003300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FF99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2" borderId="1" xfId="1" applyFont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3" fillId="4" borderId="2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5" fillId="5" borderId="1" xfId="0" applyNumberFormat="1" applyFont="1" applyFill="1" applyBorder="1" applyAlignment="1">
      <alignment horizontal="center" vertical="center" wrapText="1"/>
    </xf>
    <xf numFmtId="49" fontId="5" fillId="5" borderId="2" xfId="0" applyNumberFormat="1" applyFont="1" applyFill="1" applyBorder="1" applyAlignment="1">
      <alignment horizontal="center" vertical="center" wrapText="1"/>
    </xf>
    <xf numFmtId="49" fontId="5" fillId="5" borderId="3" xfId="0" applyNumberFormat="1" applyFont="1" applyFill="1" applyBorder="1" applyAlignment="1">
      <alignment horizontal="center" vertical="center" wrapText="1"/>
    </xf>
    <xf numFmtId="49" fontId="4" fillId="6" borderId="1" xfId="0" applyNumberFormat="1" applyFont="1" applyFill="1" applyBorder="1" applyAlignment="1">
      <alignment horizontal="center" vertical="center"/>
    </xf>
    <xf numFmtId="49" fontId="4" fillId="6" borderId="2" xfId="0" applyNumberFormat="1" applyFont="1" applyFill="1" applyBorder="1" applyAlignment="1">
      <alignment horizontal="center" vertical="center"/>
    </xf>
    <xf numFmtId="49" fontId="4" fillId="7" borderId="1" xfId="0" applyNumberFormat="1" applyFont="1" applyFill="1" applyBorder="1" applyAlignment="1">
      <alignment horizontal="center" vertical="center"/>
    </xf>
    <xf numFmtId="49" fontId="4" fillId="7" borderId="2" xfId="0" applyNumberFormat="1" applyFont="1" applyFill="1" applyBorder="1" applyAlignment="1">
      <alignment horizontal="center" vertical="center"/>
    </xf>
  </cellXfs>
  <cellStyles count="2">
    <cellStyle name="常规" xfId="0" builtinId="0"/>
    <cellStyle name="解释性文本" xfId="1" builtinId="53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zoomScaleNormal="100" workbookViewId="0">
      <selection activeCell="H10" sqref="H10"/>
    </sheetView>
  </sheetViews>
  <sheetFormatPr defaultRowHeight="14.4" x14ac:dyDescent="0.25"/>
  <cols>
    <col min="1" max="2" width="30" style="1" bestFit="1" customWidth="1"/>
    <col min="3" max="1025" width="8.88671875" style="1"/>
  </cols>
  <sheetData>
    <row r="1" spans="1:2" ht="31.5" customHeight="1" x14ac:dyDescent="0.25">
      <c r="A1" s="2" t="s">
        <v>0</v>
      </c>
      <c r="B1" s="2" t="s">
        <v>1</v>
      </c>
    </row>
    <row r="2" spans="1:2" ht="33.75" customHeight="1" x14ac:dyDescent="0.25">
      <c r="A2" s="3" t="s">
        <v>131</v>
      </c>
      <c r="B2" s="3" t="s">
        <v>132</v>
      </c>
    </row>
  </sheetData>
  <phoneticPr fontId="2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T20"/>
  <sheetViews>
    <sheetView zoomScaleNormal="100" workbookViewId="0">
      <selection activeCell="D27" sqref="D27"/>
    </sheetView>
  </sheetViews>
  <sheetFormatPr defaultRowHeight="14.4" x14ac:dyDescent="0.25"/>
  <cols>
    <col min="1" max="1" width="28.33203125" style="1"/>
    <col min="2" max="2" width="35.109375" style="1"/>
    <col min="3" max="1008" width="15.21875" style="1"/>
  </cols>
  <sheetData>
    <row r="1" spans="1:4" ht="33" customHeight="1" x14ac:dyDescent="0.25">
      <c r="A1" s="2" t="s">
        <v>2</v>
      </c>
      <c r="B1" s="2" t="s">
        <v>3</v>
      </c>
      <c r="C1" s="2" t="s">
        <v>4</v>
      </c>
      <c r="D1" s="2" t="s">
        <v>5</v>
      </c>
    </row>
    <row r="2" spans="1:4" ht="21" customHeight="1" x14ac:dyDescent="0.25">
      <c r="A2" s="3" t="s">
        <v>6</v>
      </c>
      <c r="B2" s="3" t="s">
        <v>8</v>
      </c>
      <c r="C2" s="3" t="s">
        <v>9</v>
      </c>
      <c r="D2" s="3" t="s">
        <v>10</v>
      </c>
    </row>
    <row r="3" spans="1:4" ht="21" customHeight="1" x14ac:dyDescent="0.25">
      <c r="A3" s="3" t="s">
        <v>119</v>
      </c>
      <c r="B3" s="3" t="s">
        <v>122</v>
      </c>
      <c r="C3" s="3" t="s">
        <v>9</v>
      </c>
      <c r="D3" s="3" t="s">
        <v>10</v>
      </c>
    </row>
    <row r="4" spans="1:4" ht="21" customHeight="1" x14ac:dyDescent="0.25">
      <c r="A4" s="3" t="s">
        <v>12</v>
      </c>
      <c r="B4" s="3" t="s">
        <v>121</v>
      </c>
      <c r="C4" s="3" t="s">
        <v>9</v>
      </c>
      <c r="D4" s="3" t="s">
        <v>10</v>
      </c>
    </row>
    <row r="5" spans="1:4" ht="21" customHeight="1" x14ac:dyDescent="0.25">
      <c r="A5" s="3" t="s">
        <v>13</v>
      </c>
      <c r="B5" s="3" t="s">
        <v>129</v>
      </c>
      <c r="C5" s="3" t="s">
        <v>9</v>
      </c>
      <c r="D5" s="3" t="s">
        <v>10</v>
      </c>
    </row>
    <row r="6" spans="1:4" ht="21" customHeight="1" x14ac:dyDescent="0.25">
      <c r="A6" s="3" t="s">
        <v>125</v>
      </c>
      <c r="B6" s="3" t="s">
        <v>123</v>
      </c>
      <c r="C6" s="3" t="s">
        <v>11</v>
      </c>
      <c r="D6" s="3" t="s">
        <v>10</v>
      </c>
    </row>
    <row r="7" spans="1:4" ht="21" customHeight="1" x14ac:dyDescent="0.25">
      <c r="A7" s="3" t="s">
        <v>126</v>
      </c>
      <c r="B7" s="3" t="s">
        <v>124</v>
      </c>
      <c r="C7" s="3" t="s">
        <v>9</v>
      </c>
      <c r="D7" s="3" t="s">
        <v>10</v>
      </c>
    </row>
    <row r="8" spans="1:4" ht="21" customHeight="1" x14ac:dyDescent="0.25">
      <c r="A8" s="3" t="s">
        <v>127</v>
      </c>
      <c r="B8" s="3" t="s">
        <v>128</v>
      </c>
      <c r="C8" s="3" t="s">
        <v>11</v>
      </c>
      <c r="D8" s="3" t="s">
        <v>10</v>
      </c>
    </row>
    <row r="9" spans="1:4" ht="21" customHeight="1" x14ac:dyDescent="0.25">
      <c r="A9" s="3" t="s">
        <v>119</v>
      </c>
      <c r="B9" s="3" t="s">
        <v>122</v>
      </c>
      <c r="C9" s="3" t="s">
        <v>9</v>
      </c>
      <c r="D9" s="3" t="s">
        <v>10</v>
      </c>
    </row>
    <row r="10" spans="1:4" ht="21" customHeight="1" x14ac:dyDescent="0.25">
      <c r="A10" s="3" t="s">
        <v>12</v>
      </c>
      <c r="B10" s="3" t="s">
        <v>121</v>
      </c>
      <c r="C10" s="3" t="s">
        <v>9</v>
      </c>
      <c r="D10" s="3" t="s">
        <v>10</v>
      </c>
    </row>
    <row r="11" spans="1:4" ht="21" customHeight="1" x14ac:dyDescent="0.25">
      <c r="A11" s="3" t="s">
        <v>13</v>
      </c>
      <c r="B11" s="3" t="s">
        <v>129</v>
      </c>
      <c r="C11" s="3" t="s">
        <v>9</v>
      </c>
      <c r="D11" s="3" t="s">
        <v>10</v>
      </c>
    </row>
    <row r="12" spans="1:4" ht="21" customHeight="1" x14ac:dyDescent="0.25">
      <c r="A12" s="3" t="s">
        <v>125</v>
      </c>
      <c r="B12" s="3" t="s">
        <v>123</v>
      </c>
      <c r="C12" s="3" t="s">
        <v>11</v>
      </c>
      <c r="D12" s="3" t="s">
        <v>10</v>
      </c>
    </row>
    <row r="13" spans="1:4" ht="21" customHeight="1" x14ac:dyDescent="0.25">
      <c r="A13" s="3" t="s">
        <v>126</v>
      </c>
      <c r="B13" s="3" t="s">
        <v>124</v>
      </c>
      <c r="C13" s="3" t="s">
        <v>9</v>
      </c>
      <c r="D13" s="3" t="s">
        <v>10</v>
      </c>
    </row>
    <row r="14" spans="1:4" ht="21" customHeight="1" x14ac:dyDescent="0.25">
      <c r="A14" s="3" t="s">
        <v>127</v>
      </c>
      <c r="B14" s="3" t="s">
        <v>128</v>
      </c>
      <c r="C14" s="3" t="s">
        <v>11</v>
      </c>
      <c r="D14" s="3" t="s">
        <v>10</v>
      </c>
    </row>
    <row r="15" spans="1:4" ht="21" customHeight="1" x14ac:dyDescent="0.25">
      <c r="A15" s="3" t="s">
        <v>119</v>
      </c>
      <c r="B15" s="3" t="s">
        <v>122</v>
      </c>
      <c r="C15" s="3" t="s">
        <v>9</v>
      </c>
      <c r="D15" s="3" t="s">
        <v>10</v>
      </c>
    </row>
    <row r="16" spans="1:4" ht="21" customHeight="1" x14ac:dyDescent="0.25">
      <c r="A16" s="3" t="s">
        <v>12</v>
      </c>
      <c r="B16" s="3" t="s">
        <v>121</v>
      </c>
      <c r="C16" s="3" t="s">
        <v>9</v>
      </c>
      <c r="D16" s="3" t="s">
        <v>10</v>
      </c>
    </row>
    <row r="17" spans="1:4" ht="21" customHeight="1" x14ac:dyDescent="0.25">
      <c r="A17" s="3" t="s">
        <v>13</v>
      </c>
      <c r="B17" s="3" t="s">
        <v>129</v>
      </c>
      <c r="C17" s="3" t="s">
        <v>9</v>
      </c>
      <c r="D17" s="3" t="s">
        <v>10</v>
      </c>
    </row>
    <row r="18" spans="1:4" ht="21" customHeight="1" x14ac:dyDescent="0.25">
      <c r="A18" s="3" t="s">
        <v>125</v>
      </c>
      <c r="B18" s="3" t="s">
        <v>123</v>
      </c>
      <c r="C18" s="3" t="s">
        <v>11</v>
      </c>
      <c r="D18" s="3" t="s">
        <v>10</v>
      </c>
    </row>
    <row r="19" spans="1:4" ht="21" customHeight="1" x14ac:dyDescent="0.25">
      <c r="A19" s="3" t="s">
        <v>126</v>
      </c>
      <c r="B19" s="3" t="s">
        <v>124</v>
      </c>
      <c r="C19" s="3" t="s">
        <v>9</v>
      </c>
      <c r="D19" s="3" t="s">
        <v>10</v>
      </c>
    </row>
    <row r="20" spans="1:4" ht="21" customHeight="1" x14ac:dyDescent="0.25">
      <c r="A20" s="3" t="s">
        <v>127</v>
      </c>
      <c r="B20" s="3" t="s">
        <v>128</v>
      </c>
      <c r="C20" s="3" t="s">
        <v>11</v>
      </c>
      <c r="D20" s="3" t="s">
        <v>10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2"/>
  <sheetViews>
    <sheetView tabSelected="1" topLeftCell="J84" zoomScaleNormal="100" workbookViewId="0">
      <selection activeCell="Q97" sqref="Q97"/>
    </sheetView>
  </sheetViews>
  <sheetFormatPr defaultColWidth="9" defaultRowHeight="14.4" x14ac:dyDescent="0.25"/>
  <cols>
    <col min="1" max="3" width="20.109375" style="6" customWidth="1"/>
    <col min="4" max="7" width="18.77734375" style="6" customWidth="1"/>
    <col min="8" max="9" width="20.109375" style="6" customWidth="1"/>
    <col min="10" max="13" width="18.77734375" style="6" customWidth="1"/>
    <col min="14" max="15" width="20.109375" style="6" customWidth="1"/>
    <col min="16" max="19" width="18.77734375" style="6" customWidth="1"/>
    <col min="20" max="16384" width="9" style="6"/>
  </cols>
  <sheetData>
    <row r="1" spans="1:19" ht="24.75" customHeight="1" x14ac:dyDescent="0.25">
      <c r="A1" s="4" t="s">
        <v>6</v>
      </c>
      <c r="B1" s="4" t="s">
        <v>119</v>
      </c>
      <c r="C1" s="4" t="s">
        <v>12</v>
      </c>
      <c r="D1" s="5" t="s">
        <v>13</v>
      </c>
      <c r="E1" s="5" t="s">
        <v>16</v>
      </c>
      <c r="F1" s="5" t="s">
        <v>13</v>
      </c>
      <c r="G1" s="5" t="s">
        <v>16</v>
      </c>
      <c r="H1" s="4" t="s">
        <v>120</v>
      </c>
      <c r="I1" s="4" t="s">
        <v>12</v>
      </c>
      <c r="J1" s="5" t="s">
        <v>13</v>
      </c>
      <c r="K1" s="5" t="s">
        <v>16</v>
      </c>
      <c r="L1" s="5" t="s">
        <v>13</v>
      </c>
      <c r="M1" s="5" t="s">
        <v>16</v>
      </c>
      <c r="N1" s="4" t="s">
        <v>119</v>
      </c>
      <c r="O1" s="4" t="s">
        <v>12</v>
      </c>
      <c r="P1" s="5" t="s">
        <v>13</v>
      </c>
      <c r="Q1" s="5" t="s">
        <v>16</v>
      </c>
      <c r="R1" s="5" t="s">
        <v>13</v>
      </c>
      <c r="S1" s="5" t="s">
        <v>16</v>
      </c>
    </row>
    <row r="2" spans="1:19" ht="126.75" customHeight="1" x14ac:dyDescent="0.25">
      <c r="A2" s="7" t="s">
        <v>15</v>
      </c>
      <c r="B2" s="7" t="s">
        <v>134</v>
      </c>
      <c r="C2" s="7" t="s">
        <v>139</v>
      </c>
      <c r="D2" s="8" t="s">
        <v>130</v>
      </c>
      <c r="E2" s="9" t="s">
        <v>118</v>
      </c>
      <c r="F2" s="8" t="s">
        <v>130</v>
      </c>
      <c r="G2" s="9" t="s">
        <v>118</v>
      </c>
      <c r="H2" s="7" t="s">
        <v>134</v>
      </c>
      <c r="I2" s="7" t="s">
        <v>139</v>
      </c>
      <c r="J2" s="8" t="s">
        <v>14</v>
      </c>
      <c r="K2" s="9" t="s">
        <v>17</v>
      </c>
      <c r="L2" s="8" t="s">
        <v>130</v>
      </c>
      <c r="M2" s="9" t="s">
        <v>118</v>
      </c>
      <c r="N2" s="7" t="s">
        <v>133</v>
      </c>
      <c r="O2" s="7" t="s">
        <v>139</v>
      </c>
      <c r="P2" s="8" t="s">
        <v>130</v>
      </c>
      <c r="Q2" s="9" t="s">
        <v>118</v>
      </c>
      <c r="R2" s="8" t="s">
        <v>130</v>
      </c>
      <c r="S2" s="9" t="s">
        <v>118</v>
      </c>
    </row>
    <row r="3" spans="1:19" ht="20.100000000000001" customHeight="1" x14ac:dyDescent="0.25">
      <c r="A3" s="10" t="s">
        <v>7</v>
      </c>
      <c r="B3" s="12" t="s">
        <v>135</v>
      </c>
      <c r="C3" s="12" t="s">
        <v>18</v>
      </c>
      <c r="D3" s="13" t="s">
        <v>141</v>
      </c>
      <c r="E3" s="13">
        <v>4383</v>
      </c>
      <c r="F3" s="13"/>
      <c r="G3" s="13"/>
      <c r="H3" s="10" t="s">
        <v>136</v>
      </c>
      <c r="I3" s="10" t="s">
        <v>117</v>
      </c>
      <c r="J3" s="11" t="s">
        <v>141</v>
      </c>
      <c r="K3" s="11">
        <v>131506</v>
      </c>
      <c r="L3" s="11"/>
      <c r="M3" s="11"/>
      <c r="N3" s="12" t="s">
        <v>137</v>
      </c>
      <c r="O3" s="12" t="s">
        <v>138</v>
      </c>
      <c r="P3" s="13" t="s">
        <v>145</v>
      </c>
      <c r="Q3" s="13" t="s">
        <v>148</v>
      </c>
      <c r="R3" s="13"/>
      <c r="S3" s="13"/>
    </row>
    <row r="4" spans="1:19" ht="20.100000000000001" customHeight="1" x14ac:dyDescent="0.25">
      <c r="A4" s="10" t="s">
        <v>18</v>
      </c>
      <c r="B4" s="12" t="s">
        <v>135</v>
      </c>
      <c r="C4" s="12" t="s">
        <v>18</v>
      </c>
      <c r="D4" s="13" t="s">
        <v>141</v>
      </c>
      <c r="E4" s="13">
        <v>2922</v>
      </c>
      <c r="F4" s="13"/>
      <c r="G4" s="13"/>
      <c r="H4" s="10" t="s">
        <v>136</v>
      </c>
      <c r="I4" s="10" t="s">
        <v>117</v>
      </c>
      <c r="J4" s="11" t="s">
        <v>143</v>
      </c>
      <c r="K4" s="11">
        <v>87670</v>
      </c>
      <c r="L4" s="11"/>
      <c r="M4" s="11"/>
      <c r="N4" s="12" t="s">
        <v>137</v>
      </c>
      <c r="O4" s="12" t="s">
        <v>138</v>
      </c>
      <c r="P4" s="13" t="s">
        <v>146</v>
      </c>
      <c r="Q4" s="13" t="s">
        <v>149</v>
      </c>
      <c r="R4" s="13"/>
      <c r="S4" s="13"/>
    </row>
    <row r="5" spans="1:19" ht="20.100000000000001" customHeight="1" x14ac:dyDescent="0.25">
      <c r="A5" s="10" t="s">
        <v>19</v>
      </c>
      <c r="B5" s="12" t="s">
        <v>135</v>
      </c>
      <c r="C5" s="12" t="s">
        <v>142</v>
      </c>
      <c r="D5" s="13" t="s">
        <v>140</v>
      </c>
      <c r="E5" s="13">
        <v>1461</v>
      </c>
      <c r="F5" s="13"/>
      <c r="G5" s="13"/>
      <c r="H5" s="10" t="s">
        <v>136</v>
      </c>
      <c r="I5" s="10" t="s">
        <v>117</v>
      </c>
      <c r="J5" s="11" t="s">
        <v>140</v>
      </c>
      <c r="K5" s="11">
        <v>43835</v>
      </c>
      <c r="L5" s="11"/>
      <c r="M5" s="11"/>
      <c r="N5" s="12" t="s">
        <v>137</v>
      </c>
      <c r="O5" s="12" t="s">
        <v>138</v>
      </c>
      <c r="P5" s="13" t="s">
        <v>144</v>
      </c>
      <c r="Q5" s="13" t="s">
        <v>150</v>
      </c>
      <c r="R5" s="13"/>
      <c r="S5" s="13"/>
    </row>
    <row r="6" spans="1:19" ht="20.100000000000001" customHeight="1" x14ac:dyDescent="0.25">
      <c r="A6" s="10" t="s">
        <v>20</v>
      </c>
      <c r="B6" s="12" t="s">
        <v>135</v>
      </c>
      <c r="C6" s="12" t="s">
        <v>142</v>
      </c>
      <c r="D6" s="13" t="s">
        <v>140</v>
      </c>
      <c r="E6" s="13">
        <v>292</v>
      </c>
      <c r="F6" s="13"/>
      <c r="G6" s="13"/>
      <c r="H6" s="10" t="s">
        <v>136</v>
      </c>
      <c r="I6" s="10" t="s">
        <v>117</v>
      </c>
      <c r="J6" s="11" t="s">
        <v>140</v>
      </c>
      <c r="K6" s="11">
        <v>8767</v>
      </c>
      <c r="L6" s="11"/>
      <c r="M6" s="11"/>
      <c r="N6" s="12" t="s">
        <v>137</v>
      </c>
      <c r="O6" s="12" t="s">
        <v>138</v>
      </c>
      <c r="P6" s="13" t="s">
        <v>144</v>
      </c>
      <c r="Q6" s="13" t="s">
        <v>151</v>
      </c>
      <c r="R6" s="13"/>
      <c r="S6" s="13"/>
    </row>
    <row r="7" spans="1:19" ht="20.100000000000001" customHeight="1" x14ac:dyDescent="0.25">
      <c r="A7" s="10" t="s">
        <v>21</v>
      </c>
      <c r="B7" s="12" t="s">
        <v>135</v>
      </c>
      <c r="C7" s="12" t="s">
        <v>142</v>
      </c>
      <c r="D7" s="13" t="s">
        <v>140</v>
      </c>
      <c r="E7" s="13">
        <v>277</v>
      </c>
      <c r="F7" s="13"/>
      <c r="G7" s="13"/>
      <c r="H7" s="10" t="s">
        <v>136</v>
      </c>
      <c r="I7" s="10" t="s">
        <v>117</v>
      </c>
      <c r="J7" s="11" t="s">
        <v>140</v>
      </c>
      <c r="K7" s="11">
        <v>8328</v>
      </c>
      <c r="L7" s="11"/>
      <c r="M7" s="11"/>
      <c r="N7" s="12" t="s">
        <v>137</v>
      </c>
      <c r="O7" s="12" t="s">
        <v>138</v>
      </c>
      <c r="P7" s="13" t="s">
        <v>144</v>
      </c>
      <c r="Q7" s="13" t="s">
        <v>152</v>
      </c>
      <c r="R7" s="13"/>
      <c r="S7" s="13"/>
    </row>
    <row r="8" spans="1:19" ht="20.100000000000001" customHeight="1" x14ac:dyDescent="0.25">
      <c r="A8" s="10" t="s">
        <v>22</v>
      </c>
      <c r="B8" s="12" t="s">
        <v>135</v>
      </c>
      <c r="C8" s="12" t="s">
        <v>142</v>
      </c>
      <c r="D8" s="13" t="s">
        <v>140</v>
      </c>
      <c r="E8" s="13">
        <v>263</v>
      </c>
      <c r="F8" s="13"/>
      <c r="G8" s="13"/>
      <c r="H8" s="10" t="s">
        <v>136</v>
      </c>
      <c r="I8" s="10" t="s">
        <v>117</v>
      </c>
      <c r="J8" s="11" t="s">
        <v>140</v>
      </c>
      <c r="K8" s="11">
        <v>7890</v>
      </c>
      <c r="L8" s="11"/>
      <c r="M8" s="11"/>
      <c r="N8" s="12" t="s">
        <v>137</v>
      </c>
      <c r="O8" s="12" t="s">
        <v>138</v>
      </c>
      <c r="P8" s="13" t="s">
        <v>144</v>
      </c>
      <c r="Q8" s="13" t="s">
        <v>153</v>
      </c>
      <c r="R8" s="13"/>
      <c r="S8" s="13"/>
    </row>
    <row r="9" spans="1:19" ht="20.100000000000001" customHeight="1" x14ac:dyDescent="0.25">
      <c r="A9" s="10" t="s">
        <v>23</v>
      </c>
      <c r="B9" s="12" t="s">
        <v>135</v>
      </c>
      <c r="C9" s="12" t="s">
        <v>142</v>
      </c>
      <c r="D9" s="13" t="s">
        <v>140</v>
      </c>
      <c r="E9" s="13">
        <v>248</v>
      </c>
      <c r="F9" s="13"/>
      <c r="G9" s="13"/>
      <c r="H9" s="10" t="s">
        <v>136</v>
      </c>
      <c r="I9" s="10" t="s">
        <v>117</v>
      </c>
      <c r="J9" s="11" t="s">
        <v>140</v>
      </c>
      <c r="K9" s="11">
        <v>7452</v>
      </c>
      <c r="L9" s="11"/>
      <c r="M9" s="11"/>
      <c r="N9" s="12" t="s">
        <v>137</v>
      </c>
      <c r="O9" s="12" t="s">
        <v>138</v>
      </c>
      <c r="P9" s="13" t="s">
        <v>144</v>
      </c>
      <c r="Q9" s="13" t="s">
        <v>154</v>
      </c>
      <c r="R9" s="13"/>
      <c r="S9" s="13"/>
    </row>
    <row r="10" spans="1:19" ht="20.100000000000001" customHeight="1" x14ac:dyDescent="0.25">
      <c r="A10" s="10" t="s">
        <v>24</v>
      </c>
      <c r="B10" s="12" t="s">
        <v>135</v>
      </c>
      <c r="C10" s="12" t="s">
        <v>142</v>
      </c>
      <c r="D10" s="13" t="s">
        <v>140</v>
      </c>
      <c r="E10" s="13">
        <v>233</v>
      </c>
      <c r="F10" s="13"/>
      <c r="G10" s="13"/>
      <c r="H10" s="10" t="s">
        <v>136</v>
      </c>
      <c r="I10" s="10" t="s">
        <v>117</v>
      </c>
      <c r="J10" s="11" t="s">
        <v>140</v>
      </c>
      <c r="K10" s="11">
        <v>7013</v>
      </c>
      <c r="L10" s="11"/>
      <c r="M10" s="11"/>
      <c r="N10" s="12" t="s">
        <v>137</v>
      </c>
      <c r="O10" s="12" t="s">
        <v>138</v>
      </c>
      <c r="P10" s="13" t="s">
        <v>144</v>
      </c>
      <c r="Q10" s="13" t="s">
        <v>155</v>
      </c>
      <c r="R10" s="13"/>
      <c r="S10" s="13"/>
    </row>
    <row r="11" spans="1:19" ht="20.100000000000001" customHeight="1" x14ac:dyDescent="0.25">
      <c r="A11" s="10" t="s">
        <v>25</v>
      </c>
      <c r="B11" s="12" t="s">
        <v>135</v>
      </c>
      <c r="C11" s="12" t="s">
        <v>142</v>
      </c>
      <c r="D11" s="13" t="s">
        <v>140</v>
      </c>
      <c r="E11" s="13">
        <v>219</v>
      </c>
      <c r="F11" s="13"/>
      <c r="G11" s="13"/>
      <c r="H11" s="10" t="s">
        <v>136</v>
      </c>
      <c r="I11" s="10" t="s">
        <v>117</v>
      </c>
      <c r="J11" s="11" t="s">
        <v>140</v>
      </c>
      <c r="K11" s="11">
        <v>6575</v>
      </c>
      <c r="L11" s="11"/>
      <c r="M11" s="11"/>
      <c r="N11" s="12" t="s">
        <v>137</v>
      </c>
      <c r="O11" s="12" t="s">
        <v>138</v>
      </c>
      <c r="P11" s="13" t="s">
        <v>144</v>
      </c>
      <c r="Q11" s="13" t="s">
        <v>156</v>
      </c>
      <c r="R11" s="13"/>
      <c r="S11" s="13"/>
    </row>
    <row r="12" spans="1:19" ht="20.100000000000001" customHeight="1" x14ac:dyDescent="0.25">
      <c r="A12" s="10" t="s">
        <v>26</v>
      </c>
      <c r="B12" s="12" t="s">
        <v>135</v>
      </c>
      <c r="C12" s="12" t="s">
        <v>142</v>
      </c>
      <c r="D12" s="13" t="s">
        <v>140</v>
      </c>
      <c r="E12" s="13">
        <v>204</v>
      </c>
      <c r="F12" s="13"/>
      <c r="G12" s="13"/>
      <c r="H12" s="10" t="s">
        <v>136</v>
      </c>
      <c r="I12" s="10" t="s">
        <v>117</v>
      </c>
      <c r="J12" s="11" t="s">
        <v>140</v>
      </c>
      <c r="K12" s="11">
        <v>6136</v>
      </c>
      <c r="L12" s="11"/>
      <c r="M12" s="11"/>
      <c r="N12" s="12" t="s">
        <v>137</v>
      </c>
      <c r="O12" s="12" t="s">
        <v>138</v>
      </c>
      <c r="P12" s="13" t="s">
        <v>144</v>
      </c>
      <c r="Q12" s="13" t="s">
        <v>157</v>
      </c>
      <c r="R12" s="13"/>
      <c r="S12" s="13"/>
    </row>
    <row r="13" spans="1:19" ht="20.100000000000001" customHeight="1" x14ac:dyDescent="0.25">
      <c r="A13" s="10" t="s">
        <v>27</v>
      </c>
      <c r="B13" s="12" t="s">
        <v>135</v>
      </c>
      <c r="C13" s="12" t="s">
        <v>142</v>
      </c>
      <c r="D13" s="13" t="s">
        <v>140</v>
      </c>
      <c r="E13" s="13">
        <v>189</v>
      </c>
      <c r="F13" s="13"/>
      <c r="G13" s="13"/>
      <c r="H13" s="10" t="s">
        <v>136</v>
      </c>
      <c r="I13" s="10" t="s">
        <v>117</v>
      </c>
      <c r="J13" s="11" t="s">
        <v>140</v>
      </c>
      <c r="K13" s="11">
        <v>5698</v>
      </c>
      <c r="L13" s="11"/>
      <c r="M13" s="11"/>
      <c r="N13" s="12" t="s">
        <v>137</v>
      </c>
      <c r="O13" s="12" t="s">
        <v>138</v>
      </c>
      <c r="P13" s="13" t="s">
        <v>144</v>
      </c>
      <c r="Q13" s="13" t="s">
        <v>158</v>
      </c>
      <c r="R13" s="13"/>
      <c r="S13" s="13"/>
    </row>
    <row r="14" spans="1:19" ht="20.100000000000001" customHeight="1" x14ac:dyDescent="0.25">
      <c r="A14" s="10" t="s">
        <v>28</v>
      </c>
      <c r="B14" s="12" t="s">
        <v>135</v>
      </c>
      <c r="C14" s="12" t="s">
        <v>142</v>
      </c>
      <c r="D14" s="13" t="s">
        <v>140</v>
      </c>
      <c r="E14" s="13">
        <v>175</v>
      </c>
      <c r="F14" s="13"/>
      <c r="G14" s="13"/>
      <c r="H14" s="10" t="s">
        <v>136</v>
      </c>
      <c r="I14" s="10" t="s">
        <v>117</v>
      </c>
      <c r="J14" s="11" t="s">
        <v>140</v>
      </c>
      <c r="K14" s="11">
        <v>5260</v>
      </c>
      <c r="L14" s="11"/>
      <c r="M14" s="11"/>
      <c r="N14" s="12" t="s">
        <v>137</v>
      </c>
      <c r="O14" s="12" t="s">
        <v>138</v>
      </c>
      <c r="P14" s="13" t="s">
        <v>144</v>
      </c>
      <c r="Q14" s="13" t="s">
        <v>159</v>
      </c>
      <c r="R14" s="13"/>
      <c r="S14" s="13"/>
    </row>
    <row r="15" spans="1:19" ht="20.100000000000001" customHeight="1" x14ac:dyDescent="0.25">
      <c r="A15" s="10" t="s">
        <v>29</v>
      </c>
      <c r="B15" s="12" t="s">
        <v>135</v>
      </c>
      <c r="C15" s="12" t="s">
        <v>142</v>
      </c>
      <c r="D15" s="13" t="s">
        <v>140</v>
      </c>
      <c r="E15" s="13">
        <v>160</v>
      </c>
      <c r="F15" s="13"/>
      <c r="G15" s="13"/>
      <c r="H15" s="10" t="s">
        <v>136</v>
      </c>
      <c r="I15" s="10" t="s">
        <v>117</v>
      </c>
      <c r="J15" s="11" t="s">
        <v>140</v>
      </c>
      <c r="K15" s="11">
        <v>4821</v>
      </c>
      <c r="L15" s="11"/>
      <c r="M15" s="11"/>
      <c r="N15" s="12" t="s">
        <v>137</v>
      </c>
      <c r="O15" s="12" t="s">
        <v>138</v>
      </c>
      <c r="P15" s="13" t="s">
        <v>144</v>
      </c>
      <c r="Q15" s="13" t="s">
        <v>160</v>
      </c>
      <c r="R15" s="13"/>
      <c r="S15" s="13"/>
    </row>
    <row r="16" spans="1:19" ht="20.100000000000001" customHeight="1" x14ac:dyDescent="0.25">
      <c r="A16" s="10" t="s">
        <v>30</v>
      </c>
      <c r="B16" s="12" t="s">
        <v>135</v>
      </c>
      <c r="C16" s="12" t="s">
        <v>142</v>
      </c>
      <c r="D16" s="13" t="s">
        <v>140</v>
      </c>
      <c r="E16" s="13">
        <v>146</v>
      </c>
      <c r="F16" s="13"/>
      <c r="G16" s="13"/>
      <c r="H16" s="10" t="s">
        <v>136</v>
      </c>
      <c r="I16" s="10" t="s">
        <v>117</v>
      </c>
      <c r="J16" s="11" t="s">
        <v>140</v>
      </c>
      <c r="K16" s="11">
        <v>4383</v>
      </c>
      <c r="L16" s="11"/>
      <c r="M16" s="11"/>
      <c r="N16" s="12" t="s">
        <v>137</v>
      </c>
      <c r="O16" s="12" t="s">
        <v>138</v>
      </c>
      <c r="P16" s="13" t="s">
        <v>144</v>
      </c>
      <c r="Q16" s="13" t="s">
        <v>161</v>
      </c>
      <c r="R16" s="13"/>
      <c r="S16" s="13"/>
    </row>
    <row r="17" spans="1:19" ht="20.100000000000001" customHeight="1" x14ac:dyDescent="0.25">
      <c r="A17" s="10" t="s">
        <v>31</v>
      </c>
      <c r="B17" s="12" t="s">
        <v>135</v>
      </c>
      <c r="C17" s="12" t="s">
        <v>142</v>
      </c>
      <c r="D17" s="13" t="s">
        <v>140</v>
      </c>
      <c r="E17" s="13">
        <v>131</v>
      </c>
      <c r="F17" s="13"/>
      <c r="G17" s="13"/>
      <c r="H17" s="10" t="s">
        <v>136</v>
      </c>
      <c r="I17" s="10" t="s">
        <v>117</v>
      </c>
      <c r="J17" s="11" t="s">
        <v>140</v>
      </c>
      <c r="K17" s="11">
        <v>3945</v>
      </c>
      <c r="L17" s="11"/>
      <c r="M17" s="11"/>
      <c r="N17" s="12" t="s">
        <v>137</v>
      </c>
      <c r="O17" s="12" t="s">
        <v>138</v>
      </c>
      <c r="P17" s="13" t="s">
        <v>144</v>
      </c>
      <c r="Q17" s="13" t="s">
        <v>162</v>
      </c>
      <c r="R17" s="13"/>
      <c r="S17" s="13"/>
    </row>
    <row r="18" spans="1:19" ht="20.100000000000001" customHeight="1" x14ac:dyDescent="0.25">
      <c r="A18" s="10" t="s">
        <v>32</v>
      </c>
      <c r="B18" s="12" t="s">
        <v>135</v>
      </c>
      <c r="C18" s="12" t="s">
        <v>142</v>
      </c>
      <c r="D18" s="13" t="s">
        <v>140</v>
      </c>
      <c r="E18" s="13">
        <v>116</v>
      </c>
      <c r="F18" s="13"/>
      <c r="G18" s="13"/>
      <c r="H18" s="10" t="s">
        <v>136</v>
      </c>
      <c r="I18" s="10" t="s">
        <v>117</v>
      </c>
      <c r="J18" s="11" t="s">
        <v>140</v>
      </c>
      <c r="K18" s="11">
        <v>3506</v>
      </c>
      <c r="L18" s="11"/>
      <c r="M18" s="11"/>
      <c r="N18" s="12" t="s">
        <v>137</v>
      </c>
      <c r="O18" s="12" t="s">
        <v>138</v>
      </c>
      <c r="P18" s="13" t="s">
        <v>144</v>
      </c>
      <c r="Q18" s="13" t="s">
        <v>163</v>
      </c>
      <c r="R18" s="13"/>
      <c r="S18" s="13"/>
    </row>
    <row r="19" spans="1:19" ht="20.100000000000001" customHeight="1" x14ac:dyDescent="0.25">
      <c r="A19" s="10" t="s">
        <v>33</v>
      </c>
      <c r="B19" s="12" t="s">
        <v>135</v>
      </c>
      <c r="C19" s="12" t="s">
        <v>142</v>
      </c>
      <c r="D19" s="13" t="s">
        <v>140</v>
      </c>
      <c r="E19" s="13">
        <v>102</v>
      </c>
      <c r="F19" s="13"/>
      <c r="G19" s="13"/>
      <c r="H19" s="10" t="s">
        <v>136</v>
      </c>
      <c r="I19" s="10" t="s">
        <v>117</v>
      </c>
      <c r="J19" s="11" t="s">
        <v>140</v>
      </c>
      <c r="K19" s="11">
        <v>3068</v>
      </c>
      <c r="L19" s="11"/>
      <c r="M19" s="11"/>
      <c r="N19" s="12" t="s">
        <v>137</v>
      </c>
      <c r="O19" s="12" t="s">
        <v>138</v>
      </c>
      <c r="P19" s="13" t="s">
        <v>144</v>
      </c>
      <c r="Q19" s="13" t="s">
        <v>164</v>
      </c>
      <c r="R19" s="13"/>
      <c r="S19" s="13"/>
    </row>
    <row r="20" spans="1:19" ht="20.100000000000001" customHeight="1" x14ac:dyDescent="0.25">
      <c r="A20" s="10" t="s">
        <v>34</v>
      </c>
      <c r="B20" s="12" t="s">
        <v>135</v>
      </c>
      <c r="C20" s="12" t="s">
        <v>142</v>
      </c>
      <c r="D20" s="13" t="s">
        <v>140</v>
      </c>
      <c r="E20" s="13">
        <v>87</v>
      </c>
      <c r="F20" s="13"/>
      <c r="G20" s="13"/>
      <c r="H20" s="10" t="s">
        <v>136</v>
      </c>
      <c r="I20" s="10" t="s">
        <v>117</v>
      </c>
      <c r="J20" s="11" t="s">
        <v>140</v>
      </c>
      <c r="K20" s="11">
        <v>2630</v>
      </c>
      <c r="L20" s="11"/>
      <c r="M20" s="11"/>
      <c r="N20" s="12" t="s">
        <v>137</v>
      </c>
      <c r="O20" s="12" t="s">
        <v>138</v>
      </c>
      <c r="P20" s="13" t="s">
        <v>144</v>
      </c>
      <c r="Q20" s="13" t="s">
        <v>165</v>
      </c>
      <c r="R20" s="13"/>
      <c r="S20" s="13"/>
    </row>
    <row r="21" spans="1:19" ht="20.100000000000001" customHeight="1" x14ac:dyDescent="0.25">
      <c r="A21" s="10" t="s">
        <v>35</v>
      </c>
      <c r="B21" s="12" t="s">
        <v>135</v>
      </c>
      <c r="C21" s="12" t="s">
        <v>142</v>
      </c>
      <c r="D21" s="13" t="s">
        <v>140</v>
      </c>
      <c r="E21" s="13">
        <v>58</v>
      </c>
      <c r="F21" s="13"/>
      <c r="G21" s="13"/>
      <c r="H21" s="10" t="s">
        <v>136</v>
      </c>
      <c r="I21" s="10" t="s">
        <v>117</v>
      </c>
      <c r="J21" s="11" t="s">
        <v>140</v>
      </c>
      <c r="K21" s="11">
        <v>1753</v>
      </c>
      <c r="L21" s="11"/>
      <c r="M21" s="11"/>
      <c r="N21" s="12" t="s">
        <v>137</v>
      </c>
      <c r="O21" s="12" t="s">
        <v>138</v>
      </c>
      <c r="P21" s="13" t="s">
        <v>144</v>
      </c>
      <c r="Q21" s="13" t="s">
        <v>166</v>
      </c>
      <c r="R21" s="13"/>
      <c r="S21" s="13"/>
    </row>
    <row r="22" spans="1:19" ht="20.100000000000001" customHeight="1" x14ac:dyDescent="0.25">
      <c r="A22" s="10" t="s">
        <v>36</v>
      </c>
      <c r="B22" s="12" t="s">
        <v>135</v>
      </c>
      <c r="C22" s="12" t="s">
        <v>142</v>
      </c>
      <c r="D22" s="13" t="s">
        <v>140</v>
      </c>
      <c r="E22" s="13">
        <v>58</v>
      </c>
      <c r="F22" s="13"/>
      <c r="G22" s="13"/>
      <c r="H22" s="10" t="s">
        <v>136</v>
      </c>
      <c r="I22" s="10" t="s">
        <v>117</v>
      </c>
      <c r="J22" s="11" t="s">
        <v>140</v>
      </c>
      <c r="K22" s="11">
        <v>1753</v>
      </c>
      <c r="L22" s="11"/>
      <c r="M22" s="11"/>
      <c r="N22" s="12" t="s">
        <v>137</v>
      </c>
      <c r="O22" s="12" t="s">
        <v>138</v>
      </c>
      <c r="P22" s="13" t="s">
        <v>144</v>
      </c>
      <c r="Q22" s="13" t="s">
        <v>167</v>
      </c>
      <c r="R22" s="13"/>
      <c r="S22" s="13"/>
    </row>
    <row r="23" spans="1:19" ht="20.100000000000001" customHeight="1" x14ac:dyDescent="0.25">
      <c r="A23" s="10" t="s">
        <v>37</v>
      </c>
      <c r="B23" s="12" t="s">
        <v>135</v>
      </c>
      <c r="C23" s="12" t="s">
        <v>142</v>
      </c>
      <c r="D23" s="13" t="s">
        <v>140</v>
      </c>
      <c r="E23" s="13">
        <v>58</v>
      </c>
      <c r="F23" s="13"/>
      <c r="G23" s="13"/>
      <c r="H23" s="10" t="s">
        <v>136</v>
      </c>
      <c r="I23" s="10" t="s">
        <v>117</v>
      </c>
      <c r="J23" s="11" t="s">
        <v>140</v>
      </c>
      <c r="K23" s="11">
        <v>1753</v>
      </c>
      <c r="L23" s="11"/>
      <c r="M23" s="11"/>
      <c r="N23" s="12" t="s">
        <v>137</v>
      </c>
      <c r="O23" s="12" t="s">
        <v>138</v>
      </c>
      <c r="P23" s="13" t="s">
        <v>144</v>
      </c>
      <c r="Q23" s="13" t="s">
        <v>168</v>
      </c>
      <c r="R23" s="13"/>
      <c r="S23" s="13"/>
    </row>
    <row r="24" spans="1:19" ht="20.100000000000001" customHeight="1" x14ac:dyDescent="0.25">
      <c r="A24" s="10" t="s">
        <v>38</v>
      </c>
      <c r="B24" s="12" t="s">
        <v>135</v>
      </c>
      <c r="C24" s="12" t="s">
        <v>142</v>
      </c>
      <c r="D24" s="13" t="s">
        <v>140</v>
      </c>
      <c r="E24" s="13">
        <v>58</v>
      </c>
      <c r="F24" s="13"/>
      <c r="G24" s="13"/>
      <c r="H24" s="10" t="s">
        <v>136</v>
      </c>
      <c r="I24" s="10" t="s">
        <v>117</v>
      </c>
      <c r="J24" s="11" t="s">
        <v>140</v>
      </c>
      <c r="K24" s="11">
        <v>1753</v>
      </c>
      <c r="L24" s="11"/>
      <c r="M24" s="11"/>
      <c r="N24" s="12" t="s">
        <v>137</v>
      </c>
      <c r="O24" s="12" t="s">
        <v>138</v>
      </c>
      <c r="P24" s="13" t="s">
        <v>144</v>
      </c>
      <c r="Q24" s="13" t="s">
        <v>169</v>
      </c>
      <c r="R24" s="13"/>
      <c r="S24" s="13"/>
    </row>
    <row r="25" spans="1:19" ht="20.100000000000001" customHeight="1" x14ac:dyDescent="0.25">
      <c r="A25" s="10" t="s">
        <v>39</v>
      </c>
      <c r="B25" s="12" t="s">
        <v>135</v>
      </c>
      <c r="C25" s="12" t="s">
        <v>142</v>
      </c>
      <c r="D25" s="13" t="s">
        <v>140</v>
      </c>
      <c r="E25" s="13">
        <v>58</v>
      </c>
      <c r="F25" s="13"/>
      <c r="G25" s="13"/>
      <c r="H25" s="10" t="s">
        <v>136</v>
      </c>
      <c r="I25" s="10" t="s">
        <v>117</v>
      </c>
      <c r="J25" s="11" t="s">
        <v>140</v>
      </c>
      <c r="K25" s="11">
        <v>1753</v>
      </c>
      <c r="L25" s="11"/>
      <c r="M25" s="11"/>
      <c r="N25" s="12" t="s">
        <v>137</v>
      </c>
      <c r="O25" s="12" t="s">
        <v>138</v>
      </c>
      <c r="P25" s="13" t="s">
        <v>144</v>
      </c>
      <c r="Q25" s="13" t="s">
        <v>170</v>
      </c>
      <c r="R25" s="13"/>
      <c r="S25" s="13"/>
    </row>
    <row r="26" spans="1:19" ht="20.100000000000001" customHeight="1" x14ac:dyDescent="0.25">
      <c r="A26" s="10" t="s">
        <v>40</v>
      </c>
      <c r="B26" s="12" t="s">
        <v>135</v>
      </c>
      <c r="C26" s="12" t="s">
        <v>142</v>
      </c>
      <c r="D26" s="13" t="s">
        <v>140</v>
      </c>
      <c r="E26" s="13">
        <v>58</v>
      </c>
      <c r="F26" s="13"/>
      <c r="G26" s="13"/>
      <c r="H26" s="10" t="s">
        <v>136</v>
      </c>
      <c r="I26" s="10" t="s">
        <v>117</v>
      </c>
      <c r="J26" s="11" t="s">
        <v>140</v>
      </c>
      <c r="K26" s="11">
        <v>1753</v>
      </c>
      <c r="L26" s="11"/>
      <c r="M26" s="11"/>
      <c r="N26" s="12" t="s">
        <v>137</v>
      </c>
      <c r="O26" s="12" t="s">
        <v>138</v>
      </c>
      <c r="P26" s="13" t="s">
        <v>144</v>
      </c>
      <c r="Q26" s="13" t="s">
        <v>171</v>
      </c>
      <c r="R26" s="13"/>
      <c r="S26" s="13"/>
    </row>
    <row r="27" spans="1:19" ht="20.100000000000001" customHeight="1" x14ac:dyDescent="0.25">
      <c r="A27" s="10" t="s">
        <v>41</v>
      </c>
      <c r="B27" s="12" t="s">
        <v>135</v>
      </c>
      <c r="C27" s="12" t="s">
        <v>142</v>
      </c>
      <c r="D27" s="13" t="s">
        <v>140</v>
      </c>
      <c r="E27" s="13">
        <v>58</v>
      </c>
      <c r="F27" s="13"/>
      <c r="G27" s="13"/>
      <c r="H27" s="10" t="s">
        <v>136</v>
      </c>
      <c r="I27" s="10" t="s">
        <v>117</v>
      </c>
      <c r="J27" s="11" t="s">
        <v>140</v>
      </c>
      <c r="K27" s="11">
        <v>1753</v>
      </c>
      <c r="L27" s="11"/>
      <c r="M27" s="11"/>
      <c r="N27" s="12" t="s">
        <v>137</v>
      </c>
      <c r="O27" s="12" t="s">
        <v>138</v>
      </c>
      <c r="P27" s="13" t="s">
        <v>144</v>
      </c>
      <c r="Q27" s="13" t="s">
        <v>172</v>
      </c>
      <c r="R27" s="13"/>
      <c r="S27" s="13"/>
    </row>
    <row r="28" spans="1:19" ht="20.100000000000001" customHeight="1" x14ac:dyDescent="0.25">
      <c r="A28" s="10" t="s">
        <v>42</v>
      </c>
      <c r="B28" s="12" t="s">
        <v>135</v>
      </c>
      <c r="C28" s="12" t="s">
        <v>142</v>
      </c>
      <c r="D28" s="13" t="s">
        <v>140</v>
      </c>
      <c r="E28" s="13">
        <v>58</v>
      </c>
      <c r="F28" s="13"/>
      <c r="G28" s="13"/>
      <c r="H28" s="10" t="s">
        <v>136</v>
      </c>
      <c r="I28" s="10" t="s">
        <v>117</v>
      </c>
      <c r="J28" s="11" t="s">
        <v>140</v>
      </c>
      <c r="K28" s="11">
        <v>1753</v>
      </c>
      <c r="L28" s="11"/>
      <c r="M28" s="11"/>
      <c r="N28" s="12" t="s">
        <v>137</v>
      </c>
      <c r="O28" s="12" t="s">
        <v>138</v>
      </c>
      <c r="P28" s="13" t="s">
        <v>144</v>
      </c>
      <c r="Q28" s="13" t="s">
        <v>173</v>
      </c>
      <c r="R28" s="13"/>
      <c r="S28" s="13"/>
    </row>
    <row r="29" spans="1:19" ht="20.100000000000001" customHeight="1" x14ac:dyDescent="0.25">
      <c r="A29" s="10" t="s">
        <v>43</v>
      </c>
      <c r="B29" s="12" t="s">
        <v>135</v>
      </c>
      <c r="C29" s="12" t="s">
        <v>142</v>
      </c>
      <c r="D29" s="13" t="s">
        <v>140</v>
      </c>
      <c r="E29" s="13">
        <v>58</v>
      </c>
      <c r="F29" s="13"/>
      <c r="G29" s="13"/>
      <c r="H29" s="10" t="s">
        <v>136</v>
      </c>
      <c r="I29" s="10" t="s">
        <v>117</v>
      </c>
      <c r="J29" s="11" t="s">
        <v>140</v>
      </c>
      <c r="K29" s="11">
        <v>1753</v>
      </c>
      <c r="L29" s="11"/>
      <c r="M29" s="11"/>
      <c r="N29" s="12" t="s">
        <v>137</v>
      </c>
      <c r="O29" s="12" t="s">
        <v>138</v>
      </c>
      <c r="P29" s="13" t="s">
        <v>144</v>
      </c>
      <c r="Q29" s="13" t="s">
        <v>174</v>
      </c>
      <c r="R29" s="13"/>
      <c r="S29" s="13"/>
    </row>
    <row r="30" spans="1:19" ht="20.100000000000001" customHeight="1" x14ac:dyDescent="0.25">
      <c r="A30" s="10" t="s">
        <v>44</v>
      </c>
      <c r="B30" s="12" t="s">
        <v>135</v>
      </c>
      <c r="C30" s="12" t="s">
        <v>142</v>
      </c>
      <c r="D30" s="13" t="s">
        <v>140</v>
      </c>
      <c r="E30" s="13">
        <v>58</v>
      </c>
      <c r="F30" s="13"/>
      <c r="G30" s="13"/>
      <c r="H30" s="10" t="s">
        <v>136</v>
      </c>
      <c r="I30" s="10" t="s">
        <v>117</v>
      </c>
      <c r="J30" s="11" t="s">
        <v>140</v>
      </c>
      <c r="K30" s="11">
        <v>1753</v>
      </c>
      <c r="L30" s="11"/>
      <c r="M30" s="11"/>
      <c r="N30" s="12" t="s">
        <v>137</v>
      </c>
      <c r="O30" s="12" t="s">
        <v>138</v>
      </c>
      <c r="P30" s="13" t="s">
        <v>144</v>
      </c>
      <c r="Q30" s="13" t="s">
        <v>175</v>
      </c>
      <c r="R30" s="13"/>
      <c r="S30" s="13"/>
    </row>
    <row r="31" spans="1:19" ht="20.100000000000001" customHeight="1" x14ac:dyDescent="0.25">
      <c r="A31" s="10" t="s">
        <v>45</v>
      </c>
      <c r="B31" s="12" t="s">
        <v>135</v>
      </c>
      <c r="C31" s="12" t="s">
        <v>142</v>
      </c>
      <c r="D31" s="13" t="s">
        <v>140</v>
      </c>
      <c r="E31" s="13">
        <v>58</v>
      </c>
      <c r="F31" s="13"/>
      <c r="G31" s="13"/>
      <c r="H31" s="10" t="s">
        <v>136</v>
      </c>
      <c r="I31" s="10" t="s">
        <v>117</v>
      </c>
      <c r="J31" s="11" t="s">
        <v>140</v>
      </c>
      <c r="K31" s="11">
        <v>1753</v>
      </c>
      <c r="L31" s="11"/>
      <c r="M31" s="11"/>
      <c r="N31" s="12" t="s">
        <v>137</v>
      </c>
      <c r="O31" s="12" t="s">
        <v>138</v>
      </c>
      <c r="P31" s="13" t="s">
        <v>144</v>
      </c>
      <c r="Q31" s="13" t="s">
        <v>176</v>
      </c>
      <c r="R31" s="13"/>
      <c r="S31" s="13"/>
    </row>
    <row r="32" spans="1:19" ht="20.100000000000001" customHeight="1" x14ac:dyDescent="0.25">
      <c r="A32" s="10" t="s">
        <v>46</v>
      </c>
      <c r="B32" s="12" t="s">
        <v>135</v>
      </c>
      <c r="C32" s="12" t="s">
        <v>142</v>
      </c>
      <c r="D32" s="13" t="s">
        <v>140</v>
      </c>
      <c r="E32" s="13">
        <v>58</v>
      </c>
      <c r="F32" s="13"/>
      <c r="G32" s="13"/>
      <c r="H32" s="10" t="s">
        <v>136</v>
      </c>
      <c r="I32" s="10" t="s">
        <v>117</v>
      </c>
      <c r="J32" s="11" t="s">
        <v>140</v>
      </c>
      <c r="K32" s="11">
        <v>1753</v>
      </c>
      <c r="L32" s="11"/>
      <c r="M32" s="11"/>
      <c r="N32" s="12" t="s">
        <v>137</v>
      </c>
      <c r="O32" s="12" t="s">
        <v>138</v>
      </c>
      <c r="P32" s="13" t="s">
        <v>144</v>
      </c>
      <c r="Q32" s="13" t="s">
        <v>177</v>
      </c>
      <c r="R32" s="13"/>
      <c r="S32" s="13"/>
    </row>
    <row r="33" spans="1:19" ht="20.100000000000001" customHeight="1" x14ac:dyDescent="0.25">
      <c r="A33" s="10" t="s">
        <v>47</v>
      </c>
      <c r="B33" s="12" t="s">
        <v>135</v>
      </c>
      <c r="C33" s="12" t="s">
        <v>142</v>
      </c>
      <c r="D33" s="13" t="s">
        <v>140</v>
      </c>
      <c r="E33" s="13">
        <v>58</v>
      </c>
      <c r="F33" s="13"/>
      <c r="G33" s="13"/>
      <c r="H33" s="10" t="s">
        <v>136</v>
      </c>
      <c r="I33" s="10" t="s">
        <v>117</v>
      </c>
      <c r="J33" s="11" t="s">
        <v>140</v>
      </c>
      <c r="K33" s="11">
        <v>1753</v>
      </c>
      <c r="L33" s="11"/>
      <c r="M33" s="11"/>
      <c r="N33" s="12" t="s">
        <v>137</v>
      </c>
      <c r="O33" s="12" t="s">
        <v>138</v>
      </c>
      <c r="P33" s="13" t="s">
        <v>144</v>
      </c>
      <c r="Q33" s="13" t="s">
        <v>178</v>
      </c>
      <c r="R33" s="13"/>
      <c r="S33" s="13"/>
    </row>
    <row r="34" spans="1:19" ht="20.100000000000001" customHeight="1" x14ac:dyDescent="0.25">
      <c r="A34" s="10" t="s">
        <v>48</v>
      </c>
      <c r="B34" s="12" t="s">
        <v>135</v>
      </c>
      <c r="C34" s="12" t="s">
        <v>142</v>
      </c>
      <c r="D34" s="13" t="s">
        <v>140</v>
      </c>
      <c r="E34" s="13">
        <v>58</v>
      </c>
      <c r="F34" s="13"/>
      <c r="G34" s="13"/>
      <c r="H34" s="10" t="s">
        <v>136</v>
      </c>
      <c r="I34" s="10" t="s">
        <v>117</v>
      </c>
      <c r="J34" s="11" t="s">
        <v>140</v>
      </c>
      <c r="K34" s="11">
        <v>1753</v>
      </c>
      <c r="L34" s="11"/>
      <c r="M34" s="11"/>
      <c r="N34" s="12" t="s">
        <v>137</v>
      </c>
      <c r="O34" s="12" t="s">
        <v>138</v>
      </c>
      <c r="P34" s="13" t="s">
        <v>144</v>
      </c>
      <c r="Q34" s="13" t="s">
        <v>179</v>
      </c>
      <c r="R34" s="13"/>
      <c r="S34" s="13"/>
    </row>
    <row r="35" spans="1:19" ht="20.100000000000001" customHeight="1" x14ac:dyDescent="0.25">
      <c r="A35" s="10" t="s">
        <v>49</v>
      </c>
      <c r="B35" s="12" t="s">
        <v>135</v>
      </c>
      <c r="C35" s="12" t="s">
        <v>142</v>
      </c>
      <c r="D35" s="13" t="s">
        <v>140</v>
      </c>
      <c r="E35" s="13">
        <v>58</v>
      </c>
      <c r="F35" s="13"/>
      <c r="G35" s="13"/>
      <c r="H35" s="10" t="s">
        <v>136</v>
      </c>
      <c r="I35" s="10" t="s">
        <v>117</v>
      </c>
      <c r="J35" s="11" t="s">
        <v>140</v>
      </c>
      <c r="K35" s="11">
        <v>1753</v>
      </c>
      <c r="L35" s="11"/>
      <c r="M35" s="11"/>
      <c r="N35" s="12" t="s">
        <v>137</v>
      </c>
      <c r="O35" s="12" t="s">
        <v>138</v>
      </c>
      <c r="P35" s="13" t="s">
        <v>144</v>
      </c>
      <c r="Q35" s="13" t="s">
        <v>180</v>
      </c>
      <c r="R35" s="13"/>
      <c r="S35" s="13"/>
    </row>
    <row r="36" spans="1:19" ht="20.100000000000001" customHeight="1" x14ac:dyDescent="0.25">
      <c r="A36" s="10" t="s">
        <v>50</v>
      </c>
      <c r="B36" s="12" t="s">
        <v>135</v>
      </c>
      <c r="C36" s="12" t="s">
        <v>142</v>
      </c>
      <c r="D36" s="13" t="s">
        <v>140</v>
      </c>
      <c r="E36" s="13">
        <v>58</v>
      </c>
      <c r="F36" s="13"/>
      <c r="G36" s="13"/>
      <c r="H36" s="10" t="s">
        <v>136</v>
      </c>
      <c r="I36" s="10" t="s">
        <v>117</v>
      </c>
      <c r="J36" s="11" t="s">
        <v>140</v>
      </c>
      <c r="K36" s="11">
        <v>1753</v>
      </c>
      <c r="L36" s="11"/>
      <c r="M36" s="11"/>
      <c r="N36" s="12" t="s">
        <v>137</v>
      </c>
      <c r="O36" s="12" t="s">
        <v>138</v>
      </c>
      <c r="P36" s="13" t="s">
        <v>144</v>
      </c>
      <c r="Q36" s="13" t="s">
        <v>181</v>
      </c>
      <c r="R36" s="13"/>
      <c r="S36" s="13"/>
    </row>
    <row r="37" spans="1:19" ht="20.100000000000001" customHeight="1" x14ac:dyDescent="0.25">
      <c r="A37" s="10" t="s">
        <v>51</v>
      </c>
      <c r="B37" s="12" t="s">
        <v>135</v>
      </c>
      <c r="C37" s="12" t="s">
        <v>142</v>
      </c>
      <c r="D37" s="13" t="s">
        <v>140</v>
      </c>
      <c r="E37" s="13">
        <v>58</v>
      </c>
      <c r="F37" s="13"/>
      <c r="G37" s="13"/>
      <c r="H37" s="10" t="s">
        <v>136</v>
      </c>
      <c r="I37" s="10" t="s">
        <v>117</v>
      </c>
      <c r="J37" s="11" t="s">
        <v>140</v>
      </c>
      <c r="K37" s="11">
        <v>1753</v>
      </c>
      <c r="L37" s="11"/>
      <c r="M37" s="11"/>
      <c r="N37" s="12" t="s">
        <v>137</v>
      </c>
      <c r="O37" s="12" t="s">
        <v>138</v>
      </c>
      <c r="P37" s="13" t="s">
        <v>144</v>
      </c>
      <c r="Q37" s="13" t="s">
        <v>182</v>
      </c>
      <c r="R37" s="13"/>
      <c r="S37" s="13"/>
    </row>
    <row r="38" spans="1:19" ht="20.100000000000001" customHeight="1" x14ac:dyDescent="0.25">
      <c r="A38" s="10" t="s">
        <v>52</v>
      </c>
      <c r="B38" s="12" t="s">
        <v>135</v>
      </c>
      <c r="C38" s="12" t="s">
        <v>142</v>
      </c>
      <c r="D38" s="13" t="s">
        <v>140</v>
      </c>
      <c r="E38" s="13">
        <v>58</v>
      </c>
      <c r="F38" s="13"/>
      <c r="G38" s="13"/>
      <c r="H38" s="10" t="s">
        <v>136</v>
      </c>
      <c r="I38" s="10" t="s">
        <v>117</v>
      </c>
      <c r="J38" s="11" t="s">
        <v>140</v>
      </c>
      <c r="K38" s="11">
        <v>1753</v>
      </c>
      <c r="L38" s="11"/>
      <c r="M38" s="11"/>
      <c r="N38" s="12" t="s">
        <v>137</v>
      </c>
      <c r="O38" s="12" t="s">
        <v>138</v>
      </c>
      <c r="P38" s="13" t="s">
        <v>144</v>
      </c>
      <c r="Q38" s="13" t="s">
        <v>183</v>
      </c>
      <c r="R38" s="13"/>
      <c r="S38" s="13"/>
    </row>
    <row r="39" spans="1:19" ht="20.100000000000001" customHeight="1" x14ac:dyDescent="0.25">
      <c r="A39" s="10" t="s">
        <v>53</v>
      </c>
      <c r="B39" s="12" t="s">
        <v>135</v>
      </c>
      <c r="C39" s="12" t="s">
        <v>142</v>
      </c>
      <c r="D39" s="13" t="s">
        <v>140</v>
      </c>
      <c r="E39" s="13">
        <v>58</v>
      </c>
      <c r="F39" s="13"/>
      <c r="G39" s="13"/>
      <c r="H39" s="10" t="s">
        <v>136</v>
      </c>
      <c r="I39" s="10" t="s">
        <v>117</v>
      </c>
      <c r="J39" s="11" t="s">
        <v>140</v>
      </c>
      <c r="K39" s="11">
        <v>1753</v>
      </c>
      <c r="L39" s="11"/>
      <c r="M39" s="11"/>
      <c r="N39" s="12" t="s">
        <v>137</v>
      </c>
      <c r="O39" s="12" t="s">
        <v>138</v>
      </c>
      <c r="P39" s="13" t="s">
        <v>144</v>
      </c>
      <c r="Q39" s="13" t="s">
        <v>184</v>
      </c>
      <c r="R39" s="13"/>
      <c r="S39" s="13"/>
    </row>
    <row r="40" spans="1:19" ht="20.100000000000001" customHeight="1" x14ac:dyDescent="0.25">
      <c r="A40" s="10" t="s">
        <v>54</v>
      </c>
      <c r="B40" s="12" t="s">
        <v>135</v>
      </c>
      <c r="C40" s="12" t="s">
        <v>142</v>
      </c>
      <c r="D40" s="13" t="s">
        <v>140</v>
      </c>
      <c r="E40" s="13">
        <v>58</v>
      </c>
      <c r="F40" s="13"/>
      <c r="G40" s="13"/>
      <c r="H40" s="10" t="s">
        <v>136</v>
      </c>
      <c r="I40" s="10" t="s">
        <v>117</v>
      </c>
      <c r="J40" s="11" t="s">
        <v>140</v>
      </c>
      <c r="K40" s="11">
        <v>1753</v>
      </c>
      <c r="L40" s="11"/>
      <c r="M40" s="11"/>
      <c r="N40" s="12" t="s">
        <v>137</v>
      </c>
      <c r="O40" s="12" t="s">
        <v>138</v>
      </c>
      <c r="P40" s="13" t="s">
        <v>144</v>
      </c>
      <c r="Q40" s="13" t="s">
        <v>185</v>
      </c>
      <c r="R40" s="13"/>
      <c r="S40" s="13"/>
    </row>
    <row r="41" spans="1:19" ht="20.100000000000001" customHeight="1" x14ac:dyDescent="0.25">
      <c r="A41" s="10" t="s">
        <v>55</v>
      </c>
      <c r="B41" s="12" t="s">
        <v>135</v>
      </c>
      <c r="C41" s="12" t="s">
        <v>142</v>
      </c>
      <c r="D41" s="13" t="s">
        <v>140</v>
      </c>
      <c r="E41" s="13">
        <v>58</v>
      </c>
      <c r="F41" s="13"/>
      <c r="G41" s="13"/>
      <c r="H41" s="10" t="s">
        <v>136</v>
      </c>
      <c r="I41" s="10" t="s">
        <v>117</v>
      </c>
      <c r="J41" s="11" t="s">
        <v>140</v>
      </c>
      <c r="K41" s="11">
        <v>1753</v>
      </c>
      <c r="L41" s="11"/>
      <c r="M41" s="11"/>
      <c r="N41" s="12" t="s">
        <v>137</v>
      </c>
      <c r="O41" s="12" t="s">
        <v>138</v>
      </c>
      <c r="P41" s="13" t="s">
        <v>144</v>
      </c>
      <c r="Q41" s="13" t="s">
        <v>186</v>
      </c>
      <c r="R41" s="13"/>
      <c r="S41" s="13"/>
    </row>
    <row r="42" spans="1:19" ht="20.100000000000001" customHeight="1" x14ac:dyDescent="0.25">
      <c r="A42" s="10" t="s">
        <v>56</v>
      </c>
      <c r="B42" s="12" t="s">
        <v>135</v>
      </c>
      <c r="C42" s="12" t="s">
        <v>142</v>
      </c>
      <c r="D42" s="13" t="s">
        <v>140</v>
      </c>
      <c r="E42" s="13">
        <v>43</v>
      </c>
      <c r="F42" s="13"/>
      <c r="G42" s="13"/>
      <c r="H42" s="10" t="s">
        <v>136</v>
      </c>
      <c r="I42" s="10" t="s">
        <v>117</v>
      </c>
      <c r="J42" s="11" t="s">
        <v>140</v>
      </c>
      <c r="K42" s="11">
        <v>1315</v>
      </c>
      <c r="L42" s="11"/>
      <c r="M42" s="11"/>
      <c r="N42" s="12" t="s">
        <v>137</v>
      </c>
      <c r="O42" s="12" t="s">
        <v>138</v>
      </c>
      <c r="P42" s="13" t="s">
        <v>144</v>
      </c>
      <c r="Q42" s="13" t="s">
        <v>187</v>
      </c>
      <c r="R42" s="13"/>
      <c r="S42" s="13"/>
    </row>
    <row r="43" spans="1:19" ht="20.100000000000001" customHeight="1" x14ac:dyDescent="0.25">
      <c r="A43" s="10" t="s">
        <v>57</v>
      </c>
      <c r="B43" s="12" t="s">
        <v>135</v>
      </c>
      <c r="C43" s="12" t="s">
        <v>142</v>
      </c>
      <c r="D43" s="13" t="s">
        <v>140</v>
      </c>
      <c r="E43" s="13">
        <v>43</v>
      </c>
      <c r="F43" s="13"/>
      <c r="G43" s="13"/>
      <c r="H43" s="10" t="s">
        <v>136</v>
      </c>
      <c r="I43" s="10" t="s">
        <v>117</v>
      </c>
      <c r="J43" s="11" t="s">
        <v>140</v>
      </c>
      <c r="K43" s="11">
        <v>1315</v>
      </c>
      <c r="L43" s="11"/>
      <c r="M43" s="11"/>
      <c r="N43" s="12" t="s">
        <v>137</v>
      </c>
      <c r="O43" s="12" t="s">
        <v>138</v>
      </c>
      <c r="P43" s="13" t="s">
        <v>144</v>
      </c>
      <c r="Q43" s="13" t="s">
        <v>188</v>
      </c>
      <c r="R43" s="13"/>
      <c r="S43" s="13"/>
    </row>
    <row r="44" spans="1:19" ht="20.100000000000001" customHeight="1" x14ac:dyDescent="0.25">
      <c r="A44" s="10" t="s">
        <v>58</v>
      </c>
      <c r="B44" s="12" t="s">
        <v>135</v>
      </c>
      <c r="C44" s="12" t="s">
        <v>142</v>
      </c>
      <c r="D44" s="13" t="s">
        <v>140</v>
      </c>
      <c r="E44" s="13">
        <v>43</v>
      </c>
      <c r="F44" s="13"/>
      <c r="G44" s="13"/>
      <c r="H44" s="10" t="s">
        <v>136</v>
      </c>
      <c r="I44" s="10" t="s">
        <v>117</v>
      </c>
      <c r="J44" s="11" t="s">
        <v>140</v>
      </c>
      <c r="K44" s="11">
        <v>1315</v>
      </c>
      <c r="L44" s="11"/>
      <c r="M44" s="11"/>
      <c r="N44" s="12" t="s">
        <v>137</v>
      </c>
      <c r="O44" s="12" t="s">
        <v>138</v>
      </c>
      <c r="P44" s="13" t="s">
        <v>144</v>
      </c>
      <c r="Q44" s="13" t="s">
        <v>189</v>
      </c>
      <c r="R44" s="13"/>
      <c r="S44" s="13"/>
    </row>
    <row r="45" spans="1:19" ht="20.100000000000001" customHeight="1" x14ac:dyDescent="0.25">
      <c r="A45" s="10" t="s">
        <v>59</v>
      </c>
      <c r="B45" s="12" t="s">
        <v>135</v>
      </c>
      <c r="C45" s="12" t="s">
        <v>142</v>
      </c>
      <c r="D45" s="13" t="s">
        <v>140</v>
      </c>
      <c r="E45" s="13">
        <v>43</v>
      </c>
      <c r="F45" s="13"/>
      <c r="G45" s="13"/>
      <c r="H45" s="10" t="s">
        <v>136</v>
      </c>
      <c r="I45" s="10" t="s">
        <v>117</v>
      </c>
      <c r="J45" s="11" t="s">
        <v>140</v>
      </c>
      <c r="K45" s="11">
        <v>1315</v>
      </c>
      <c r="L45" s="11"/>
      <c r="M45" s="11"/>
      <c r="N45" s="12" t="s">
        <v>137</v>
      </c>
      <c r="O45" s="12" t="s">
        <v>138</v>
      </c>
      <c r="P45" s="13" t="s">
        <v>144</v>
      </c>
      <c r="Q45" s="13" t="s">
        <v>190</v>
      </c>
      <c r="R45" s="13"/>
      <c r="S45" s="13"/>
    </row>
    <row r="46" spans="1:19" ht="20.100000000000001" customHeight="1" x14ac:dyDescent="0.25">
      <c r="A46" s="10" t="s">
        <v>60</v>
      </c>
      <c r="B46" s="12" t="s">
        <v>135</v>
      </c>
      <c r="C46" s="12" t="s">
        <v>142</v>
      </c>
      <c r="D46" s="13" t="s">
        <v>140</v>
      </c>
      <c r="E46" s="13">
        <v>43</v>
      </c>
      <c r="F46" s="13"/>
      <c r="G46" s="13"/>
      <c r="H46" s="10" t="s">
        <v>136</v>
      </c>
      <c r="I46" s="10" t="s">
        <v>117</v>
      </c>
      <c r="J46" s="11" t="s">
        <v>140</v>
      </c>
      <c r="K46" s="11">
        <v>1315</v>
      </c>
      <c r="L46" s="11"/>
      <c r="M46" s="11"/>
      <c r="N46" s="12" t="s">
        <v>137</v>
      </c>
      <c r="O46" s="12" t="s">
        <v>138</v>
      </c>
      <c r="P46" s="13" t="s">
        <v>144</v>
      </c>
      <c r="Q46" s="13" t="s">
        <v>191</v>
      </c>
      <c r="R46" s="13"/>
      <c r="S46" s="13"/>
    </row>
    <row r="47" spans="1:19" ht="20.100000000000001" customHeight="1" x14ac:dyDescent="0.25">
      <c r="A47" s="10" t="s">
        <v>61</v>
      </c>
      <c r="B47" s="12" t="s">
        <v>135</v>
      </c>
      <c r="C47" s="12" t="s">
        <v>142</v>
      </c>
      <c r="D47" s="13" t="s">
        <v>140</v>
      </c>
      <c r="E47" s="13">
        <v>43</v>
      </c>
      <c r="F47" s="13"/>
      <c r="G47" s="13"/>
      <c r="H47" s="10" t="s">
        <v>136</v>
      </c>
      <c r="I47" s="10" t="s">
        <v>117</v>
      </c>
      <c r="J47" s="11" t="s">
        <v>140</v>
      </c>
      <c r="K47" s="11">
        <v>1315</v>
      </c>
      <c r="L47" s="11"/>
      <c r="M47" s="11"/>
      <c r="N47" s="12" t="s">
        <v>137</v>
      </c>
      <c r="O47" s="12" t="s">
        <v>138</v>
      </c>
      <c r="P47" s="13" t="s">
        <v>144</v>
      </c>
      <c r="Q47" s="13" t="s">
        <v>192</v>
      </c>
      <c r="R47" s="13"/>
      <c r="S47" s="13"/>
    </row>
    <row r="48" spans="1:19" ht="20.100000000000001" customHeight="1" x14ac:dyDescent="0.25">
      <c r="A48" s="10" t="s">
        <v>62</v>
      </c>
      <c r="B48" s="12" t="s">
        <v>135</v>
      </c>
      <c r="C48" s="12" t="s">
        <v>142</v>
      </c>
      <c r="D48" s="13" t="s">
        <v>140</v>
      </c>
      <c r="E48" s="13">
        <v>43</v>
      </c>
      <c r="F48" s="13"/>
      <c r="G48" s="13"/>
      <c r="H48" s="10" t="s">
        <v>136</v>
      </c>
      <c r="I48" s="10" t="s">
        <v>117</v>
      </c>
      <c r="J48" s="11" t="s">
        <v>140</v>
      </c>
      <c r="K48" s="11">
        <v>1315</v>
      </c>
      <c r="L48" s="11"/>
      <c r="M48" s="11"/>
      <c r="N48" s="12" t="s">
        <v>137</v>
      </c>
      <c r="O48" s="12" t="s">
        <v>138</v>
      </c>
      <c r="P48" s="13" t="s">
        <v>144</v>
      </c>
      <c r="Q48" s="13" t="s">
        <v>193</v>
      </c>
      <c r="R48" s="13"/>
      <c r="S48" s="13"/>
    </row>
    <row r="49" spans="1:19" ht="20.100000000000001" customHeight="1" x14ac:dyDescent="0.25">
      <c r="A49" s="10" t="s">
        <v>63</v>
      </c>
      <c r="B49" s="12" t="s">
        <v>135</v>
      </c>
      <c r="C49" s="12" t="s">
        <v>142</v>
      </c>
      <c r="D49" s="13" t="s">
        <v>140</v>
      </c>
      <c r="E49" s="13">
        <v>43</v>
      </c>
      <c r="F49" s="13"/>
      <c r="G49" s="13"/>
      <c r="H49" s="10" t="s">
        <v>136</v>
      </c>
      <c r="I49" s="10" t="s">
        <v>117</v>
      </c>
      <c r="J49" s="11" t="s">
        <v>140</v>
      </c>
      <c r="K49" s="11">
        <v>1315</v>
      </c>
      <c r="L49" s="11"/>
      <c r="M49" s="11"/>
      <c r="N49" s="12" t="s">
        <v>137</v>
      </c>
      <c r="O49" s="12" t="s">
        <v>138</v>
      </c>
      <c r="P49" s="13" t="s">
        <v>144</v>
      </c>
      <c r="Q49" s="13" t="s">
        <v>194</v>
      </c>
      <c r="R49" s="13"/>
      <c r="S49" s="13"/>
    </row>
    <row r="50" spans="1:19" ht="20.100000000000001" customHeight="1" x14ac:dyDescent="0.25">
      <c r="A50" s="10" t="s">
        <v>64</v>
      </c>
      <c r="B50" s="12" t="s">
        <v>135</v>
      </c>
      <c r="C50" s="12" t="s">
        <v>142</v>
      </c>
      <c r="D50" s="13" t="s">
        <v>140</v>
      </c>
      <c r="E50" s="13">
        <v>43</v>
      </c>
      <c r="F50" s="13"/>
      <c r="G50" s="13"/>
      <c r="H50" s="10" t="s">
        <v>136</v>
      </c>
      <c r="I50" s="10" t="s">
        <v>117</v>
      </c>
      <c r="J50" s="11" t="s">
        <v>140</v>
      </c>
      <c r="K50" s="11">
        <v>1315</v>
      </c>
      <c r="L50" s="11"/>
      <c r="M50" s="11"/>
      <c r="N50" s="12" t="s">
        <v>137</v>
      </c>
      <c r="O50" s="12" t="s">
        <v>138</v>
      </c>
      <c r="P50" s="13" t="s">
        <v>144</v>
      </c>
      <c r="Q50" s="13" t="s">
        <v>195</v>
      </c>
      <c r="R50" s="13"/>
      <c r="S50" s="13"/>
    </row>
    <row r="51" spans="1:19" ht="20.100000000000001" customHeight="1" x14ac:dyDescent="0.25">
      <c r="A51" s="10" t="s">
        <v>65</v>
      </c>
      <c r="B51" s="12" t="s">
        <v>135</v>
      </c>
      <c r="C51" s="12" t="s">
        <v>142</v>
      </c>
      <c r="D51" s="13" t="s">
        <v>140</v>
      </c>
      <c r="E51" s="13">
        <v>43</v>
      </c>
      <c r="F51" s="13"/>
      <c r="G51" s="13"/>
      <c r="H51" s="10" t="s">
        <v>136</v>
      </c>
      <c r="I51" s="10" t="s">
        <v>117</v>
      </c>
      <c r="J51" s="11" t="s">
        <v>140</v>
      </c>
      <c r="K51" s="11">
        <v>1315</v>
      </c>
      <c r="L51" s="11"/>
      <c r="M51" s="11"/>
      <c r="N51" s="12" t="s">
        <v>137</v>
      </c>
      <c r="O51" s="12" t="s">
        <v>138</v>
      </c>
      <c r="P51" s="13" t="s">
        <v>144</v>
      </c>
      <c r="Q51" s="13" t="s">
        <v>196</v>
      </c>
      <c r="R51" s="13"/>
      <c r="S51" s="13"/>
    </row>
    <row r="52" spans="1:19" ht="20.100000000000001" customHeight="1" x14ac:dyDescent="0.25">
      <c r="A52" s="10" t="s">
        <v>66</v>
      </c>
      <c r="B52" s="12" t="s">
        <v>135</v>
      </c>
      <c r="C52" s="12" t="s">
        <v>142</v>
      </c>
      <c r="D52" s="13" t="s">
        <v>140</v>
      </c>
      <c r="E52" s="13">
        <v>43</v>
      </c>
      <c r="F52" s="13"/>
      <c r="G52" s="13"/>
      <c r="H52" s="10" t="s">
        <v>136</v>
      </c>
      <c r="I52" s="10" t="s">
        <v>117</v>
      </c>
      <c r="J52" s="11" t="s">
        <v>140</v>
      </c>
      <c r="K52" s="11">
        <v>1315</v>
      </c>
      <c r="L52" s="11"/>
      <c r="M52" s="11"/>
      <c r="N52" s="12" t="s">
        <v>137</v>
      </c>
      <c r="O52" s="12" t="s">
        <v>138</v>
      </c>
      <c r="P52" s="13" t="s">
        <v>144</v>
      </c>
      <c r="Q52" s="13" t="s">
        <v>197</v>
      </c>
      <c r="R52" s="13"/>
      <c r="S52" s="13"/>
    </row>
    <row r="53" spans="1:19" ht="20.100000000000001" customHeight="1" x14ac:dyDescent="0.25">
      <c r="A53" s="10" t="s">
        <v>67</v>
      </c>
      <c r="B53" s="12" t="s">
        <v>135</v>
      </c>
      <c r="C53" s="12" t="s">
        <v>142</v>
      </c>
      <c r="D53" s="13" t="s">
        <v>140</v>
      </c>
      <c r="E53" s="13">
        <v>43</v>
      </c>
      <c r="F53" s="13"/>
      <c r="G53" s="13"/>
      <c r="H53" s="10" t="s">
        <v>136</v>
      </c>
      <c r="I53" s="10" t="s">
        <v>117</v>
      </c>
      <c r="J53" s="11" t="s">
        <v>140</v>
      </c>
      <c r="K53" s="11">
        <v>1315</v>
      </c>
      <c r="L53" s="11"/>
      <c r="M53" s="11"/>
      <c r="N53" s="12" t="s">
        <v>137</v>
      </c>
      <c r="O53" s="12" t="s">
        <v>138</v>
      </c>
      <c r="P53" s="13" t="s">
        <v>144</v>
      </c>
      <c r="Q53" s="13" t="s">
        <v>198</v>
      </c>
      <c r="R53" s="13"/>
      <c r="S53" s="13"/>
    </row>
    <row r="54" spans="1:19" ht="20.100000000000001" customHeight="1" x14ac:dyDescent="0.25">
      <c r="A54" s="10" t="s">
        <v>68</v>
      </c>
      <c r="B54" s="12" t="s">
        <v>135</v>
      </c>
      <c r="C54" s="12" t="s">
        <v>142</v>
      </c>
      <c r="D54" s="13" t="s">
        <v>140</v>
      </c>
      <c r="E54" s="13">
        <v>43</v>
      </c>
      <c r="F54" s="13"/>
      <c r="G54" s="13"/>
      <c r="H54" s="10" t="s">
        <v>136</v>
      </c>
      <c r="I54" s="10" t="s">
        <v>117</v>
      </c>
      <c r="J54" s="11" t="s">
        <v>140</v>
      </c>
      <c r="K54" s="11">
        <v>1315</v>
      </c>
      <c r="L54" s="11"/>
      <c r="M54" s="11"/>
      <c r="N54" s="12" t="s">
        <v>137</v>
      </c>
      <c r="O54" s="12" t="s">
        <v>138</v>
      </c>
      <c r="P54" s="13" t="s">
        <v>144</v>
      </c>
      <c r="Q54" s="13" t="s">
        <v>199</v>
      </c>
      <c r="R54" s="13"/>
      <c r="S54" s="13"/>
    </row>
    <row r="55" spans="1:19" ht="20.100000000000001" customHeight="1" x14ac:dyDescent="0.25">
      <c r="A55" s="10" t="s">
        <v>69</v>
      </c>
      <c r="B55" s="12" t="s">
        <v>135</v>
      </c>
      <c r="C55" s="12" t="s">
        <v>142</v>
      </c>
      <c r="D55" s="13" t="s">
        <v>140</v>
      </c>
      <c r="E55" s="13">
        <v>43</v>
      </c>
      <c r="F55" s="13"/>
      <c r="G55" s="13"/>
      <c r="H55" s="10" t="s">
        <v>136</v>
      </c>
      <c r="I55" s="10" t="s">
        <v>117</v>
      </c>
      <c r="J55" s="11" t="s">
        <v>140</v>
      </c>
      <c r="K55" s="11">
        <v>1315</v>
      </c>
      <c r="L55" s="11"/>
      <c r="M55" s="11"/>
      <c r="N55" s="12" t="s">
        <v>137</v>
      </c>
      <c r="O55" s="12" t="s">
        <v>138</v>
      </c>
      <c r="P55" s="13" t="s">
        <v>144</v>
      </c>
      <c r="Q55" s="13" t="s">
        <v>200</v>
      </c>
      <c r="R55" s="13"/>
      <c r="S55" s="13"/>
    </row>
    <row r="56" spans="1:19" ht="20.100000000000001" customHeight="1" x14ac:dyDescent="0.25">
      <c r="A56" s="10" t="s">
        <v>70</v>
      </c>
      <c r="B56" s="12" t="s">
        <v>135</v>
      </c>
      <c r="C56" s="12" t="s">
        <v>142</v>
      </c>
      <c r="D56" s="13" t="s">
        <v>140</v>
      </c>
      <c r="E56" s="13">
        <v>43</v>
      </c>
      <c r="F56" s="13"/>
      <c r="G56" s="13"/>
      <c r="H56" s="10" t="s">
        <v>136</v>
      </c>
      <c r="I56" s="10" t="s">
        <v>117</v>
      </c>
      <c r="J56" s="11" t="s">
        <v>140</v>
      </c>
      <c r="K56" s="11">
        <v>1315</v>
      </c>
      <c r="L56" s="11"/>
      <c r="M56" s="11"/>
      <c r="N56" s="12" t="s">
        <v>137</v>
      </c>
      <c r="O56" s="12" t="s">
        <v>138</v>
      </c>
      <c r="P56" s="13" t="s">
        <v>144</v>
      </c>
      <c r="Q56" s="13" t="s">
        <v>201</v>
      </c>
      <c r="R56" s="13"/>
      <c r="S56" s="13"/>
    </row>
    <row r="57" spans="1:19" ht="20.100000000000001" customHeight="1" x14ac:dyDescent="0.25">
      <c r="A57" s="10" t="s">
        <v>71</v>
      </c>
      <c r="B57" s="12" t="s">
        <v>135</v>
      </c>
      <c r="C57" s="12" t="s">
        <v>142</v>
      </c>
      <c r="D57" s="13" t="s">
        <v>140</v>
      </c>
      <c r="E57" s="13">
        <v>43</v>
      </c>
      <c r="F57" s="13"/>
      <c r="G57" s="13"/>
      <c r="H57" s="10" t="s">
        <v>136</v>
      </c>
      <c r="I57" s="10" t="s">
        <v>117</v>
      </c>
      <c r="J57" s="11" t="s">
        <v>140</v>
      </c>
      <c r="K57" s="11">
        <v>1315</v>
      </c>
      <c r="L57" s="11"/>
      <c r="M57" s="11"/>
      <c r="N57" s="12" t="s">
        <v>137</v>
      </c>
      <c r="O57" s="12" t="s">
        <v>138</v>
      </c>
      <c r="P57" s="13" t="s">
        <v>144</v>
      </c>
      <c r="Q57" s="13" t="s">
        <v>202</v>
      </c>
      <c r="R57" s="13"/>
      <c r="S57" s="13"/>
    </row>
    <row r="58" spans="1:19" ht="20.100000000000001" customHeight="1" x14ac:dyDescent="0.25">
      <c r="A58" s="10" t="s">
        <v>72</v>
      </c>
      <c r="B58" s="12" t="s">
        <v>135</v>
      </c>
      <c r="C58" s="12" t="s">
        <v>142</v>
      </c>
      <c r="D58" s="13" t="s">
        <v>140</v>
      </c>
      <c r="E58" s="13">
        <v>43</v>
      </c>
      <c r="F58" s="13"/>
      <c r="G58" s="13"/>
      <c r="H58" s="10" t="s">
        <v>136</v>
      </c>
      <c r="I58" s="10" t="s">
        <v>117</v>
      </c>
      <c r="J58" s="11" t="s">
        <v>140</v>
      </c>
      <c r="K58" s="11">
        <v>1315</v>
      </c>
      <c r="L58" s="11"/>
      <c r="M58" s="11"/>
      <c r="N58" s="12" t="s">
        <v>137</v>
      </c>
      <c r="O58" s="12" t="s">
        <v>138</v>
      </c>
      <c r="P58" s="13" t="s">
        <v>144</v>
      </c>
      <c r="Q58" s="13" t="s">
        <v>203</v>
      </c>
      <c r="R58" s="13"/>
      <c r="S58" s="13"/>
    </row>
    <row r="59" spans="1:19" ht="20.100000000000001" customHeight="1" x14ac:dyDescent="0.25">
      <c r="A59" s="10" t="s">
        <v>73</v>
      </c>
      <c r="B59" s="12" t="s">
        <v>135</v>
      </c>
      <c r="C59" s="12" t="s">
        <v>142</v>
      </c>
      <c r="D59" s="13" t="s">
        <v>140</v>
      </c>
      <c r="E59" s="13">
        <v>43</v>
      </c>
      <c r="F59" s="13"/>
      <c r="G59" s="13"/>
      <c r="H59" s="10" t="s">
        <v>136</v>
      </c>
      <c r="I59" s="10" t="s">
        <v>117</v>
      </c>
      <c r="J59" s="11" t="s">
        <v>140</v>
      </c>
      <c r="K59" s="11">
        <v>1315</v>
      </c>
      <c r="L59" s="11"/>
      <c r="M59" s="11"/>
      <c r="N59" s="12" t="s">
        <v>137</v>
      </c>
      <c r="O59" s="12" t="s">
        <v>138</v>
      </c>
      <c r="P59" s="13" t="s">
        <v>144</v>
      </c>
      <c r="Q59" s="13" t="s">
        <v>204</v>
      </c>
      <c r="R59" s="13"/>
      <c r="S59" s="13"/>
    </row>
    <row r="60" spans="1:19" ht="20.100000000000001" customHeight="1" x14ac:dyDescent="0.25">
      <c r="A60" s="10" t="s">
        <v>74</v>
      </c>
      <c r="B60" s="12" t="s">
        <v>135</v>
      </c>
      <c r="C60" s="12" t="s">
        <v>142</v>
      </c>
      <c r="D60" s="13" t="s">
        <v>140</v>
      </c>
      <c r="E60" s="13">
        <v>43</v>
      </c>
      <c r="F60" s="13"/>
      <c r="G60" s="13"/>
      <c r="H60" s="10" t="s">
        <v>136</v>
      </c>
      <c r="I60" s="10" t="s">
        <v>117</v>
      </c>
      <c r="J60" s="11" t="s">
        <v>140</v>
      </c>
      <c r="K60" s="11">
        <v>1315</v>
      </c>
      <c r="L60" s="11"/>
      <c r="M60" s="11"/>
      <c r="N60" s="12" t="s">
        <v>137</v>
      </c>
      <c r="O60" s="12" t="s">
        <v>138</v>
      </c>
      <c r="P60" s="13" t="s">
        <v>144</v>
      </c>
      <c r="Q60" s="13" t="s">
        <v>205</v>
      </c>
      <c r="R60" s="13"/>
      <c r="S60" s="13"/>
    </row>
    <row r="61" spans="1:19" ht="20.100000000000001" customHeight="1" x14ac:dyDescent="0.25">
      <c r="A61" s="10" t="s">
        <v>75</v>
      </c>
      <c r="B61" s="12" t="s">
        <v>135</v>
      </c>
      <c r="C61" s="12" t="s">
        <v>142</v>
      </c>
      <c r="D61" s="13" t="s">
        <v>140</v>
      </c>
      <c r="E61" s="13">
        <v>43</v>
      </c>
      <c r="F61" s="13"/>
      <c r="G61" s="13"/>
      <c r="H61" s="10" t="s">
        <v>136</v>
      </c>
      <c r="I61" s="10" t="s">
        <v>117</v>
      </c>
      <c r="J61" s="11" t="s">
        <v>140</v>
      </c>
      <c r="K61" s="11">
        <v>1315</v>
      </c>
      <c r="L61" s="11"/>
      <c r="M61" s="11"/>
      <c r="N61" s="12" t="s">
        <v>137</v>
      </c>
      <c r="O61" s="12" t="s">
        <v>138</v>
      </c>
      <c r="P61" s="13" t="s">
        <v>144</v>
      </c>
      <c r="Q61" s="13" t="s">
        <v>206</v>
      </c>
      <c r="R61" s="13"/>
      <c r="S61" s="13"/>
    </row>
    <row r="62" spans="1:19" ht="20.100000000000001" customHeight="1" x14ac:dyDescent="0.25">
      <c r="A62" s="10" t="s">
        <v>76</v>
      </c>
      <c r="B62" s="12" t="s">
        <v>135</v>
      </c>
      <c r="C62" s="12" t="s">
        <v>142</v>
      </c>
      <c r="D62" s="13" t="s">
        <v>140</v>
      </c>
      <c r="E62" s="13">
        <v>29</v>
      </c>
      <c r="F62" s="13"/>
      <c r="G62" s="13"/>
      <c r="H62" s="10" t="s">
        <v>136</v>
      </c>
      <c r="I62" s="10" t="s">
        <v>117</v>
      </c>
      <c r="J62" s="11" t="s">
        <v>140</v>
      </c>
      <c r="K62" s="11">
        <v>876</v>
      </c>
      <c r="L62" s="11"/>
      <c r="M62" s="11"/>
      <c r="N62" s="12" t="s">
        <v>137</v>
      </c>
      <c r="O62" s="12" t="s">
        <v>138</v>
      </c>
      <c r="P62" s="13" t="s">
        <v>144</v>
      </c>
      <c r="Q62" s="13" t="s">
        <v>207</v>
      </c>
      <c r="R62" s="13"/>
      <c r="S62" s="13"/>
    </row>
    <row r="63" spans="1:19" ht="20.100000000000001" customHeight="1" x14ac:dyDescent="0.25">
      <c r="A63" s="10" t="s">
        <v>77</v>
      </c>
      <c r="B63" s="12" t="s">
        <v>135</v>
      </c>
      <c r="C63" s="12" t="s">
        <v>142</v>
      </c>
      <c r="D63" s="13" t="s">
        <v>140</v>
      </c>
      <c r="E63" s="13">
        <v>29</v>
      </c>
      <c r="F63" s="13"/>
      <c r="G63" s="13"/>
      <c r="H63" s="10" t="s">
        <v>136</v>
      </c>
      <c r="I63" s="10" t="s">
        <v>117</v>
      </c>
      <c r="J63" s="11" t="s">
        <v>140</v>
      </c>
      <c r="K63" s="11">
        <v>876</v>
      </c>
      <c r="L63" s="11"/>
      <c r="M63" s="11"/>
      <c r="N63" s="12" t="s">
        <v>137</v>
      </c>
      <c r="O63" s="12" t="s">
        <v>138</v>
      </c>
      <c r="P63" s="13" t="s">
        <v>144</v>
      </c>
      <c r="Q63" s="13" t="s">
        <v>208</v>
      </c>
      <c r="R63" s="13"/>
      <c r="S63" s="13"/>
    </row>
    <row r="64" spans="1:19" ht="20.100000000000001" customHeight="1" x14ac:dyDescent="0.25">
      <c r="A64" s="10" t="s">
        <v>78</v>
      </c>
      <c r="B64" s="12" t="s">
        <v>135</v>
      </c>
      <c r="C64" s="12" t="s">
        <v>142</v>
      </c>
      <c r="D64" s="13" t="s">
        <v>140</v>
      </c>
      <c r="E64" s="13">
        <v>29</v>
      </c>
      <c r="F64" s="13"/>
      <c r="G64" s="13"/>
      <c r="H64" s="10" t="s">
        <v>136</v>
      </c>
      <c r="I64" s="10" t="s">
        <v>117</v>
      </c>
      <c r="J64" s="11" t="s">
        <v>140</v>
      </c>
      <c r="K64" s="11">
        <v>876</v>
      </c>
      <c r="L64" s="11"/>
      <c r="M64" s="11"/>
      <c r="N64" s="12" t="s">
        <v>137</v>
      </c>
      <c r="O64" s="12" t="s">
        <v>138</v>
      </c>
      <c r="P64" s="13" t="s">
        <v>144</v>
      </c>
      <c r="Q64" s="13" t="s">
        <v>209</v>
      </c>
      <c r="R64" s="13"/>
      <c r="S64" s="13"/>
    </row>
    <row r="65" spans="1:19" ht="20.100000000000001" customHeight="1" x14ac:dyDescent="0.25">
      <c r="A65" s="10" t="s">
        <v>79</v>
      </c>
      <c r="B65" s="12" t="s">
        <v>135</v>
      </c>
      <c r="C65" s="12" t="s">
        <v>142</v>
      </c>
      <c r="D65" s="13" t="s">
        <v>140</v>
      </c>
      <c r="E65" s="13">
        <v>29</v>
      </c>
      <c r="F65" s="13"/>
      <c r="G65" s="13"/>
      <c r="H65" s="10" t="s">
        <v>136</v>
      </c>
      <c r="I65" s="10" t="s">
        <v>117</v>
      </c>
      <c r="J65" s="11" t="s">
        <v>140</v>
      </c>
      <c r="K65" s="11">
        <v>876</v>
      </c>
      <c r="L65" s="11"/>
      <c r="M65" s="11"/>
      <c r="N65" s="12" t="s">
        <v>137</v>
      </c>
      <c r="O65" s="12" t="s">
        <v>138</v>
      </c>
      <c r="P65" s="13" t="s">
        <v>144</v>
      </c>
      <c r="Q65" s="13" t="s">
        <v>210</v>
      </c>
      <c r="R65" s="13"/>
      <c r="S65" s="13"/>
    </row>
    <row r="66" spans="1:19" ht="20.100000000000001" customHeight="1" x14ac:dyDescent="0.25">
      <c r="A66" s="10" t="s">
        <v>80</v>
      </c>
      <c r="B66" s="12" t="s">
        <v>135</v>
      </c>
      <c r="C66" s="12" t="s">
        <v>142</v>
      </c>
      <c r="D66" s="13" t="s">
        <v>140</v>
      </c>
      <c r="E66" s="13">
        <v>29</v>
      </c>
      <c r="F66" s="13"/>
      <c r="G66" s="13"/>
      <c r="H66" s="10" t="s">
        <v>136</v>
      </c>
      <c r="I66" s="10" t="s">
        <v>117</v>
      </c>
      <c r="J66" s="11" t="s">
        <v>140</v>
      </c>
      <c r="K66" s="11">
        <v>876</v>
      </c>
      <c r="L66" s="11"/>
      <c r="M66" s="11"/>
      <c r="N66" s="12" t="s">
        <v>137</v>
      </c>
      <c r="O66" s="12" t="s">
        <v>138</v>
      </c>
      <c r="P66" s="13" t="s">
        <v>144</v>
      </c>
      <c r="Q66" s="13" t="s">
        <v>211</v>
      </c>
      <c r="R66" s="13"/>
      <c r="S66" s="13"/>
    </row>
    <row r="67" spans="1:19" ht="20.100000000000001" customHeight="1" x14ac:dyDescent="0.25">
      <c r="A67" s="10" t="s">
        <v>81</v>
      </c>
      <c r="B67" s="12" t="s">
        <v>135</v>
      </c>
      <c r="C67" s="12" t="s">
        <v>142</v>
      </c>
      <c r="D67" s="13" t="s">
        <v>140</v>
      </c>
      <c r="E67" s="13">
        <v>29</v>
      </c>
      <c r="F67" s="13"/>
      <c r="G67" s="13"/>
      <c r="H67" s="10" t="s">
        <v>136</v>
      </c>
      <c r="I67" s="10" t="s">
        <v>117</v>
      </c>
      <c r="J67" s="11" t="s">
        <v>140</v>
      </c>
      <c r="K67" s="11">
        <v>876</v>
      </c>
      <c r="L67" s="11"/>
      <c r="M67" s="11"/>
      <c r="N67" s="12" t="s">
        <v>137</v>
      </c>
      <c r="O67" s="12" t="s">
        <v>138</v>
      </c>
      <c r="P67" s="13" t="s">
        <v>144</v>
      </c>
      <c r="Q67" s="13" t="s">
        <v>212</v>
      </c>
      <c r="R67" s="13"/>
      <c r="S67" s="13"/>
    </row>
    <row r="68" spans="1:19" ht="20.100000000000001" customHeight="1" x14ac:dyDescent="0.25">
      <c r="A68" s="10" t="s">
        <v>82</v>
      </c>
      <c r="B68" s="12" t="s">
        <v>135</v>
      </c>
      <c r="C68" s="12" t="s">
        <v>142</v>
      </c>
      <c r="D68" s="13" t="s">
        <v>140</v>
      </c>
      <c r="E68" s="13">
        <v>29</v>
      </c>
      <c r="F68" s="13"/>
      <c r="G68" s="13"/>
      <c r="H68" s="10" t="s">
        <v>136</v>
      </c>
      <c r="I68" s="10" t="s">
        <v>117</v>
      </c>
      <c r="J68" s="11" t="s">
        <v>140</v>
      </c>
      <c r="K68" s="11">
        <v>876</v>
      </c>
      <c r="L68" s="11"/>
      <c r="M68" s="11"/>
      <c r="N68" s="12" t="s">
        <v>137</v>
      </c>
      <c r="O68" s="12" t="s">
        <v>138</v>
      </c>
      <c r="P68" s="13" t="s">
        <v>144</v>
      </c>
      <c r="Q68" s="13" t="s">
        <v>213</v>
      </c>
      <c r="R68" s="13"/>
      <c r="S68" s="13"/>
    </row>
    <row r="69" spans="1:19" ht="20.100000000000001" customHeight="1" x14ac:dyDescent="0.25">
      <c r="A69" s="10" t="s">
        <v>83</v>
      </c>
      <c r="B69" s="12" t="s">
        <v>135</v>
      </c>
      <c r="C69" s="12" t="s">
        <v>142</v>
      </c>
      <c r="D69" s="13" t="s">
        <v>140</v>
      </c>
      <c r="E69" s="13">
        <v>29</v>
      </c>
      <c r="F69" s="13"/>
      <c r="G69" s="13"/>
      <c r="H69" s="10" t="s">
        <v>136</v>
      </c>
      <c r="I69" s="10" t="s">
        <v>117</v>
      </c>
      <c r="J69" s="11" t="s">
        <v>140</v>
      </c>
      <c r="K69" s="11">
        <v>876</v>
      </c>
      <c r="L69" s="11"/>
      <c r="M69" s="11"/>
      <c r="N69" s="12" t="s">
        <v>137</v>
      </c>
      <c r="O69" s="12" t="s">
        <v>138</v>
      </c>
      <c r="P69" s="13" t="s">
        <v>144</v>
      </c>
      <c r="Q69" s="13" t="s">
        <v>214</v>
      </c>
      <c r="R69" s="13"/>
      <c r="S69" s="13"/>
    </row>
    <row r="70" spans="1:19" ht="20.100000000000001" customHeight="1" x14ac:dyDescent="0.25">
      <c r="A70" s="10" t="s">
        <v>84</v>
      </c>
      <c r="B70" s="12" t="s">
        <v>135</v>
      </c>
      <c r="C70" s="12" t="s">
        <v>142</v>
      </c>
      <c r="D70" s="13" t="s">
        <v>140</v>
      </c>
      <c r="E70" s="13">
        <v>29</v>
      </c>
      <c r="F70" s="13"/>
      <c r="G70" s="13"/>
      <c r="H70" s="10" t="s">
        <v>136</v>
      </c>
      <c r="I70" s="10" t="s">
        <v>117</v>
      </c>
      <c r="J70" s="11" t="s">
        <v>140</v>
      </c>
      <c r="K70" s="11">
        <v>876</v>
      </c>
      <c r="L70" s="11"/>
      <c r="M70" s="11"/>
      <c r="N70" s="12" t="s">
        <v>137</v>
      </c>
      <c r="O70" s="12" t="s">
        <v>138</v>
      </c>
      <c r="P70" s="13" t="s">
        <v>144</v>
      </c>
      <c r="Q70" s="13" t="s">
        <v>215</v>
      </c>
      <c r="R70" s="13"/>
      <c r="S70" s="13"/>
    </row>
    <row r="71" spans="1:19" ht="20.100000000000001" customHeight="1" x14ac:dyDescent="0.25">
      <c r="A71" s="10" t="s">
        <v>85</v>
      </c>
      <c r="B71" s="12" t="s">
        <v>135</v>
      </c>
      <c r="C71" s="12" t="s">
        <v>142</v>
      </c>
      <c r="D71" s="13" t="s">
        <v>140</v>
      </c>
      <c r="E71" s="13">
        <v>29</v>
      </c>
      <c r="F71" s="13"/>
      <c r="G71" s="13"/>
      <c r="H71" s="10" t="s">
        <v>136</v>
      </c>
      <c r="I71" s="10" t="s">
        <v>117</v>
      </c>
      <c r="J71" s="11" t="s">
        <v>140</v>
      </c>
      <c r="K71" s="11">
        <v>876</v>
      </c>
      <c r="L71" s="11"/>
      <c r="M71" s="11"/>
      <c r="N71" s="12" t="s">
        <v>137</v>
      </c>
      <c r="O71" s="12" t="s">
        <v>138</v>
      </c>
      <c r="P71" s="13" t="s">
        <v>144</v>
      </c>
      <c r="Q71" s="13" t="s">
        <v>216</v>
      </c>
      <c r="R71" s="13"/>
      <c r="S71" s="13"/>
    </row>
    <row r="72" spans="1:19" ht="20.100000000000001" customHeight="1" x14ac:dyDescent="0.25">
      <c r="A72" s="10" t="s">
        <v>86</v>
      </c>
      <c r="B72" s="12" t="s">
        <v>135</v>
      </c>
      <c r="C72" s="12" t="s">
        <v>142</v>
      </c>
      <c r="D72" s="13" t="s">
        <v>140</v>
      </c>
      <c r="E72" s="13">
        <v>29</v>
      </c>
      <c r="F72" s="13"/>
      <c r="G72" s="13"/>
      <c r="H72" s="10" t="s">
        <v>136</v>
      </c>
      <c r="I72" s="10" t="s">
        <v>117</v>
      </c>
      <c r="J72" s="11" t="s">
        <v>140</v>
      </c>
      <c r="K72" s="11">
        <v>876</v>
      </c>
      <c r="L72" s="11"/>
      <c r="M72" s="11"/>
      <c r="N72" s="12" t="s">
        <v>137</v>
      </c>
      <c r="O72" s="12" t="s">
        <v>138</v>
      </c>
      <c r="P72" s="13" t="s">
        <v>144</v>
      </c>
      <c r="Q72" s="13" t="s">
        <v>217</v>
      </c>
      <c r="R72" s="13"/>
      <c r="S72" s="13"/>
    </row>
    <row r="73" spans="1:19" ht="20.100000000000001" customHeight="1" x14ac:dyDescent="0.25">
      <c r="A73" s="10" t="s">
        <v>87</v>
      </c>
      <c r="B73" s="12" t="s">
        <v>135</v>
      </c>
      <c r="C73" s="12" t="s">
        <v>142</v>
      </c>
      <c r="D73" s="13" t="s">
        <v>140</v>
      </c>
      <c r="E73" s="13">
        <v>29</v>
      </c>
      <c r="F73" s="13"/>
      <c r="G73" s="13"/>
      <c r="H73" s="10" t="s">
        <v>136</v>
      </c>
      <c r="I73" s="10" t="s">
        <v>117</v>
      </c>
      <c r="J73" s="11" t="s">
        <v>140</v>
      </c>
      <c r="K73" s="11">
        <v>876</v>
      </c>
      <c r="L73" s="11"/>
      <c r="M73" s="11"/>
      <c r="N73" s="12" t="s">
        <v>137</v>
      </c>
      <c r="O73" s="12" t="s">
        <v>138</v>
      </c>
      <c r="P73" s="13" t="s">
        <v>144</v>
      </c>
      <c r="Q73" s="13" t="s">
        <v>218</v>
      </c>
      <c r="R73" s="13"/>
      <c r="S73" s="13"/>
    </row>
    <row r="74" spans="1:19" ht="20.100000000000001" customHeight="1" x14ac:dyDescent="0.25">
      <c r="A74" s="10" t="s">
        <v>88</v>
      </c>
      <c r="B74" s="12" t="s">
        <v>135</v>
      </c>
      <c r="C74" s="12" t="s">
        <v>142</v>
      </c>
      <c r="D74" s="13" t="s">
        <v>140</v>
      </c>
      <c r="E74" s="13">
        <v>29</v>
      </c>
      <c r="F74" s="13"/>
      <c r="G74" s="13"/>
      <c r="H74" s="10" t="s">
        <v>136</v>
      </c>
      <c r="I74" s="10" t="s">
        <v>117</v>
      </c>
      <c r="J74" s="11" t="s">
        <v>140</v>
      </c>
      <c r="K74" s="11">
        <v>876</v>
      </c>
      <c r="L74" s="11"/>
      <c r="M74" s="11"/>
      <c r="N74" s="12" t="s">
        <v>137</v>
      </c>
      <c r="O74" s="12" t="s">
        <v>138</v>
      </c>
      <c r="P74" s="13" t="s">
        <v>144</v>
      </c>
      <c r="Q74" s="13" t="s">
        <v>219</v>
      </c>
      <c r="R74" s="13"/>
      <c r="S74" s="13"/>
    </row>
    <row r="75" spans="1:19" ht="20.100000000000001" customHeight="1" x14ac:dyDescent="0.25">
      <c r="A75" s="10" t="s">
        <v>89</v>
      </c>
      <c r="B75" s="12" t="s">
        <v>135</v>
      </c>
      <c r="C75" s="12" t="s">
        <v>142</v>
      </c>
      <c r="D75" s="13" t="s">
        <v>140</v>
      </c>
      <c r="E75" s="13">
        <v>29</v>
      </c>
      <c r="F75" s="13"/>
      <c r="G75" s="13"/>
      <c r="H75" s="10" t="s">
        <v>136</v>
      </c>
      <c r="I75" s="10" t="s">
        <v>117</v>
      </c>
      <c r="J75" s="11" t="s">
        <v>140</v>
      </c>
      <c r="K75" s="11">
        <v>876</v>
      </c>
      <c r="L75" s="11"/>
      <c r="M75" s="11"/>
      <c r="N75" s="12" t="s">
        <v>137</v>
      </c>
      <c r="O75" s="12" t="s">
        <v>138</v>
      </c>
      <c r="P75" s="13" t="s">
        <v>144</v>
      </c>
      <c r="Q75" s="13" t="s">
        <v>220</v>
      </c>
      <c r="R75" s="13"/>
      <c r="S75" s="13"/>
    </row>
    <row r="76" spans="1:19" ht="20.100000000000001" customHeight="1" x14ac:dyDescent="0.25">
      <c r="A76" s="10" t="s">
        <v>90</v>
      </c>
      <c r="B76" s="12" t="s">
        <v>135</v>
      </c>
      <c r="C76" s="12" t="s">
        <v>142</v>
      </c>
      <c r="D76" s="13" t="s">
        <v>140</v>
      </c>
      <c r="E76" s="13">
        <v>29</v>
      </c>
      <c r="F76" s="13"/>
      <c r="G76" s="13"/>
      <c r="H76" s="10" t="s">
        <v>136</v>
      </c>
      <c r="I76" s="10" t="s">
        <v>117</v>
      </c>
      <c r="J76" s="11" t="s">
        <v>140</v>
      </c>
      <c r="K76" s="11">
        <v>876</v>
      </c>
      <c r="L76" s="11"/>
      <c r="M76" s="11"/>
      <c r="N76" s="12" t="s">
        <v>137</v>
      </c>
      <c r="O76" s="12" t="s">
        <v>138</v>
      </c>
      <c r="P76" s="13" t="s">
        <v>144</v>
      </c>
      <c r="Q76" s="13" t="s">
        <v>221</v>
      </c>
      <c r="R76" s="13"/>
      <c r="S76" s="13"/>
    </row>
    <row r="77" spans="1:19" ht="20.100000000000001" customHeight="1" x14ac:dyDescent="0.25">
      <c r="A77" s="10" t="s">
        <v>91</v>
      </c>
      <c r="B77" s="12" t="s">
        <v>135</v>
      </c>
      <c r="C77" s="12" t="s">
        <v>142</v>
      </c>
      <c r="D77" s="13" t="s">
        <v>140</v>
      </c>
      <c r="E77" s="13">
        <v>29</v>
      </c>
      <c r="F77" s="13"/>
      <c r="G77" s="13"/>
      <c r="H77" s="10" t="s">
        <v>136</v>
      </c>
      <c r="I77" s="10" t="s">
        <v>117</v>
      </c>
      <c r="J77" s="11" t="s">
        <v>140</v>
      </c>
      <c r="K77" s="11">
        <v>876</v>
      </c>
      <c r="L77" s="11"/>
      <c r="M77" s="11"/>
      <c r="N77" s="12" t="s">
        <v>137</v>
      </c>
      <c r="O77" s="12" t="s">
        <v>138</v>
      </c>
      <c r="P77" s="13" t="s">
        <v>144</v>
      </c>
      <c r="Q77" s="13" t="s">
        <v>222</v>
      </c>
      <c r="R77" s="13"/>
      <c r="S77" s="13"/>
    </row>
    <row r="78" spans="1:19" ht="20.100000000000001" customHeight="1" x14ac:dyDescent="0.25">
      <c r="A78" s="10" t="s">
        <v>92</v>
      </c>
      <c r="B78" s="12" t="s">
        <v>135</v>
      </c>
      <c r="C78" s="12" t="s">
        <v>142</v>
      </c>
      <c r="D78" s="13" t="s">
        <v>140</v>
      </c>
      <c r="E78" s="13">
        <v>29</v>
      </c>
      <c r="F78" s="13"/>
      <c r="G78" s="13"/>
      <c r="H78" s="10" t="s">
        <v>136</v>
      </c>
      <c r="I78" s="10" t="s">
        <v>117</v>
      </c>
      <c r="J78" s="11" t="s">
        <v>140</v>
      </c>
      <c r="K78" s="11">
        <v>876</v>
      </c>
      <c r="L78" s="11"/>
      <c r="M78" s="11"/>
      <c r="N78" s="12" t="s">
        <v>137</v>
      </c>
      <c r="O78" s="12" t="s">
        <v>138</v>
      </c>
      <c r="P78" s="13" t="s">
        <v>144</v>
      </c>
      <c r="Q78" s="13" t="s">
        <v>223</v>
      </c>
      <c r="R78" s="13"/>
      <c r="S78" s="13"/>
    </row>
    <row r="79" spans="1:19" ht="20.100000000000001" customHeight="1" x14ac:dyDescent="0.25">
      <c r="A79" s="10" t="s">
        <v>93</v>
      </c>
      <c r="B79" s="12" t="s">
        <v>135</v>
      </c>
      <c r="C79" s="12" t="s">
        <v>142</v>
      </c>
      <c r="D79" s="13" t="s">
        <v>140</v>
      </c>
      <c r="E79" s="13">
        <v>29</v>
      </c>
      <c r="F79" s="13"/>
      <c r="G79" s="13"/>
      <c r="H79" s="10" t="s">
        <v>136</v>
      </c>
      <c r="I79" s="10" t="s">
        <v>117</v>
      </c>
      <c r="J79" s="11" t="s">
        <v>140</v>
      </c>
      <c r="K79" s="11">
        <v>876</v>
      </c>
      <c r="L79" s="11"/>
      <c r="M79" s="11"/>
      <c r="N79" s="12" t="s">
        <v>137</v>
      </c>
      <c r="O79" s="12" t="s">
        <v>138</v>
      </c>
      <c r="P79" s="13" t="s">
        <v>144</v>
      </c>
      <c r="Q79" s="13" t="s">
        <v>224</v>
      </c>
      <c r="R79" s="13"/>
      <c r="S79" s="13"/>
    </row>
    <row r="80" spans="1:19" ht="20.100000000000001" customHeight="1" x14ac:dyDescent="0.25">
      <c r="A80" s="10" t="s">
        <v>94</v>
      </c>
      <c r="B80" s="12" t="s">
        <v>135</v>
      </c>
      <c r="C80" s="12" t="s">
        <v>142</v>
      </c>
      <c r="D80" s="13" t="s">
        <v>140</v>
      </c>
      <c r="E80" s="13">
        <v>29</v>
      </c>
      <c r="F80" s="13"/>
      <c r="G80" s="13"/>
      <c r="H80" s="10" t="s">
        <v>136</v>
      </c>
      <c r="I80" s="10" t="s">
        <v>117</v>
      </c>
      <c r="J80" s="11" t="s">
        <v>140</v>
      </c>
      <c r="K80" s="11">
        <v>876</v>
      </c>
      <c r="L80" s="11"/>
      <c r="M80" s="11"/>
      <c r="N80" s="12" t="s">
        <v>137</v>
      </c>
      <c r="O80" s="12" t="s">
        <v>138</v>
      </c>
      <c r="P80" s="13" t="s">
        <v>144</v>
      </c>
      <c r="Q80" s="13" t="s">
        <v>225</v>
      </c>
      <c r="R80" s="13"/>
      <c r="S80" s="13"/>
    </row>
    <row r="81" spans="1:19" ht="20.100000000000001" customHeight="1" x14ac:dyDescent="0.25">
      <c r="A81" s="10" t="s">
        <v>95</v>
      </c>
      <c r="B81" s="12" t="s">
        <v>135</v>
      </c>
      <c r="C81" s="12" t="s">
        <v>142</v>
      </c>
      <c r="D81" s="13" t="s">
        <v>140</v>
      </c>
      <c r="E81" s="13">
        <v>29</v>
      </c>
      <c r="F81" s="13"/>
      <c r="G81" s="13"/>
      <c r="H81" s="10" t="s">
        <v>136</v>
      </c>
      <c r="I81" s="10" t="s">
        <v>117</v>
      </c>
      <c r="J81" s="11" t="s">
        <v>140</v>
      </c>
      <c r="K81" s="11">
        <v>876</v>
      </c>
      <c r="L81" s="11"/>
      <c r="M81" s="11"/>
      <c r="N81" s="12" t="s">
        <v>137</v>
      </c>
      <c r="O81" s="12" t="s">
        <v>138</v>
      </c>
      <c r="P81" s="13" t="s">
        <v>144</v>
      </c>
      <c r="Q81" s="13" t="s">
        <v>226</v>
      </c>
      <c r="R81" s="13"/>
      <c r="S81" s="13"/>
    </row>
    <row r="82" spans="1:19" ht="20.100000000000001" customHeight="1" x14ac:dyDescent="0.25">
      <c r="A82" s="10" t="s">
        <v>96</v>
      </c>
      <c r="B82" s="12" t="s">
        <v>135</v>
      </c>
      <c r="C82" s="12" t="s">
        <v>142</v>
      </c>
      <c r="D82" s="13" t="s">
        <v>140</v>
      </c>
      <c r="E82" s="13">
        <v>14</v>
      </c>
      <c r="F82" s="13"/>
      <c r="G82" s="13"/>
      <c r="H82" s="10" t="s">
        <v>136</v>
      </c>
      <c r="I82" s="10" t="s">
        <v>117</v>
      </c>
      <c r="J82" s="11" t="s">
        <v>140</v>
      </c>
      <c r="K82" s="11">
        <v>438</v>
      </c>
      <c r="L82" s="11"/>
      <c r="M82" s="11"/>
      <c r="N82" s="12" t="s">
        <v>137</v>
      </c>
      <c r="O82" s="12" t="s">
        <v>138</v>
      </c>
      <c r="P82" s="13" t="s">
        <v>144</v>
      </c>
      <c r="Q82" s="13" t="s">
        <v>227</v>
      </c>
      <c r="R82" s="13"/>
      <c r="S82" s="13"/>
    </row>
    <row r="83" spans="1:19" ht="20.100000000000001" customHeight="1" x14ac:dyDescent="0.25">
      <c r="A83" s="10" t="s">
        <v>97</v>
      </c>
      <c r="B83" s="12" t="s">
        <v>135</v>
      </c>
      <c r="C83" s="12" t="s">
        <v>142</v>
      </c>
      <c r="D83" s="13" t="s">
        <v>140</v>
      </c>
      <c r="E83" s="13">
        <v>14</v>
      </c>
      <c r="F83" s="13"/>
      <c r="G83" s="13"/>
      <c r="H83" s="10" t="s">
        <v>136</v>
      </c>
      <c r="I83" s="10" t="s">
        <v>117</v>
      </c>
      <c r="J83" s="11" t="s">
        <v>140</v>
      </c>
      <c r="K83" s="11">
        <v>438</v>
      </c>
      <c r="L83" s="11"/>
      <c r="M83" s="11"/>
      <c r="N83" s="12" t="s">
        <v>137</v>
      </c>
      <c r="O83" s="12" t="s">
        <v>138</v>
      </c>
      <c r="P83" s="13" t="s">
        <v>144</v>
      </c>
      <c r="Q83" s="13" t="s">
        <v>228</v>
      </c>
      <c r="R83" s="13"/>
      <c r="S83" s="13"/>
    </row>
    <row r="84" spans="1:19" ht="20.100000000000001" customHeight="1" x14ac:dyDescent="0.25">
      <c r="A84" s="10" t="s">
        <v>98</v>
      </c>
      <c r="B84" s="12" t="s">
        <v>135</v>
      </c>
      <c r="C84" s="12" t="s">
        <v>142</v>
      </c>
      <c r="D84" s="13" t="s">
        <v>140</v>
      </c>
      <c r="E84" s="13">
        <v>14</v>
      </c>
      <c r="F84" s="13"/>
      <c r="G84" s="13"/>
      <c r="H84" s="10" t="s">
        <v>136</v>
      </c>
      <c r="I84" s="10" t="s">
        <v>117</v>
      </c>
      <c r="J84" s="11" t="s">
        <v>140</v>
      </c>
      <c r="K84" s="11">
        <v>438</v>
      </c>
      <c r="L84" s="11"/>
      <c r="M84" s="11"/>
      <c r="N84" s="12" t="s">
        <v>137</v>
      </c>
      <c r="O84" s="12" t="s">
        <v>138</v>
      </c>
      <c r="P84" s="13" t="s">
        <v>144</v>
      </c>
      <c r="Q84" s="13" t="s">
        <v>229</v>
      </c>
      <c r="R84" s="13"/>
      <c r="S84" s="13"/>
    </row>
    <row r="85" spans="1:19" ht="20.100000000000001" customHeight="1" x14ac:dyDescent="0.25">
      <c r="A85" s="10" t="s">
        <v>99</v>
      </c>
      <c r="B85" s="12" t="s">
        <v>135</v>
      </c>
      <c r="C85" s="12" t="s">
        <v>142</v>
      </c>
      <c r="D85" s="13" t="s">
        <v>140</v>
      </c>
      <c r="E85" s="13">
        <v>14</v>
      </c>
      <c r="F85" s="13"/>
      <c r="G85" s="13"/>
      <c r="H85" s="10" t="s">
        <v>136</v>
      </c>
      <c r="I85" s="10" t="s">
        <v>117</v>
      </c>
      <c r="J85" s="11" t="s">
        <v>140</v>
      </c>
      <c r="K85" s="11">
        <v>438</v>
      </c>
      <c r="L85" s="11"/>
      <c r="M85" s="11"/>
      <c r="N85" s="12" t="s">
        <v>137</v>
      </c>
      <c r="O85" s="12" t="s">
        <v>138</v>
      </c>
      <c r="P85" s="13" t="s">
        <v>144</v>
      </c>
      <c r="Q85" s="13" t="s">
        <v>230</v>
      </c>
      <c r="R85" s="13"/>
      <c r="S85" s="13"/>
    </row>
    <row r="86" spans="1:19" ht="20.100000000000001" customHeight="1" x14ac:dyDescent="0.25">
      <c r="A86" s="10" t="s">
        <v>100</v>
      </c>
      <c r="B86" s="12" t="s">
        <v>135</v>
      </c>
      <c r="C86" s="12" t="s">
        <v>142</v>
      </c>
      <c r="D86" s="13" t="s">
        <v>140</v>
      </c>
      <c r="E86" s="13">
        <v>14</v>
      </c>
      <c r="F86" s="13"/>
      <c r="G86" s="13"/>
      <c r="H86" s="10" t="s">
        <v>136</v>
      </c>
      <c r="I86" s="10" t="s">
        <v>117</v>
      </c>
      <c r="J86" s="11" t="s">
        <v>140</v>
      </c>
      <c r="K86" s="11">
        <v>438</v>
      </c>
      <c r="L86" s="11"/>
      <c r="M86" s="11"/>
      <c r="N86" s="12" t="s">
        <v>137</v>
      </c>
      <c r="O86" s="12" t="s">
        <v>138</v>
      </c>
      <c r="P86" s="13" t="s">
        <v>144</v>
      </c>
      <c r="Q86" s="13" t="s">
        <v>231</v>
      </c>
      <c r="R86" s="13"/>
      <c r="S86" s="13"/>
    </row>
    <row r="87" spans="1:19" ht="20.100000000000001" customHeight="1" x14ac:dyDescent="0.25">
      <c r="A87" s="10" t="s">
        <v>101</v>
      </c>
      <c r="B87" s="12" t="s">
        <v>135</v>
      </c>
      <c r="C87" s="12" t="s">
        <v>142</v>
      </c>
      <c r="D87" s="13" t="s">
        <v>140</v>
      </c>
      <c r="E87" s="13">
        <v>14</v>
      </c>
      <c r="F87" s="13"/>
      <c r="G87" s="13"/>
      <c r="H87" s="10" t="s">
        <v>136</v>
      </c>
      <c r="I87" s="10" t="s">
        <v>117</v>
      </c>
      <c r="J87" s="11" t="s">
        <v>140</v>
      </c>
      <c r="K87" s="11">
        <v>438</v>
      </c>
      <c r="L87" s="11"/>
      <c r="M87" s="11"/>
      <c r="N87" s="12" t="s">
        <v>137</v>
      </c>
      <c r="O87" s="12" t="s">
        <v>138</v>
      </c>
      <c r="P87" s="13" t="s">
        <v>144</v>
      </c>
      <c r="Q87" s="13" t="s">
        <v>232</v>
      </c>
      <c r="R87" s="13"/>
      <c r="S87" s="13"/>
    </row>
    <row r="88" spans="1:19" ht="20.100000000000001" customHeight="1" x14ac:dyDescent="0.25">
      <c r="A88" s="10" t="s">
        <v>102</v>
      </c>
      <c r="B88" s="12" t="s">
        <v>135</v>
      </c>
      <c r="C88" s="12" t="s">
        <v>142</v>
      </c>
      <c r="D88" s="13" t="s">
        <v>140</v>
      </c>
      <c r="E88" s="13">
        <v>14</v>
      </c>
      <c r="F88" s="13"/>
      <c r="G88" s="13"/>
      <c r="H88" s="10" t="s">
        <v>136</v>
      </c>
      <c r="I88" s="10" t="s">
        <v>117</v>
      </c>
      <c r="J88" s="11" t="s">
        <v>140</v>
      </c>
      <c r="K88" s="11">
        <v>438</v>
      </c>
      <c r="L88" s="11"/>
      <c r="M88" s="11"/>
      <c r="N88" s="12" t="s">
        <v>137</v>
      </c>
      <c r="O88" s="12" t="s">
        <v>138</v>
      </c>
      <c r="P88" s="13" t="s">
        <v>144</v>
      </c>
      <c r="Q88" s="13" t="s">
        <v>233</v>
      </c>
      <c r="R88" s="13"/>
      <c r="S88" s="13"/>
    </row>
    <row r="89" spans="1:19" ht="20.100000000000001" customHeight="1" x14ac:dyDescent="0.25">
      <c r="A89" s="10" t="s">
        <v>103</v>
      </c>
      <c r="B89" s="12" t="s">
        <v>135</v>
      </c>
      <c r="C89" s="12" t="s">
        <v>142</v>
      </c>
      <c r="D89" s="13" t="s">
        <v>140</v>
      </c>
      <c r="E89" s="13">
        <v>14</v>
      </c>
      <c r="F89" s="13"/>
      <c r="G89" s="13"/>
      <c r="H89" s="10" t="s">
        <v>136</v>
      </c>
      <c r="I89" s="10" t="s">
        <v>117</v>
      </c>
      <c r="J89" s="11" t="s">
        <v>140</v>
      </c>
      <c r="K89" s="11">
        <v>438</v>
      </c>
      <c r="L89" s="11"/>
      <c r="M89" s="11"/>
      <c r="N89" s="12" t="s">
        <v>137</v>
      </c>
      <c r="O89" s="12" t="s">
        <v>138</v>
      </c>
      <c r="P89" s="13" t="s">
        <v>144</v>
      </c>
      <c r="Q89" s="13" t="s">
        <v>234</v>
      </c>
      <c r="R89" s="13"/>
      <c r="S89" s="13"/>
    </row>
    <row r="90" spans="1:19" ht="20.100000000000001" customHeight="1" x14ac:dyDescent="0.25">
      <c r="A90" s="10" t="s">
        <v>104</v>
      </c>
      <c r="B90" s="12" t="s">
        <v>135</v>
      </c>
      <c r="C90" s="12" t="s">
        <v>142</v>
      </c>
      <c r="D90" s="13" t="s">
        <v>140</v>
      </c>
      <c r="E90" s="13">
        <v>14</v>
      </c>
      <c r="F90" s="13"/>
      <c r="G90" s="13"/>
      <c r="H90" s="10" t="s">
        <v>136</v>
      </c>
      <c r="I90" s="10" t="s">
        <v>117</v>
      </c>
      <c r="J90" s="11" t="s">
        <v>140</v>
      </c>
      <c r="K90" s="11">
        <v>438</v>
      </c>
      <c r="L90" s="11"/>
      <c r="M90" s="11"/>
      <c r="N90" s="12" t="s">
        <v>137</v>
      </c>
      <c r="O90" s="12" t="s">
        <v>138</v>
      </c>
      <c r="P90" s="13" t="s">
        <v>144</v>
      </c>
      <c r="Q90" s="13" t="s">
        <v>235</v>
      </c>
      <c r="R90" s="13"/>
      <c r="S90" s="13"/>
    </row>
    <row r="91" spans="1:19" ht="20.100000000000001" customHeight="1" x14ac:dyDescent="0.25">
      <c r="A91" s="10" t="s">
        <v>105</v>
      </c>
      <c r="B91" s="12" t="s">
        <v>135</v>
      </c>
      <c r="C91" s="12" t="s">
        <v>142</v>
      </c>
      <c r="D91" s="13" t="s">
        <v>140</v>
      </c>
      <c r="E91" s="13">
        <v>14</v>
      </c>
      <c r="F91" s="13"/>
      <c r="G91" s="13"/>
      <c r="H91" s="10" t="s">
        <v>136</v>
      </c>
      <c r="I91" s="10" t="s">
        <v>117</v>
      </c>
      <c r="J91" s="11" t="s">
        <v>140</v>
      </c>
      <c r="K91" s="11">
        <v>438</v>
      </c>
      <c r="L91" s="11"/>
      <c r="M91" s="11"/>
      <c r="N91" s="12" t="s">
        <v>137</v>
      </c>
      <c r="O91" s="12" t="s">
        <v>138</v>
      </c>
      <c r="P91" s="13" t="s">
        <v>144</v>
      </c>
      <c r="Q91" s="13" t="s">
        <v>236</v>
      </c>
      <c r="R91" s="13"/>
      <c r="S91" s="13"/>
    </row>
    <row r="92" spans="1:19" ht="20.100000000000001" customHeight="1" x14ac:dyDescent="0.25">
      <c r="A92" s="10" t="s">
        <v>106</v>
      </c>
      <c r="B92" s="12" t="s">
        <v>135</v>
      </c>
      <c r="C92" s="12" t="s">
        <v>142</v>
      </c>
      <c r="D92" s="13" t="s">
        <v>140</v>
      </c>
      <c r="E92" s="13">
        <v>14</v>
      </c>
      <c r="F92" s="13"/>
      <c r="G92" s="13"/>
      <c r="H92" s="10" t="s">
        <v>136</v>
      </c>
      <c r="I92" s="10" t="s">
        <v>117</v>
      </c>
      <c r="J92" s="11" t="s">
        <v>140</v>
      </c>
      <c r="K92" s="11">
        <v>438</v>
      </c>
      <c r="L92" s="11"/>
      <c r="M92" s="11"/>
      <c r="N92" s="12" t="s">
        <v>137</v>
      </c>
      <c r="O92" s="12" t="s">
        <v>138</v>
      </c>
      <c r="P92" s="13" t="s">
        <v>144</v>
      </c>
      <c r="Q92" s="13" t="s">
        <v>237</v>
      </c>
      <c r="R92" s="13"/>
      <c r="S92" s="13"/>
    </row>
    <row r="93" spans="1:19" ht="20.100000000000001" customHeight="1" x14ac:dyDescent="0.25">
      <c r="A93" s="10" t="s">
        <v>107</v>
      </c>
      <c r="B93" s="12" t="s">
        <v>135</v>
      </c>
      <c r="C93" s="12" t="s">
        <v>142</v>
      </c>
      <c r="D93" s="13" t="s">
        <v>140</v>
      </c>
      <c r="E93" s="13">
        <v>14</v>
      </c>
      <c r="F93" s="13"/>
      <c r="G93" s="13"/>
      <c r="H93" s="10" t="s">
        <v>136</v>
      </c>
      <c r="I93" s="10" t="s">
        <v>117</v>
      </c>
      <c r="J93" s="11" t="s">
        <v>140</v>
      </c>
      <c r="K93" s="11">
        <v>438</v>
      </c>
      <c r="L93" s="11"/>
      <c r="M93" s="11"/>
      <c r="N93" s="12" t="s">
        <v>137</v>
      </c>
      <c r="O93" s="12" t="s">
        <v>138</v>
      </c>
      <c r="P93" s="13" t="s">
        <v>144</v>
      </c>
      <c r="Q93" s="13" t="s">
        <v>238</v>
      </c>
      <c r="R93" s="13"/>
      <c r="S93" s="13"/>
    </row>
    <row r="94" spans="1:19" ht="20.100000000000001" customHeight="1" x14ac:dyDescent="0.25">
      <c r="A94" s="10" t="s">
        <v>108</v>
      </c>
      <c r="B94" s="12" t="s">
        <v>135</v>
      </c>
      <c r="C94" s="12" t="s">
        <v>142</v>
      </c>
      <c r="D94" s="13" t="s">
        <v>140</v>
      </c>
      <c r="E94" s="13">
        <v>14</v>
      </c>
      <c r="F94" s="13"/>
      <c r="G94" s="13"/>
      <c r="H94" s="10" t="s">
        <v>136</v>
      </c>
      <c r="I94" s="10" t="s">
        <v>117</v>
      </c>
      <c r="J94" s="11" t="s">
        <v>140</v>
      </c>
      <c r="K94" s="11">
        <v>438</v>
      </c>
      <c r="L94" s="11"/>
      <c r="M94" s="11"/>
      <c r="N94" s="12" t="s">
        <v>137</v>
      </c>
      <c r="O94" s="12" t="s">
        <v>138</v>
      </c>
      <c r="P94" s="13" t="s">
        <v>144</v>
      </c>
      <c r="Q94" s="13" t="s">
        <v>239</v>
      </c>
      <c r="R94" s="13"/>
      <c r="S94" s="13"/>
    </row>
    <row r="95" spans="1:19" ht="20.100000000000001" customHeight="1" x14ac:dyDescent="0.25">
      <c r="A95" s="10" t="s">
        <v>109</v>
      </c>
      <c r="B95" s="12" t="s">
        <v>135</v>
      </c>
      <c r="C95" s="12" t="s">
        <v>142</v>
      </c>
      <c r="D95" s="13" t="s">
        <v>140</v>
      </c>
      <c r="E95" s="13">
        <v>14</v>
      </c>
      <c r="F95" s="13"/>
      <c r="G95" s="13"/>
      <c r="H95" s="10" t="s">
        <v>136</v>
      </c>
      <c r="I95" s="10" t="s">
        <v>117</v>
      </c>
      <c r="J95" s="11" t="s">
        <v>140</v>
      </c>
      <c r="K95" s="11">
        <v>438</v>
      </c>
      <c r="L95" s="11"/>
      <c r="M95" s="11"/>
      <c r="N95" s="12" t="s">
        <v>137</v>
      </c>
      <c r="O95" s="12" t="s">
        <v>138</v>
      </c>
      <c r="P95" s="13" t="s">
        <v>144</v>
      </c>
      <c r="Q95" s="13" t="s">
        <v>240</v>
      </c>
      <c r="R95" s="13"/>
      <c r="S95" s="13"/>
    </row>
    <row r="96" spans="1:19" ht="20.100000000000001" customHeight="1" x14ac:dyDescent="0.25">
      <c r="A96" s="10" t="s">
        <v>110</v>
      </c>
      <c r="B96" s="12" t="s">
        <v>135</v>
      </c>
      <c r="C96" s="12" t="s">
        <v>142</v>
      </c>
      <c r="D96" s="13" t="s">
        <v>140</v>
      </c>
      <c r="E96" s="13">
        <v>14</v>
      </c>
      <c r="F96" s="13"/>
      <c r="G96" s="13"/>
      <c r="H96" s="10" t="s">
        <v>136</v>
      </c>
      <c r="I96" s="10" t="s">
        <v>117</v>
      </c>
      <c r="J96" s="11" t="s">
        <v>140</v>
      </c>
      <c r="K96" s="11">
        <v>438</v>
      </c>
      <c r="L96" s="11"/>
      <c r="M96" s="11"/>
      <c r="N96" s="12" t="s">
        <v>137</v>
      </c>
      <c r="O96" s="12" t="s">
        <v>138</v>
      </c>
      <c r="P96" s="13" t="s">
        <v>144</v>
      </c>
      <c r="Q96" s="13" t="s">
        <v>241</v>
      </c>
      <c r="R96" s="13"/>
      <c r="S96" s="13"/>
    </row>
    <row r="97" spans="1:19" ht="20.100000000000001" customHeight="1" x14ac:dyDescent="0.25">
      <c r="A97" s="10" t="s">
        <v>111</v>
      </c>
      <c r="B97" s="12" t="s">
        <v>135</v>
      </c>
      <c r="C97" s="12" t="s">
        <v>142</v>
      </c>
      <c r="D97" s="13" t="s">
        <v>140</v>
      </c>
      <c r="E97" s="13">
        <v>14</v>
      </c>
      <c r="F97" s="13"/>
      <c r="G97" s="13"/>
      <c r="H97" s="10" t="s">
        <v>136</v>
      </c>
      <c r="I97" s="10" t="s">
        <v>117</v>
      </c>
      <c r="J97" s="11" t="s">
        <v>140</v>
      </c>
      <c r="K97" s="11">
        <v>438</v>
      </c>
      <c r="L97" s="11"/>
      <c r="M97" s="11"/>
      <c r="N97" s="12" t="s">
        <v>137</v>
      </c>
      <c r="O97" s="12" t="s">
        <v>138</v>
      </c>
      <c r="P97" s="13" t="s">
        <v>144</v>
      </c>
      <c r="Q97" s="13" t="s">
        <v>242</v>
      </c>
      <c r="R97" s="13"/>
      <c r="S97" s="13"/>
    </row>
    <row r="98" spans="1:19" ht="20.100000000000001" customHeight="1" x14ac:dyDescent="0.25">
      <c r="A98" s="10" t="s">
        <v>112</v>
      </c>
      <c r="B98" s="12" t="s">
        <v>135</v>
      </c>
      <c r="C98" s="12" t="s">
        <v>142</v>
      </c>
      <c r="D98" s="13" t="s">
        <v>140</v>
      </c>
      <c r="E98" s="13">
        <v>14</v>
      </c>
      <c r="F98" s="13"/>
      <c r="G98" s="13"/>
      <c r="H98" s="10" t="s">
        <v>136</v>
      </c>
      <c r="I98" s="10" t="s">
        <v>117</v>
      </c>
      <c r="J98" s="11" t="s">
        <v>140</v>
      </c>
      <c r="K98" s="11">
        <v>438</v>
      </c>
      <c r="L98" s="11"/>
      <c r="M98" s="11"/>
      <c r="N98" s="12" t="s">
        <v>137</v>
      </c>
      <c r="O98" s="12" t="s">
        <v>138</v>
      </c>
      <c r="P98" s="13" t="s">
        <v>144</v>
      </c>
      <c r="Q98" s="13" t="s">
        <v>243</v>
      </c>
      <c r="R98" s="13"/>
      <c r="S98" s="13"/>
    </row>
    <row r="99" spans="1:19" ht="20.100000000000001" customHeight="1" x14ac:dyDescent="0.25">
      <c r="A99" s="10" t="s">
        <v>113</v>
      </c>
      <c r="B99" s="12" t="s">
        <v>135</v>
      </c>
      <c r="C99" s="12" t="s">
        <v>142</v>
      </c>
      <c r="D99" s="13" t="s">
        <v>140</v>
      </c>
      <c r="E99" s="13">
        <v>14</v>
      </c>
      <c r="F99" s="13"/>
      <c r="G99" s="13"/>
      <c r="H99" s="10" t="s">
        <v>136</v>
      </c>
      <c r="I99" s="10" t="s">
        <v>117</v>
      </c>
      <c r="J99" s="11" t="s">
        <v>140</v>
      </c>
      <c r="K99" s="11">
        <v>438</v>
      </c>
      <c r="L99" s="11"/>
      <c r="M99" s="11"/>
      <c r="N99" s="12" t="s">
        <v>137</v>
      </c>
      <c r="O99" s="12" t="s">
        <v>138</v>
      </c>
      <c r="P99" s="13" t="s">
        <v>144</v>
      </c>
      <c r="Q99" s="13" t="s">
        <v>244</v>
      </c>
      <c r="R99" s="13"/>
      <c r="S99" s="13"/>
    </row>
    <row r="100" spans="1:19" ht="20.100000000000001" customHeight="1" x14ac:dyDescent="0.25">
      <c r="A100" s="10" t="s">
        <v>114</v>
      </c>
      <c r="B100" s="12" t="s">
        <v>135</v>
      </c>
      <c r="C100" s="12" t="s">
        <v>142</v>
      </c>
      <c r="D100" s="13" t="s">
        <v>140</v>
      </c>
      <c r="E100" s="13">
        <v>14</v>
      </c>
      <c r="F100" s="13"/>
      <c r="G100" s="13"/>
      <c r="H100" s="10" t="s">
        <v>136</v>
      </c>
      <c r="I100" s="10" t="s">
        <v>117</v>
      </c>
      <c r="J100" s="11" t="s">
        <v>140</v>
      </c>
      <c r="K100" s="11">
        <v>438</v>
      </c>
      <c r="L100" s="11"/>
      <c r="M100" s="11"/>
      <c r="N100" s="12" t="s">
        <v>137</v>
      </c>
      <c r="O100" s="12" t="s">
        <v>138</v>
      </c>
      <c r="P100" s="13" t="s">
        <v>144</v>
      </c>
      <c r="Q100" s="13" t="s">
        <v>245</v>
      </c>
      <c r="R100" s="13"/>
      <c r="S100" s="13"/>
    </row>
    <row r="101" spans="1:19" ht="20.100000000000001" customHeight="1" x14ac:dyDescent="0.25">
      <c r="A101" s="10" t="s">
        <v>115</v>
      </c>
      <c r="B101" s="12" t="s">
        <v>135</v>
      </c>
      <c r="C101" s="12" t="s">
        <v>142</v>
      </c>
      <c r="D101" s="13" t="s">
        <v>140</v>
      </c>
      <c r="E101" s="13">
        <v>14</v>
      </c>
      <c r="F101" s="13"/>
      <c r="G101" s="13"/>
      <c r="H101" s="10" t="s">
        <v>136</v>
      </c>
      <c r="I101" s="10" t="s">
        <v>117</v>
      </c>
      <c r="J101" s="11" t="s">
        <v>140</v>
      </c>
      <c r="K101" s="11">
        <v>438</v>
      </c>
      <c r="L101" s="11"/>
      <c r="M101" s="11"/>
      <c r="N101" s="12" t="s">
        <v>137</v>
      </c>
      <c r="O101" s="12" t="s">
        <v>138</v>
      </c>
      <c r="P101" s="13" t="s">
        <v>144</v>
      </c>
      <c r="Q101" s="13" t="s">
        <v>246</v>
      </c>
      <c r="R101" s="13"/>
      <c r="S101" s="13"/>
    </row>
    <row r="102" spans="1:19" ht="20.100000000000001" customHeight="1" x14ac:dyDescent="0.25">
      <c r="A102" s="10" t="s">
        <v>116</v>
      </c>
      <c r="B102" s="12" t="s">
        <v>135</v>
      </c>
      <c r="C102" s="12" t="s">
        <v>142</v>
      </c>
      <c r="D102" s="13" t="s">
        <v>140</v>
      </c>
      <c r="E102" s="13">
        <v>14</v>
      </c>
      <c r="F102" s="13"/>
      <c r="G102" s="13"/>
      <c r="H102" s="10" t="s">
        <v>136</v>
      </c>
      <c r="I102" s="10" t="s">
        <v>117</v>
      </c>
      <c r="J102" s="11" t="s">
        <v>140</v>
      </c>
      <c r="K102" s="11">
        <v>438</v>
      </c>
      <c r="L102" s="11"/>
      <c r="M102" s="11"/>
      <c r="N102" s="12" t="s">
        <v>137</v>
      </c>
      <c r="O102" s="12" t="s">
        <v>138</v>
      </c>
      <c r="P102" s="13" t="s">
        <v>144</v>
      </c>
      <c r="Q102" s="13" t="s">
        <v>147</v>
      </c>
      <c r="R102" s="13"/>
      <c r="S102" s="13"/>
    </row>
  </sheetData>
  <phoneticPr fontId="2" type="noConversion"/>
  <pageMargins left="0.7" right="0.7" top="0.75" bottom="0.75" header="0.51180555555555496" footer="0.51180555555555496"/>
  <pageSetup paperSize="9" firstPageNumber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3:O104"/>
  <sheetViews>
    <sheetView workbookViewId="0">
      <selection activeCell="O90" sqref="O90"/>
    </sheetView>
  </sheetViews>
  <sheetFormatPr defaultRowHeight="14.4" x14ac:dyDescent="0.25"/>
  <cols>
    <col min="13" max="13" width="11.21875" customWidth="1"/>
  </cols>
  <sheetData>
    <row r="3" spans="10:15" x14ac:dyDescent="0.25">
      <c r="L3">
        <v>4383540</v>
      </c>
    </row>
    <row r="5" spans="10:15" x14ac:dyDescent="0.25">
      <c r="J5">
        <v>1</v>
      </c>
      <c r="K5">
        <v>0.3</v>
      </c>
      <c r="M5">
        <f>K5*$L$3</f>
        <v>1315062</v>
      </c>
      <c r="O5">
        <f>INT(M5/10)</f>
        <v>131506</v>
      </c>
    </row>
    <row r="6" spans="10:15" x14ac:dyDescent="0.25">
      <c r="J6">
        <v>2</v>
      </c>
      <c r="K6">
        <v>0.2</v>
      </c>
      <c r="M6">
        <f t="shared" ref="M6:M69" si="0">K6*$L$3</f>
        <v>876708</v>
      </c>
      <c r="O6">
        <f t="shared" ref="O6:O69" si="1">INT(M6/10)</f>
        <v>87670</v>
      </c>
    </row>
    <row r="7" spans="10:15" x14ac:dyDescent="0.25">
      <c r="J7">
        <v>3</v>
      </c>
      <c r="K7">
        <v>0.1</v>
      </c>
      <c r="M7">
        <f t="shared" si="0"/>
        <v>438354</v>
      </c>
      <c r="O7">
        <f t="shared" si="1"/>
        <v>43835</v>
      </c>
    </row>
    <row r="8" spans="10:15" x14ac:dyDescent="0.25">
      <c r="J8">
        <v>4</v>
      </c>
      <c r="K8">
        <v>0.02</v>
      </c>
      <c r="M8">
        <f t="shared" si="0"/>
        <v>87670.8</v>
      </c>
      <c r="O8">
        <f t="shared" si="1"/>
        <v>8767</v>
      </c>
    </row>
    <row r="9" spans="10:15" x14ac:dyDescent="0.25">
      <c r="J9">
        <v>5</v>
      </c>
      <c r="K9">
        <v>1.9E-2</v>
      </c>
      <c r="M9">
        <f t="shared" si="0"/>
        <v>83287.259999999995</v>
      </c>
      <c r="O9">
        <f t="shared" si="1"/>
        <v>8328</v>
      </c>
    </row>
    <row r="10" spans="10:15" x14ac:dyDescent="0.25">
      <c r="J10">
        <v>6</v>
      </c>
      <c r="K10">
        <v>1.7999999999999999E-2</v>
      </c>
      <c r="M10">
        <f t="shared" si="0"/>
        <v>78903.72</v>
      </c>
      <c r="O10">
        <f t="shared" si="1"/>
        <v>7890</v>
      </c>
    </row>
    <row r="11" spans="10:15" x14ac:dyDescent="0.25">
      <c r="J11">
        <v>7</v>
      </c>
      <c r="K11">
        <v>1.7000000000000001E-2</v>
      </c>
      <c r="M11">
        <f t="shared" si="0"/>
        <v>74520.180000000008</v>
      </c>
      <c r="O11">
        <f t="shared" si="1"/>
        <v>7452</v>
      </c>
    </row>
    <row r="12" spans="10:15" x14ac:dyDescent="0.25">
      <c r="J12">
        <v>8</v>
      </c>
      <c r="K12">
        <v>1.6E-2</v>
      </c>
      <c r="M12">
        <f t="shared" si="0"/>
        <v>70136.639999999999</v>
      </c>
      <c r="O12">
        <f t="shared" si="1"/>
        <v>7013</v>
      </c>
    </row>
    <row r="13" spans="10:15" x14ac:dyDescent="0.25">
      <c r="J13">
        <v>9</v>
      </c>
      <c r="K13">
        <v>1.4999999999999999E-2</v>
      </c>
      <c r="M13">
        <f t="shared" si="0"/>
        <v>65753.099999999991</v>
      </c>
      <c r="O13">
        <f t="shared" si="1"/>
        <v>6575</v>
      </c>
    </row>
    <row r="14" spans="10:15" x14ac:dyDescent="0.25">
      <c r="J14">
        <v>10</v>
      </c>
      <c r="K14">
        <v>1.4E-2</v>
      </c>
      <c r="M14">
        <f t="shared" si="0"/>
        <v>61369.56</v>
      </c>
      <c r="O14">
        <f t="shared" si="1"/>
        <v>6136</v>
      </c>
    </row>
    <row r="15" spans="10:15" x14ac:dyDescent="0.25">
      <c r="J15">
        <v>11</v>
      </c>
      <c r="K15">
        <v>1.2999999999999999E-2</v>
      </c>
      <c r="M15">
        <f t="shared" si="0"/>
        <v>56986.02</v>
      </c>
      <c r="O15">
        <f t="shared" si="1"/>
        <v>5698</v>
      </c>
    </row>
    <row r="16" spans="10:15" x14ac:dyDescent="0.25">
      <c r="J16">
        <v>12</v>
      </c>
      <c r="K16">
        <v>1.2E-2</v>
      </c>
      <c r="M16">
        <f t="shared" si="0"/>
        <v>52602.48</v>
      </c>
      <c r="O16">
        <f t="shared" si="1"/>
        <v>5260</v>
      </c>
    </row>
    <row r="17" spans="10:15" x14ac:dyDescent="0.25">
      <c r="J17">
        <v>13</v>
      </c>
      <c r="K17">
        <v>1.0999999999999999E-2</v>
      </c>
      <c r="M17">
        <f t="shared" si="0"/>
        <v>48218.939999999995</v>
      </c>
      <c r="O17">
        <f t="shared" si="1"/>
        <v>4821</v>
      </c>
    </row>
    <row r="18" spans="10:15" x14ac:dyDescent="0.25">
      <c r="J18">
        <v>14</v>
      </c>
      <c r="K18">
        <v>0.01</v>
      </c>
      <c r="M18">
        <f t="shared" si="0"/>
        <v>43835.4</v>
      </c>
      <c r="O18">
        <f t="shared" si="1"/>
        <v>4383</v>
      </c>
    </row>
    <row r="19" spans="10:15" x14ac:dyDescent="0.25">
      <c r="J19">
        <v>15</v>
      </c>
      <c r="K19">
        <v>8.9999999999999993E-3</v>
      </c>
      <c r="M19">
        <f t="shared" si="0"/>
        <v>39451.86</v>
      </c>
      <c r="O19">
        <f t="shared" si="1"/>
        <v>3945</v>
      </c>
    </row>
    <row r="20" spans="10:15" x14ac:dyDescent="0.25">
      <c r="J20">
        <v>16</v>
      </c>
      <c r="K20">
        <v>8.0000000000000002E-3</v>
      </c>
      <c r="M20">
        <f t="shared" si="0"/>
        <v>35068.32</v>
      </c>
      <c r="O20">
        <f t="shared" si="1"/>
        <v>3506</v>
      </c>
    </row>
    <row r="21" spans="10:15" x14ac:dyDescent="0.25">
      <c r="J21">
        <v>17</v>
      </c>
      <c r="K21">
        <v>7.0000000000000001E-3</v>
      </c>
      <c r="M21">
        <f t="shared" si="0"/>
        <v>30684.78</v>
      </c>
      <c r="O21">
        <f t="shared" si="1"/>
        <v>3068</v>
      </c>
    </row>
    <row r="22" spans="10:15" x14ac:dyDescent="0.25">
      <c r="J22">
        <v>18</v>
      </c>
      <c r="K22">
        <v>6.0000000000000001E-3</v>
      </c>
      <c r="M22">
        <f t="shared" si="0"/>
        <v>26301.24</v>
      </c>
      <c r="O22">
        <f t="shared" si="1"/>
        <v>2630</v>
      </c>
    </row>
    <row r="23" spans="10:15" x14ac:dyDescent="0.25">
      <c r="J23">
        <v>19</v>
      </c>
      <c r="K23">
        <v>4.0000000000000001E-3</v>
      </c>
      <c r="M23">
        <f t="shared" si="0"/>
        <v>17534.16</v>
      </c>
      <c r="O23">
        <f t="shared" si="1"/>
        <v>1753</v>
      </c>
    </row>
    <row r="24" spans="10:15" x14ac:dyDescent="0.25">
      <c r="J24">
        <v>20</v>
      </c>
      <c r="K24">
        <v>4.0000000000000001E-3</v>
      </c>
      <c r="M24">
        <f t="shared" si="0"/>
        <v>17534.16</v>
      </c>
      <c r="O24">
        <f t="shared" si="1"/>
        <v>1753</v>
      </c>
    </row>
    <row r="25" spans="10:15" x14ac:dyDescent="0.25">
      <c r="J25">
        <v>21</v>
      </c>
      <c r="K25">
        <v>4.0000000000000001E-3</v>
      </c>
      <c r="M25">
        <f t="shared" si="0"/>
        <v>17534.16</v>
      </c>
      <c r="O25">
        <f t="shared" si="1"/>
        <v>1753</v>
      </c>
    </row>
    <row r="26" spans="10:15" x14ac:dyDescent="0.25">
      <c r="J26">
        <v>22</v>
      </c>
      <c r="K26">
        <v>4.0000000000000001E-3</v>
      </c>
      <c r="M26">
        <f t="shared" si="0"/>
        <v>17534.16</v>
      </c>
      <c r="O26">
        <f t="shared" si="1"/>
        <v>1753</v>
      </c>
    </row>
    <row r="27" spans="10:15" x14ac:dyDescent="0.25">
      <c r="J27">
        <v>23</v>
      </c>
      <c r="K27">
        <v>4.0000000000000001E-3</v>
      </c>
      <c r="M27">
        <f t="shared" si="0"/>
        <v>17534.16</v>
      </c>
      <c r="O27">
        <f t="shared" si="1"/>
        <v>1753</v>
      </c>
    </row>
    <row r="28" spans="10:15" x14ac:dyDescent="0.25">
      <c r="J28">
        <v>24</v>
      </c>
      <c r="K28">
        <v>4.0000000000000001E-3</v>
      </c>
      <c r="M28">
        <f t="shared" si="0"/>
        <v>17534.16</v>
      </c>
      <c r="O28">
        <f t="shared" si="1"/>
        <v>1753</v>
      </c>
    </row>
    <row r="29" spans="10:15" x14ac:dyDescent="0.25">
      <c r="J29">
        <v>25</v>
      </c>
      <c r="K29">
        <v>4.0000000000000001E-3</v>
      </c>
      <c r="M29">
        <f t="shared" si="0"/>
        <v>17534.16</v>
      </c>
      <c r="O29">
        <f t="shared" si="1"/>
        <v>1753</v>
      </c>
    </row>
    <row r="30" spans="10:15" x14ac:dyDescent="0.25">
      <c r="J30">
        <v>26</v>
      </c>
      <c r="K30">
        <v>4.0000000000000001E-3</v>
      </c>
      <c r="M30">
        <f t="shared" si="0"/>
        <v>17534.16</v>
      </c>
      <c r="O30">
        <f t="shared" si="1"/>
        <v>1753</v>
      </c>
    </row>
    <row r="31" spans="10:15" x14ac:dyDescent="0.25">
      <c r="J31">
        <v>27</v>
      </c>
      <c r="K31">
        <v>4.0000000000000001E-3</v>
      </c>
      <c r="M31">
        <f t="shared" si="0"/>
        <v>17534.16</v>
      </c>
      <c r="O31">
        <f t="shared" si="1"/>
        <v>1753</v>
      </c>
    </row>
    <row r="32" spans="10:15" x14ac:dyDescent="0.25">
      <c r="J32">
        <v>28</v>
      </c>
      <c r="K32">
        <v>4.0000000000000001E-3</v>
      </c>
      <c r="M32">
        <f t="shared" si="0"/>
        <v>17534.16</v>
      </c>
      <c r="O32">
        <f t="shared" si="1"/>
        <v>1753</v>
      </c>
    </row>
    <row r="33" spans="10:15" x14ac:dyDescent="0.25">
      <c r="J33">
        <v>29</v>
      </c>
      <c r="K33">
        <v>4.0000000000000001E-3</v>
      </c>
      <c r="M33">
        <f t="shared" si="0"/>
        <v>17534.16</v>
      </c>
      <c r="O33">
        <f t="shared" si="1"/>
        <v>1753</v>
      </c>
    </row>
    <row r="34" spans="10:15" x14ac:dyDescent="0.25">
      <c r="J34">
        <v>30</v>
      </c>
      <c r="K34">
        <v>4.0000000000000001E-3</v>
      </c>
      <c r="M34">
        <f t="shared" si="0"/>
        <v>17534.16</v>
      </c>
      <c r="O34">
        <f t="shared" si="1"/>
        <v>1753</v>
      </c>
    </row>
    <row r="35" spans="10:15" x14ac:dyDescent="0.25">
      <c r="J35">
        <v>31</v>
      </c>
      <c r="K35">
        <v>4.0000000000000001E-3</v>
      </c>
      <c r="M35">
        <f t="shared" si="0"/>
        <v>17534.16</v>
      </c>
      <c r="O35">
        <f t="shared" si="1"/>
        <v>1753</v>
      </c>
    </row>
    <row r="36" spans="10:15" x14ac:dyDescent="0.25">
      <c r="J36">
        <v>32</v>
      </c>
      <c r="K36">
        <v>4.0000000000000001E-3</v>
      </c>
      <c r="M36">
        <f t="shared" si="0"/>
        <v>17534.16</v>
      </c>
      <c r="O36">
        <f t="shared" si="1"/>
        <v>1753</v>
      </c>
    </row>
    <row r="37" spans="10:15" x14ac:dyDescent="0.25">
      <c r="J37">
        <v>33</v>
      </c>
      <c r="K37">
        <v>4.0000000000000001E-3</v>
      </c>
      <c r="M37">
        <f t="shared" si="0"/>
        <v>17534.16</v>
      </c>
      <c r="O37">
        <f t="shared" si="1"/>
        <v>1753</v>
      </c>
    </row>
    <row r="38" spans="10:15" x14ac:dyDescent="0.25">
      <c r="J38">
        <v>34</v>
      </c>
      <c r="K38">
        <v>4.0000000000000001E-3</v>
      </c>
      <c r="M38">
        <f t="shared" si="0"/>
        <v>17534.16</v>
      </c>
      <c r="O38">
        <f t="shared" si="1"/>
        <v>1753</v>
      </c>
    </row>
    <row r="39" spans="10:15" x14ac:dyDescent="0.25">
      <c r="J39">
        <v>35</v>
      </c>
      <c r="K39">
        <v>4.0000000000000001E-3</v>
      </c>
      <c r="M39">
        <f t="shared" si="0"/>
        <v>17534.16</v>
      </c>
      <c r="O39">
        <f t="shared" si="1"/>
        <v>1753</v>
      </c>
    </row>
    <row r="40" spans="10:15" x14ac:dyDescent="0.25">
      <c r="J40">
        <v>36</v>
      </c>
      <c r="K40">
        <v>4.0000000000000001E-3</v>
      </c>
      <c r="M40">
        <f t="shared" si="0"/>
        <v>17534.16</v>
      </c>
      <c r="O40">
        <f t="shared" si="1"/>
        <v>1753</v>
      </c>
    </row>
    <row r="41" spans="10:15" x14ac:dyDescent="0.25">
      <c r="J41">
        <v>37</v>
      </c>
      <c r="K41">
        <v>4.0000000000000001E-3</v>
      </c>
      <c r="M41">
        <f t="shared" si="0"/>
        <v>17534.16</v>
      </c>
      <c r="O41">
        <f t="shared" si="1"/>
        <v>1753</v>
      </c>
    </row>
    <row r="42" spans="10:15" x14ac:dyDescent="0.25">
      <c r="J42">
        <v>38</v>
      </c>
      <c r="K42">
        <v>4.0000000000000001E-3</v>
      </c>
      <c r="M42">
        <f t="shared" si="0"/>
        <v>17534.16</v>
      </c>
      <c r="O42">
        <f t="shared" si="1"/>
        <v>1753</v>
      </c>
    </row>
    <row r="43" spans="10:15" x14ac:dyDescent="0.25">
      <c r="J43">
        <v>39</v>
      </c>
      <c r="K43">
        <v>4.0000000000000001E-3</v>
      </c>
      <c r="M43">
        <f t="shared" si="0"/>
        <v>17534.16</v>
      </c>
      <c r="O43">
        <f t="shared" si="1"/>
        <v>1753</v>
      </c>
    </row>
    <row r="44" spans="10:15" x14ac:dyDescent="0.25">
      <c r="J44">
        <v>40</v>
      </c>
      <c r="K44">
        <v>3.0000000000000001E-3</v>
      </c>
      <c r="M44">
        <f t="shared" si="0"/>
        <v>13150.62</v>
      </c>
      <c r="O44">
        <f t="shared" si="1"/>
        <v>1315</v>
      </c>
    </row>
    <row r="45" spans="10:15" x14ac:dyDescent="0.25">
      <c r="J45">
        <v>41</v>
      </c>
      <c r="K45">
        <v>3.0000000000000001E-3</v>
      </c>
      <c r="M45">
        <f t="shared" si="0"/>
        <v>13150.62</v>
      </c>
      <c r="O45">
        <f t="shared" si="1"/>
        <v>1315</v>
      </c>
    </row>
    <row r="46" spans="10:15" x14ac:dyDescent="0.25">
      <c r="J46">
        <v>42</v>
      </c>
      <c r="K46">
        <v>3.0000000000000001E-3</v>
      </c>
      <c r="M46">
        <f t="shared" si="0"/>
        <v>13150.62</v>
      </c>
      <c r="O46">
        <f t="shared" si="1"/>
        <v>1315</v>
      </c>
    </row>
    <row r="47" spans="10:15" x14ac:dyDescent="0.25">
      <c r="J47">
        <v>43</v>
      </c>
      <c r="K47">
        <v>3.0000000000000001E-3</v>
      </c>
      <c r="M47">
        <f t="shared" si="0"/>
        <v>13150.62</v>
      </c>
      <c r="O47">
        <f t="shared" si="1"/>
        <v>1315</v>
      </c>
    </row>
    <row r="48" spans="10:15" x14ac:dyDescent="0.25">
      <c r="J48">
        <v>44</v>
      </c>
      <c r="K48">
        <v>3.0000000000000001E-3</v>
      </c>
      <c r="M48">
        <f t="shared" si="0"/>
        <v>13150.62</v>
      </c>
      <c r="O48">
        <f t="shared" si="1"/>
        <v>1315</v>
      </c>
    </row>
    <row r="49" spans="10:15" x14ac:dyDescent="0.25">
      <c r="J49">
        <v>45</v>
      </c>
      <c r="K49">
        <v>3.0000000000000001E-3</v>
      </c>
      <c r="M49">
        <f t="shared" si="0"/>
        <v>13150.62</v>
      </c>
      <c r="O49">
        <f t="shared" si="1"/>
        <v>1315</v>
      </c>
    </row>
    <row r="50" spans="10:15" x14ac:dyDescent="0.25">
      <c r="J50">
        <v>46</v>
      </c>
      <c r="K50">
        <v>3.0000000000000001E-3</v>
      </c>
      <c r="M50">
        <f t="shared" si="0"/>
        <v>13150.62</v>
      </c>
      <c r="O50">
        <f t="shared" si="1"/>
        <v>1315</v>
      </c>
    </row>
    <row r="51" spans="10:15" x14ac:dyDescent="0.25">
      <c r="J51">
        <v>47</v>
      </c>
      <c r="K51">
        <v>3.0000000000000001E-3</v>
      </c>
      <c r="M51">
        <f t="shared" si="0"/>
        <v>13150.62</v>
      </c>
      <c r="O51">
        <f t="shared" si="1"/>
        <v>1315</v>
      </c>
    </row>
    <row r="52" spans="10:15" x14ac:dyDescent="0.25">
      <c r="J52">
        <v>48</v>
      </c>
      <c r="K52">
        <v>3.0000000000000001E-3</v>
      </c>
      <c r="M52">
        <f t="shared" si="0"/>
        <v>13150.62</v>
      </c>
      <c r="O52">
        <f t="shared" si="1"/>
        <v>1315</v>
      </c>
    </row>
    <row r="53" spans="10:15" x14ac:dyDescent="0.25">
      <c r="J53">
        <v>49</v>
      </c>
      <c r="K53">
        <v>3.0000000000000001E-3</v>
      </c>
      <c r="M53">
        <f t="shared" si="0"/>
        <v>13150.62</v>
      </c>
      <c r="O53">
        <f t="shared" si="1"/>
        <v>1315</v>
      </c>
    </row>
    <row r="54" spans="10:15" x14ac:dyDescent="0.25">
      <c r="J54">
        <v>50</v>
      </c>
      <c r="K54">
        <v>3.0000000000000001E-3</v>
      </c>
      <c r="M54">
        <f t="shared" si="0"/>
        <v>13150.62</v>
      </c>
      <c r="O54">
        <f t="shared" si="1"/>
        <v>1315</v>
      </c>
    </row>
    <row r="55" spans="10:15" x14ac:dyDescent="0.25">
      <c r="J55">
        <v>51</v>
      </c>
      <c r="K55">
        <v>3.0000000000000001E-3</v>
      </c>
      <c r="M55">
        <f t="shared" si="0"/>
        <v>13150.62</v>
      </c>
      <c r="O55">
        <f t="shared" si="1"/>
        <v>1315</v>
      </c>
    </row>
    <row r="56" spans="10:15" x14ac:dyDescent="0.25">
      <c r="J56">
        <v>52</v>
      </c>
      <c r="K56">
        <v>3.0000000000000001E-3</v>
      </c>
      <c r="M56">
        <f t="shared" si="0"/>
        <v>13150.62</v>
      </c>
      <c r="O56">
        <f t="shared" si="1"/>
        <v>1315</v>
      </c>
    </row>
    <row r="57" spans="10:15" x14ac:dyDescent="0.25">
      <c r="J57">
        <v>53</v>
      </c>
      <c r="K57">
        <v>3.0000000000000001E-3</v>
      </c>
      <c r="M57">
        <f t="shared" si="0"/>
        <v>13150.62</v>
      </c>
      <c r="O57">
        <f t="shared" si="1"/>
        <v>1315</v>
      </c>
    </row>
    <row r="58" spans="10:15" x14ac:dyDescent="0.25">
      <c r="J58">
        <v>54</v>
      </c>
      <c r="K58">
        <v>3.0000000000000001E-3</v>
      </c>
      <c r="M58">
        <f t="shared" si="0"/>
        <v>13150.62</v>
      </c>
      <c r="O58">
        <f t="shared" si="1"/>
        <v>1315</v>
      </c>
    </row>
    <row r="59" spans="10:15" x14ac:dyDescent="0.25">
      <c r="J59">
        <v>55</v>
      </c>
      <c r="K59">
        <v>3.0000000000000001E-3</v>
      </c>
      <c r="M59">
        <f t="shared" si="0"/>
        <v>13150.62</v>
      </c>
      <c r="O59">
        <f t="shared" si="1"/>
        <v>1315</v>
      </c>
    </row>
    <row r="60" spans="10:15" x14ac:dyDescent="0.25">
      <c r="J60">
        <v>56</v>
      </c>
      <c r="K60">
        <v>3.0000000000000001E-3</v>
      </c>
      <c r="M60">
        <f t="shared" si="0"/>
        <v>13150.62</v>
      </c>
      <c r="O60">
        <f t="shared" si="1"/>
        <v>1315</v>
      </c>
    </row>
    <row r="61" spans="10:15" x14ac:dyDescent="0.25">
      <c r="J61">
        <v>57</v>
      </c>
      <c r="K61">
        <v>3.0000000000000001E-3</v>
      </c>
      <c r="M61">
        <f t="shared" si="0"/>
        <v>13150.62</v>
      </c>
      <c r="O61">
        <f t="shared" si="1"/>
        <v>1315</v>
      </c>
    </row>
    <row r="62" spans="10:15" x14ac:dyDescent="0.25">
      <c r="J62">
        <v>58</v>
      </c>
      <c r="K62">
        <v>3.0000000000000001E-3</v>
      </c>
      <c r="M62">
        <f t="shared" si="0"/>
        <v>13150.62</v>
      </c>
      <c r="O62">
        <f t="shared" si="1"/>
        <v>1315</v>
      </c>
    </row>
    <row r="63" spans="10:15" x14ac:dyDescent="0.25">
      <c r="J63">
        <v>59</v>
      </c>
      <c r="K63">
        <v>3.0000000000000001E-3</v>
      </c>
      <c r="M63">
        <f t="shared" si="0"/>
        <v>13150.62</v>
      </c>
      <c r="O63">
        <f t="shared" si="1"/>
        <v>1315</v>
      </c>
    </row>
    <row r="64" spans="10:15" x14ac:dyDescent="0.25">
      <c r="J64">
        <v>60</v>
      </c>
      <c r="K64">
        <v>2E-3</v>
      </c>
      <c r="M64">
        <f t="shared" si="0"/>
        <v>8767.08</v>
      </c>
      <c r="O64">
        <f t="shared" si="1"/>
        <v>876</v>
      </c>
    </row>
    <row r="65" spans="10:15" x14ac:dyDescent="0.25">
      <c r="J65">
        <v>61</v>
      </c>
      <c r="K65">
        <v>2E-3</v>
      </c>
      <c r="M65">
        <f t="shared" si="0"/>
        <v>8767.08</v>
      </c>
      <c r="O65">
        <f t="shared" si="1"/>
        <v>876</v>
      </c>
    </row>
    <row r="66" spans="10:15" x14ac:dyDescent="0.25">
      <c r="J66">
        <v>62</v>
      </c>
      <c r="K66">
        <v>2E-3</v>
      </c>
      <c r="M66">
        <f t="shared" si="0"/>
        <v>8767.08</v>
      </c>
      <c r="O66">
        <f t="shared" si="1"/>
        <v>876</v>
      </c>
    </row>
    <row r="67" spans="10:15" x14ac:dyDescent="0.25">
      <c r="J67">
        <v>63</v>
      </c>
      <c r="K67">
        <v>2E-3</v>
      </c>
      <c r="M67">
        <f t="shared" si="0"/>
        <v>8767.08</v>
      </c>
      <c r="O67">
        <f t="shared" si="1"/>
        <v>876</v>
      </c>
    </row>
    <row r="68" spans="10:15" x14ac:dyDescent="0.25">
      <c r="J68">
        <v>64</v>
      </c>
      <c r="K68">
        <v>2E-3</v>
      </c>
      <c r="M68">
        <f t="shared" si="0"/>
        <v>8767.08</v>
      </c>
      <c r="O68">
        <f t="shared" si="1"/>
        <v>876</v>
      </c>
    </row>
    <row r="69" spans="10:15" x14ac:dyDescent="0.25">
      <c r="J69">
        <v>65</v>
      </c>
      <c r="K69">
        <v>2E-3</v>
      </c>
      <c r="M69">
        <f t="shared" si="0"/>
        <v>8767.08</v>
      </c>
      <c r="O69">
        <f t="shared" si="1"/>
        <v>876</v>
      </c>
    </row>
    <row r="70" spans="10:15" x14ac:dyDescent="0.25">
      <c r="J70">
        <v>66</v>
      </c>
      <c r="K70">
        <v>2E-3</v>
      </c>
      <c r="M70">
        <f t="shared" ref="M70:M104" si="2">K70*$L$3</f>
        <v>8767.08</v>
      </c>
      <c r="O70">
        <f t="shared" ref="O70:O104" si="3">INT(M70/10)</f>
        <v>876</v>
      </c>
    </row>
    <row r="71" spans="10:15" x14ac:dyDescent="0.25">
      <c r="J71">
        <v>67</v>
      </c>
      <c r="K71">
        <v>2E-3</v>
      </c>
      <c r="M71">
        <f t="shared" si="2"/>
        <v>8767.08</v>
      </c>
      <c r="O71">
        <f t="shared" si="3"/>
        <v>876</v>
      </c>
    </row>
    <row r="72" spans="10:15" x14ac:dyDescent="0.25">
      <c r="J72">
        <v>68</v>
      </c>
      <c r="K72">
        <v>2E-3</v>
      </c>
      <c r="M72">
        <f t="shared" si="2"/>
        <v>8767.08</v>
      </c>
      <c r="O72">
        <f t="shared" si="3"/>
        <v>876</v>
      </c>
    </row>
    <row r="73" spans="10:15" x14ac:dyDescent="0.25">
      <c r="J73">
        <v>69</v>
      </c>
      <c r="K73">
        <v>2E-3</v>
      </c>
      <c r="M73">
        <f t="shared" si="2"/>
        <v>8767.08</v>
      </c>
      <c r="O73">
        <f t="shared" si="3"/>
        <v>876</v>
      </c>
    </row>
    <row r="74" spans="10:15" x14ac:dyDescent="0.25">
      <c r="J74">
        <v>70</v>
      </c>
      <c r="K74">
        <v>2E-3</v>
      </c>
      <c r="M74">
        <f t="shared" si="2"/>
        <v>8767.08</v>
      </c>
      <c r="O74">
        <f t="shared" si="3"/>
        <v>876</v>
      </c>
    </row>
    <row r="75" spans="10:15" x14ac:dyDescent="0.25">
      <c r="J75">
        <v>71</v>
      </c>
      <c r="K75">
        <v>2E-3</v>
      </c>
      <c r="M75">
        <f t="shared" si="2"/>
        <v>8767.08</v>
      </c>
      <c r="O75">
        <f t="shared" si="3"/>
        <v>876</v>
      </c>
    </row>
    <row r="76" spans="10:15" x14ac:dyDescent="0.25">
      <c r="J76">
        <v>72</v>
      </c>
      <c r="K76">
        <v>2E-3</v>
      </c>
      <c r="M76">
        <f t="shared" si="2"/>
        <v>8767.08</v>
      </c>
      <c r="O76">
        <f t="shared" si="3"/>
        <v>876</v>
      </c>
    </row>
    <row r="77" spans="10:15" x14ac:dyDescent="0.25">
      <c r="J77">
        <v>73</v>
      </c>
      <c r="K77">
        <v>2E-3</v>
      </c>
      <c r="M77">
        <f t="shared" si="2"/>
        <v>8767.08</v>
      </c>
      <c r="O77">
        <f t="shared" si="3"/>
        <v>876</v>
      </c>
    </row>
    <row r="78" spans="10:15" x14ac:dyDescent="0.25">
      <c r="J78">
        <v>74</v>
      </c>
      <c r="K78">
        <v>2E-3</v>
      </c>
      <c r="M78">
        <f t="shared" si="2"/>
        <v>8767.08</v>
      </c>
      <c r="O78">
        <f t="shared" si="3"/>
        <v>876</v>
      </c>
    </row>
    <row r="79" spans="10:15" x14ac:dyDescent="0.25">
      <c r="J79">
        <v>75</v>
      </c>
      <c r="K79">
        <v>2E-3</v>
      </c>
      <c r="M79">
        <f t="shared" si="2"/>
        <v>8767.08</v>
      </c>
      <c r="O79">
        <f t="shared" si="3"/>
        <v>876</v>
      </c>
    </row>
    <row r="80" spans="10:15" x14ac:dyDescent="0.25">
      <c r="J80">
        <v>76</v>
      </c>
      <c r="K80">
        <v>2E-3</v>
      </c>
      <c r="M80">
        <f t="shared" si="2"/>
        <v>8767.08</v>
      </c>
      <c r="O80">
        <f t="shared" si="3"/>
        <v>876</v>
      </c>
    </row>
    <row r="81" spans="10:15" x14ac:dyDescent="0.25">
      <c r="J81">
        <v>77</v>
      </c>
      <c r="K81">
        <v>2E-3</v>
      </c>
      <c r="M81">
        <f t="shared" si="2"/>
        <v>8767.08</v>
      </c>
      <c r="O81">
        <f t="shared" si="3"/>
        <v>876</v>
      </c>
    </row>
    <row r="82" spans="10:15" x14ac:dyDescent="0.25">
      <c r="J82">
        <v>78</v>
      </c>
      <c r="K82">
        <v>2E-3</v>
      </c>
      <c r="M82">
        <f t="shared" si="2"/>
        <v>8767.08</v>
      </c>
      <c r="O82">
        <f t="shared" si="3"/>
        <v>876</v>
      </c>
    </row>
    <row r="83" spans="10:15" x14ac:dyDescent="0.25">
      <c r="J83">
        <v>79</v>
      </c>
      <c r="K83">
        <v>2E-3</v>
      </c>
      <c r="M83">
        <f t="shared" si="2"/>
        <v>8767.08</v>
      </c>
      <c r="O83">
        <f t="shared" si="3"/>
        <v>876</v>
      </c>
    </row>
    <row r="84" spans="10:15" x14ac:dyDescent="0.25">
      <c r="J84">
        <v>80</v>
      </c>
      <c r="K84">
        <v>1E-3</v>
      </c>
      <c r="M84">
        <f t="shared" si="2"/>
        <v>4383.54</v>
      </c>
      <c r="O84">
        <f t="shared" si="3"/>
        <v>438</v>
      </c>
    </row>
    <row r="85" spans="10:15" x14ac:dyDescent="0.25">
      <c r="J85">
        <v>81</v>
      </c>
      <c r="K85">
        <v>1E-3</v>
      </c>
      <c r="M85">
        <f t="shared" si="2"/>
        <v>4383.54</v>
      </c>
      <c r="O85">
        <f t="shared" si="3"/>
        <v>438</v>
      </c>
    </row>
    <row r="86" spans="10:15" x14ac:dyDescent="0.25">
      <c r="J86">
        <v>82</v>
      </c>
      <c r="K86">
        <v>1E-3</v>
      </c>
      <c r="M86">
        <f t="shared" si="2"/>
        <v>4383.54</v>
      </c>
      <c r="O86">
        <f t="shared" si="3"/>
        <v>438</v>
      </c>
    </row>
    <row r="87" spans="10:15" x14ac:dyDescent="0.25">
      <c r="J87">
        <v>83</v>
      </c>
      <c r="K87">
        <v>1E-3</v>
      </c>
      <c r="M87">
        <f t="shared" si="2"/>
        <v>4383.54</v>
      </c>
      <c r="O87">
        <f t="shared" si="3"/>
        <v>438</v>
      </c>
    </row>
    <row r="88" spans="10:15" x14ac:dyDescent="0.25">
      <c r="J88">
        <v>84</v>
      </c>
      <c r="K88">
        <v>1E-3</v>
      </c>
      <c r="M88">
        <f t="shared" si="2"/>
        <v>4383.54</v>
      </c>
      <c r="O88">
        <f t="shared" si="3"/>
        <v>438</v>
      </c>
    </row>
    <row r="89" spans="10:15" x14ac:dyDescent="0.25">
      <c r="J89">
        <v>85</v>
      </c>
      <c r="K89">
        <v>1E-3</v>
      </c>
      <c r="M89">
        <f t="shared" si="2"/>
        <v>4383.54</v>
      </c>
      <c r="O89">
        <f t="shared" si="3"/>
        <v>438</v>
      </c>
    </row>
    <row r="90" spans="10:15" x14ac:dyDescent="0.25">
      <c r="J90">
        <v>86</v>
      </c>
      <c r="K90">
        <v>1E-3</v>
      </c>
      <c r="M90">
        <f t="shared" si="2"/>
        <v>4383.54</v>
      </c>
      <c r="O90">
        <f t="shared" si="3"/>
        <v>438</v>
      </c>
    </row>
    <row r="91" spans="10:15" x14ac:dyDescent="0.25">
      <c r="J91">
        <v>87</v>
      </c>
      <c r="K91">
        <v>1E-3</v>
      </c>
      <c r="M91">
        <f t="shared" si="2"/>
        <v>4383.54</v>
      </c>
      <c r="O91">
        <f t="shared" si="3"/>
        <v>438</v>
      </c>
    </row>
    <row r="92" spans="10:15" x14ac:dyDescent="0.25">
      <c r="J92">
        <v>88</v>
      </c>
      <c r="K92">
        <v>1E-3</v>
      </c>
      <c r="M92">
        <f t="shared" si="2"/>
        <v>4383.54</v>
      </c>
      <c r="O92">
        <f t="shared" si="3"/>
        <v>438</v>
      </c>
    </row>
    <row r="93" spans="10:15" x14ac:dyDescent="0.25">
      <c r="J93">
        <v>89</v>
      </c>
      <c r="K93">
        <v>1E-3</v>
      </c>
      <c r="M93">
        <f t="shared" si="2"/>
        <v>4383.54</v>
      </c>
      <c r="O93">
        <f t="shared" si="3"/>
        <v>438</v>
      </c>
    </row>
    <row r="94" spans="10:15" x14ac:dyDescent="0.25">
      <c r="J94">
        <v>90</v>
      </c>
      <c r="K94">
        <v>1E-3</v>
      </c>
      <c r="M94">
        <f t="shared" si="2"/>
        <v>4383.54</v>
      </c>
      <c r="O94">
        <f t="shared" si="3"/>
        <v>438</v>
      </c>
    </row>
    <row r="95" spans="10:15" x14ac:dyDescent="0.25">
      <c r="J95">
        <v>91</v>
      </c>
      <c r="K95">
        <v>1E-3</v>
      </c>
      <c r="M95">
        <f t="shared" si="2"/>
        <v>4383.54</v>
      </c>
      <c r="O95">
        <f t="shared" si="3"/>
        <v>438</v>
      </c>
    </row>
    <row r="96" spans="10:15" x14ac:dyDescent="0.25">
      <c r="J96">
        <v>92</v>
      </c>
      <c r="K96">
        <v>1E-3</v>
      </c>
      <c r="M96">
        <f t="shared" si="2"/>
        <v>4383.54</v>
      </c>
      <c r="O96">
        <f t="shared" si="3"/>
        <v>438</v>
      </c>
    </row>
    <row r="97" spans="10:15" x14ac:dyDescent="0.25">
      <c r="J97">
        <v>93</v>
      </c>
      <c r="K97">
        <v>1E-3</v>
      </c>
      <c r="M97">
        <f t="shared" si="2"/>
        <v>4383.54</v>
      </c>
      <c r="O97">
        <f t="shared" si="3"/>
        <v>438</v>
      </c>
    </row>
    <row r="98" spans="10:15" x14ac:dyDescent="0.25">
      <c r="J98">
        <v>94</v>
      </c>
      <c r="K98">
        <v>1E-3</v>
      </c>
      <c r="M98">
        <f t="shared" si="2"/>
        <v>4383.54</v>
      </c>
      <c r="O98">
        <f t="shared" si="3"/>
        <v>438</v>
      </c>
    </row>
    <row r="99" spans="10:15" x14ac:dyDescent="0.25">
      <c r="J99">
        <v>95</v>
      </c>
      <c r="K99">
        <v>1E-3</v>
      </c>
      <c r="M99">
        <f t="shared" si="2"/>
        <v>4383.54</v>
      </c>
      <c r="O99">
        <f t="shared" si="3"/>
        <v>438</v>
      </c>
    </row>
    <row r="100" spans="10:15" x14ac:dyDescent="0.25">
      <c r="J100">
        <v>96</v>
      </c>
      <c r="K100">
        <v>1E-3</v>
      </c>
      <c r="M100">
        <f t="shared" si="2"/>
        <v>4383.54</v>
      </c>
      <c r="O100">
        <f t="shared" si="3"/>
        <v>438</v>
      </c>
    </row>
    <row r="101" spans="10:15" x14ac:dyDescent="0.25">
      <c r="J101">
        <v>97</v>
      </c>
      <c r="K101">
        <v>1E-3</v>
      </c>
      <c r="M101">
        <f t="shared" si="2"/>
        <v>4383.54</v>
      </c>
      <c r="O101">
        <f t="shared" si="3"/>
        <v>438</v>
      </c>
    </row>
    <row r="102" spans="10:15" x14ac:dyDescent="0.25">
      <c r="J102">
        <v>98</v>
      </c>
      <c r="K102">
        <v>1E-3</v>
      </c>
      <c r="M102">
        <f t="shared" si="2"/>
        <v>4383.54</v>
      </c>
      <c r="O102">
        <f t="shared" si="3"/>
        <v>438</v>
      </c>
    </row>
    <row r="103" spans="10:15" x14ac:dyDescent="0.25">
      <c r="J103">
        <v>99</v>
      </c>
      <c r="K103">
        <v>1E-3</v>
      </c>
      <c r="M103">
        <f t="shared" si="2"/>
        <v>4383.54</v>
      </c>
      <c r="O103">
        <f t="shared" si="3"/>
        <v>438</v>
      </c>
    </row>
    <row r="104" spans="10:15" x14ac:dyDescent="0.25">
      <c r="J104">
        <v>100</v>
      </c>
      <c r="K104">
        <v>1E-3</v>
      </c>
      <c r="M104">
        <f t="shared" si="2"/>
        <v>4383.54</v>
      </c>
      <c r="O104">
        <f t="shared" si="3"/>
        <v>438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conf</vt:lpstr>
      <vt:lpstr>meta</vt:lpstr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jack_</cp:lastModifiedBy>
  <cp:revision>1</cp:revision>
  <dcterms:created xsi:type="dcterms:W3CDTF">2006-09-13T11:21:51Z</dcterms:created>
  <dcterms:modified xsi:type="dcterms:W3CDTF">2023-06-12T08:16:48Z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5df1fd2d-b17c-49f7-9ed9-a851ae291baf</vt:lpwstr>
  </property>
</Properties>
</file>