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80" windowHeight="10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<sst xmlns="http://schemas.openxmlformats.org/spreadsheetml/2006/main" count="32" uniqueCount="32">
  <si>
    <t>week_label</t>
  </si>
  <si>
    <t>temperature_min</t>
  </si>
  <si>
    <t>temperature_max</t>
  </si>
  <si>
    <t>temperature_median</t>
  </si>
  <si>
    <t>temperature_mean</t>
  </si>
  <si>
    <t>temperature_25th percentile</t>
  </si>
  <si>
    <t>temperature_75th percentile</t>
  </si>
  <si>
    <t>rain_min</t>
  </si>
  <si>
    <t>rain_max</t>
  </si>
  <si>
    <t>rain_median</t>
  </si>
  <si>
    <t>rain_mean</t>
  </si>
  <si>
    <t>rain_25th percentile</t>
  </si>
  <si>
    <t>rain_75th percentile</t>
  </si>
  <si>
    <t>New Cases</t>
  </si>
  <si>
    <t>weekly average cases</t>
  </si>
  <si>
    <t>w10</t>
  </si>
  <si>
    <t>w11-w12</t>
  </si>
  <si>
    <t>w13</t>
  </si>
  <si>
    <t>w14</t>
  </si>
  <si>
    <t>w15</t>
  </si>
  <si>
    <t>w16</t>
  </si>
  <si>
    <t>w2-w3</t>
  </si>
  <si>
    <t>w40</t>
  </si>
  <si>
    <t>w41-w42</t>
  </si>
  <si>
    <t>w43-w44</t>
  </si>
  <si>
    <t>w45-w46</t>
  </si>
  <si>
    <t>w47-w48</t>
  </si>
  <si>
    <t>w49-w50</t>
  </si>
  <si>
    <t>w4-w5</t>
  </si>
  <si>
    <t>w52-w1</t>
  </si>
  <si>
    <t>w6-w7</t>
  </si>
  <si>
    <t>w8-w9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</si>
</sst>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Font="1" applyBorder="1"/>
    <xf numFmtId="0" fontId="0" fillId="0" borderId="0" xfId="0" applyFont="1" applyFill="1" applyBorder="1" applyAlignment="1"/>
    <xf numFmtId="0" fontId="0" fillId="0" borderId="0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Border="1"/>
    <xf numFmtId="0" fontId="0" fillId="0" borderId="0" xfId="0" applyFont="1" applyFill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8"/>
  <sheetViews>
    <sheetView tabSelected="1" zoomScale="67" zoomScaleNormal="67" topLeftCell="G1" workbookViewId="0">
      <selection activeCell="O10" sqref="O10"/>
    </sheetView>
  </sheetViews>
  <sheetFormatPr defaultColWidth="9" defaultRowHeight="16.8"/>
  <cols>
    <col min="1" max="1" width="11.6153846153846" style="1" customWidth="1"/>
    <col min="2" max="2" width="19.2307692307692" style="1" customWidth="1"/>
    <col min="3" max="3" width="19.6923076923077" style="1" customWidth="1"/>
    <col min="4" max="4" width="22.9230769230769" style="1" customWidth="1"/>
    <col min="5" max="5" width="20.9230769230769" style="1" customWidth="1"/>
    <col min="6" max="7" width="30.8461538461538" style="1" customWidth="1"/>
    <col min="8" max="8" width="10.3846153846154" style="1" customWidth="1"/>
    <col min="9" max="9" width="10.8461538461538" style="1" customWidth="1"/>
    <col min="10" max="10" width="14.1538461538462" style="1" customWidth="1"/>
    <col min="11" max="11" width="13.8461538461538" style="1" customWidth="1"/>
    <col min="12" max="13" width="22" style="1" customWidth="1"/>
    <col min="14" max="14" width="11.3846153846154" style="2" customWidth="1"/>
    <col min="15" max="15" width="21.0769230769231" style="1" customWidth="1"/>
  </cols>
  <sheetData>
    <row r="1" ht="17.6" spans="1:1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6" t="s">
        <v>13</v>
      </c>
      <c r="O1" s="1" t="s">
        <v>14</v>
      </c>
    </row>
    <row r="2" ht="17.6" spans="1:15">
      <c r="A2" s="3" t="s">
        <v>15</v>
      </c>
      <c r="B2" s="1">
        <v>24</v>
      </c>
      <c r="C2" s="1">
        <v>31</v>
      </c>
      <c r="D2" s="1">
        <v>29.5</v>
      </c>
      <c r="E2" s="1">
        <v>28.75</v>
      </c>
      <c r="F2" s="1">
        <v>29.5</v>
      </c>
      <c r="G2" s="1">
        <v>30.375</v>
      </c>
      <c r="H2" s="5">
        <v>0</v>
      </c>
      <c r="I2" s="5">
        <v>0.8</v>
      </c>
      <c r="J2" s="5">
        <v>0</v>
      </c>
      <c r="K2" s="5">
        <v>0.114285714285714</v>
      </c>
      <c r="L2" s="5">
        <v>0</v>
      </c>
      <c r="M2" s="5">
        <v>0</v>
      </c>
      <c r="N2" s="2">
        <v>1080</v>
      </c>
      <c r="O2" s="1">
        <f t="shared" ref="O2:O7" si="0">N2</f>
        <v>1080</v>
      </c>
    </row>
    <row r="3" ht="17.6" spans="1:15">
      <c r="A3" s="3" t="s">
        <v>16</v>
      </c>
      <c r="B3" s="1">
        <v>22.25</v>
      </c>
      <c r="C3" s="1">
        <v>33.8</v>
      </c>
      <c r="D3" s="1">
        <v>25.825</v>
      </c>
      <c r="E3" s="1">
        <v>27.2357142857143</v>
      </c>
      <c r="F3" s="1">
        <v>25.825</v>
      </c>
      <c r="G3" s="1">
        <v>29.65</v>
      </c>
      <c r="H3" s="5">
        <v>0</v>
      </c>
      <c r="I3" s="5">
        <v>4</v>
      </c>
      <c r="J3" s="5">
        <v>0.1</v>
      </c>
      <c r="K3" s="5">
        <v>0.764285714285714</v>
      </c>
      <c r="L3" s="5">
        <v>0.1</v>
      </c>
      <c r="M3" s="5">
        <v>1.05</v>
      </c>
      <c r="N3" s="2">
        <v>1109</v>
      </c>
      <c r="O3" s="1">
        <f>N3/2</f>
        <v>554.5</v>
      </c>
    </row>
    <row r="4" ht="17.6" spans="1:15">
      <c r="A4" s="3" t="s">
        <v>17</v>
      </c>
      <c r="B4" s="1">
        <v>25.5</v>
      </c>
      <c r="C4" s="1">
        <v>29.2</v>
      </c>
      <c r="D4" s="1">
        <v>26.7</v>
      </c>
      <c r="E4" s="1">
        <v>27.3285714285714</v>
      </c>
      <c r="F4" s="1">
        <v>26.7</v>
      </c>
      <c r="G4" s="1">
        <v>28.75</v>
      </c>
      <c r="H4" s="5">
        <v>0</v>
      </c>
      <c r="I4" s="5">
        <v>0.2</v>
      </c>
      <c r="J4" s="5">
        <v>0</v>
      </c>
      <c r="K4" s="5">
        <v>0.0285714285714286</v>
      </c>
      <c r="L4" s="5">
        <v>0</v>
      </c>
      <c r="M4" s="5">
        <v>0</v>
      </c>
      <c r="N4" s="2">
        <v>1056</v>
      </c>
      <c r="O4" s="1">
        <f t="shared" si="0"/>
        <v>1056</v>
      </c>
    </row>
    <row r="5" ht="17.6" spans="1:15">
      <c r="A5" s="3" t="s">
        <v>18</v>
      </c>
      <c r="B5" s="1">
        <v>20.25</v>
      </c>
      <c r="C5" s="1">
        <v>29.5</v>
      </c>
      <c r="D5" s="1">
        <v>26.8</v>
      </c>
      <c r="E5" s="1">
        <v>25.25</v>
      </c>
      <c r="F5" s="1">
        <v>26.8</v>
      </c>
      <c r="G5" s="1">
        <v>27.375</v>
      </c>
      <c r="H5" s="5">
        <v>0</v>
      </c>
      <c r="I5" s="5">
        <v>73.7</v>
      </c>
      <c r="J5" s="5">
        <v>0</v>
      </c>
      <c r="K5" s="5">
        <v>14.3714285714286</v>
      </c>
      <c r="L5" s="5">
        <v>0</v>
      </c>
      <c r="M5" s="5">
        <v>13.45</v>
      </c>
      <c r="N5" s="2">
        <v>1103</v>
      </c>
      <c r="O5" s="1">
        <f t="shared" si="0"/>
        <v>1103</v>
      </c>
    </row>
    <row r="6" ht="17.6" spans="1:15">
      <c r="A6" s="3" t="s">
        <v>19</v>
      </c>
      <c r="B6" s="1">
        <v>21.1</v>
      </c>
      <c r="C6" s="1">
        <v>26.3</v>
      </c>
      <c r="D6" s="1">
        <v>24.6</v>
      </c>
      <c r="E6" s="1">
        <v>23.6714285714286</v>
      </c>
      <c r="F6" s="1">
        <v>24.6</v>
      </c>
      <c r="G6" s="1">
        <v>24.675</v>
      </c>
      <c r="H6" s="5">
        <v>0</v>
      </c>
      <c r="I6" s="5">
        <v>2</v>
      </c>
      <c r="J6" s="5">
        <v>0</v>
      </c>
      <c r="K6" s="5">
        <v>0.314285714285714</v>
      </c>
      <c r="L6" s="5">
        <v>0</v>
      </c>
      <c r="M6" s="5">
        <v>0.1</v>
      </c>
      <c r="N6" s="2">
        <v>1325</v>
      </c>
      <c r="O6" s="1">
        <f t="shared" si="0"/>
        <v>1325</v>
      </c>
    </row>
    <row r="7" ht="17.6" spans="1:15">
      <c r="A7" s="3" t="s">
        <v>20</v>
      </c>
      <c r="B7" s="1">
        <v>20.2</v>
      </c>
      <c r="C7" s="1">
        <v>26.6</v>
      </c>
      <c r="D7" s="1">
        <v>24.05</v>
      </c>
      <c r="E7" s="1">
        <v>23.7285714285714</v>
      </c>
      <c r="F7" s="1">
        <v>24.05</v>
      </c>
      <c r="G7" s="1">
        <v>25.375</v>
      </c>
      <c r="H7" s="5">
        <v>0</v>
      </c>
      <c r="I7" s="5">
        <v>0.1</v>
      </c>
      <c r="J7" s="5">
        <v>0</v>
      </c>
      <c r="K7" s="5">
        <v>0.0142857142857143</v>
      </c>
      <c r="L7" s="5">
        <v>0</v>
      </c>
      <c r="M7" s="5">
        <v>0</v>
      </c>
      <c r="N7" s="2">
        <v>1486</v>
      </c>
      <c r="O7" s="1">
        <f t="shared" si="0"/>
        <v>1486</v>
      </c>
    </row>
    <row r="8" ht="17.6" spans="1:15">
      <c r="A8" s="3" t="s">
        <v>21</v>
      </c>
      <c r="B8" s="1">
        <v>23.7</v>
      </c>
      <c r="C8" s="1">
        <v>32.1</v>
      </c>
      <c r="D8" s="1">
        <v>28.45</v>
      </c>
      <c r="E8" s="1">
        <v>28.4178571428571</v>
      </c>
      <c r="F8" s="1">
        <v>28.45</v>
      </c>
      <c r="G8" s="1">
        <v>29.975</v>
      </c>
      <c r="H8" s="5">
        <v>0</v>
      </c>
      <c r="I8" s="5">
        <v>14.9</v>
      </c>
      <c r="J8" s="5">
        <v>0</v>
      </c>
      <c r="K8" s="5">
        <v>2.90357142857143</v>
      </c>
      <c r="L8" s="5">
        <v>0</v>
      </c>
      <c r="M8" s="5">
        <v>2.9875</v>
      </c>
      <c r="N8" s="2">
        <v>1913</v>
      </c>
      <c r="O8" s="1">
        <f t="shared" ref="O8:O18" si="1">N8/2</f>
        <v>956.5</v>
      </c>
    </row>
    <row r="9" ht="17.6" spans="1:15">
      <c r="A9" s="3" t="s">
        <v>22</v>
      </c>
      <c r="B9" s="1">
        <v>20.05</v>
      </c>
      <c r="C9" s="1">
        <v>32.7</v>
      </c>
      <c r="D9" s="1">
        <v>23.55</v>
      </c>
      <c r="E9" s="1">
        <v>24.5</v>
      </c>
      <c r="F9" s="1">
        <v>23.55</v>
      </c>
      <c r="G9" s="1">
        <v>25.9375</v>
      </c>
      <c r="H9" s="5">
        <v>0</v>
      </c>
      <c r="I9" s="5">
        <v>11.7</v>
      </c>
      <c r="J9" s="5">
        <v>0</v>
      </c>
      <c r="K9" s="5">
        <v>1.67142857142857</v>
      </c>
      <c r="L9" s="5">
        <v>0</v>
      </c>
      <c r="M9" s="5">
        <v>0</v>
      </c>
      <c r="N9" s="2">
        <v>1216</v>
      </c>
      <c r="O9" s="1">
        <f>N9</f>
        <v>1216</v>
      </c>
    </row>
    <row r="10" ht="17.6" spans="1:15">
      <c r="A10" s="3" t="s">
        <v>23</v>
      </c>
      <c r="B10" s="1">
        <v>19.15</v>
      </c>
      <c r="C10" s="1">
        <v>32.65</v>
      </c>
      <c r="D10" s="1">
        <v>25.775</v>
      </c>
      <c r="E10" s="1">
        <v>25.3642857142857</v>
      </c>
      <c r="F10" s="1">
        <v>25.775</v>
      </c>
      <c r="G10" s="1">
        <v>27.075</v>
      </c>
      <c r="H10" s="5">
        <v>0</v>
      </c>
      <c r="I10" s="5">
        <v>0.5</v>
      </c>
      <c r="J10" s="5">
        <v>0</v>
      </c>
      <c r="K10" s="5">
        <v>0.0928571428571429</v>
      </c>
      <c r="L10" s="5">
        <v>0</v>
      </c>
      <c r="M10" s="5">
        <v>0</v>
      </c>
      <c r="N10" s="2">
        <v>2329</v>
      </c>
      <c r="O10" s="1">
        <f t="shared" si="1"/>
        <v>1164.5</v>
      </c>
    </row>
    <row r="11" ht="17.6" spans="1:15">
      <c r="A11" s="3" t="s">
        <v>24</v>
      </c>
      <c r="B11" s="1">
        <v>17.65</v>
      </c>
      <c r="C11" s="1">
        <v>31.75</v>
      </c>
      <c r="D11" s="1">
        <v>24.3</v>
      </c>
      <c r="E11" s="1">
        <v>24.9428571428571</v>
      </c>
      <c r="F11" s="1">
        <v>24.3</v>
      </c>
      <c r="G11" s="1">
        <v>28.325</v>
      </c>
      <c r="H11" s="5">
        <v>0</v>
      </c>
      <c r="I11" s="5">
        <v>3.6</v>
      </c>
      <c r="J11" s="5">
        <v>0</v>
      </c>
      <c r="K11" s="5">
        <v>0.285714285714286</v>
      </c>
      <c r="L11" s="5">
        <v>0</v>
      </c>
      <c r="M11" s="5">
        <v>0</v>
      </c>
      <c r="N11" s="2">
        <v>2592</v>
      </c>
      <c r="O11" s="1">
        <f t="shared" si="1"/>
        <v>1296</v>
      </c>
    </row>
    <row r="12" ht="17.6" spans="1:15">
      <c r="A12" s="3" t="s">
        <v>25</v>
      </c>
      <c r="B12" s="1">
        <v>19.8</v>
      </c>
      <c r="C12" s="1">
        <v>30.8</v>
      </c>
      <c r="D12" s="1">
        <v>26.7</v>
      </c>
      <c r="E12" s="1">
        <v>26.1678571428571</v>
      </c>
      <c r="F12" s="1">
        <v>26.7</v>
      </c>
      <c r="G12" s="1">
        <v>27.875</v>
      </c>
      <c r="H12" s="5">
        <v>0</v>
      </c>
      <c r="I12" s="5">
        <v>14.2</v>
      </c>
      <c r="J12" s="5">
        <v>0</v>
      </c>
      <c r="K12" s="5">
        <v>1.68571428571429</v>
      </c>
      <c r="L12" s="5">
        <v>0</v>
      </c>
      <c r="M12" s="5">
        <v>1.2</v>
      </c>
      <c r="N12" s="2">
        <v>2599</v>
      </c>
      <c r="O12" s="1">
        <f t="shared" si="1"/>
        <v>1299.5</v>
      </c>
    </row>
    <row r="13" ht="17.6" spans="1:15">
      <c r="A13" s="3" t="s">
        <v>26</v>
      </c>
      <c r="B13" s="1">
        <v>22.2</v>
      </c>
      <c r="C13" s="1">
        <v>30.5</v>
      </c>
      <c r="D13" s="1">
        <v>26.65</v>
      </c>
      <c r="E13" s="1">
        <v>26.575</v>
      </c>
      <c r="F13" s="1">
        <v>26.65</v>
      </c>
      <c r="G13" s="1">
        <v>28</v>
      </c>
      <c r="H13" s="5">
        <v>0</v>
      </c>
      <c r="I13" s="5">
        <v>14</v>
      </c>
      <c r="J13" s="5">
        <v>0.25</v>
      </c>
      <c r="K13" s="5">
        <v>2.69285714285714</v>
      </c>
      <c r="L13" s="5">
        <v>0.25</v>
      </c>
      <c r="M13" s="5">
        <v>2</v>
      </c>
      <c r="N13" s="2">
        <v>2432</v>
      </c>
      <c r="O13" s="1">
        <f t="shared" si="1"/>
        <v>1216</v>
      </c>
    </row>
    <row r="14" ht="17.6" spans="1:15">
      <c r="A14" s="3" t="s">
        <v>27</v>
      </c>
      <c r="B14" s="1">
        <v>26.5</v>
      </c>
      <c r="C14" s="1">
        <v>40</v>
      </c>
      <c r="D14" s="1">
        <v>30.75</v>
      </c>
      <c r="E14" s="1">
        <v>31.8107142857143</v>
      </c>
      <c r="F14" s="1">
        <v>30.75</v>
      </c>
      <c r="G14" s="1">
        <v>33.9</v>
      </c>
      <c r="H14" s="5">
        <v>0</v>
      </c>
      <c r="I14" s="5">
        <v>1</v>
      </c>
      <c r="J14" s="5">
        <v>0</v>
      </c>
      <c r="K14" s="5">
        <v>0.121428571428571</v>
      </c>
      <c r="L14" s="5">
        <v>0</v>
      </c>
      <c r="M14" s="5">
        <v>0</v>
      </c>
      <c r="N14" s="2">
        <v>2944</v>
      </c>
      <c r="O14" s="1">
        <f t="shared" si="1"/>
        <v>1472</v>
      </c>
    </row>
    <row r="15" ht="17.6" spans="1:15">
      <c r="A15" s="3" t="s">
        <v>28</v>
      </c>
      <c r="B15" s="1">
        <v>24.6</v>
      </c>
      <c r="C15" s="1">
        <v>37.5</v>
      </c>
      <c r="D15" s="1">
        <v>30.25</v>
      </c>
      <c r="E15" s="1">
        <v>29.9464285714286</v>
      </c>
      <c r="F15" s="1">
        <v>30.25</v>
      </c>
      <c r="G15" s="1">
        <v>31.3625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2">
        <v>1647</v>
      </c>
      <c r="O15" s="1">
        <f t="shared" si="1"/>
        <v>823.5</v>
      </c>
    </row>
    <row r="16" ht="17.6" spans="1:15">
      <c r="A16" s="3" t="s">
        <v>29</v>
      </c>
      <c r="B16" s="1">
        <v>21.65</v>
      </c>
      <c r="C16" s="1">
        <v>31.7</v>
      </c>
      <c r="D16" s="1">
        <v>27.4</v>
      </c>
      <c r="E16" s="1">
        <v>27.1107142857143</v>
      </c>
      <c r="F16" s="1">
        <v>27.4</v>
      </c>
      <c r="G16" s="1">
        <v>28.7</v>
      </c>
      <c r="H16" s="5">
        <v>0</v>
      </c>
      <c r="I16" s="5">
        <v>5.4</v>
      </c>
      <c r="J16" s="5">
        <v>0.35</v>
      </c>
      <c r="K16" s="5">
        <v>1.09285714285714</v>
      </c>
      <c r="L16" s="5">
        <v>0.35</v>
      </c>
      <c r="M16" s="5">
        <v>1.85</v>
      </c>
      <c r="N16" s="2">
        <v>1501</v>
      </c>
      <c r="O16" s="1">
        <f t="shared" si="1"/>
        <v>750.5</v>
      </c>
    </row>
    <row r="17" ht="17.6" spans="1:15">
      <c r="A17" s="3" t="s">
        <v>30</v>
      </c>
      <c r="B17" s="1">
        <v>21.8</v>
      </c>
      <c r="C17" s="1">
        <v>34</v>
      </c>
      <c r="D17" s="1">
        <v>27.275</v>
      </c>
      <c r="E17" s="1">
        <v>28.2821428571429</v>
      </c>
      <c r="F17" s="1">
        <v>27.275</v>
      </c>
      <c r="G17" s="1">
        <v>31.7125</v>
      </c>
      <c r="H17" s="5">
        <v>0</v>
      </c>
      <c r="I17" s="5">
        <v>21.5</v>
      </c>
      <c r="J17" s="5">
        <v>0.1</v>
      </c>
      <c r="K17" s="5">
        <v>1.70714285714286</v>
      </c>
      <c r="L17" s="5">
        <v>0.1</v>
      </c>
      <c r="M17" s="5">
        <v>0.2</v>
      </c>
      <c r="N17" s="2">
        <v>1398</v>
      </c>
      <c r="O17" s="1">
        <f t="shared" si="1"/>
        <v>699</v>
      </c>
    </row>
    <row r="18" ht="17.6" spans="1:15">
      <c r="A18" s="3" t="s">
        <v>31</v>
      </c>
      <c r="B18" s="1">
        <v>22</v>
      </c>
      <c r="C18" s="1">
        <v>37.55</v>
      </c>
      <c r="D18" s="1">
        <v>29.175</v>
      </c>
      <c r="E18" s="1">
        <v>29.2107142857143</v>
      </c>
      <c r="F18" s="1">
        <v>29.175</v>
      </c>
      <c r="G18" s="1">
        <v>30.95</v>
      </c>
      <c r="H18" s="5">
        <v>0</v>
      </c>
      <c r="I18" s="5">
        <v>5</v>
      </c>
      <c r="J18" s="5">
        <v>0</v>
      </c>
      <c r="K18" s="5">
        <v>0.55</v>
      </c>
      <c r="L18" s="5">
        <v>0</v>
      </c>
      <c r="M18" s="5">
        <v>0.15</v>
      </c>
      <c r="N18" s="2">
        <v>1871</v>
      </c>
      <c r="O18" s="1">
        <f t="shared" si="1"/>
        <v>935.5</v>
      </c>
    </row>
  </sheetData>
  <sortState ref="A2:G19">
    <sortCondition ref="A2"/>
  </sortState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Yuan</cp:lastModifiedBy>
  <dcterms:created xsi:type="dcterms:W3CDTF">2024-05-04T11:15:00Z</dcterms:created>
  <dcterms:modified xsi:type="dcterms:W3CDTF">2024-05-03T12:34:19Z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2052-6.5.1.8687</vt:lpwstr>
  </property>
  <property fmtid="{D5CDD505-2E9C-101B-9397-08002B2CF9AE}" pid="3" name="ICV">
    <vt:lpwstr>C834405681AF442087683466E37ACAC8_43</vt:lpwstr>
  </property>
</Properties>
</file>