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jackchan/Documents/SAS University Edition/myfolders/The Chinese University of Hong Kong/STAT2011 Workshop on Data Exploration and Technical Writing/"/>
    </mc:Choice>
  </mc:AlternateContent>
  <xr:revisionPtr revIDLastSave="0" documentId="13_ncr:1_{11DE915D-5AC3-C14B-A27B-F040A31D8883}" xr6:coauthVersionLast="45" xr6:coauthVersionMax="45" xr10:uidLastSave="{00000000-0000-0000-0000-000000000000}"/>
  <bookViews>
    <workbookView xWindow="16800" yWindow="460" windowWidth="16800" windowHeight="190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chart.v1.0" hidden="1">Sheet1!$A$1</definedName>
    <definedName name="_xlchart.v1.1" hidden="1">Sheet1!$A$2:$A$51</definedName>
    <definedName name="_xlchart.v1.2" hidden="1">Sheet1!$B$1</definedName>
    <definedName name="_xlchart.v1.3" hidden="1">Sheet1!$B$2:$B$51</definedName>
    <definedName name="_xlchart.v1.4" hidden="1">Sheet1!$C$1</definedName>
    <definedName name="_xlchart.v1.5" hidden="1">Sheet1!$C$2:$C$51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5" i="1" l="1" a="1"/>
  <c r="B55" i="1" s="1"/>
  <c r="C55" i="1" a="1"/>
  <c r="C55" i="1" s="1"/>
  <c r="A55" i="1" a="1"/>
  <c r="A55" i="1" s="1"/>
  <c r="A54" i="1"/>
  <c r="B54" i="1"/>
  <c r="C54" i="1"/>
  <c r="G7" i="1"/>
  <c r="F7" i="1"/>
  <c r="G6" i="1"/>
  <c r="F6" i="1"/>
  <c r="G5" i="1"/>
  <c r="F5" i="1"/>
  <c r="G4" i="1"/>
  <c r="F4" i="1"/>
  <c r="G3" i="1"/>
  <c r="F3" i="1"/>
  <c r="G2" i="1"/>
  <c r="F2" i="1"/>
  <c r="C53" i="1"/>
  <c r="B53" i="1"/>
  <c r="B57" i="1"/>
  <c r="A53" i="1"/>
  <c r="H55" i="1" s="1"/>
  <c r="A57" i="1"/>
  <c r="C57" i="1"/>
  <c r="H54" i="1" l="1"/>
  <c r="G56" i="1"/>
  <c r="G55" i="1" a="1"/>
  <c r="G55" i="1" s="1"/>
  <c r="H56" i="1"/>
  <c r="G71" i="1" l="1"/>
  <c r="I55" i="1"/>
  <c r="G54" i="1"/>
  <c r="I54" i="1" s="1"/>
  <c r="I65" i="1" l="1"/>
  <c r="H61" i="1"/>
  <c r="M66" i="1"/>
  <c r="N65" i="1"/>
  <c r="G68" i="1"/>
  <c r="G60" i="1"/>
  <c r="H60" i="1"/>
  <c r="H64" i="1"/>
  <c r="N64" i="1"/>
  <c r="I64" i="1"/>
  <c r="M64" i="1"/>
  <c r="H59" i="1"/>
  <c r="L65" i="1"/>
  <c r="G59" i="1"/>
  <c r="H66" i="1"/>
  <c r="G65" i="1"/>
  <c r="G66" i="1"/>
  <c r="L66" i="1"/>
  <c r="G61" i="1"/>
  <c r="J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<sst xmlns="http://schemas.openxmlformats.org/spreadsheetml/2006/main" count="501" uniqueCount="22">
  <si>
    <t>Kitchen Paper</t>
  </si>
  <si>
    <t>Tissue Paper</t>
  </si>
  <si>
    <t>Toilet Paper</t>
  </si>
  <si>
    <t>SST</t>
  </si>
  <si>
    <t>SSE</t>
  </si>
  <si>
    <t>SSA</t>
  </si>
  <si>
    <t>d.f.</t>
  </si>
  <si>
    <t>F value</t>
  </si>
  <si>
    <t>95% CI</t>
  </si>
  <si>
    <t>n</t>
  </si>
  <si>
    <t>sum of Y</t>
  </si>
  <si>
    <t>sum of Y^2</t>
  </si>
  <si>
    <t>mean</t>
  </si>
  <si>
    <t>test a=c</t>
  </si>
  <si>
    <t>test variance != c</t>
  </si>
  <si>
    <t>95% compare</t>
  </si>
  <si>
    <t>/</t>
  </si>
  <si>
    <t>SS</t>
  </si>
  <si>
    <t>MS</t>
  </si>
  <si>
    <t>&gt; qt(c(.025, .975), df=147)</t>
  </si>
  <si>
    <t>Amount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</si>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</sst>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5F8F98E3-65E2-994A-B01E-60EC44C7F46C}">
          <cx:tx>
            <cx:txData>
              <cx:f>_xlchart.v1.0</cx:f>
              <cx:v>Kitchen Paper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486BFF4F-E60D-2047-9EB3-586F6C15766D}">
          <cx:tx>
            <cx:txData>
              <cx:f>_xlchart.v1.2</cx:f>
              <cx:v>Tissue Paper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C21E5D58-C847-894C-A00D-E3270B23AA08}">
          <cx:tx>
            <cx:txData>
              <cx:f>_xlchart.v1.4</cx:f>
              <cx:v>Toilet Paper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4537</xdr:colOff>
      <xdr:row>35</xdr:row>
      <xdr:rowOff>134257</xdr:rowOff>
    </xdr:from>
    <xdr:to>
      <xdr:col>11</xdr:col>
      <xdr:colOff>548823</xdr:colOff>
      <xdr:row>50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29F2BFB-60E2-F941-81B1-AE32618F3A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16137" y="6801757"/>
              <a:ext cx="458288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70EA-D5F0-A443-9C9F-9909DE1F9CC4}">
  <dimension ref="A1:N72"/>
  <sheetViews>
    <sheetView zoomScale="140" zoomScaleNormal="140" zoomScaleSheetLayoutView="100" workbookViewId="0">
      <selection sqref="A1:C51"/>
    </sheetView>
  </sheetViews>
  <sheetFormatPr baseColWidth="10" defaultColWidth="8.83203125" defaultRowHeight="15" x14ac:dyDescent="0.2"/>
  <cols>
    <col min="1" max="1" width="12" bestFit="1" customWidth="1"/>
    <col min="2" max="2" width="11" bestFit="1" customWidth="1"/>
    <col min="3" max="3" width="10.6640625" bestFit="1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3">
        <v>8</v>
      </c>
      <c r="B2" s="4">
        <v>9</v>
      </c>
      <c r="C2" s="4">
        <v>9</v>
      </c>
      <c r="F2" s="1">
        <f>506-497</f>
        <v>9</v>
      </c>
      <c r="G2" s="1">
        <f>522-513</f>
        <v>9</v>
      </c>
    </row>
    <row r="3" spans="1:7" x14ac:dyDescent="0.2">
      <c r="A3" s="3">
        <v>9</v>
      </c>
      <c r="B3" s="4">
        <v>10</v>
      </c>
      <c r="C3" s="4">
        <v>7</v>
      </c>
      <c r="F3" s="1">
        <f>497-487</f>
        <v>10</v>
      </c>
      <c r="G3" s="1">
        <f>513-506</f>
        <v>7</v>
      </c>
    </row>
    <row r="4" spans="1:7" x14ac:dyDescent="0.2">
      <c r="A4" s="3">
        <v>9</v>
      </c>
      <c r="B4" s="4">
        <v>7</v>
      </c>
      <c r="C4" s="4">
        <v>10</v>
      </c>
      <c r="F4" s="1">
        <f>469-462</f>
        <v>7</v>
      </c>
      <c r="G4" s="1">
        <f>487-477</f>
        <v>10</v>
      </c>
    </row>
    <row r="5" spans="1:7" x14ac:dyDescent="0.2">
      <c r="A5" s="3">
        <v>8</v>
      </c>
      <c r="B5" s="4">
        <v>11</v>
      </c>
      <c r="C5" s="4">
        <v>8</v>
      </c>
      <c r="F5" s="1">
        <f>462-451</f>
        <v>11</v>
      </c>
      <c r="G5" s="1">
        <f>477-469</f>
        <v>8</v>
      </c>
    </row>
    <row r="6" spans="1:7" x14ac:dyDescent="0.2">
      <c r="A6" s="3">
        <v>9</v>
      </c>
      <c r="B6" s="4">
        <v>9</v>
      </c>
      <c r="C6" s="4">
        <v>8</v>
      </c>
      <c r="F6" s="1">
        <f>451-442</f>
        <v>9</v>
      </c>
      <c r="G6" s="1">
        <f>432-424</f>
        <v>8</v>
      </c>
    </row>
    <row r="7" spans="1:7" x14ac:dyDescent="0.2">
      <c r="A7" s="3">
        <v>8</v>
      </c>
      <c r="B7" s="4">
        <v>9</v>
      </c>
      <c r="C7" s="4">
        <v>9</v>
      </c>
      <c r="F7" s="1">
        <f>442-433</f>
        <v>9</v>
      </c>
      <c r="G7" s="1">
        <f>425-416</f>
        <v>9</v>
      </c>
    </row>
    <row r="8" spans="1:7" x14ac:dyDescent="0.2">
      <c r="A8" s="3">
        <v>10</v>
      </c>
      <c r="B8" s="4">
        <v>8</v>
      </c>
      <c r="C8" s="4">
        <v>7</v>
      </c>
      <c r="F8" s="1">
        <v>8</v>
      </c>
      <c r="G8" s="1">
        <v>7</v>
      </c>
    </row>
    <row r="9" spans="1:7" x14ac:dyDescent="0.2">
      <c r="A9" s="3">
        <v>10</v>
      </c>
      <c r="B9" s="4">
        <v>7</v>
      </c>
      <c r="C9" s="4">
        <v>6</v>
      </c>
      <c r="F9" s="1">
        <v>7</v>
      </c>
      <c r="G9" s="1">
        <v>6</v>
      </c>
    </row>
    <row r="10" spans="1:7" x14ac:dyDescent="0.2">
      <c r="A10" s="3">
        <v>9</v>
      </c>
      <c r="B10" s="4">
        <v>9</v>
      </c>
      <c r="C10" s="4">
        <v>8</v>
      </c>
      <c r="F10" s="1">
        <v>9</v>
      </c>
      <c r="G10" s="1">
        <v>8</v>
      </c>
    </row>
    <row r="11" spans="1:7" x14ac:dyDescent="0.2">
      <c r="A11">
        <v>8</v>
      </c>
      <c r="B11" s="4">
        <v>7</v>
      </c>
      <c r="C11" s="4">
        <v>8</v>
      </c>
      <c r="F11" s="1">
        <v>7</v>
      </c>
      <c r="G11" s="1">
        <v>8</v>
      </c>
    </row>
    <row r="12" spans="1:7" x14ac:dyDescent="0.2">
      <c r="A12" s="3">
        <v>9</v>
      </c>
      <c r="B12" s="3">
        <v>11</v>
      </c>
      <c r="C12" s="3">
        <v>10</v>
      </c>
    </row>
    <row r="13" spans="1:7" x14ac:dyDescent="0.2">
      <c r="A13" s="3">
        <v>9</v>
      </c>
      <c r="B13" s="3">
        <v>11</v>
      </c>
      <c r="C13" s="3">
        <v>11</v>
      </c>
    </row>
    <row r="14" spans="1:7" x14ac:dyDescent="0.2">
      <c r="A14" s="3">
        <v>15</v>
      </c>
      <c r="B14" s="3">
        <v>11</v>
      </c>
      <c r="C14" s="3">
        <v>9</v>
      </c>
    </row>
    <row r="15" spans="1:7" x14ac:dyDescent="0.2">
      <c r="A15" s="3">
        <v>17</v>
      </c>
      <c r="B15" s="3">
        <v>10</v>
      </c>
      <c r="C15" s="3">
        <v>10</v>
      </c>
    </row>
    <row r="16" spans="1:7" x14ac:dyDescent="0.2">
      <c r="A16" s="3">
        <v>18</v>
      </c>
      <c r="B16" s="3">
        <v>11</v>
      </c>
      <c r="C16" s="3">
        <v>11</v>
      </c>
    </row>
    <row r="17" spans="1:3" x14ac:dyDescent="0.2">
      <c r="A17" s="3">
        <v>16</v>
      </c>
      <c r="B17" s="3">
        <v>10</v>
      </c>
      <c r="C17" s="3">
        <v>9</v>
      </c>
    </row>
    <row r="18" spans="1:3" x14ac:dyDescent="0.2">
      <c r="A18" s="3">
        <v>14</v>
      </c>
      <c r="B18" s="3">
        <v>12</v>
      </c>
      <c r="C18" s="3">
        <v>9</v>
      </c>
    </row>
    <row r="19" spans="1:3" x14ac:dyDescent="0.2">
      <c r="A19" s="3">
        <v>17</v>
      </c>
      <c r="B19" s="3">
        <v>10</v>
      </c>
      <c r="C19" s="3">
        <v>10</v>
      </c>
    </row>
    <row r="20" spans="1:3" x14ac:dyDescent="0.2">
      <c r="A20" s="3">
        <v>14</v>
      </c>
      <c r="B20" s="3">
        <v>12</v>
      </c>
      <c r="C20" s="3">
        <v>11</v>
      </c>
    </row>
    <row r="21" spans="1:3" x14ac:dyDescent="0.2">
      <c r="A21" s="3">
        <v>18</v>
      </c>
      <c r="B21" s="3">
        <v>10</v>
      </c>
      <c r="C21" s="3">
        <v>12</v>
      </c>
    </row>
    <row r="22" spans="1:3" x14ac:dyDescent="0.2">
      <c r="A22" s="3">
        <v>13</v>
      </c>
      <c r="B22" s="3">
        <v>11</v>
      </c>
      <c r="C22" s="3">
        <v>11</v>
      </c>
    </row>
    <row r="23" spans="1:3" x14ac:dyDescent="0.2">
      <c r="A23" s="3">
        <v>14</v>
      </c>
      <c r="B23" s="3">
        <v>9</v>
      </c>
      <c r="C23" s="3">
        <v>11</v>
      </c>
    </row>
    <row r="24" spans="1:3" x14ac:dyDescent="0.2">
      <c r="A24" s="3">
        <v>17</v>
      </c>
      <c r="B24" s="3">
        <v>11</v>
      </c>
      <c r="C24" s="3">
        <v>11</v>
      </c>
    </row>
    <row r="25" spans="1:3" x14ac:dyDescent="0.2">
      <c r="A25" s="3">
        <v>16</v>
      </c>
      <c r="B25" s="3">
        <v>9</v>
      </c>
      <c r="C25" s="3">
        <v>11</v>
      </c>
    </row>
    <row r="26" spans="1:3" x14ac:dyDescent="0.2">
      <c r="A26" s="3">
        <v>16</v>
      </c>
      <c r="B26" s="3">
        <v>11</v>
      </c>
      <c r="C26" s="3">
        <v>10</v>
      </c>
    </row>
    <row r="27" spans="1:3" x14ac:dyDescent="0.2">
      <c r="A27" s="3">
        <v>16</v>
      </c>
      <c r="B27" s="3">
        <v>10</v>
      </c>
      <c r="C27" s="3">
        <v>10</v>
      </c>
    </row>
    <row r="28" spans="1:3" x14ac:dyDescent="0.2">
      <c r="A28" s="3">
        <v>16</v>
      </c>
      <c r="B28" s="3">
        <v>9</v>
      </c>
      <c r="C28" s="3">
        <v>12</v>
      </c>
    </row>
    <row r="29" spans="1:3" x14ac:dyDescent="0.2">
      <c r="A29" s="3">
        <v>18</v>
      </c>
      <c r="B29" s="3">
        <v>10</v>
      </c>
      <c r="C29" s="3">
        <v>11</v>
      </c>
    </row>
    <row r="30" spans="1:3" x14ac:dyDescent="0.2">
      <c r="A30" s="3">
        <v>14</v>
      </c>
      <c r="B30" s="3">
        <v>11</v>
      </c>
      <c r="C30" s="3">
        <v>9</v>
      </c>
    </row>
    <row r="31" spans="1:3" x14ac:dyDescent="0.2">
      <c r="A31" s="3">
        <v>15</v>
      </c>
      <c r="B31" s="3">
        <v>9</v>
      </c>
      <c r="C31" s="3">
        <v>10</v>
      </c>
    </row>
    <row r="32" spans="1:3" x14ac:dyDescent="0.2">
      <c r="A32" s="3">
        <v>16</v>
      </c>
      <c r="B32" s="3">
        <v>10</v>
      </c>
      <c r="C32" s="3">
        <v>9</v>
      </c>
    </row>
    <row r="33" spans="1:3" x14ac:dyDescent="0.2">
      <c r="A33" s="3">
        <v>15</v>
      </c>
      <c r="B33" s="3">
        <v>12</v>
      </c>
      <c r="C33" s="3">
        <v>8</v>
      </c>
    </row>
    <row r="34" spans="1:3" x14ac:dyDescent="0.2">
      <c r="A34" s="3">
        <v>11</v>
      </c>
      <c r="B34" s="3">
        <v>12</v>
      </c>
      <c r="C34" s="3">
        <v>8</v>
      </c>
    </row>
    <row r="35" spans="1:3" x14ac:dyDescent="0.2">
      <c r="A35" s="3">
        <v>13</v>
      </c>
      <c r="B35" s="3">
        <v>12</v>
      </c>
      <c r="C35" s="3">
        <v>9</v>
      </c>
    </row>
    <row r="36" spans="1:3" x14ac:dyDescent="0.2">
      <c r="A36" s="3">
        <v>12</v>
      </c>
      <c r="B36" s="3">
        <v>11</v>
      </c>
      <c r="C36" s="3">
        <v>9</v>
      </c>
    </row>
    <row r="37" spans="1:3" x14ac:dyDescent="0.2">
      <c r="A37" s="3">
        <v>9</v>
      </c>
      <c r="B37" s="3">
        <v>12</v>
      </c>
      <c r="C37" s="3">
        <v>9</v>
      </c>
    </row>
    <row r="38" spans="1:3" x14ac:dyDescent="0.2">
      <c r="A38" s="3">
        <v>18</v>
      </c>
      <c r="B38" s="3">
        <v>11</v>
      </c>
      <c r="C38" s="3">
        <v>8</v>
      </c>
    </row>
    <row r="39" spans="1:3" x14ac:dyDescent="0.2">
      <c r="A39" s="3">
        <v>10</v>
      </c>
      <c r="B39" s="3">
        <v>12</v>
      </c>
      <c r="C39" s="3">
        <v>9</v>
      </c>
    </row>
    <row r="40" spans="1:3" x14ac:dyDescent="0.2">
      <c r="A40" s="3">
        <v>12</v>
      </c>
      <c r="B40" s="3">
        <v>11</v>
      </c>
      <c r="C40" s="3">
        <v>8</v>
      </c>
    </row>
    <row r="41" spans="1:3" x14ac:dyDescent="0.2">
      <c r="A41" s="3">
        <v>14</v>
      </c>
      <c r="B41" s="3">
        <v>12</v>
      </c>
      <c r="C41" s="3">
        <v>9</v>
      </c>
    </row>
    <row r="42" spans="1:3" x14ac:dyDescent="0.2">
      <c r="A42" s="3">
        <v>12</v>
      </c>
      <c r="B42" s="3">
        <v>9</v>
      </c>
      <c r="C42" s="3">
        <v>12</v>
      </c>
    </row>
    <row r="43" spans="1:3" x14ac:dyDescent="0.2">
      <c r="A43" s="3">
        <v>11</v>
      </c>
      <c r="B43" s="3">
        <v>9</v>
      </c>
      <c r="C43" s="3">
        <v>12</v>
      </c>
    </row>
    <row r="44" spans="1:3" x14ac:dyDescent="0.2">
      <c r="A44" s="3">
        <v>14</v>
      </c>
      <c r="B44" s="3">
        <v>9</v>
      </c>
      <c r="C44" s="3">
        <v>11</v>
      </c>
    </row>
    <row r="45" spans="1:3" x14ac:dyDescent="0.2">
      <c r="A45" s="3">
        <v>16</v>
      </c>
      <c r="B45" s="3">
        <v>9</v>
      </c>
      <c r="C45" s="3">
        <v>10</v>
      </c>
    </row>
    <row r="46" spans="1:3" x14ac:dyDescent="0.2">
      <c r="A46" s="3">
        <v>12</v>
      </c>
      <c r="B46" s="3">
        <v>7</v>
      </c>
      <c r="C46" s="3">
        <v>14</v>
      </c>
    </row>
    <row r="47" spans="1:3" x14ac:dyDescent="0.2">
      <c r="A47" s="3">
        <v>14</v>
      </c>
      <c r="B47" s="3">
        <v>8</v>
      </c>
      <c r="C47" s="3">
        <v>11</v>
      </c>
    </row>
    <row r="48" spans="1:3" x14ac:dyDescent="0.2">
      <c r="A48" s="3">
        <v>8</v>
      </c>
      <c r="B48" s="3">
        <v>8</v>
      </c>
      <c r="C48" s="3">
        <v>11</v>
      </c>
    </row>
    <row r="49" spans="1:14" x14ac:dyDescent="0.2">
      <c r="A49" s="3">
        <v>14</v>
      </c>
      <c r="B49" s="3">
        <v>9</v>
      </c>
      <c r="C49" s="3">
        <v>11</v>
      </c>
    </row>
    <row r="50" spans="1:14" x14ac:dyDescent="0.2">
      <c r="A50" s="3">
        <v>14</v>
      </c>
      <c r="B50" s="3">
        <v>8</v>
      </c>
      <c r="C50" s="3">
        <v>10</v>
      </c>
    </row>
    <row r="51" spans="1:14" x14ac:dyDescent="0.2">
      <c r="A51" s="3">
        <v>16</v>
      </c>
      <c r="B51" s="3">
        <v>9</v>
      </c>
      <c r="C51" s="3">
        <v>10</v>
      </c>
    </row>
    <row r="53" spans="1:14" x14ac:dyDescent="0.2">
      <c r="A53">
        <f>COUNT(A2:A51)</f>
        <v>50</v>
      </c>
      <c r="B53">
        <f t="shared" ref="B53:C53" si="0">COUNT(B2:B51)</f>
        <v>50</v>
      </c>
      <c r="C53">
        <f t="shared" si="0"/>
        <v>50</v>
      </c>
      <c r="D53" t="s">
        <v>9</v>
      </c>
      <c r="G53" t="s">
        <v>17</v>
      </c>
      <c r="H53" t="s">
        <v>6</v>
      </c>
      <c r="I53" t="s">
        <v>18</v>
      </c>
      <c r="J53" t="s">
        <v>7</v>
      </c>
    </row>
    <row r="54" spans="1:14" x14ac:dyDescent="0.2">
      <c r="A54">
        <f>SUM(A2:A51)</f>
        <v>651</v>
      </c>
      <c r="B54">
        <f t="shared" ref="B54:C54" si="1">SUM(B2:B51)</f>
        <v>494</v>
      </c>
      <c r="C54">
        <f t="shared" si="1"/>
        <v>486</v>
      </c>
      <c r="D54" t="s">
        <v>10</v>
      </c>
      <c r="F54" t="s">
        <v>5</v>
      </c>
      <c r="G54">
        <f>G56-G55</f>
        <v>346.25333333333765</v>
      </c>
      <c r="H54">
        <f>COUNT(A53:C53)-1</f>
        <v>2</v>
      </c>
      <c r="I54">
        <f>G54/H54</f>
        <v>173.12666666666883</v>
      </c>
      <c r="J54">
        <f>I54/I55</f>
        <v>34.190853642153371</v>
      </c>
    </row>
    <row r="55" spans="1:14" x14ac:dyDescent="0.2">
      <c r="A55" cm="1">
        <f t="array" ref="A55">SUM(A2:A51^2)</f>
        <v>8993</v>
      </c>
      <c r="B55" cm="1">
        <f t="array" ref="B55">SUM(B2:B51^2)</f>
        <v>4990</v>
      </c>
      <c r="C55" cm="1">
        <f t="array" ref="C55">SUM(C2:C51^2)</f>
        <v>4842</v>
      </c>
      <c r="D55" t="s">
        <v>11</v>
      </c>
      <c r="F55" t="s">
        <v>4</v>
      </c>
      <c r="G55" cm="1">
        <f t="array" ref="G55">SUM(A55:C55)-SUM(A54:C54^2/A53:C53)</f>
        <v>744.33999999999651</v>
      </c>
      <c r="H55">
        <f>SUM(A53:C53)-COUNT(A53:C53)</f>
        <v>147</v>
      </c>
      <c r="I55">
        <f>G55/H55</f>
        <v>5.0635374149659622</v>
      </c>
      <c r="J55" s="2" t="s">
        <v>16</v>
      </c>
    </row>
    <row r="56" spans="1:14" x14ac:dyDescent="0.2">
      <c r="F56" t="s">
        <v>3</v>
      </c>
      <c r="G56">
        <f>SUM(A55:C55)-SUM((A54:C54))^2/SUM(A53:C53)</f>
        <v>1090.5933333333342</v>
      </c>
      <c r="H56">
        <f>SUM(A53:C53)</f>
        <v>150</v>
      </c>
      <c r="I56" s="2" t="s">
        <v>16</v>
      </c>
    </row>
    <row r="57" spans="1:14" x14ac:dyDescent="0.2">
      <c r="A57" s="1">
        <f t="shared" ref="A57:B57" si="2">AVERAGE(A2:A51)</f>
        <v>13.02</v>
      </c>
      <c r="B57" s="1">
        <f t="shared" si="2"/>
        <v>9.8800000000000008</v>
      </c>
      <c r="C57" s="1">
        <f>AVERAGE(C2:C51)</f>
        <v>9.7200000000000006</v>
      </c>
      <c r="D57" t="s">
        <v>12</v>
      </c>
    </row>
    <row r="58" spans="1:14" x14ac:dyDescent="0.2">
      <c r="F58" t="s">
        <v>8</v>
      </c>
      <c r="I58" t="s">
        <v>19</v>
      </c>
    </row>
    <row r="59" spans="1:14" x14ac:dyDescent="0.2">
      <c r="F59" t="s">
        <v>0</v>
      </c>
      <c r="G59">
        <f>A57-1.976233*SQRT(I55/A53)</f>
        <v>12.391102082580314</v>
      </c>
      <c r="H59">
        <f>A57+1.976233*SQRT(I55/A53)</f>
        <v>13.648897917419685</v>
      </c>
    </row>
    <row r="60" spans="1:14" x14ac:dyDescent="0.2">
      <c r="F60" t="s">
        <v>1</v>
      </c>
      <c r="G60">
        <f>B57-1.976233*SQRT(I55/B53)</f>
        <v>9.2511020825803172</v>
      </c>
      <c r="H60">
        <f>B57+1.976233*SQRT(I55/B53)</f>
        <v>10.508897917419684</v>
      </c>
    </row>
    <row r="61" spans="1:14" x14ac:dyDescent="0.2">
      <c r="F61" t="s">
        <v>2</v>
      </c>
      <c r="G61">
        <f>C57-1.976233*SQRT(I55/C53)</f>
        <v>9.091102082580317</v>
      </c>
      <c r="H61">
        <f>C57+1.976233*SQRT(I55/C53)</f>
        <v>10.348897917419684</v>
      </c>
    </row>
    <row r="63" spans="1:14" x14ac:dyDescent="0.2">
      <c r="F63" t="s">
        <v>15</v>
      </c>
      <c r="G63" t="s">
        <v>0</v>
      </c>
      <c r="H63" t="s">
        <v>1</v>
      </c>
      <c r="I63" t="s">
        <v>2</v>
      </c>
      <c r="K63" t="s">
        <v>15</v>
      </c>
      <c r="L63" t="s">
        <v>0</v>
      </c>
      <c r="M63" t="s">
        <v>1</v>
      </c>
      <c r="N63" t="s">
        <v>2</v>
      </c>
    </row>
    <row r="64" spans="1:14" x14ac:dyDescent="0.2">
      <c r="F64" t="s">
        <v>0</v>
      </c>
      <c r="G64" s="2" t="s">
        <v>16</v>
      </c>
      <c r="H64">
        <f>(A57-B57)-1.976233*SQRT(I55*(1/A53+1/B53))</f>
        <v>2.2506040358368864</v>
      </c>
      <c r="I64">
        <f>(A57-C57)-1.976233*SQRT(I55*(1/A53+1/C53))</f>
        <v>2.4106040358368865</v>
      </c>
      <c r="K64" t="s">
        <v>0</v>
      </c>
      <c r="L64" s="2" t="s">
        <v>16</v>
      </c>
      <c r="M64">
        <f>(A57-B57)+1.976233*SQRT(I55*(1/A53+1/B53))</f>
        <v>4.0293959641631112</v>
      </c>
      <c r="N64">
        <f>(A57-C57)+1.976233*SQRT(I55*(1/A53+1/C53))</f>
        <v>4.1893959641631113</v>
      </c>
    </row>
    <row r="65" spans="6:14" x14ac:dyDescent="0.2">
      <c r="F65" t="s">
        <v>1</v>
      </c>
      <c r="G65">
        <f>(B57-A57)-1.976233*SQRT(I55*(1/B53+1/A53))</f>
        <v>-4.0293959641631112</v>
      </c>
      <c r="H65" s="2" t="s">
        <v>16</v>
      </c>
      <c r="I65">
        <f>(B57-C57)-1.976233*SQRT(I55*(1/B53+1/C53))</f>
        <v>-0.72939596416311248</v>
      </c>
      <c r="K65" t="s">
        <v>1</v>
      </c>
      <c r="L65">
        <f>(B57-A57)+1.976233*SQRT(I55*(1/B53+1/A53))</f>
        <v>-2.2506040358368864</v>
      </c>
      <c r="M65" s="2" t="s">
        <v>16</v>
      </c>
      <c r="N65">
        <f>(B57-C57)+1.976233*SQRT(I55*(1/B53+1/C53))</f>
        <v>1.0493959641631128</v>
      </c>
    </row>
    <row r="66" spans="6:14" x14ac:dyDescent="0.2">
      <c r="F66" t="s">
        <v>2</v>
      </c>
      <c r="G66">
        <f>(C57-A57)-1.976233*SQRT(I55*(1/C53+1/A53))</f>
        <v>-4.1893959641631113</v>
      </c>
      <c r="H66">
        <f>(C57-B57)-1.976233*SQRT(I55*(1/C53+1/B53))</f>
        <v>-1.0493959641631128</v>
      </c>
      <c r="I66" s="2" t="s">
        <v>16</v>
      </c>
      <c r="K66" t="s">
        <v>2</v>
      </c>
      <c r="L66">
        <f>(C57-A57)+1.976233*SQRT(I55*(1/C53+1/A53))</f>
        <v>-2.4106040358368865</v>
      </c>
      <c r="M66">
        <f>(C57-B57)+1.976233*SQRT(I55*(1/C53+1/B53))</f>
        <v>0.72939596416311248</v>
      </c>
      <c r="N66" s="2" t="s">
        <v>16</v>
      </c>
    </row>
    <row r="68" spans="6:14" x14ac:dyDescent="0.2">
      <c r="F68" t="s">
        <v>13</v>
      </c>
      <c r="G68">
        <f>(A57-F69)/SQRT(I55/A53)</f>
        <v>-45.501587852935579</v>
      </c>
    </row>
    <row r="69" spans="6:14" x14ac:dyDescent="0.2">
      <c r="F69">
        <v>27.5</v>
      </c>
    </row>
    <row r="71" spans="6:14" x14ac:dyDescent="0.2">
      <c r="F71" t="s">
        <v>14</v>
      </c>
      <c r="G71">
        <f>G55/F72</f>
        <v>124.05666666666609</v>
      </c>
    </row>
    <row r="72" spans="6:14" x14ac:dyDescent="0.2">
      <c r="F72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9CD1-2B6D-424B-A006-A03DEA38C5C5}">
  <dimension ref="A1:B151"/>
  <sheetViews>
    <sheetView workbookViewId="0">
      <selection sqref="A1:B151"/>
    </sheetView>
  </sheetViews>
  <sheetFormatPr baseColWidth="10" defaultColWidth="10.83203125" defaultRowHeight="15" x14ac:dyDescent="0.2"/>
  <sheetData>
    <row r="1" spans="1:2" x14ac:dyDescent="0.2">
      <c r="A1" t="s">
        <v>20</v>
      </c>
      <c r="B1" t="s">
        <v>21</v>
      </c>
    </row>
    <row r="2" spans="1:2" x14ac:dyDescent="0.2">
      <c r="A2" s="3">
        <v>8</v>
      </c>
      <c r="B2" t="s">
        <v>0</v>
      </c>
    </row>
    <row r="3" spans="1:2" x14ac:dyDescent="0.2">
      <c r="A3" s="3">
        <v>9</v>
      </c>
      <c r="B3" t="s">
        <v>0</v>
      </c>
    </row>
    <row r="4" spans="1:2" x14ac:dyDescent="0.2">
      <c r="A4" s="3">
        <v>9</v>
      </c>
      <c r="B4" t="s">
        <v>0</v>
      </c>
    </row>
    <row r="5" spans="1:2" x14ac:dyDescent="0.2">
      <c r="A5" s="3">
        <v>8</v>
      </c>
      <c r="B5" t="s">
        <v>0</v>
      </c>
    </row>
    <row r="6" spans="1:2" x14ac:dyDescent="0.2">
      <c r="A6" s="3">
        <v>9</v>
      </c>
      <c r="B6" t="s">
        <v>0</v>
      </c>
    </row>
    <row r="7" spans="1:2" x14ac:dyDescent="0.2">
      <c r="A7" s="3">
        <v>8</v>
      </c>
      <c r="B7" t="s">
        <v>0</v>
      </c>
    </row>
    <row r="8" spans="1:2" x14ac:dyDescent="0.2">
      <c r="A8" s="3">
        <v>10</v>
      </c>
      <c r="B8" t="s">
        <v>0</v>
      </c>
    </row>
    <row r="9" spans="1:2" x14ac:dyDescent="0.2">
      <c r="A9" s="3">
        <v>10</v>
      </c>
      <c r="B9" t="s">
        <v>0</v>
      </c>
    </row>
    <row r="10" spans="1:2" x14ac:dyDescent="0.2">
      <c r="A10" s="3">
        <v>9</v>
      </c>
      <c r="B10" t="s">
        <v>0</v>
      </c>
    </row>
    <row r="11" spans="1:2" x14ac:dyDescent="0.2">
      <c r="A11">
        <v>8</v>
      </c>
      <c r="B11" t="s">
        <v>0</v>
      </c>
    </row>
    <row r="12" spans="1:2" x14ac:dyDescent="0.2">
      <c r="A12" s="3">
        <v>9</v>
      </c>
      <c r="B12" t="s">
        <v>0</v>
      </c>
    </row>
    <row r="13" spans="1:2" x14ac:dyDescent="0.2">
      <c r="A13" s="3">
        <v>9</v>
      </c>
      <c r="B13" t="s">
        <v>0</v>
      </c>
    </row>
    <row r="14" spans="1:2" x14ac:dyDescent="0.2">
      <c r="A14" s="3">
        <v>15</v>
      </c>
      <c r="B14" t="s">
        <v>0</v>
      </c>
    </row>
    <row r="15" spans="1:2" x14ac:dyDescent="0.2">
      <c r="A15" s="3">
        <v>17</v>
      </c>
      <c r="B15" t="s">
        <v>0</v>
      </c>
    </row>
    <row r="16" spans="1:2" x14ac:dyDescent="0.2">
      <c r="A16" s="3">
        <v>18</v>
      </c>
      <c r="B16" t="s">
        <v>0</v>
      </c>
    </row>
    <row r="17" spans="1:2" x14ac:dyDescent="0.2">
      <c r="A17" s="3">
        <v>16</v>
      </c>
      <c r="B17" t="s">
        <v>0</v>
      </c>
    </row>
    <row r="18" spans="1:2" x14ac:dyDescent="0.2">
      <c r="A18" s="3">
        <v>14</v>
      </c>
      <c r="B18" t="s">
        <v>0</v>
      </c>
    </row>
    <row r="19" spans="1:2" x14ac:dyDescent="0.2">
      <c r="A19" s="3">
        <v>17</v>
      </c>
      <c r="B19" t="s">
        <v>0</v>
      </c>
    </row>
    <row r="20" spans="1:2" x14ac:dyDescent="0.2">
      <c r="A20" s="3">
        <v>14</v>
      </c>
      <c r="B20" t="s">
        <v>0</v>
      </c>
    </row>
    <row r="21" spans="1:2" x14ac:dyDescent="0.2">
      <c r="A21" s="3">
        <v>18</v>
      </c>
      <c r="B21" t="s">
        <v>0</v>
      </c>
    </row>
    <row r="22" spans="1:2" x14ac:dyDescent="0.2">
      <c r="A22" s="3">
        <v>13</v>
      </c>
      <c r="B22" t="s">
        <v>0</v>
      </c>
    </row>
    <row r="23" spans="1:2" x14ac:dyDescent="0.2">
      <c r="A23" s="3">
        <v>14</v>
      </c>
      <c r="B23" t="s">
        <v>0</v>
      </c>
    </row>
    <row r="24" spans="1:2" x14ac:dyDescent="0.2">
      <c r="A24" s="3">
        <v>17</v>
      </c>
      <c r="B24" t="s">
        <v>0</v>
      </c>
    </row>
    <row r="25" spans="1:2" x14ac:dyDescent="0.2">
      <c r="A25" s="3">
        <v>16</v>
      </c>
      <c r="B25" t="s">
        <v>0</v>
      </c>
    </row>
    <row r="26" spans="1:2" x14ac:dyDescent="0.2">
      <c r="A26" s="3">
        <v>16</v>
      </c>
      <c r="B26" t="s">
        <v>0</v>
      </c>
    </row>
    <row r="27" spans="1:2" x14ac:dyDescent="0.2">
      <c r="A27" s="3">
        <v>16</v>
      </c>
      <c r="B27" t="s">
        <v>0</v>
      </c>
    </row>
    <row r="28" spans="1:2" x14ac:dyDescent="0.2">
      <c r="A28" s="3">
        <v>16</v>
      </c>
      <c r="B28" t="s">
        <v>0</v>
      </c>
    </row>
    <row r="29" spans="1:2" x14ac:dyDescent="0.2">
      <c r="A29" s="3">
        <v>18</v>
      </c>
      <c r="B29" t="s">
        <v>0</v>
      </c>
    </row>
    <row r="30" spans="1:2" x14ac:dyDescent="0.2">
      <c r="A30" s="3">
        <v>14</v>
      </c>
      <c r="B30" t="s">
        <v>0</v>
      </c>
    </row>
    <row r="31" spans="1:2" x14ac:dyDescent="0.2">
      <c r="A31" s="3">
        <v>15</v>
      </c>
      <c r="B31" t="s">
        <v>0</v>
      </c>
    </row>
    <row r="32" spans="1:2" x14ac:dyDescent="0.2">
      <c r="A32" s="3">
        <v>16</v>
      </c>
      <c r="B32" t="s">
        <v>0</v>
      </c>
    </row>
    <row r="33" spans="1:2" x14ac:dyDescent="0.2">
      <c r="A33" s="3">
        <v>15</v>
      </c>
      <c r="B33" t="s">
        <v>0</v>
      </c>
    </row>
    <row r="34" spans="1:2" x14ac:dyDescent="0.2">
      <c r="A34" s="3">
        <v>11</v>
      </c>
      <c r="B34" t="s">
        <v>0</v>
      </c>
    </row>
    <row r="35" spans="1:2" x14ac:dyDescent="0.2">
      <c r="A35" s="3">
        <v>13</v>
      </c>
      <c r="B35" t="s">
        <v>0</v>
      </c>
    </row>
    <row r="36" spans="1:2" x14ac:dyDescent="0.2">
      <c r="A36" s="3">
        <v>12</v>
      </c>
      <c r="B36" t="s">
        <v>0</v>
      </c>
    </row>
    <row r="37" spans="1:2" x14ac:dyDescent="0.2">
      <c r="A37" s="3">
        <v>9</v>
      </c>
      <c r="B37" t="s">
        <v>0</v>
      </c>
    </row>
    <row r="38" spans="1:2" x14ac:dyDescent="0.2">
      <c r="A38" s="3">
        <v>18</v>
      </c>
      <c r="B38" t="s">
        <v>0</v>
      </c>
    </row>
    <row r="39" spans="1:2" x14ac:dyDescent="0.2">
      <c r="A39" s="3">
        <v>10</v>
      </c>
      <c r="B39" t="s">
        <v>0</v>
      </c>
    </row>
    <row r="40" spans="1:2" x14ac:dyDescent="0.2">
      <c r="A40" s="3">
        <v>12</v>
      </c>
      <c r="B40" t="s">
        <v>0</v>
      </c>
    </row>
    <row r="41" spans="1:2" x14ac:dyDescent="0.2">
      <c r="A41" s="3">
        <v>14</v>
      </c>
      <c r="B41" t="s">
        <v>0</v>
      </c>
    </row>
    <row r="42" spans="1:2" x14ac:dyDescent="0.2">
      <c r="A42" s="3">
        <v>12</v>
      </c>
      <c r="B42" t="s">
        <v>0</v>
      </c>
    </row>
    <row r="43" spans="1:2" x14ac:dyDescent="0.2">
      <c r="A43" s="3">
        <v>11</v>
      </c>
      <c r="B43" t="s">
        <v>0</v>
      </c>
    </row>
    <row r="44" spans="1:2" x14ac:dyDescent="0.2">
      <c r="A44" s="3">
        <v>14</v>
      </c>
      <c r="B44" t="s">
        <v>0</v>
      </c>
    </row>
    <row r="45" spans="1:2" x14ac:dyDescent="0.2">
      <c r="A45" s="3">
        <v>16</v>
      </c>
      <c r="B45" t="s">
        <v>0</v>
      </c>
    </row>
    <row r="46" spans="1:2" x14ac:dyDescent="0.2">
      <c r="A46" s="3">
        <v>12</v>
      </c>
      <c r="B46" t="s">
        <v>0</v>
      </c>
    </row>
    <row r="47" spans="1:2" x14ac:dyDescent="0.2">
      <c r="A47" s="3">
        <v>14</v>
      </c>
      <c r="B47" t="s">
        <v>0</v>
      </c>
    </row>
    <row r="48" spans="1:2" x14ac:dyDescent="0.2">
      <c r="A48" s="3">
        <v>8</v>
      </c>
      <c r="B48" t="s">
        <v>0</v>
      </c>
    </row>
    <row r="49" spans="1:2" x14ac:dyDescent="0.2">
      <c r="A49" s="3">
        <v>14</v>
      </c>
      <c r="B49" t="s">
        <v>0</v>
      </c>
    </row>
    <row r="50" spans="1:2" x14ac:dyDescent="0.2">
      <c r="A50" s="3">
        <v>14</v>
      </c>
      <c r="B50" t="s">
        <v>0</v>
      </c>
    </row>
    <row r="51" spans="1:2" x14ac:dyDescent="0.2">
      <c r="A51" s="3">
        <v>16</v>
      </c>
      <c r="B51" t="s">
        <v>0</v>
      </c>
    </row>
    <row r="52" spans="1:2" x14ac:dyDescent="0.2">
      <c r="A52" s="4">
        <v>9</v>
      </c>
      <c r="B52" t="s">
        <v>1</v>
      </c>
    </row>
    <row r="53" spans="1:2" x14ac:dyDescent="0.2">
      <c r="A53" s="4">
        <v>10</v>
      </c>
      <c r="B53" t="s">
        <v>1</v>
      </c>
    </row>
    <row r="54" spans="1:2" x14ac:dyDescent="0.2">
      <c r="A54" s="4">
        <v>7</v>
      </c>
      <c r="B54" t="s">
        <v>1</v>
      </c>
    </row>
    <row r="55" spans="1:2" x14ac:dyDescent="0.2">
      <c r="A55" s="4">
        <v>11</v>
      </c>
      <c r="B55" t="s">
        <v>1</v>
      </c>
    </row>
    <row r="56" spans="1:2" x14ac:dyDescent="0.2">
      <c r="A56" s="4">
        <v>9</v>
      </c>
      <c r="B56" t="s">
        <v>1</v>
      </c>
    </row>
    <row r="57" spans="1:2" x14ac:dyDescent="0.2">
      <c r="A57" s="4">
        <v>9</v>
      </c>
      <c r="B57" t="s">
        <v>1</v>
      </c>
    </row>
    <row r="58" spans="1:2" x14ac:dyDescent="0.2">
      <c r="A58" s="4">
        <v>8</v>
      </c>
      <c r="B58" t="s">
        <v>1</v>
      </c>
    </row>
    <row r="59" spans="1:2" x14ac:dyDescent="0.2">
      <c r="A59" s="4">
        <v>7</v>
      </c>
      <c r="B59" t="s">
        <v>1</v>
      </c>
    </row>
    <row r="60" spans="1:2" x14ac:dyDescent="0.2">
      <c r="A60" s="4">
        <v>9</v>
      </c>
      <c r="B60" t="s">
        <v>1</v>
      </c>
    </row>
    <row r="61" spans="1:2" x14ac:dyDescent="0.2">
      <c r="A61" s="4">
        <v>7</v>
      </c>
      <c r="B61" t="s">
        <v>1</v>
      </c>
    </row>
    <row r="62" spans="1:2" x14ac:dyDescent="0.2">
      <c r="A62" s="3">
        <v>11</v>
      </c>
      <c r="B62" t="s">
        <v>1</v>
      </c>
    </row>
    <row r="63" spans="1:2" x14ac:dyDescent="0.2">
      <c r="A63" s="3">
        <v>11</v>
      </c>
      <c r="B63" t="s">
        <v>1</v>
      </c>
    </row>
    <row r="64" spans="1:2" x14ac:dyDescent="0.2">
      <c r="A64" s="3">
        <v>11</v>
      </c>
      <c r="B64" t="s">
        <v>1</v>
      </c>
    </row>
    <row r="65" spans="1:2" x14ac:dyDescent="0.2">
      <c r="A65" s="3">
        <v>10</v>
      </c>
      <c r="B65" t="s">
        <v>1</v>
      </c>
    </row>
    <row r="66" spans="1:2" x14ac:dyDescent="0.2">
      <c r="A66" s="3">
        <v>11</v>
      </c>
      <c r="B66" t="s">
        <v>1</v>
      </c>
    </row>
    <row r="67" spans="1:2" x14ac:dyDescent="0.2">
      <c r="A67" s="3">
        <v>10</v>
      </c>
      <c r="B67" t="s">
        <v>1</v>
      </c>
    </row>
    <row r="68" spans="1:2" x14ac:dyDescent="0.2">
      <c r="A68" s="3">
        <v>12</v>
      </c>
      <c r="B68" t="s">
        <v>1</v>
      </c>
    </row>
    <row r="69" spans="1:2" x14ac:dyDescent="0.2">
      <c r="A69" s="3">
        <v>10</v>
      </c>
      <c r="B69" t="s">
        <v>1</v>
      </c>
    </row>
    <row r="70" spans="1:2" x14ac:dyDescent="0.2">
      <c r="A70" s="3">
        <v>12</v>
      </c>
      <c r="B70" t="s">
        <v>1</v>
      </c>
    </row>
    <row r="71" spans="1:2" x14ac:dyDescent="0.2">
      <c r="A71" s="3">
        <v>10</v>
      </c>
      <c r="B71" t="s">
        <v>1</v>
      </c>
    </row>
    <row r="72" spans="1:2" x14ac:dyDescent="0.2">
      <c r="A72" s="3">
        <v>11</v>
      </c>
      <c r="B72" t="s">
        <v>1</v>
      </c>
    </row>
    <row r="73" spans="1:2" x14ac:dyDescent="0.2">
      <c r="A73" s="3">
        <v>9</v>
      </c>
      <c r="B73" t="s">
        <v>1</v>
      </c>
    </row>
    <row r="74" spans="1:2" x14ac:dyDescent="0.2">
      <c r="A74" s="3">
        <v>11</v>
      </c>
      <c r="B74" t="s">
        <v>1</v>
      </c>
    </row>
    <row r="75" spans="1:2" x14ac:dyDescent="0.2">
      <c r="A75" s="3">
        <v>9</v>
      </c>
      <c r="B75" t="s">
        <v>1</v>
      </c>
    </row>
    <row r="76" spans="1:2" x14ac:dyDescent="0.2">
      <c r="A76" s="3">
        <v>11</v>
      </c>
      <c r="B76" t="s">
        <v>1</v>
      </c>
    </row>
    <row r="77" spans="1:2" x14ac:dyDescent="0.2">
      <c r="A77" s="3">
        <v>10</v>
      </c>
      <c r="B77" t="s">
        <v>1</v>
      </c>
    </row>
    <row r="78" spans="1:2" x14ac:dyDescent="0.2">
      <c r="A78" s="3">
        <v>9</v>
      </c>
      <c r="B78" t="s">
        <v>1</v>
      </c>
    </row>
    <row r="79" spans="1:2" x14ac:dyDescent="0.2">
      <c r="A79" s="3">
        <v>10</v>
      </c>
      <c r="B79" t="s">
        <v>1</v>
      </c>
    </row>
    <row r="80" spans="1:2" x14ac:dyDescent="0.2">
      <c r="A80" s="3">
        <v>11</v>
      </c>
      <c r="B80" t="s">
        <v>1</v>
      </c>
    </row>
    <row r="81" spans="1:2" x14ac:dyDescent="0.2">
      <c r="A81" s="3">
        <v>9</v>
      </c>
      <c r="B81" t="s">
        <v>1</v>
      </c>
    </row>
    <row r="82" spans="1:2" x14ac:dyDescent="0.2">
      <c r="A82" s="3">
        <v>10</v>
      </c>
      <c r="B82" t="s">
        <v>1</v>
      </c>
    </row>
    <row r="83" spans="1:2" x14ac:dyDescent="0.2">
      <c r="A83" s="3">
        <v>12</v>
      </c>
      <c r="B83" t="s">
        <v>1</v>
      </c>
    </row>
    <row r="84" spans="1:2" x14ac:dyDescent="0.2">
      <c r="A84" s="3">
        <v>12</v>
      </c>
      <c r="B84" t="s">
        <v>1</v>
      </c>
    </row>
    <row r="85" spans="1:2" x14ac:dyDescent="0.2">
      <c r="A85" s="3">
        <v>12</v>
      </c>
      <c r="B85" t="s">
        <v>1</v>
      </c>
    </row>
    <row r="86" spans="1:2" x14ac:dyDescent="0.2">
      <c r="A86" s="3">
        <v>11</v>
      </c>
      <c r="B86" t="s">
        <v>1</v>
      </c>
    </row>
    <row r="87" spans="1:2" x14ac:dyDescent="0.2">
      <c r="A87" s="3">
        <v>12</v>
      </c>
      <c r="B87" t="s">
        <v>1</v>
      </c>
    </row>
    <row r="88" spans="1:2" x14ac:dyDescent="0.2">
      <c r="A88" s="3">
        <v>11</v>
      </c>
      <c r="B88" t="s">
        <v>1</v>
      </c>
    </row>
    <row r="89" spans="1:2" x14ac:dyDescent="0.2">
      <c r="A89" s="3">
        <v>12</v>
      </c>
      <c r="B89" t="s">
        <v>1</v>
      </c>
    </row>
    <row r="90" spans="1:2" x14ac:dyDescent="0.2">
      <c r="A90" s="3">
        <v>11</v>
      </c>
      <c r="B90" t="s">
        <v>1</v>
      </c>
    </row>
    <row r="91" spans="1:2" x14ac:dyDescent="0.2">
      <c r="A91" s="3">
        <v>12</v>
      </c>
      <c r="B91" t="s">
        <v>1</v>
      </c>
    </row>
    <row r="92" spans="1:2" x14ac:dyDescent="0.2">
      <c r="A92" s="3">
        <v>9</v>
      </c>
      <c r="B92" t="s">
        <v>1</v>
      </c>
    </row>
    <row r="93" spans="1:2" x14ac:dyDescent="0.2">
      <c r="A93" s="3">
        <v>9</v>
      </c>
      <c r="B93" t="s">
        <v>1</v>
      </c>
    </row>
    <row r="94" spans="1:2" x14ac:dyDescent="0.2">
      <c r="A94" s="3">
        <v>9</v>
      </c>
      <c r="B94" t="s">
        <v>1</v>
      </c>
    </row>
    <row r="95" spans="1:2" x14ac:dyDescent="0.2">
      <c r="A95" s="3">
        <v>9</v>
      </c>
      <c r="B95" t="s">
        <v>1</v>
      </c>
    </row>
    <row r="96" spans="1:2" x14ac:dyDescent="0.2">
      <c r="A96" s="3">
        <v>7</v>
      </c>
      <c r="B96" t="s">
        <v>1</v>
      </c>
    </row>
    <row r="97" spans="1:2" x14ac:dyDescent="0.2">
      <c r="A97" s="3">
        <v>8</v>
      </c>
      <c r="B97" t="s">
        <v>1</v>
      </c>
    </row>
    <row r="98" spans="1:2" x14ac:dyDescent="0.2">
      <c r="A98" s="3">
        <v>8</v>
      </c>
      <c r="B98" t="s">
        <v>1</v>
      </c>
    </row>
    <row r="99" spans="1:2" x14ac:dyDescent="0.2">
      <c r="A99" s="3">
        <v>9</v>
      </c>
      <c r="B99" t="s">
        <v>1</v>
      </c>
    </row>
    <row r="100" spans="1:2" x14ac:dyDescent="0.2">
      <c r="A100" s="3">
        <v>8</v>
      </c>
      <c r="B100" t="s">
        <v>1</v>
      </c>
    </row>
    <row r="101" spans="1:2" x14ac:dyDescent="0.2">
      <c r="A101" s="3">
        <v>9</v>
      </c>
      <c r="B101" t="s">
        <v>1</v>
      </c>
    </row>
    <row r="102" spans="1:2" x14ac:dyDescent="0.2">
      <c r="A102" s="4">
        <v>9</v>
      </c>
      <c r="B102" t="s">
        <v>2</v>
      </c>
    </row>
    <row r="103" spans="1:2" x14ac:dyDescent="0.2">
      <c r="A103" s="4">
        <v>7</v>
      </c>
      <c r="B103" t="s">
        <v>2</v>
      </c>
    </row>
    <row r="104" spans="1:2" x14ac:dyDescent="0.2">
      <c r="A104" s="4">
        <v>10</v>
      </c>
      <c r="B104" t="s">
        <v>2</v>
      </c>
    </row>
    <row r="105" spans="1:2" x14ac:dyDescent="0.2">
      <c r="A105" s="4">
        <v>8</v>
      </c>
      <c r="B105" t="s">
        <v>2</v>
      </c>
    </row>
    <row r="106" spans="1:2" x14ac:dyDescent="0.2">
      <c r="A106" s="4">
        <v>8</v>
      </c>
      <c r="B106" t="s">
        <v>2</v>
      </c>
    </row>
    <row r="107" spans="1:2" x14ac:dyDescent="0.2">
      <c r="A107" s="4">
        <v>9</v>
      </c>
      <c r="B107" t="s">
        <v>2</v>
      </c>
    </row>
    <row r="108" spans="1:2" x14ac:dyDescent="0.2">
      <c r="A108" s="4">
        <v>7</v>
      </c>
      <c r="B108" t="s">
        <v>2</v>
      </c>
    </row>
    <row r="109" spans="1:2" x14ac:dyDescent="0.2">
      <c r="A109" s="4">
        <v>6</v>
      </c>
      <c r="B109" t="s">
        <v>2</v>
      </c>
    </row>
    <row r="110" spans="1:2" x14ac:dyDescent="0.2">
      <c r="A110" s="4">
        <v>8</v>
      </c>
      <c r="B110" t="s">
        <v>2</v>
      </c>
    </row>
    <row r="111" spans="1:2" x14ac:dyDescent="0.2">
      <c r="A111" s="4">
        <v>8</v>
      </c>
      <c r="B111" t="s">
        <v>2</v>
      </c>
    </row>
    <row r="112" spans="1:2" x14ac:dyDescent="0.2">
      <c r="A112" s="3">
        <v>10</v>
      </c>
      <c r="B112" t="s">
        <v>2</v>
      </c>
    </row>
    <row r="113" spans="1:2" x14ac:dyDescent="0.2">
      <c r="A113" s="3">
        <v>11</v>
      </c>
      <c r="B113" t="s">
        <v>2</v>
      </c>
    </row>
    <row r="114" spans="1:2" x14ac:dyDescent="0.2">
      <c r="A114" s="3">
        <v>9</v>
      </c>
      <c r="B114" t="s">
        <v>2</v>
      </c>
    </row>
    <row r="115" spans="1:2" x14ac:dyDescent="0.2">
      <c r="A115" s="3">
        <v>10</v>
      </c>
      <c r="B115" t="s">
        <v>2</v>
      </c>
    </row>
    <row r="116" spans="1:2" x14ac:dyDescent="0.2">
      <c r="A116" s="3">
        <v>11</v>
      </c>
      <c r="B116" t="s">
        <v>2</v>
      </c>
    </row>
    <row r="117" spans="1:2" x14ac:dyDescent="0.2">
      <c r="A117" s="3">
        <v>9</v>
      </c>
      <c r="B117" t="s">
        <v>2</v>
      </c>
    </row>
    <row r="118" spans="1:2" x14ac:dyDescent="0.2">
      <c r="A118" s="3">
        <v>9</v>
      </c>
      <c r="B118" t="s">
        <v>2</v>
      </c>
    </row>
    <row r="119" spans="1:2" x14ac:dyDescent="0.2">
      <c r="A119" s="3">
        <v>10</v>
      </c>
      <c r="B119" t="s">
        <v>2</v>
      </c>
    </row>
    <row r="120" spans="1:2" x14ac:dyDescent="0.2">
      <c r="A120" s="3">
        <v>11</v>
      </c>
      <c r="B120" t="s">
        <v>2</v>
      </c>
    </row>
    <row r="121" spans="1:2" x14ac:dyDescent="0.2">
      <c r="A121" s="3">
        <v>12</v>
      </c>
      <c r="B121" t="s">
        <v>2</v>
      </c>
    </row>
    <row r="122" spans="1:2" x14ac:dyDescent="0.2">
      <c r="A122" s="3">
        <v>11</v>
      </c>
      <c r="B122" t="s">
        <v>2</v>
      </c>
    </row>
    <row r="123" spans="1:2" x14ac:dyDescent="0.2">
      <c r="A123" s="3">
        <v>11</v>
      </c>
      <c r="B123" t="s">
        <v>2</v>
      </c>
    </row>
    <row r="124" spans="1:2" x14ac:dyDescent="0.2">
      <c r="A124" s="3">
        <v>11</v>
      </c>
      <c r="B124" t="s">
        <v>2</v>
      </c>
    </row>
    <row r="125" spans="1:2" x14ac:dyDescent="0.2">
      <c r="A125" s="3">
        <v>11</v>
      </c>
      <c r="B125" t="s">
        <v>2</v>
      </c>
    </row>
    <row r="126" spans="1:2" x14ac:dyDescent="0.2">
      <c r="A126" s="3">
        <v>10</v>
      </c>
      <c r="B126" t="s">
        <v>2</v>
      </c>
    </row>
    <row r="127" spans="1:2" x14ac:dyDescent="0.2">
      <c r="A127" s="3">
        <v>10</v>
      </c>
      <c r="B127" t="s">
        <v>2</v>
      </c>
    </row>
    <row r="128" spans="1:2" x14ac:dyDescent="0.2">
      <c r="A128" s="3">
        <v>12</v>
      </c>
      <c r="B128" t="s">
        <v>2</v>
      </c>
    </row>
    <row r="129" spans="1:2" x14ac:dyDescent="0.2">
      <c r="A129" s="3">
        <v>11</v>
      </c>
      <c r="B129" t="s">
        <v>2</v>
      </c>
    </row>
    <row r="130" spans="1:2" x14ac:dyDescent="0.2">
      <c r="A130" s="3">
        <v>9</v>
      </c>
      <c r="B130" t="s">
        <v>2</v>
      </c>
    </row>
    <row r="131" spans="1:2" x14ac:dyDescent="0.2">
      <c r="A131" s="3">
        <v>10</v>
      </c>
      <c r="B131" t="s">
        <v>2</v>
      </c>
    </row>
    <row r="132" spans="1:2" x14ac:dyDescent="0.2">
      <c r="A132" s="3">
        <v>9</v>
      </c>
      <c r="B132" t="s">
        <v>2</v>
      </c>
    </row>
    <row r="133" spans="1:2" x14ac:dyDescent="0.2">
      <c r="A133" s="3">
        <v>8</v>
      </c>
      <c r="B133" t="s">
        <v>2</v>
      </c>
    </row>
    <row r="134" spans="1:2" x14ac:dyDescent="0.2">
      <c r="A134" s="3">
        <v>8</v>
      </c>
      <c r="B134" t="s">
        <v>2</v>
      </c>
    </row>
    <row r="135" spans="1:2" x14ac:dyDescent="0.2">
      <c r="A135" s="3">
        <v>9</v>
      </c>
      <c r="B135" t="s">
        <v>2</v>
      </c>
    </row>
    <row r="136" spans="1:2" x14ac:dyDescent="0.2">
      <c r="A136" s="3">
        <v>9</v>
      </c>
      <c r="B136" t="s">
        <v>2</v>
      </c>
    </row>
    <row r="137" spans="1:2" x14ac:dyDescent="0.2">
      <c r="A137" s="3">
        <v>9</v>
      </c>
      <c r="B137" t="s">
        <v>2</v>
      </c>
    </row>
    <row r="138" spans="1:2" x14ac:dyDescent="0.2">
      <c r="A138" s="3">
        <v>8</v>
      </c>
      <c r="B138" t="s">
        <v>2</v>
      </c>
    </row>
    <row r="139" spans="1:2" x14ac:dyDescent="0.2">
      <c r="A139" s="3">
        <v>9</v>
      </c>
      <c r="B139" t="s">
        <v>2</v>
      </c>
    </row>
    <row r="140" spans="1:2" x14ac:dyDescent="0.2">
      <c r="A140" s="3">
        <v>8</v>
      </c>
      <c r="B140" t="s">
        <v>2</v>
      </c>
    </row>
    <row r="141" spans="1:2" x14ac:dyDescent="0.2">
      <c r="A141" s="3">
        <v>9</v>
      </c>
      <c r="B141" t="s">
        <v>2</v>
      </c>
    </row>
    <row r="142" spans="1:2" x14ac:dyDescent="0.2">
      <c r="A142" s="3">
        <v>12</v>
      </c>
      <c r="B142" t="s">
        <v>2</v>
      </c>
    </row>
    <row r="143" spans="1:2" x14ac:dyDescent="0.2">
      <c r="A143" s="3">
        <v>12</v>
      </c>
      <c r="B143" t="s">
        <v>2</v>
      </c>
    </row>
    <row r="144" spans="1:2" x14ac:dyDescent="0.2">
      <c r="A144" s="3">
        <v>11</v>
      </c>
      <c r="B144" t="s">
        <v>2</v>
      </c>
    </row>
    <row r="145" spans="1:2" x14ac:dyDescent="0.2">
      <c r="A145" s="3">
        <v>10</v>
      </c>
      <c r="B145" t="s">
        <v>2</v>
      </c>
    </row>
    <row r="146" spans="1:2" x14ac:dyDescent="0.2">
      <c r="A146" s="3">
        <v>14</v>
      </c>
      <c r="B146" t="s">
        <v>2</v>
      </c>
    </row>
    <row r="147" spans="1:2" x14ac:dyDescent="0.2">
      <c r="A147" s="3">
        <v>11</v>
      </c>
      <c r="B147" t="s">
        <v>2</v>
      </c>
    </row>
    <row r="148" spans="1:2" x14ac:dyDescent="0.2">
      <c r="A148" s="3">
        <v>11</v>
      </c>
      <c r="B148" t="s">
        <v>2</v>
      </c>
    </row>
    <row r="149" spans="1:2" x14ac:dyDescent="0.2">
      <c r="A149" s="3">
        <v>11</v>
      </c>
      <c r="B149" t="s">
        <v>2</v>
      </c>
    </row>
    <row r="150" spans="1:2" x14ac:dyDescent="0.2">
      <c r="A150" s="3">
        <v>10</v>
      </c>
      <c r="B150" t="s">
        <v>2</v>
      </c>
    </row>
    <row r="151" spans="1:2" x14ac:dyDescent="0.2">
      <c r="A151" s="3">
        <v>10</v>
      </c>
      <c r="B15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3FD8-950F-4842-A73E-00003CC2704D}">
  <dimension ref="A1:C101"/>
  <sheetViews>
    <sheetView topLeftCell="A23" workbookViewId="0">
      <selection sqref="A1:XFD1"/>
    </sheetView>
  </sheetViews>
  <sheetFormatPr baseColWidth="10" defaultRowHeight="15" x14ac:dyDescent="0.2"/>
  <sheetData>
    <row r="1" spans="1:3" x14ac:dyDescent="0.2">
      <c r="A1" t="s">
        <v>20</v>
      </c>
      <c r="B1" t="s">
        <v>21</v>
      </c>
    </row>
    <row r="2" spans="1:3" x14ac:dyDescent="0.2">
      <c r="A2" s="3">
        <v>8</v>
      </c>
      <c r="B2" t="s">
        <v>0</v>
      </c>
      <c r="C2" s="4"/>
    </row>
    <row r="3" spans="1:3" x14ac:dyDescent="0.2">
      <c r="A3" s="3">
        <v>9</v>
      </c>
      <c r="B3" t="s">
        <v>0</v>
      </c>
      <c r="C3" s="4"/>
    </row>
    <row r="4" spans="1:3" x14ac:dyDescent="0.2">
      <c r="A4" s="3">
        <v>9</v>
      </c>
      <c r="B4" t="s">
        <v>0</v>
      </c>
      <c r="C4" s="4"/>
    </row>
    <row r="5" spans="1:3" x14ac:dyDescent="0.2">
      <c r="A5" s="3">
        <v>8</v>
      </c>
      <c r="B5" t="s">
        <v>0</v>
      </c>
      <c r="C5" s="4"/>
    </row>
    <row r="6" spans="1:3" x14ac:dyDescent="0.2">
      <c r="A6" s="3">
        <v>9</v>
      </c>
      <c r="B6" t="s">
        <v>0</v>
      </c>
      <c r="C6" s="4"/>
    </row>
    <row r="7" spans="1:3" x14ac:dyDescent="0.2">
      <c r="A7" s="3">
        <v>8</v>
      </c>
      <c r="B7" t="s">
        <v>0</v>
      </c>
      <c r="C7" s="4"/>
    </row>
    <row r="8" spans="1:3" x14ac:dyDescent="0.2">
      <c r="A8" s="3">
        <v>10</v>
      </c>
      <c r="B8" t="s">
        <v>0</v>
      </c>
      <c r="C8" s="4"/>
    </row>
    <row r="9" spans="1:3" x14ac:dyDescent="0.2">
      <c r="A9" s="3">
        <v>10</v>
      </c>
      <c r="B9" t="s">
        <v>0</v>
      </c>
      <c r="C9" s="4"/>
    </row>
    <row r="10" spans="1:3" x14ac:dyDescent="0.2">
      <c r="A10" s="3">
        <v>9</v>
      </c>
      <c r="B10" t="s">
        <v>0</v>
      </c>
      <c r="C10" s="4"/>
    </row>
    <row r="11" spans="1:3" x14ac:dyDescent="0.2">
      <c r="A11">
        <v>8</v>
      </c>
      <c r="B11" t="s">
        <v>0</v>
      </c>
      <c r="C11" s="4"/>
    </row>
    <row r="12" spans="1:3" x14ac:dyDescent="0.2">
      <c r="A12" s="3">
        <v>9</v>
      </c>
      <c r="B12" t="s">
        <v>0</v>
      </c>
      <c r="C12" s="3"/>
    </row>
    <row r="13" spans="1:3" x14ac:dyDescent="0.2">
      <c r="A13" s="3">
        <v>9</v>
      </c>
      <c r="B13" t="s">
        <v>0</v>
      </c>
      <c r="C13" s="3"/>
    </row>
    <row r="14" spans="1:3" x14ac:dyDescent="0.2">
      <c r="A14" s="3">
        <v>15</v>
      </c>
      <c r="B14" t="s">
        <v>0</v>
      </c>
      <c r="C14" s="3"/>
    </row>
    <row r="15" spans="1:3" x14ac:dyDescent="0.2">
      <c r="A15" s="3">
        <v>17</v>
      </c>
      <c r="B15" t="s">
        <v>0</v>
      </c>
      <c r="C15" s="3"/>
    </row>
    <row r="16" spans="1:3" x14ac:dyDescent="0.2">
      <c r="A16" s="3">
        <v>18</v>
      </c>
      <c r="B16" t="s">
        <v>0</v>
      </c>
      <c r="C16" s="3"/>
    </row>
    <row r="17" spans="1:3" x14ac:dyDescent="0.2">
      <c r="A17" s="3">
        <v>16</v>
      </c>
      <c r="B17" t="s">
        <v>0</v>
      </c>
      <c r="C17" s="3"/>
    </row>
    <row r="18" spans="1:3" x14ac:dyDescent="0.2">
      <c r="A18" s="3">
        <v>14</v>
      </c>
      <c r="B18" t="s">
        <v>0</v>
      </c>
      <c r="C18" s="3"/>
    </row>
    <row r="19" spans="1:3" x14ac:dyDescent="0.2">
      <c r="A19" s="3">
        <v>17</v>
      </c>
      <c r="B19" t="s">
        <v>0</v>
      </c>
      <c r="C19" s="3"/>
    </row>
    <row r="20" spans="1:3" x14ac:dyDescent="0.2">
      <c r="A20" s="3">
        <v>14</v>
      </c>
      <c r="B20" t="s">
        <v>0</v>
      </c>
      <c r="C20" s="3"/>
    </row>
    <row r="21" spans="1:3" x14ac:dyDescent="0.2">
      <c r="A21" s="3">
        <v>18</v>
      </c>
      <c r="B21" t="s">
        <v>0</v>
      </c>
      <c r="C21" s="3"/>
    </row>
    <row r="22" spans="1:3" x14ac:dyDescent="0.2">
      <c r="A22" s="3">
        <v>13</v>
      </c>
      <c r="B22" t="s">
        <v>0</v>
      </c>
      <c r="C22" s="3"/>
    </row>
    <row r="23" spans="1:3" x14ac:dyDescent="0.2">
      <c r="A23" s="3">
        <v>14</v>
      </c>
      <c r="B23" t="s">
        <v>0</v>
      </c>
      <c r="C23" s="3"/>
    </row>
    <row r="24" spans="1:3" x14ac:dyDescent="0.2">
      <c r="A24" s="3">
        <v>17</v>
      </c>
      <c r="B24" t="s">
        <v>0</v>
      </c>
      <c r="C24" s="3"/>
    </row>
    <row r="25" spans="1:3" x14ac:dyDescent="0.2">
      <c r="A25" s="3">
        <v>16</v>
      </c>
      <c r="B25" t="s">
        <v>0</v>
      </c>
      <c r="C25" s="3"/>
    </row>
    <row r="26" spans="1:3" x14ac:dyDescent="0.2">
      <c r="A26" s="3">
        <v>16</v>
      </c>
      <c r="B26" t="s">
        <v>0</v>
      </c>
      <c r="C26" s="3"/>
    </row>
    <row r="27" spans="1:3" x14ac:dyDescent="0.2">
      <c r="A27" s="3">
        <v>16</v>
      </c>
      <c r="B27" t="s">
        <v>0</v>
      </c>
      <c r="C27" s="3"/>
    </row>
    <row r="28" spans="1:3" x14ac:dyDescent="0.2">
      <c r="A28" s="3">
        <v>16</v>
      </c>
      <c r="B28" t="s">
        <v>0</v>
      </c>
      <c r="C28" s="3"/>
    </row>
    <row r="29" spans="1:3" x14ac:dyDescent="0.2">
      <c r="A29" s="3">
        <v>18</v>
      </c>
      <c r="B29" t="s">
        <v>0</v>
      </c>
      <c r="C29" s="3"/>
    </row>
    <row r="30" spans="1:3" x14ac:dyDescent="0.2">
      <c r="A30" s="3">
        <v>14</v>
      </c>
      <c r="B30" t="s">
        <v>0</v>
      </c>
      <c r="C30" s="3"/>
    </row>
    <row r="31" spans="1:3" x14ac:dyDescent="0.2">
      <c r="A31" s="3">
        <v>15</v>
      </c>
      <c r="B31" t="s">
        <v>0</v>
      </c>
      <c r="C31" s="3"/>
    </row>
    <row r="32" spans="1:3" x14ac:dyDescent="0.2">
      <c r="A32" s="3">
        <v>16</v>
      </c>
      <c r="B32" t="s">
        <v>0</v>
      </c>
      <c r="C32" s="3"/>
    </row>
    <row r="33" spans="1:3" x14ac:dyDescent="0.2">
      <c r="A33" s="3">
        <v>15</v>
      </c>
      <c r="B33" t="s">
        <v>0</v>
      </c>
      <c r="C33" s="3"/>
    </row>
    <row r="34" spans="1:3" x14ac:dyDescent="0.2">
      <c r="A34" s="3">
        <v>11</v>
      </c>
      <c r="B34" t="s">
        <v>0</v>
      </c>
      <c r="C34" s="3"/>
    </row>
    <row r="35" spans="1:3" x14ac:dyDescent="0.2">
      <c r="A35" s="3">
        <v>13</v>
      </c>
      <c r="B35" t="s">
        <v>0</v>
      </c>
      <c r="C35" s="3"/>
    </row>
    <row r="36" spans="1:3" x14ac:dyDescent="0.2">
      <c r="A36" s="3">
        <v>12</v>
      </c>
      <c r="B36" t="s">
        <v>0</v>
      </c>
      <c r="C36" s="3"/>
    </row>
    <row r="37" spans="1:3" x14ac:dyDescent="0.2">
      <c r="A37" s="3">
        <v>9</v>
      </c>
      <c r="B37" t="s">
        <v>0</v>
      </c>
      <c r="C37" s="3"/>
    </row>
    <row r="38" spans="1:3" x14ac:dyDescent="0.2">
      <c r="A38" s="3">
        <v>18</v>
      </c>
      <c r="B38" t="s">
        <v>0</v>
      </c>
      <c r="C38" s="3"/>
    </row>
    <row r="39" spans="1:3" x14ac:dyDescent="0.2">
      <c r="A39" s="3">
        <v>10</v>
      </c>
      <c r="B39" t="s">
        <v>0</v>
      </c>
      <c r="C39" s="3"/>
    </row>
    <row r="40" spans="1:3" x14ac:dyDescent="0.2">
      <c r="A40" s="3">
        <v>12</v>
      </c>
      <c r="B40" t="s">
        <v>0</v>
      </c>
      <c r="C40" s="3"/>
    </row>
    <row r="41" spans="1:3" x14ac:dyDescent="0.2">
      <c r="A41" s="3">
        <v>14</v>
      </c>
      <c r="B41" t="s">
        <v>0</v>
      </c>
      <c r="C41" s="3"/>
    </row>
    <row r="42" spans="1:3" x14ac:dyDescent="0.2">
      <c r="A42" s="3">
        <v>12</v>
      </c>
      <c r="B42" t="s">
        <v>0</v>
      </c>
      <c r="C42" s="3"/>
    </row>
    <row r="43" spans="1:3" x14ac:dyDescent="0.2">
      <c r="A43" s="3">
        <v>11</v>
      </c>
      <c r="B43" t="s">
        <v>0</v>
      </c>
      <c r="C43" s="3"/>
    </row>
    <row r="44" spans="1:3" x14ac:dyDescent="0.2">
      <c r="A44" s="3">
        <v>14</v>
      </c>
      <c r="B44" t="s">
        <v>0</v>
      </c>
      <c r="C44" s="3"/>
    </row>
    <row r="45" spans="1:3" x14ac:dyDescent="0.2">
      <c r="A45" s="3">
        <v>16</v>
      </c>
      <c r="B45" t="s">
        <v>0</v>
      </c>
      <c r="C45" s="3"/>
    </row>
    <row r="46" spans="1:3" x14ac:dyDescent="0.2">
      <c r="A46" s="3">
        <v>12</v>
      </c>
      <c r="B46" t="s">
        <v>0</v>
      </c>
      <c r="C46" s="3"/>
    </row>
    <row r="47" spans="1:3" x14ac:dyDescent="0.2">
      <c r="A47" s="3">
        <v>14</v>
      </c>
      <c r="B47" t="s">
        <v>0</v>
      </c>
      <c r="C47" s="3"/>
    </row>
    <row r="48" spans="1:3" x14ac:dyDescent="0.2">
      <c r="A48" s="3">
        <v>8</v>
      </c>
      <c r="B48" t="s">
        <v>0</v>
      </c>
      <c r="C48" s="3"/>
    </row>
    <row r="49" spans="1:3" x14ac:dyDescent="0.2">
      <c r="A49" s="3">
        <v>14</v>
      </c>
      <c r="B49" t="s">
        <v>0</v>
      </c>
      <c r="C49" s="3"/>
    </row>
    <row r="50" spans="1:3" x14ac:dyDescent="0.2">
      <c r="A50" s="3">
        <v>14</v>
      </c>
      <c r="B50" t="s">
        <v>0</v>
      </c>
      <c r="C50" s="3"/>
    </row>
    <row r="51" spans="1:3" x14ac:dyDescent="0.2">
      <c r="A51" s="3">
        <v>16</v>
      </c>
      <c r="B51" t="s">
        <v>0</v>
      </c>
      <c r="C51" s="3"/>
    </row>
    <row r="52" spans="1:3" x14ac:dyDescent="0.2">
      <c r="A52" s="4">
        <v>9</v>
      </c>
      <c r="B52" t="s">
        <v>1</v>
      </c>
    </row>
    <row r="53" spans="1:3" x14ac:dyDescent="0.2">
      <c r="A53" s="4">
        <v>10</v>
      </c>
      <c r="B53" t="s">
        <v>1</v>
      </c>
    </row>
    <row r="54" spans="1:3" x14ac:dyDescent="0.2">
      <c r="A54" s="4">
        <v>7</v>
      </c>
      <c r="B54" t="s">
        <v>1</v>
      </c>
    </row>
    <row r="55" spans="1:3" x14ac:dyDescent="0.2">
      <c r="A55" s="4">
        <v>11</v>
      </c>
      <c r="B55" t="s">
        <v>1</v>
      </c>
    </row>
    <row r="56" spans="1:3" x14ac:dyDescent="0.2">
      <c r="A56" s="4">
        <v>9</v>
      </c>
      <c r="B56" t="s">
        <v>1</v>
      </c>
    </row>
    <row r="57" spans="1:3" x14ac:dyDescent="0.2">
      <c r="A57" s="4">
        <v>9</v>
      </c>
      <c r="B57" t="s">
        <v>1</v>
      </c>
    </row>
    <row r="58" spans="1:3" x14ac:dyDescent="0.2">
      <c r="A58" s="4">
        <v>8</v>
      </c>
      <c r="B58" t="s">
        <v>1</v>
      </c>
    </row>
    <row r="59" spans="1:3" x14ac:dyDescent="0.2">
      <c r="A59" s="4">
        <v>7</v>
      </c>
      <c r="B59" t="s">
        <v>1</v>
      </c>
    </row>
    <row r="60" spans="1:3" x14ac:dyDescent="0.2">
      <c r="A60" s="4">
        <v>9</v>
      </c>
      <c r="B60" t="s">
        <v>1</v>
      </c>
    </row>
    <row r="61" spans="1:3" x14ac:dyDescent="0.2">
      <c r="A61" s="4">
        <v>7</v>
      </c>
      <c r="B61" t="s">
        <v>1</v>
      </c>
    </row>
    <row r="62" spans="1:3" x14ac:dyDescent="0.2">
      <c r="A62" s="3">
        <v>11</v>
      </c>
      <c r="B62" t="s">
        <v>1</v>
      </c>
    </row>
    <row r="63" spans="1:3" x14ac:dyDescent="0.2">
      <c r="A63" s="3">
        <v>11</v>
      </c>
      <c r="B63" t="s">
        <v>1</v>
      </c>
    </row>
    <row r="64" spans="1:3" x14ac:dyDescent="0.2">
      <c r="A64" s="3">
        <v>11</v>
      </c>
      <c r="B64" t="s">
        <v>1</v>
      </c>
    </row>
    <row r="65" spans="1:2" x14ac:dyDescent="0.2">
      <c r="A65" s="3">
        <v>10</v>
      </c>
      <c r="B65" t="s">
        <v>1</v>
      </c>
    </row>
    <row r="66" spans="1:2" x14ac:dyDescent="0.2">
      <c r="A66" s="3">
        <v>11</v>
      </c>
      <c r="B66" t="s">
        <v>1</v>
      </c>
    </row>
    <row r="67" spans="1:2" x14ac:dyDescent="0.2">
      <c r="A67" s="3">
        <v>10</v>
      </c>
      <c r="B67" t="s">
        <v>1</v>
      </c>
    </row>
    <row r="68" spans="1:2" x14ac:dyDescent="0.2">
      <c r="A68" s="3">
        <v>12</v>
      </c>
      <c r="B68" t="s">
        <v>1</v>
      </c>
    </row>
    <row r="69" spans="1:2" x14ac:dyDescent="0.2">
      <c r="A69" s="3">
        <v>10</v>
      </c>
      <c r="B69" t="s">
        <v>1</v>
      </c>
    </row>
    <row r="70" spans="1:2" x14ac:dyDescent="0.2">
      <c r="A70" s="3">
        <v>12</v>
      </c>
      <c r="B70" t="s">
        <v>1</v>
      </c>
    </row>
    <row r="71" spans="1:2" x14ac:dyDescent="0.2">
      <c r="A71" s="3">
        <v>10</v>
      </c>
      <c r="B71" t="s">
        <v>1</v>
      </c>
    </row>
    <row r="72" spans="1:2" x14ac:dyDescent="0.2">
      <c r="A72" s="3">
        <v>11</v>
      </c>
      <c r="B72" t="s">
        <v>1</v>
      </c>
    </row>
    <row r="73" spans="1:2" x14ac:dyDescent="0.2">
      <c r="A73" s="3">
        <v>9</v>
      </c>
      <c r="B73" t="s">
        <v>1</v>
      </c>
    </row>
    <row r="74" spans="1:2" x14ac:dyDescent="0.2">
      <c r="A74" s="3">
        <v>11</v>
      </c>
      <c r="B74" t="s">
        <v>1</v>
      </c>
    </row>
    <row r="75" spans="1:2" x14ac:dyDescent="0.2">
      <c r="A75" s="3">
        <v>9</v>
      </c>
      <c r="B75" t="s">
        <v>1</v>
      </c>
    </row>
    <row r="76" spans="1:2" x14ac:dyDescent="0.2">
      <c r="A76" s="3">
        <v>11</v>
      </c>
      <c r="B76" t="s">
        <v>1</v>
      </c>
    </row>
    <row r="77" spans="1:2" x14ac:dyDescent="0.2">
      <c r="A77" s="3">
        <v>10</v>
      </c>
      <c r="B77" t="s">
        <v>1</v>
      </c>
    </row>
    <row r="78" spans="1:2" x14ac:dyDescent="0.2">
      <c r="A78" s="3">
        <v>9</v>
      </c>
      <c r="B78" t="s">
        <v>1</v>
      </c>
    </row>
    <row r="79" spans="1:2" x14ac:dyDescent="0.2">
      <c r="A79" s="3">
        <v>10</v>
      </c>
      <c r="B79" t="s">
        <v>1</v>
      </c>
    </row>
    <row r="80" spans="1:2" x14ac:dyDescent="0.2">
      <c r="A80" s="3">
        <v>11</v>
      </c>
      <c r="B80" t="s">
        <v>1</v>
      </c>
    </row>
    <row r="81" spans="1:2" x14ac:dyDescent="0.2">
      <c r="A81" s="3">
        <v>9</v>
      </c>
      <c r="B81" t="s">
        <v>1</v>
      </c>
    </row>
    <row r="82" spans="1:2" x14ac:dyDescent="0.2">
      <c r="A82" s="3">
        <v>10</v>
      </c>
      <c r="B82" t="s">
        <v>1</v>
      </c>
    </row>
    <row r="83" spans="1:2" x14ac:dyDescent="0.2">
      <c r="A83" s="3">
        <v>12</v>
      </c>
      <c r="B83" t="s">
        <v>1</v>
      </c>
    </row>
    <row r="84" spans="1:2" x14ac:dyDescent="0.2">
      <c r="A84" s="3">
        <v>12</v>
      </c>
      <c r="B84" t="s">
        <v>1</v>
      </c>
    </row>
    <row r="85" spans="1:2" x14ac:dyDescent="0.2">
      <c r="A85" s="3">
        <v>12</v>
      </c>
      <c r="B85" t="s">
        <v>1</v>
      </c>
    </row>
    <row r="86" spans="1:2" x14ac:dyDescent="0.2">
      <c r="A86" s="3">
        <v>11</v>
      </c>
      <c r="B86" t="s">
        <v>1</v>
      </c>
    </row>
    <row r="87" spans="1:2" x14ac:dyDescent="0.2">
      <c r="A87" s="3">
        <v>12</v>
      </c>
      <c r="B87" t="s">
        <v>1</v>
      </c>
    </row>
    <row r="88" spans="1:2" x14ac:dyDescent="0.2">
      <c r="A88" s="3">
        <v>11</v>
      </c>
      <c r="B88" t="s">
        <v>1</v>
      </c>
    </row>
    <row r="89" spans="1:2" x14ac:dyDescent="0.2">
      <c r="A89" s="3">
        <v>12</v>
      </c>
      <c r="B89" t="s">
        <v>1</v>
      </c>
    </row>
    <row r="90" spans="1:2" x14ac:dyDescent="0.2">
      <c r="A90" s="3">
        <v>11</v>
      </c>
      <c r="B90" t="s">
        <v>1</v>
      </c>
    </row>
    <row r="91" spans="1:2" x14ac:dyDescent="0.2">
      <c r="A91" s="3">
        <v>12</v>
      </c>
      <c r="B91" t="s">
        <v>1</v>
      </c>
    </row>
    <row r="92" spans="1:2" x14ac:dyDescent="0.2">
      <c r="A92" s="3">
        <v>9</v>
      </c>
      <c r="B92" t="s">
        <v>1</v>
      </c>
    </row>
    <row r="93" spans="1:2" x14ac:dyDescent="0.2">
      <c r="A93" s="3">
        <v>9</v>
      </c>
      <c r="B93" t="s">
        <v>1</v>
      </c>
    </row>
    <row r="94" spans="1:2" x14ac:dyDescent="0.2">
      <c r="A94" s="3">
        <v>9</v>
      </c>
      <c r="B94" t="s">
        <v>1</v>
      </c>
    </row>
    <row r="95" spans="1:2" x14ac:dyDescent="0.2">
      <c r="A95" s="3">
        <v>9</v>
      </c>
      <c r="B95" t="s">
        <v>1</v>
      </c>
    </row>
    <row r="96" spans="1:2" x14ac:dyDescent="0.2">
      <c r="A96" s="3">
        <v>7</v>
      </c>
      <c r="B96" t="s">
        <v>1</v>
      </c>
    </row>
    <row r="97" spans="1:2" x14ac:dyDescent="0.2">
      <c r="A97" s="3">
        <v>8</v>
      </c>
      <c r="B97" t="s">
        <v>1</v>
      </c>
    </row>
    <row r="98" spans="1:2" x14ac:dyDescent="0.2">
      <c r="A98" s="3">
        <v>8</v>
      </c>
      <c r="B98" t="s">
        <v>1</v>
      </c>
    </row>
    <row r="99" spans="1:2" x14ac:dyDescent="0.2">
      <c r="A99" s="3">
        <v>9</v>
      </c>
      <c r="B99" t="s">
        <v>1</v>
      </c>
    </row>
    <row r="100" spans="1:2" x14ac:dyDescent="0.2">
      <c r="A100" s="3">
        <v>8</v>
      </c>
      <c r="B100" t="s">
        <v>1</v>
      </c>
    </row>
    <row r="101" spans="1:2" x14ac:dyDescent="0.2">
      <c r="A101" s="3">
        <v>9</v>
      </c>
      <c r="B10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323A-EF02-1643-854B-B61A7188FE67}">
  <dimension ref="A1:B101"/>
  <sheetViews>
    <sheetView workbookViewId="0">
      <selection activeCell="A2" sqref="A2:B51"/>
    </sheetView>
  </sheetViews>
  <sheetFormatPr baseColWidth="10" defaultRowHeight="15" x14ac:dyDescent="0.2"/>
  <sheetData>
    <row r="1" spans="1:2" x14ac:dyDescent="0.2">
      <c r="A1" t="s">
        <v>20</v>
      </c>
      <c r="B1" t="s">
        <v>21</v>
      </c>
    </row>
    <row r="2" spans="1:2" x14ac:dyDescent="0.2">
      <c r="A2" s="4">
        <v>9</v>
      </c>
      <c r="B2" t="s">
        <v>2</v>
      </c>
    </row>
    <row r="3" spans="1:2" x14ac:dyDescent="0.2">
      <c r="A3" s="4">
        <v>7</v>
      </c>
      <c r="B3" t="s">
        <v>2</v>
      </c>
    </row>
    <row r="4" spans="1:2" x14ac:dyDescent="0.2">
      <c r="A4" s="4">
        <v>10</v>
      </c>
      <c r="B4" t="s">
        <v>2</v>
      </c>
    </row>
    <row r="5" spans="1:2" x14ac:dyDescent="0.2">
      <c r="A5" s="4">
        <v>8</v>
      </c>
      <c r="B5" t="s">
        <v>2</v>
      </c>
    </row>
    <row r="6" spans="1:2" x14ac:dyDescent="0.2">
      <c r="A6" s="4">
        <v>8</v>
      </c>
      <c r="B6" t="s">
        <v>2</v>
      </c>
    </row>
    <row r="7" spans="1:2" x14ac:dyDescent="0.2">
      <c r="A7" s="4">
        <v>9</v>
      </c>
      <c r="B7" t="s">
        <v>2</v>
      </c>
    </row>
    <row r="8" spans="1:2" x14ac:dyDescent="0.2">
      <c r="A8" s="4">
        <v>7</v>
      </c>
      <c r="B8" t="s">
        <v>2</v>
      </c>
    </row>
    <row r="9" spans="1:2" x14ac:dyDescent="0.2">
      <c r="A9" s="4">
        <v>6</v>
      </c>
      <c r="B9" t="s">
        <v>2</v>
      </c>
    </row>
    <row r="10" spans="1:2" x14ac:dyDescent="0.2">
      <c r="A10" s="4">
        <v>8</v>
      </c>
      <c r="B10" t="s">
        <v>2</v>
      </c>
    </row>
    <row r="11" spans="1:2" x14ac:dyDescent="0.2">
      <c r="A11" s="4">
        <v>8</v>
      </c>
      <c r="B11" t="s">
        <v>2</v>
      </c>
    </row>
    <row r="12" spans="1:2" x14ac:dyDescent="0.2">
      <c r="A12" s="3">
        <v>10</v>
      </c>
      <c r="B12" t="s">
        <v>2</v>
      </c>
    </row>
    <row r="13" spans="1:2" x14ac:dyDescent="0.2">
      <c r="A13" s="3">
        <v>11</v>
      </c>
      <c r="B13" t="s">
        <v>2</v>
      </c>
    </row>
    <row r="14" spans="1:2" x14ac:dyDescent="0.2">
      <c r="A14" s="3">
        <v>9</v>
      </c>
      <c r="B14" t="s">
        <v>2</v>
      </c>
    </row>
    <row r="15" spans="1:2" x14ac:dyDescent="0.2">
      <c r="A15" s="3">
        <v>10</v>
      </c>
      <c r="B15" t="s">
        <v>2</v>
      </c>
    </row>
    <row r="16" spans="1:2" x14ac:dyDescent="0.2">
      <c r="A16" s="3">
        <v>11</v>
      </c>
      <c r="B16" t="s">
        <v>2</v>
      </c>
    </row>
    <row r="17" spans="1:2" x14ac:dyDescent="0.2">
      <c r="A17" s="3">
        <v>9</v>
      </c>
      <c r="B17" t="s">
        <v>2</v>
      </c>
    </row>
    <row r="18" spans="1:2" x14ac:dyDescent="0.2">
      <c r="A18" s="3">
        <v>9</v>
      </c>
      <c r="B18" t="s">
        <v>2</v>
      </c>
    </row>
    <row r="19" spans="1:2" x14ac:dyDescent="0.2">
      <c r="A19" s="3">
        <v>10</v>
      </c>
      <c r="B19" t="s">
        <v>2</v>
      </c>
    </row>
    <row r="20" spans="1:2" x14ac:dyDescent="0.2">
      <c r="A20" s="3">
        <v>11</v>
      </c>
      <c r="B20" t="s">
        <v>2</v>
      </c>
    </row>
    <row r="21" spans="1:2" x14ac:dyDescent="0.2">
      <c r="A21" s="3">
        <v>12</v>
      </c>
      <c r="B21" t="s">
        <v>2</v>
      </c>
    </row>
    <row r="22" spans="1:2" x14ac:dyDescent="0.2">
      <c r="A22" s="3">
        <v>11</v>
      </c>
      <c r="B22" t="s">
        <v>2</v>
      </c>
    </row>
    <row r="23" spans="1:2" x14ac:dyDescent="0.2">
      <c r="A23" s="3">
        <v>11</v>
      </c>
      <c r="B23" t="s">
        <v>2</v>
      </c>
    </row>
    <row r="24" spans="1:2" x14ac:dyDescent="0.2">
      <c r="A24" s="3">
        <v>11</v>
      </c>
      <c r="B24" t="s">
        <v>2</v>
      </c>
    </row>
    <row r="25" spans="1:2" x14ac:dyDescent="0.2">
      <c r="A25" s="3">
        <v>11</v>
      </c>
      <c r="B25" t="s">
        <v>2</v>
      </c>
    </row>
    <row r="26" spans="1:2" x14ac:dyDescent="0.2">
      <c r="A26" s="3">
        <v>10</v>
      </c>
      <c r="B26" t="s">
        <v>2</v>
      </c>
    </row>
    <row r="27" spans="1:2" x14ac:dyDescent="0.2">
      <c r="A27" s="3">
        <v>10</v>
      </c>
      <c r="B27" t="s">
        <v>2</v>
      </c>
    </row>
    <row r="28" spans="1:2" x14ac:dyDescent="0.2">
      <c r="A28" s="3">
        <v>12</v>
      </c>
      <c r="B28" t="s">
        <v>2</v>
      </c>
    </row>
    <row r="29" spans="1:2" x14ac:dyDescent="0.2">
      <c r="A29" s="3">
        <v>11</v>
      </c>
      <c r="B29" t="s">
        <v>2</v>
      </c>
    </row>
    <row r="30" spans="1:2" x14ac:dyDescent="0.2">
      <c r="A30" s="3">
        <v>9</v>
      </c>
      <c r="B30" t="s">
        <v>2</v>
      </c>
    </row>
    <row r="31" spans="1:2" x14ac:dyDescent="0.2">
      <c r="A31" s="3">
        <v>10</v>
      </c>
      <c r="B31" t="s">
        <v>2</v>
      </c>
    </row>
    <row r="32" spans="1:2" x14ac:dyDescent="0.2">
      <c r="A32" s="3">
        <v>9</v>
      </c>
      <c r="B32" t="s">
        <v>2</v>
      </c>
    </row>
    <row r="33" spans="1:2" x14ac:dyDescent="0.2">
      <c r="A33" s="3">
        <v>8</v>
      </c>
      <c r="B33" t="s">
        <v>2</v>
      </c>
    </row>
    <row r="34" spans="1:2" x14ac:dyDescent="0.2">
      <c r="A34" s="3">
        <v>8</v>
      </c>
      <c r="B34" t="s">
        <v>2</v>
      </c>
    </row>
    <row r="35" spans="1:2" x14ac:dyDescent="0.2">
      <c r="A35" s="3">
        <v>9</v>
      </c>
      <c r="B35" t="s">
        <v>2</v>
      </c>
    </row>
    <row r="36" spans="1:2" x14ac:dyDescent="0.2">
      <c r="A36" s="3">
        <v>9</v>
      </c>
      <c r="B36" t="s">
        <v>2</v>
      </c>
    </row>
    <row r="37" spans="1:2" x14ac:dyDescent="0.2">
      <c r="A37" s="3">
        <v>9</v>
      </c>
      <c r="B37" t="s">
        <v>2</v>
      </c>
    </row>
    <row r="38" spans="1:2" x14ac:dyDescent="0.2">
      <c r="A38" s="3">
        <v>8</v>
      </c>
      <c r="B38" t="s">
        <v>2</v>
      </c>
    </row>
    <row r="39" spans="1:2" x14ac:dyDescent="0.2">
      <c r="A39" s="3">
        <v>9</v>
      </c>
      <c r="B39" t="s">
        <v>2</v>
      </c>
    </row>
    <row r="40" spans="1:2" x14ac:dyDescent="0.2">
      <c r="A40" s="3">
        <v>8</v>
      </c>
      <c r="B40" t="s">
        <v>2</v>
      </c>
    </row>
    <row r="41" spans="1:2" x14ac:dyDescent="0.2">
      <c r="A41" s="3">
        <v>9</v>
      </c>
      <c r="B41" t="s">
        <v>2</v>
      </c>
    </row>
    <row r="42" spans="1:2" x14ac:dyDescent="0.2">
      <c r="A42" s="3">
        <v>12</v>
      </c>
      <c r="B42" t="s">
        <v>2</v>
      </c>
    </row>
    <row r="43" spans="1:2" x14ac:dyDescent="0.2">
      <c r="A43" s="3">
        <v>12</v>
      </c>
      <c r="B43" t="s">
        <v>2</v>
      </c>
    </row>
    <row r="44" spans="1:2" x14ac:dyDescent="0.2">
      <c r="A44" s="3">
        <v>11</v>
      </c>
      <c r="B44" t="s">
        <v>2</v>
      </c>
    </row>
    <row r="45" spans="1:2" x14ac:dyDescent="0.2">
      <c r="A45" s="3">
        <v>10</v>
      </c>
      <c r="B45" t="s">
        <v>2</v>
      </c>
    </row>
    <row r="46" spans="1:2" x14ac:dyDescent="0.2">
      <c r="A46" s="3">
        <v>14</v>
      </c>
      <c r="B46" t="s">
        <v>2</v>
      </c>
    </row>
    <row r="47" spans="1:2" x14ac:dyDescent="0.2">
      <c r="A47" s="3">
        <v>11</v>
      </c>
      <c r="B47" t="s">
        <v>2</v>
      </c>
    </row>
    <row r="48" spans="1:2" x14ac:dyDescent="0.2">
      <c r="A48" s="3">
        <v>11</v>
      </c>
      <c r="B48" t="s">
        <v>2</v>
      </c>
    </row>
    <row r="49" spans="1:2" x14ac:dyDescent="0.2">
      <c r="A49" s="3">
        <v>11</v>
      </c>
      <c r="B49" t="s">
        <v>2</v>
      </c>
    </row>
    <row r="50" spans="1:2" x14ac:dyDescent="0.2">
      <c r="A50" s="3">
        <v>10</v>
      </c>
      <c r="B50" t="s">
        <v>2</v>
      </c>
    </row>
    <row r="51" spans="1:2" x14ac:dyDescent="0.2">
      <c r="A51" s="3">
        <v>10</v>
      </c>
      <c r="B51" t="s">
        <v>2</v>
      </c>
    </row>
    <row r="52" spans="1:2" x14ac:dyDescent="0.2">
      <c r="A52" s="4">
        <v>9</v>
      </c>
      <c r="B52" t="s">
        <v>1</v>
      </c>
    </row>
    <row r="53" spans="1:2" x14ac:dyDescent="0.2">
      <c r="A53" s="4">
        <v>10</v>
      </c>
      <c r="B53" t="s">
        <v>1</v>
      </c>
    </row>
    <row r="54" spans="1:2" x14ac:dyDescent="0.2">
      <c r="A54" s="4">
        <v>7</v>
      </c>
      <c r="B54" t="s">
        <v>1</v>
      </c>
    </row>
    <row r="55" spans="1:2" x14ac:dyDescent="0.2">
      <c r="A55" s="4">
        <v>11</v>
      </c>
      <c r="B55" t="s">
        <v>1</v>
      </c>
    </row>
    <row r="56" spans="1:2" x14ac:dyDescent="0.2">
      <c r="A56" s="4">
        <v>9</v>
      </c>
      <c r="B56" t="s">
        <v>1</v>
      </c>
    </row>
    <row r="57" spans="1:2" x14ac:dyDescent="0.2">
      <c r="A57" s="4">
        <v>9</v>
      </c>
      <c r="B57" t="s">
        <v>1</v>
      </c>
    </row>
    <row r="58" spans="1:2" x14ac:dyDescent="0.2">
      <c r="A58" s="4">
        <v>8</v>
      </c>
      <c r="B58" t="s">
        <v>1</v>
      </c>
    </row>
    <row r="59" spans="1:2" x14ac:dyDescent="0.2">
      <c r="A59" s="4">
        <v>7</v>
      </c>
      <c r="B59" t="s">
        <v>1</v>
      </c>
    </row>
    <row r="60" spans="1:2" x14ac:dyDescent="0.2">
      <c r="A60" s="4">
        <v>9</v>
      </c>
      <c r="B60" t="s">
        <v>1</v>
      </c>
    </row>
    <row r="61" spans="1:2" x14ac:dyDescent="0.2">
      <c r="A61" s="4">
        <v>7</v>
      </c>
      <c r="B61" t="s">
        <v>1</v>
      </c>
    </row>
    <row r="62" spans="1:2" x14ac:dyDescent="0.2">
      <c r="A62" s="3">
        <v>11</v>
      </c>
      <c r="B62" t="s">
        <v>1</v>
      </c>
    </row>
    <row r="63" spans="1:2" x14ac:dyDescent="0.2">
      <c r="A63" s="3">
        <v>11</v>
      </c>
      <c r="B63" t="s">
        <v>1</v>
      </c>
    </row>
    <row r="64" spans="1:2" x14ac:dyDescent="0.2">
      <c r="A64" s="3">
        <v>11</v>
      </c>
      <c r="B64" t="s">
        <v>1</v>
      </c>
    </row>
    <row r="65" spans="1:2" x14ac:dyDescent="0.2">
      <c r="A65" s="3">
        <v>10</v>
      </c>
      <c r="B65" t="s">
        <v>1</v>
      </c>
    </row>
    <row r="66" spans="1:2" x14ac:dyDescent="0.2">
      <c r="A66" s="3">
        <v>11</v>
      </c>
      <c r="B66" t="s">
        <v>1</v>
      </c>
    </row>
    <row r="67" spans="1:2" x14ac:dyDescent="0.2">
      <c r="A67" s="3">
        <v>10</v>
      </c>
      <c r="B67" t="s">
        <v>1</v>
      </c>
    </row>
    <row r="68" spans="1:2" x14ac:dyDescent="0.2">
      <c r="A68" s="3">
        <v>12</v>
      </c>
      <c r="B68" t="s">
        <v>1</v>
      </c>
    </row>
    <row r="69" spans="1:2" x14ac:dyDescent="0.2">
      <c r="A69" s="3">
        <v>10</v>
      </c>
      <c r="B69" t="s">
        <v>1</v>
      </c>
    </row>
    <row r="70" spans="1:2" x14ac:dyDescent="0.2">
      <c r="A70" s="3">
        <v>12</v>
      </c>
      <c r="B70" t="s">
        <v>1</v>
      </c>
    </row>
    <row r="71" spans="1:2" x14ac:dyDescent="0.2">
      <c r="A71" s="3">
        <v>10</v>
      </c>
      <c r="B71" t="s">
        <v>1</v>
      </c>
    </row>
    <row r="72" spans="1:2" x14ac:dyDescent="0.2">
      <c r="A72" s="3">
        <v>11</v>
      </c>
      <c r="B72" t="s">
        <v>1</v>
      </c>
    </row>
    <row r="73" spans="1:2" x14ac:dyDescent="0.2">
      <c r="A73" s="3">
        <v>9</v>
      </c>
      <c r="B73" t="s">
        <v>1</v>
      </c>
    </row>
    <row r="74" spans="1:2" x14ac:dyDescent="0.2">
      <c r="A74" s="3">
        <v>11</v>
      </c>
      <c r="B74" t="s">
        <v>1</v>
      </c>
    </row>
    <row r="75" spans="1:2" x14ac:dyDescent="0.2">
      <c r="A75" s="3">
        <v>9</v>
      </c>
      <c r="B75" t="s">
        <v>1</v>
      </c>
    </row>
    <row r="76" spans="1:2" x14ac:dyDescent="0.2">
      <c r="A76" s="3">
        <v>11</v>
      </c>
      <c r="B76" t="s">
        <v>1</v>
      </c>
    </row>
    <row r="77" spans="1:2" x14ac:dyDescent="0.2">
      <c r="A77" s="3">
        <v>10</v>
      </c>
      <c r="B77" t="s">
        <v>1</v>
      </c>
    </row>
    <row r="78" spans="1:2" x14ac:dyDescent="0.2">
      <c r="A78" s="3">
        <v>9</v>
      </c>
      <c r="B78" t="s">
        <v>1</v>
      </c>
    </row>
    <row r="79" spans="1:2" x14ac:dyDescent="0.2">
      <c r="A79" s="3">
        <v>10</v>
      </c>
      <c r="B79" t="s">
        <v>1</v>
      </c>
    </row>
    <row r="80" spans="1:2" x14ac:dyDescent="0.2">
      <c r="A80" s="3">
        <v>11</v>
      </c>
      <c r="B80" t="s">
        <v>1</v>
      </c>
    </row>
    <row r="81" spans="1:2" x14ac:dyDescent="0.2">
      <c r="A81" s="3">
        <v>9</v>
      </c>
      <c r="B81" t="s">
        <v>1</v>
      </c>
    </row>
    <row r="82" spans="1:2" x14ac:dyDescent="0.2">
      <c r="A82" s="3">
        <v>10</v>
      </c>
      <c r="B82" t="s">
        <v>1</v>
      </c>
    </row>
    <row r="83" spans="1:2" x14ac:dyDescent="0.2">
      <c r="A83" s="3">
        <v>12</v>
      </c>
      <c r="B83" t="s">
        <v>1</v>
      </c>
    </row>
    <row r="84" spans="1:2" x14ac:dyDescent="0.2">
      <c r="A84" s="3">
        <v>12</v>
      </c>
      <c r="B84" t="s">
        <v>1</v>
      </c>
    </row>
    <row r="85" spans="1:2" x14ac:dyDescent="0.2">
      <c r="A85" s="3">
        <v>12</v>
      </c>
      <c r="B85" t="s">
        <v>1</v>
      </c>
    </row>
    <row r="86" spans="1:2" x14ac:dyDescent="0.2">
      <c r="A86" s="3">
        <v>11</v>
      </c>
      <c r="B86" t="s">
        <v>1</v>
      </c>
    </row>
    <row r="87" spans="1:2" x14ac:dyDescent="0.2">
      <c r="A87" s="3">
        <v>12</v>
      </c>
      <c r="B87" t="s">
        <v>1</v>
      </c>
    </row>
    <row r="88" spans="1:2" x14ac:dyDescent="0.2">
      <c r="A88" s="3">
        <v>11</v>
      </c>
      <c r="B88" t="s">
        <v>1</v>
      </c>
    </row>
    <row r="89" spans="1:2" x14ac:dyDescent="0.2">
      <c r="A89" s="3">
        <v>12</v>
      </c>
      <c r="B89" t="s">
        <v>1</v>
      </c>
    </row>
    <row r="90" spans="1:2" x14ac:dyDescent="0.2">
      <c r="A90" s="3">
        <v>11</v>
      </c>
      <c r="B90" t="s">
        <v>1</v>
      </c>
    </row>
    <row r="91" spans="1:2" x14ac:dyDescent="0.2">
      <c r="A91" s="3">
        <v>12</v>
      </c>
      <c r="B91" t="s">
        <v>1</v>
      </c>
    </row>
    <row r="92" spans="1:2" x14ac:dyDescent="0.2">
      <c r="A92" s="3">
        <v>9</v>
      </c>
      <c r="B92" t="s">
        <v>1</v>
      </c>
    </row>
    <row r="93" spans="1:2" x14ac:dyDescent="0.2">
      <c r="A93" s="3">
        <v>9</v>
      </c>
      <c r="B93" t="s">
        <v>1</v>
      </c>
    </row>
    <row r="94" spans="1:2" x14ac:dyDescent="0.2">
      <c r="A94" s="3">
        <v>9</v>
      </c>
      <c r="B94" t="s">
        <v>1</v>
      </c>
    </row>
    <row r="95" spans="1:2" x14ac:dyDescent="0.2">
      <c r="A95" s="3">
        <v>9</v>
      </c>
      <c r="B95" t="s">
        <v>1</v>
      </c>
    </row>
    <row r="96" spans="1:2" x14ac:dyDescent="0.2">
      <c r="A96" s="3">
        <v>7</v>
      </c>
      <c r="B96" t="s">
        <v>1</v>
      </c>
    </row>
    <row r="97" spans="1:2" x14ac:dyDescent="0.2">
      <c r="A97" s="3">
        <v>8</v>
      </c>
      <c r="B97" t="s">
        <v>1</v>
      </c>
    </row>
    <row r="98" spans="1:2" x14ac:dyDescent="0.2">
      <c r="A98" s="3">
        <v>8</v>
      </c>
      <c r="B98" t="s">
        <v>1</v>
      </c>
    </row>
    <row r="99" spans="1:2" x14ac:dyDescent="0.2">
      <c r="A99" s="3">
        <v>9</v>
      </c>
      <c r="B99" t="s">
        <v>1</v>
      </c>
    </row>
    <row r="100" spans="1:2" x14ac:dyDescent="0.2">
      <c r="A100" s="3">
        <v>8</v>
      </c>
      <c r="B100" t="s">
        <v>1</v>
      </c>
    </row>
    <row r="101" spans="1:2" x14ac:dyDescent="0.2">
      <c r="A101" s="3">
        <v>9</v>
      </c>
      <c r="B10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A4CB-105C-BC44-8186-3341AD5DBC9D}">
  <dimension ref="A1:B101"/>
  <sheetViews>
    <sheetView tabSelected="1" workbookViewId="0">
      <selection activeCell="E47" sqref="E47"/>
    </sheetView>
  </sheetViews>
  <sheetFormatPr baseColWidth="10" defaultRowHeight="15" x14ac:dyDescent="0.2"/>
  <sheetData>
    <row r="1" spans="1:2" x14ac:dyDescent="0.2">
      <c r="A1" t="s">
        <v>20</v>
      </c>
      <c r="B1" t="s">
        <v>21</v>
      </c>
    </row>
    <row r="2" spans="1:2" x14ac:dyDescent="0.2">
      <c r="A2" s="3">
        <v>8</v>
      </c>
      <c r="B2" t="s">
        <v>0</v>
      </c>
    </row>
    <row r="3" spans="1:2" x14ac:dyDescent="0.2">
      <c r="A3" s="3">
        <v>9</v>
      </c>
      <c r="B3" t="s">
        <v>0</v>
      </c>
    </row>
    <row r="4" spans="1:2" x14ac:dyDescent="0.2">
      <c r="A4" s="3">
        <v>9</v>
      </c>
      <c r="B4" t="s">
        <v>0</v>
      </c>
    </row>
    <row r="5" spans="1:2" x14ac:dyDescent="0.2">
      <c r="A5" s="3">
        <v>8</v>
      </c>
      <c r="B5" t="s">
        <v>0</v>
      </c>
    </row>
    <row r="6" spans="1:2" x14ac:dyDescent="0.2">
      <c r="A6" s="3">
        <v>9</v>
      </c>
      <c r="B6" t="s">
        <v>0</v>
      </c>
    </row>
    <row r="7" spans="1:2" x14ac:dyDescent="0.2">
      <c r="A7" s="3">
        <v>8</v>
      </c>
      <c r="B7" t="s">
        <v>0</v>
      </c>
    </row>
    <row r="8" spans="1:2" x14ac:dyDescent="0.2">
      <c r="A8" s="3">
        <v>10</v>
      </c>
      <c r="B8" t="s">
        <v>0</v>
      </c>
    </row>
    <row r="9" spans="1:2" x14ac:dyDescent="0.2">
      <c r="A9" s="3">
        <v>10</v>
      </c>
      <c r="B9" t="s">
        <v>0</v>
      </c>
    </row>
    <row r="10" spans="1:2" x14ac:dyDescent="0.2">
      <c r="A10" s="3">
        <v>9</v>
      </c>
      <c r="B10" t="s">
        <v>0</v>
      </c>
    </row>
    <row r="11" spans="1:2" x14ac:dyDescent="0.2">
      <c r="A11">
        <v>8</v>
      </c>
      <c r="B11" t="s">
        <v>0</v>
      </c>
    </row>
    <row r="12" spans="1:2" x14ac:dyDescent="0.2">
      <c r="A12" s="3">
        <v>9</v>
      </c>
      <c r="B12" t="s">
        <v>0</v>
      </c>
    </row>
    <row r="13" spans="1:2" x14ac:dyDescent="0.2">
      <c r="A13" s="3">
        <v>9</v>
      </c>
      <c r="B13" t="s">
        <v>0</v>
      </c>
    </row>
    <row r="14" spans="1:2" x14ac:dyDescent="0.2">
      <c r="A14" s="3">
        <v>15</v>
      </c>
      <c r="B14" t="s">
        <v>0</v>
      </c>
    </row>
    <row r="15" spans="1:2" x14ac:dyDescent="0.2">
      <c r="A15" s="3">
        <v>17</v>
      </c>
      <c r="B15" t="s">
        <v>0</v>
      </c>
    </row>
    <row r="16" spans="1:2" x14ac:dyDescent="0.2">
      <c r="A16" s="3">
        <v>18</v>
      </c>
      <c r="B16" t="s">
        <v>0</v>
      </c>
    </row>
    <row r="17" spans="1:2" x14ac:dyDescent="0.2">
      <c r="A17" s="3">
        <v>16</v>
      </c>
      <c r="B17" t="s">
        <v>0</v>
      </c>
    </row>
    <row r="18" spans="1:2" x14ac:dyDescent="0.2">
      <c r="A18" s="3">
        <v>14</v>
      </c>
      <c r="B18" t="s">
        <v>0</v>
      </c>
    </row>
    <row r="19" spans="1:2" x14ac:dyDescent="0.2">
      <c r="A19" s="3">
        <v>17</v>
      </c>
      <c r="B19" t="s">
        <v>0</v>
      </c>
    </row>
    <row r="20" spans="1:2" x14ac:dyDescent="0.2">
      <c r="A20" s="3">
        <v>14</v>
      </c>
      <c r="B20" t="s">
        <v>0</v>
      </c>
    </row>
    <row r="21" spans="1:2" x14ac:dyDescent="0.2">
      <c r="A21" s="3">
        <v>18</v>
      </c>
      <c r="B21" t="s">
        <v>0</v>
      </c>
    </row>
    <row r="22" spans="1:2" x14ac:dyDescent="0.2">
      <c r="A22" s="3">
        <v>13</v>
      </c>
      <c r="B22" t="s">
        <v>0</v>
      </c>
    </row>
    <row r="23" spans="1:2" x14ac:dyDescent="0.2">
      <c r="A23" s="3">
        <v>14</v>
      </c>
      <c r="B23" t="s">
        <v>0</v>
      </c>
    </row>
    <row r="24" spans="1:2" x14ac:dyDescent="0.2">
      <c r="A24" s="3">
        <v>17</v>
      </c>
      <c r="B24" t="s">
        <v>0</v>
      </c>
    </row>
    <row r="25" spans="1:2" x14ac:dyDescent="0.2">
      <c r="A25" s="3">
        <v>16</v>
      </c>
      <c r="B25" t="s">
        <v>0</v>
      </c>
    </row>
    <row r="26" spans="1:2" x14ac:dyDescent="0.2">
      <c r="A26" s="3">
        <v>16</v>
      </c>
      <c r="B26" t="s">
        <v>0</v>
      </c>
    </row>
    <row r="27" spans="1:2" x14ac:dyDescent="0.2">
      <c r="A27" s="3">
        <v>16</v>
      </c>
      <c r="B27" t="s">
        <v>0</v>
      </c>
    </row>
    <row r="28" spans="1:2" x14ac:dyDescent="0.2">
      <c r="A28" s="3">
        <v>16</v>
      </c>
      <c r="B28" t="s">
        <v>0</v>
      </c>
    </row>
    <row r="29" spans="1:2" x14ac:dyDescent="0.2">
      <c r="A29" s="3">
        <v>18</v>
      </c>
      <c r="B29" t="s">
        <v>0</v>
      </c>
    </row>
    <row r="30" spans="1:2" x14ac:dyDescent="0.2">
      <c r="A30" s="3">
        <v>14</v>
      </c>
      <c r="B30" t="s">
        <v>0</v>
      </c>
    </row>
    <row r="31" spans="1:2" x14ac:dyDescent="0.2">
      <c r="A31" s="3">
        <v>15</v>
      </c>
      <c r="B31" t="s">
        <v>0</v>
      </c>
    </row>
    <row r="32" spans="1:2" x14ac:dyDescent="0.2">
      <c r="A32" s="3">
        <v>16</v>
      </c>
      <c r="B32" t="s">
        <v>0</v>
      </c>
    </row>
    <row r="33" spans="1:2" x14ac:dyDescent="0.2">
      <c r="A33" s="3">
        <v>15</v>
      </c>
      <c r="B33" t="s">
        <v>0</v>
      </c>
    </row>
    <row r="34" spans="1:2" x14ac:dyDescent="0.2">
      <c r="A34" s="3">
        <v>11</v>
      </c>
      <c r="B34" t="s">
        <v>0</v>
      </c>
    </row>
    <row r="35" spans="1:2" x14ac:dyDescent="0.2">
      <c r="A35" s="3">
        <v>13</v>
      </c>
      <c r="B35" t="s">
        <v>0</v>
      </c>
    </row>
    <row r="36" spans="1:2" x14ac:dyDescent="0.2">
      <c r="A36" s="3">
        <v>12</v>
      </c>
      <c r="B36" t="s">
        <v>0</v>
      </c>
    </row>
    <row r="37" spans="1:2" x14ac:dyDescent="0.2">
      <c r="A37" s="3">
        <v>9</v>
      </c>
      <c r="B37" t="s">
        <v>0</v>
      </c>
    </row>
    <row r="38" spans="1:2" x14ac:dyDescent="0.2">
      <c r="A38" s="3">
        <v>18</v>
      </c>
      <c r="B38" t="s">
        <v>0</v>
      </c>
    </row>
    <row r="39" spans="1:2" x14ac:dyDescent="0.2">
      <c r="A39" s="3">
        <v>10</v>
      </c>
      <c r="B39" t="s">
        <v>0</v>
      </c>
    </row>
    <row r="40" spans="1:2" x14ac:dyDescent="0.2">
      <c r="A40" s="3">
        <v>12</v>
      </c>
      <c r="B40" t="s">
        <v>0</v>
      </c>
    </row>
    <row r="41" spans="1:2" x14ac:dyDescent="0.2">
      <c r="A41" s="3">
        <v>14</v>
      </c>
      <c r="B41" t="s">
        <v>0</v>
      </c>
    </row>
    <row r="42" spans="1:2" x14ac:dyDescent="0.2">
      <c r="A42" s="3">
        <v>12</v>
      </c>
      <c r="B42" t="s">
        <v>0</v>
      </c>
    </row>
    <row r="43" spans="1:2" x14ac:dyDescent="0.2">
      <c r="A43" s="3">
        <v>11</v>
      </c>
      <c r="B43" t="s">
        <v>0</v>
      </c>
    </row>
    <row r="44" spans="1:2" x14ac:dyDescent="0.2">
      <c r="A44" s="3">
        <v>14</v>
      </c>
      <c r="B44" t="s">
        <v>0</v>
      </c>
    </row>
    <row r="45" spans="1:2" x14ac:dyDescent="0.2">
      <c r="A45" s="3">
        <v>16</v>
      </c>
      <c r="B45" t="s">
        <v>0</v>
      </c>
    </row>
    <row r="46" spans="1:2" x14ac:dyDescent="0.2">
      <c r="A46" s="3">
        <v>12</v>
      </c>
      <c r="B46" t="s">
        <v>0</v>
      </c>
    </row>
    <row r="47" spans="1:2" x14ac:dyDescent="0.2">
      <c r="A47" s="3">
        <v>14</v>
      </c>
      <c r="B47" t="s">
        <v>0</v>
      </c>
    </row>
    <row r="48" spans="1:2" x14ac:dyDescent="0.2">
      <c r="A48" s="3">
        <v>8</v>
      </c>
      <c r="B48" t="s">
        <v>0</v>
      </c>
    </row>
    <row r="49" spans="1:2" x14ac:dyDescent="0.2">
      <c r="A49" s="3">
        <v>14</v>
      </c>
      <c r="B49" t="s">
        <v>0</v>
      </c>
    </row>
    <row r="50" spans="1:2" x14ac:dyDescent="0.2">
      <c r="A50" s="3">
        <v>14</v>
      </c>
      <c r="B50" t="s">
        <v>0</v>
      </c>
    </row>
    <row r="51" spans="1:2" x14ac:dyDescent="0.2">
      <c r="A51" s="3">
        <v>16</v>
      </c>
      <c r="B51" t="s">
        <v>0</v>
      </c>
    </row>
    <row r="52" spans="1:2" x14ac:dyDescent="0.2">
      <c r="A52" s="4">
        <v>9</v>
      </c>
      <c r="B52" t="s">
        <v>2</v>
      </c>
    </row>
    <row r="53" spans="1:2" x14ac:dyDescent="0.2">
      <c r="A53" s="4">
        <v>7</v>
      </c>
      <c r="B53" t="s">
        <v>2</v>
      </c>
    </row>
    <row r="54" spans="1:2" x14ac:dyDescent="0.2">
      <c r="A54" s="4">
        <v>10</v>
      </c>
      <c r="B54" t="s">
        <v>2</v>
      </c>
    </row>
    <row r="55" spans="1:2" x14ac:dyDescent="0.2">
      <c r="A55" s="4">
        <v>8</v>
      </c>
      <c r="B55" t="s">
        <v>2</v>
      </c>
    </row>
    <row r="56" spans="1:2" x14ac:dyDescent="0.2">
      <c r="A56" s="4">
        <v>8</v>
      </c>
      <c r="B56" t="s">
        <v>2</v>
      </c>
    </row>
    <row r="57" spans="1:2" x14ac:dyDescent="0.2">
      <c r="A57" s="4">
        <v>9</v>
      </c>
      <c r="B57" t="s">
        <v>2</v>
      </c>
    </row>
    <row r="58" spans="1:2" x14ac:dyDescent="0.2">
      <c r="A58" s="4">
        <v>7</v>
      </c>
      <c r="B58" t="s">
        <v>2</v>
      </c>
    </row>
    <row r="59" spans="1:2" x14ac:dyDescent="0.2">
      <c r="A59" s="4">
        <v>6</v>
      </c>
      <c r="B59" t="s">
        <v>2</v>
      </c>
    </row>
    <row r="60" spans="1:2" x14ac:dyDescent="0.2">
      <c r="A60" s="4">
        <v>8</v>
      </c>
      <c r="B60" t="s">
        <v>2</v>
      </c>
    </row>
    <row r="61" spans="1:2" x14ac:dyDescent="0.2">
      <c r="A61" s="4">
        <v>8</v>
      </c>
      <c r="B61" t="s">
        <v>2</v>
      </c>
    </row>
    <row r="62" spans="1:2" x14ac:dyDescent="0.2">
      <c r="A62" s="3">
        <v>10</v>
      </c>
      <c r="B62" t="s">
        <v>2</v>
      </c>
    </row>
    <row r="63" spans="1:2" x14ac:dyDescent="0.2">
      <c r="A63" s="3">
        <v>11</v>
      </c>
      <c r="B63" t="s">
        <v>2</v>
      </c>
    </row>
    <row r="64" spans="1:2" x14ac:dyDescent="0.2">
      <c r="A64" s="3">
        <v>9</v>
      </c>
      <c r="B64" t="s">
        <v>2</v>
      </c>
    </row>
    <row r="65" spans="1:2" x14ac:dyDescent="0.2">
      <c r="A65" s="3">
        <v>10</v>
      </c>
      <c r="B65" t="s">
        <v>2</v>
      </c>
    </row>
    <row r="66" spans="1:2" x14ac:dyDescent="0.2">
      <c r="A66" s="3">
        <v>11</v>
      </c>
      <c r="B66" t="s">
        <v>2</v>
      </c>
    </row>
    <row r="67" spans="1:2" x14ac:dyDescent="0.2">
      <c r="A67" s="3">
        <v>9</v>
      </c>
      <c r="B67" t="s">
        <v>2</v>
      </c>
    </row>
    <row r="68" spans="1:2" x14ac:dyDescent="0.2">
      <c r="A68" s="3">
        <v>9</v>
      </c>
      <c r="B68" t="s">
        <v>2</v>
      </c>
    </row>
    <row r="69" spans="1:2" x14ac:dyDescent="0.2">
      <c r="A69" s="3">
        <v>10</v>
      </c>
      <c r="B69" t="s">
        <v>2</v>
      </c>
    </row>
    <row r="70" spans="1:2" x14ac:dyDescent="0.2">
      <c r="A70" s="3">
        <v>11</v>
      </c>
      <c r="B70" t="s">
        <v>2</v>
      </c>
    </row>
    <row r="71" spans="1:2" x14ac:dyDescent="0.2">
      <c r="A71" s="3">
        <v>12</v>
      </c>
      <c r="B71" t="s">
        <v>2</v>
      </c>
    </row>
    <row r="72" spans="1:2" x14ac:dyDescent="0.2">
      <c r="A72" s="3">
        <v>11</v>
      </c>
      <c r="B72" t="s">
        <v>2</v>
      </c>
    </row>
    <row r="73" spans="1:2" x14ac:dyDescent="0.2">
      <c r="A73" s="3">
        <v>11</v>
      </c>
      <c r="B73" t="s">
        <v>2</v>
      </c>
    </row>
    <row r="74" spans="1:2" x14ac:dyDescent="0.2">
      <c r="A74" s="3">
        <v>11</v>
      </c>
      <c r="B74" t="s">
        <v>2</v>
      </c>
    </row>
    <row r="75" spans="1:2" x14ac:dyDescent="0.2">
      <c r="A75" s="3">
        <v>11</v>
      </c>
      <c r="B75" t="s">
        <v>2</v>
      </c>
    </row>
    <row r="76" spans="1:2" x14ac:dyDescent="0.2">
      <c r="A76" s="3">
        <v>10</v>
      </c>
      <c r="B76" t="s">
        <v>2</v>
      </c>
    </row>
    <row r="77" spans="1:2" x14ac:dyDescent="0.2">
      <c r="A77" s="3">
        <v>10</v>
      </c>
      <c r="B77" t="s">
        <v>2</v>
      </c>
    </row>
    <row r="78" spans="1:2" x14ac:dyDescent="0.2">
      <c r="A78" s="3">
        <v>12</v>
      </c>
      <c r="B78" t="s">
        <v>2</v>
      </c>
    </row>
    <row r="79" spans="1:2" x14ac:dyDescent="0.2">
      <c r="A79" s="3">
        <v>11</v>
      </c>
      <c r="B79" t="s">
        <v>2</v>
      </c>
    </row>
    <row r="80" spans="1:2" x14ac:dyDescent="0.2">
      <c r="A80" s="3">
        <v>9</v>
      </c>
      <c r="B80" t="s">
        <v>2</v>
      </c>
    </row>
    <row r="81" spans="1:2" x14ac:dyDescent="0.2">
      <c r="A81" s="3">
        <v>10</v>
      </c>
      <c r="B81" t="s">
        <v>2</v>
      </c>
    </row>
    <row r="82" spans="1:2" x14ac:dyDescent="0.2">
      <c r="A82" s="3">
        <v>9</v>
      </c>
      <c r="B82" t="s">
        <v>2</v>
      </c>
    </row>
    <row r="83" spans="1:2" x14ac:dyDescent="0.2">
      <c r="A83" s="3">
        <v>8</v>
      </c>
      <c r="B83" t="s">
        <v>2</v>
      </c>
    </row>
    <row r="84" spans="1:2" x14ac:dyDescent="0.2">
      <c r="A84" s="3">
        <v>8</v>
      </c>
      <c r="B84" t="s">
        <v>2</v>
      </c>
    </row>
    <row r="85" spans="1:2" x14ac:dyDescent="0.2">
      <c r="A85" s="3">
        <v>9</v>
      </c>
      <c r="B85" t="s">
        <v>2</v>
      </c>
    </row>
    <row r="86" spans="1:2" x14ac:dyDescent="0.2">
      <c r="A86" s="3">
        <v>9</v>
      </c>
      <c r="B86" t="s">
        <v>2</v>
      </c>
    </row>
    <row r="87" spans="1:2" x14ac:dyDescent="0.2">
      <c r="A87" s="3">
        <v>9</v>
      </c>
      <c r="B87" t="s">
        <v>2</v>
      </c>
    </row>
    <row r="88" spans="1:2" x14ac:dyDescent="0.2">
      <c r="A88" s="3">
        <v>8</v>
      </c>
      <c r="B88" t="s">
        <v>2</v>
      </c>
    </row>
    <row r="89" spans="1:2" x14ac:dyDescent="0.2">
      <c r="A89" s="3">
        <v>9</v>
      </c>
      <c r="B89" t="s">
        <v>2</v>
      </c>
    </row>
    <row r="90" spans="1:2" x14ac:dyDescent="0.2">
      <c r="A90" s="3">
        <v>8</v>
      </c>
      <c r="B90" t="s">
        <v>2</v>
      </c>
    </row>
    <row r="91" spans="1:2" x14ac:dyDescent="0.2">
      <c r="A91" s="3">
        <v>9</v>
      </c>
      <c r="B91" t="s">
        <v>2</v>
      </c>
    </row>
    <row r="92" spans="1:2" x14ac:dyDescent="0.2">
      <c r="A92" s="3">
        <v>12</v>
      </c>
      <c r="B92" t="s">
        <v>2</v>
      </c>
    </row>
    <row r="93" spans="1:2" x14ac:dyDescent="0.2">
      <c r="A93" s="3">
        <v>12</v>
      </c>
      <c r="B93" t="s">
        <v>2</v>
      </c>
    </row>
    <row r="94" spans="1:2" x14ac:dyDescent="0.2">
      <c r="A94" s="3">
        <v>11</v>
      </c>
      <c r="B94" t="s">
        <v>2</v>
      </c>
    </row>
    <row r="95" spans="1:2" x14ac:dyDescent="0.2">
      <c r="A95" s="3">
        <v>10</v>
      </c>
      <c r="B95" t="s">
        <v>2</v>
      </c>
    </row>
    <row r="96" spans="1:2" x14ac:dyDescent="0.2">
      <c r="A96" s="3">
        <v>14</v>
      </c>
      <c r="B96" t="s">
        <v>2</v>
      </c>
    </row>
    <row r="97" spans="1:2" x14ac:dyDescent="0.2">
      <c r="A97" s="3">
        <v>11</v>
      </c>
      <c r="B97" t="s">
        <v>2</v>
      </c>
    </row>
    <row r="98" spans="1:2" x14ac:dyDescent="0.2">
      <c r="A98" s="3">
        <v>11</v>
      </c>
      <c r="B98" t="s">
        <v>2</v>
      </c>
    </row>
    <row r="99" spans="1:2" x14ac:dyDescent="0.2">
      <c r="A99" s="3">
        <v>11</v>
      </c>
      <c r="B99" t="s">
        <v>2</v>
      </c>
    </row>
    <row r="100" spans="1:2" x14ac:dyDescent="0.2">
      <c r="A100" s="3">
        <v>10</v>
      </c>
      <c r="B100" t="s">
        <v>2</v>
      </c>
    </row>
    <row r="101" spans="1:2" x14ac:dyDescent="0.2">
      <c r="A101" s="3">
        <v>10</v>
      </c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King Yeung</dc:creator>
  <cp:lastModifiedBy>Jack Chan</cp:lastModifiedBy>
  <dcterms:created xsi:type="dcterms:W3CDTF">2020-02-16T20:28:11Z</dcterms:created>
  <dcterms:modified xsi:type="dcterms:W3CDTF">2020-02-21T12:01:04Z</dcterms:modified>
</cp:coreProperties>
</file>