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elly/PycharmProjects/micron_lite/Spreadsheets/"/>
    </mc:Choice>
  </mc:AlternateContent>
  <xr:revisionPtr revIDLastSave="0" documentId="13_ncr:1_{470C62DD-6140-5B45-98DB-148996A0381A}" xr6:coauthVersionLast="45" xr6:coauthVersionMax="45" xr10:uidLastSave="{00000000-0000-0000-0000-000000000000}"/>
  <bookViews>
    <workbookView xWindow="0" yWindow="500" windowWidth="245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15" i="1"/>
  <c r="L21" i="1"/>
</calcChain>
</file>

<file path=xl/sharedStrings.xml><?xml version="1.0" encoding="utf-8"?>
<sst xmlns="http://schemas.openxmlformats.org/spreadsheetml/2006/main" count="40" uniqueCount="36">
  <si>
    <t>Date:</t>
  </si>
  <si>
    <t>10/02/2021 15:22:12</t>
  </si>
  <si>
    <t>Scale</t>
  </si>
  <si>
    <t>2.59</t>
  </si>
  <si>
    <t>Image Name</t>
  </si>
  <si>
    <t># Of Images</t>
  </si>
  <si>
    <t>7</t>
  </si>
  <si>
    <t>6.tif</t>
  </si>
  <si>
    <t>5.tif</t>
  </si>
  <si>
    <t>Threshold Method</t>
  </si>
  <si>
    <t>3.tif</t>
  </si>
  <si>
    <t>Threshold Value</t>
  </si>
  <si>
    <t>4.tif</t>
  </si>
  <si>
    <t>1.tif</t>
  </si>
  <si>
    <t>2.tif</t>
  </si>
  <si>
    <t>7.tif</t>
  </si>
  <si>
    <t>P/N 02-00005, Filter Subassembly</t>
  </si>
  <si>
    <t>Fixture Reference Settings</t>
  </si>
  <si>
    <t>Rev.:</t>
  </si>
  <si>
    <t xml:space="preserve">Lot #: </t>
  </si>
  <si>
    <t>Image Result (P/F)</t>
  </si>
  <si>
    <t>Minimum Porosity (%)</t>
  </si>
  <si>
    <t>Maximum Pore Size (μm)</t>
  </si>
  <si>
    <t>Inspection Specifications</t>
  </si>
  <si>
    <t>Maximum Observed Pore Size</t>
  </si>
  <si>
    <t>Observed Porosity</t>
  </si>
  <si>
    <t>Cell Inspection Results</t>
  </si>
  <si>
    <t>Rejected Pore Diameter
 (μm)</t>
  </si>
  <si>
    <t>Rejected Images- Oversized Pore Observations</t>
  </si>
  <si>
    <t>Location</t>
  </si>
  <si>
    <t>X</t>
  </si>
  <si>
    <t>Additional Comments:</t>
  </si>
  <si>
    <t>Software Version</t>
  </si>
  <si>
    <t>A</t>
  </si>
  <si>
    <t>Image Ref: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</si>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</sst>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0"/>
      <name val="Calibri (Body)"/>
    </font>
    <font>
      <sz val="18"/>
      <color theme="0"/>
      <name val="Calibri (Body)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5" fillId="2" borderId="1" xfId="0" applyFont="1" applyFill="1" applyBorder="1"/>
    <xf numFmtId="0" fontId="4" fillId="2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8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10" fontId="2" fillId="0" borderId="3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57979</xdr:colOff>
      <xdr:row>60</xdr:row>
      <xdr:rowOff>41414</xdr:rowOff>
    </xdr:from>
    <xdr:to>
      <xdr:col>13</xdr:col>
      <xdr:colOff>421186</xdr:colOff>
      <xdr:row>72</xdr:row>
      <xdr:rowOff>148759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218" y="7429501"/>
          <a:ext cx="3933143" cy="290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0"/>
  <sheetViews>
    <sheetView tabSelected="1" zoomScale="84" zoomScaleNormal="84" workbookViewId="0">
      <selection activeCell="A13" sqref="A13:G13"/>
    </sheetView>
  </sheetViews>
  <sheetFormatPr baseColWidth="10" defaultColWidth="11" defaultRowHeight="16" x14ac:dyDescent="0.2"/>
  <cols>
    <col min="1" max="1" width="26.1640625" customWidth="1"/>
    <col min="2" max="2" width="25.33203125" style="1" customWidth="1"/>
    <col min="3" max="3" width="26.33203125" customWidth="1"/>
    <col min="4" max="4" width="26.33203125" style="1" customWidth="1"/>
    <col min="5" max="5" width="10.33203125" style="1" customWidth="1"/>
    <col min="6" max="6" width="12.33203125" style="1" customWidth="1"/>
    <col min="7" max="7" width="18.33203125" style="1" customWidth="1"/>
    <col min="8" max="8" width="16.33203125" style="1" customWidth="1"/>
    <col min="11" max="11" width="10.83203125" style="1" customWidth="1"/>
    <col min="13" max="13" width="14" style="1" customWidth="1"/>
  </cols>
  <sheetData>
    <row r="1" spans="1:15" ht="47" customHeight="1" x14ac:dyDescent="0.55000000000000004">
      <c r="A1" s="15" t="s">
        <v>16</v>
      </c>
      <c r="B1" s="15"/>
      <c r="C1" s="15"/>
      <c r="D1" s="15"/>
      <c r="E1" s="15"/>
      <c r="F1" s="15"/>
      <c r="G1" s="15"/>
      <c r="I1" s="19" t="s">
        <v>28</v>
      </c>
      <c r="J1" s="20"/>
      <c r="K1" s="20"/>
      <c r="L1" s="20"/>
      <c r="M1" s="20"/>
      <c r="N1" s="20"/>
      <c r="O1" s="20"/>
    </row>
    <row r="2" spans="1:15" s="1" customFormat="1" ht="45" customHeight="1" x14ac:dyDescent="0.2">
      <c r="A2" s="16" t="s">
        <v>19</v>
      </c>
      <c r="B2" s="18"/>
      <c r="C2" s="16" t="s">
        <v>18</v>
      </c>
      <c r="D2" s="17"/>
      <c r="E2" s="17"/>
      <c r="F2" s="17"/>
      <c r="G2" s="18"/>
      <c r="I2" s="11" t="s">
        <v>34</v>
      </c>
      <c r="J2" s="23" t="s">
        <v>15</v>
      </c>
      <c r="K2" s="23"/>
      <c r="L2" s="23"/>
      <c r="M2" s="23"/>
      <c r="N2" s="23"/>
      <c r="O2" s="23"/>
    </row>
    <row r="3" spans="1:15" ht="36" customHeight="1" x14ac:dyDescent="0.2">
      <c r="A3" s="7" t="s">
        <v>0</v>
      </c>
      <c r="B3" s="16" t="s">
        <v>1</v>
      </c>
      <c r="C3" s="17"/>
      <c r="D3" s="17"/>
      <c r="E3" s="17"/>
      <c r="F3" s="17"/>
      <c r="G3" s="18"/>
      <c r="I3" s="12" t="s">
        <v>27</v>
      </c>
      <c r="J3" s="12" t="s">
        <v>29</v>
      </c>
    </row>
    <row r="4" spans="1:15" x14ac:dyDescent="0.2">
      <c r="L4" s="1"/>
      <c r="N4" s="1"/>
      <c r="O4" s="1"/>
    </row>
    <row r="5" spans="1:15" ht="26" customHeight="1" x14ac:dyDescent="0.3">
      <c r="A5" s="2" t="s">
        <v>17</v>
      </c>
      <c r="B5" s="3"/>
      <c r="C5" s="1"/>
      <c r="D5" s="24" t="s">
        <v>23</v>
      </c>
      <c r="E5" s="24"/>
      <c r="F5" s="24"/>
      <c r="I5" s="1"/>
      <c r="J5" s="1"/>
      <c r="L5" s="1"/>
      <c r="N5" s="1"/>
      <c r="O5" s="1"/>
    </row>
    <row r="6" spans="1:15" s="1" customFormat="1" ht="21" customHeight="1" x14ac:dyDescent="0.25">
      <c r="A6" s="4" t="s">
        <v>32</v>
      </c>
      <c r="B6" s="5" t="s">
        <v>33</v>
      </c>
      <c r="D6" s="13" t="s">
        <v>22</v>
      </c>
      <c r="E6" s="27">
        <v>80</v>
      </c>
      <c r="F6" s="28"/>
    </row>
    <row r="7" spans="1:15" ht="21" customHeight="1" x14ac:dyDescent="0.25">
      <c r="A7" s="4" t="s">
        <v>2</v>
      </c>
      <c r="B7" s="5" t="s">
        <v>3</v>
      </c>
      <c r="C7" s="1"/>
      <c r="D7" s="13" t="s">
        <v>21</v>
      </c>
      <c r="E7" s="25">
        <v>0.12</v>
      </c>
      <c r="F7" s="26"/>
      <c r="I7" s="1"/>
      <c r="J7" s="1"/>
      <c r="L7" s="1"/>
      <c r="N7" s="1"/>
      <c r="O7" s="1"/>
    </row>
    <row r="8" spans="1:15" ht="21" customHeight="1" x14ac:dyDescent="0.25">
      <c r="A8" s="4" t="s">
        <v>5</v>
      </c>
      <c r="B8" s="5" t="s">
        <v>6</v>
      </c>
      <c r="C8" s="1"/>
      <c r="I8" s="1"/>
      <c r="J8" s="1"/>
      <c r="L8" s="1"/>
      <c r="N8" s="1"/>
      <c r="O8" s="1"/>
    </row>
    <row r="9" spans="1:15" ht="21" customHeight="1" x14ac:dyDescent="0.25">
      <c r="A9" s="4" t="s">
        <v>9</v>
      </c>
      <c r="B9" s="5">
        <v>2.59</v>
      </c>
      <c r="C9" s="1"/>
      <c r="I9" s="1"/>
      <c r="J9" s="1"/>
      <c r="L9" s="1"/>
      <c r="N9" s="1"/>
      <c r="O9" s="1"/>
    </row>
    <row r="10" spans="1:15" ht="21" customHeight="1" x14ac:dyDescent="0.25">
      <c r="A10" s="4" t="s">
        <v>11</v>
      </c>
      <c r="B10" s="5">
        <v>160</v>
      </c>
      <c r="C10" s="1"/>
      <c r="I10" s="1"/>
      <c r="J10" s="1"/>
    </row>
    <row r="11" spans="1:15" x14ac:dyDescent="0.2">
      <c r="C11" s="1"/>
      <c r="I11" s="1"/>
      <c r="J11" s="1"/>
    </row>
    <row r="12" spans="1:15" x14ac:dyDescent="0.2">
      <c r="I12" s="1"/>
      <c r="J12" s="1"/>
    </row>
    <row r="13" spans="1:15" ht="26" x14ac:dyDescent="0.3">
      <c r="A13" s="19" t="s">
        <v>26</v>
      </c>
      <c r="B13" s="20"/>
      <c r="C13" s="20"/>
      <c r="D13" s="20"/>
      <c r="E13" s="20"/>
      <c r="F13" s="20"/>
      <c r="G13" s="20"/>
    </row>
    <row r="14" spans="1:15" ht="26" customHeight="1" x14ac:dyDescent="0.2">
      <c r="A14" s="8" t="s">
        <v>4</v>
      </c>
      <c r="B14" s="8" t="s">
        <v>25</v>
      </c>
      <c r="C14" s="8" t="s">
        <v>24</v>
      </c>
      <c r="D14" s="8" t="s">
        <v>20</v>
      </c>
      <c r="N14" s="1"/>
      <c r="O14" s="1"/>
    </row>
    <row r="15" spans="1:15" x14ac:dyDescent="0.2">
      <c r="A15" t="s">
        <v>35</v>
      </c>
      <c r="I15" s="6" t="s">
        <v>13</v>
      </c>
      <c r="J15" s="9">
        <v>0.19</v>
      </c>
      <c r="K15" s="14">
        <v>65</v>
      </c>
      <c r="L15" s="6" t="str">
        <f>IF(AND(J15&gt; $E$7,K15&lt; $E$6),"PASS","FAIL")</f>
        <v>PASS</v>
      </c>
      <c r="N15" s="1"/>
      <c r="O15" s="1"/>
    </row>
    <row r="16" spans="1:15" x14ac:dyDescent="0.2">
      <c r="I16" s="6" t="s">
        <v>14</v>
      </c>
      <c r="J16" s="9">
        <v>0.15</v>
      </c>
      <c r="K16" s="14">
        <v>55</v>
      </c>
      <c r="L16" s="6" t="str">
        <f t="shared" ref="L16:L20" si="0">IF(AND(J16&gt; $E$7,K16&lt; $E$6),"PASS","FAIL")</f>
        <v>PASS</v>
      </c>
      <c r="N16" s="1"/>
      <c r="O16" s="1"/>
    </row>
    <row r="17" spans="9:15" x14ac:dyDescent="0.2">
      <c r="I17" s="6" t="s">
        <v>10</v>
      </c>
      <c r="J17" s="9">
        <v>0.25</v>
      </c>
      <c r="K17" s="14">
        <v>79</v>
      </c>
      <c r="L17" s="6" t="str">
        <f t="shared" si="0"/>
        <v>PASS</v>
      </c>
      <c r="N17" s="1"/>
      <c r="O17" s="1"/>
    </row>
    <row r="18" spans="9:15" x14ac:dyDescent="0.2">
      <c r="I18" s="6" t="s">
        <v>12</v>
      </c>
      <c r="J18" s="9">
        <v>0.19500000000000001</v>
      </c>
      <c r="K18" s="14">
        <v>72</v>
      </c>
      <c r="L18" s="6" t="str">
        <f t="shared" si="0"/>
        <v>PASS</v>
      </c>
      <c r="N18" s="1"/>
      <c r="O18" s="1"/>
    </row>
    <row r="19" spans="9:15" x14ac:dyDescent="0.2">
      <c r="I19" s="6" t="s">
        <v>8</v>
      </c>
      <c r="J19" s="9">
        <v>0.19900000000000001</v>
      </c>
      <c r="K19" s="14">
        <v>75</v>
      </c>
      <c r="L19" s="6" t="str">
        <f t="shared" si="0"/>
        <v>PASS</v>
      </c>
      <c r="N19" s="1"/>
      <c r="O19" s="1"/>
    </row>
    <row r="20" spans="9:15" x14ac:dyDescent="0.2">
      <c r="I20" s="6" t="s">
        <v>7</v>
      </c>
      <c r="J20" s="9">
        <v>0.11</v>
      </c>
      <c r="K20" s="14">
        <v>65</v>
      </c>
      <c r="L20" s="6" t="str">
        <f t="shared" si="0"/>
        <v>FAIL</v>
      </c>
      <c r="N20" s="1"/>
      <c r="O20" s="1"/>
    </row>
    <row r="21" spans="9:15" x14ac:dyDescent="0.2">
      <c r="I21" s="6" t="s">
        <v>15</v>
      </c>
      <c r="J21" s="9">
        <v>0.25</v>
      </c>
      <c r="K21" s="14">
        <v>88.06</v>
      </c>
      <c r="L21" s="6" t="str">
        <f t="shared" ref="L21" si="1">IF(AND(J21&gt; $E$8,K21&lt; $E$7),"PASS","FAIL")</f>
        <v>FAIL</v>
      </c>
      <c r="N21" s="1"/>
      <c r="O21" s="1"/>
    </row>
    <row r="22" spans="9:15" x14ac:dyDescent="0.2">
      <c r="I22" s="1"/>
      <c r="J22" s="1"/>
    </row>
    <row r="23" spans="9:15" x14ac:dyDescent="0.2">
      <c r="I23" s="1"/>
      <c r="J23" s="1"/>
    </row>
    <row r="24" spans="9:15" x14ac:dyDescent="0.2">
      <c r="I24" s="1"/>
      <c r="J24" s="1"/>
    </row>
    <row r="25" spans="9:15" s="1" customFormat="1" x14ac:dyDescent="0.2"/>
    <row r="26" spans="9:15" ht="33" customHeight="1" x14ac:dyDescent="0.2">
      <c r="I26" s="1"/>
      <c r="J26" s="1"/>
    </row>
    <row r="27" spans="9:15" x14ac:dyDescent="0.2">
      <c r="I27" s="1"/>
      <c r="J27" s="1"/>
    </row>
    <row r="28" spans="9:15" x14ac:dyDescent="0.2">
      <c r="I28" s="1"/>
      <c r="J28" s="1"/>
    </row>
    <row r="58" spans="8:15" x14ac:dyDescent="0.2">
      <c r="O58" s="1"/>
    </row>
    <row r="59" spans="8:15" x14ac:dyDescent="0.2">
      <c r="I59" s="1"/>
      <c r="J59" s="1"/>
      <c r="L59" s="1"/>
      <c r="N59" s="1"/>
      <c r="O59" s="1"/>
    </row>
    <row r="60" spans="8:15" x14ac:dyDescent="0.2">
      <c r="O60" s="1"/>
    </row>
    <row r="61" spans="8:15" ht="51" x14ac:dyDescent="0.2">
      <c r="H61" s="12" t="s">
        <v>27</v>
      </c>
      <c r="I61" s="12" t="s">
        <v>29</v>
      </c>
      <c r="J61" s="1"/>
      <c r="L61" s="21" t="s">
        <v>31</v>
      </c>
      <c r="M61" s="21"/>
      <c r="N61" s="21"/>
      <c r="O61" s="1"/>
    </row>
    <row r="62" spans="8:15" x14ac:dyDescent="0.2">
      <c r="H62" s="10">
        <v>108.78</v>
      </c>
      <c r="I62" s="6" t="s">
        <v>30</v>
      </c>
      <c r="J62" s="1"/>
      <c r="L62" s="22"/>
      <c r="M62" s="22"/>
      <c r="N62" s="22"/>
      <c r="O62" s="1"/>
    </row>
    <row r="63" spans="8:15" x14ac:dyDescent="0.2">
      <c r="H63" s="10">
        <v>82.88</v>
      </c>
      <c r="I63" s="6" t="s">
        <v>30</v>
      </c>
      <c r="J63" s="1"/>
      <c r="L63" s="22"/>
      <c r="M63" s="22"/>
      <c r="N63" s="22"/>
      <c r="O63" s="1"/>
    </row>
    <row r="64" spans="8:15" x14ac:dyDescent="0.2">
      <c r="H64"/>
      <c r="I64" s="1"/>
      <c r="L64" s="22"/>
      <c r="M64" s="22"/>
      <c r="N64" s="22"/>
      <c r="O64" s="1"/>
    </row>
    <row r="65" spans="8:15" x14ac:dyDescent="0.2">
      <c r="H65"/>
      <c r="I65" s="1"/>
      <c r="L65" s="22"/>
      <c r="M65" s="22"/>
      <c r="N65" s="22"/>
      <c r="O65" s="1"/>
    </row>
    <row r="66" spans="8:15" x14ac:dyDescent="0.2">
      <c r="H66"/>
      <c r="I66" s="1"/>
      <c r="L66" s="22"/>
      <c r="M66" s="22"/>
      <c r="N66" s="22"/>
      <c r="O66" s="1"/>
    </row>
    <row r="67" spans="8:15" x14ac:dyDescent="0.2">
      <c r="H67"/>
      <c r="I67" s="1"/>
      <c r="L67" s="22"/>
      <c r="M67" s="22"/>
      <c r="N67" s="22"/>
      <c r="O67" s="1"/>
    </row>
    <row r="68" spans="8:15" x14ac:dyDescent="0.2">
      <c r="H68"/>
      <c r="I68" s="1"/>
      <c r="L68" s="22"/>
      <c r="M68" s="22"/>
      <c r="N68" s="22"/>
      <c r="O68" s="1"/>
    </row>
    <row r="69" spans="8:15" x14ac:dyDescent="0.2">
      <c r="H69"/>
      <c r="I69" s="1"/>
      <c r="L69" s="22"/>
      <c r="M69" s="22"/>
      <c r="N69" s="22"/>
      <c r="O69" s="1"/>
    </row>
    <row r="70" spans="8:15" x14ac:dyDescent="0.2">
      <c r="H70"/>
      <c r="I70" s="1"/>
      <c r="L70" s="22"/>
      <c r="M70" s="22"/>
      <c r="N70" s="22"/>
      <c r="O70" s="1"/>
    </row>
    <row r="71" spans="8:15" x14ac:dyDescent="0.2">
      <c r="H71"/>
      <c r="I71" s="1"/>
      <c r="L71" s="22"/>
      <c r="M71" s="22"/>
      <c r="N71" s="22"/>
      <c r="O71" s="1"/>
    </row>
    <row r="72" spans="8:15" x14ac:dyDescent="0.2">
      <c r="H72"/>
      <c r="I72" s="1"/>
      <c r="L72" s="22"/>
      <c r="M72" s="22"/>
      <c r="N72" s="22"/>
      <c r="O72" s="1"/>
    </row>
    <row r="73" spans="8:15" x14ac:dyDescent="0.2">
      <c r="H73"/>
      <c r="I73" s="1"/>
      <c r="L73" s="22"/>
      <c r="M73" s="22"/>
      <c r="N73" s="22"/>
      <c r="O73" s="1"/>
    </row>
    <row r="74" spans="8:15" x14ac:dyDescent="0.2">
      <c r="H74"/>
      <c r="I74" s="1"/>
      <c r="L74" s="22"/>
      <c r="M74" s="22"/>
      <c r="N74" s="22"/>
      <c r="O74" s="1"/>
    </row>
    <row r="75" spans="8:15" x14ac:dyDescent="0.2">
      <c r="H75"/>
      <c r="I75" s="1"/>
      <c r="L75" s="1"/>
      <c r="N75" s="1"/>
      <c r="O75" s="1"/>
    </row>
    <row r="76" spans="8:15" x14ac:dyDescent="0.2">
      <c r="H76"/>
      <c r="I76" s="1"/>
      <c r="L76" s="1"/>
      <c r="N76" s="1"/>
      <c r="O76" s="1"/>
    </row>
    <row r="77" spans="8:15" x14ac:dyDescent="0.2">
      <c r="H77"/>
      <c r="I77" s="1"/>
      <c r="L77" s="1"/>
      <c r="N77" s="1"/>
      <c r="O77" s="1"/>
    </row>
    <row r="78" spans="8:15" x14ac:dyDescent="0.2">
      <c r="H78"/>
      <c r="I78" s="1"/>
      <c r="L78" s="1"/>
      <c r="N78" s="1"/>
      <c r="O78" s="1"/>
    </row>
    <row r="79" spans="8:15" x14ac:dyDescent="0.2">
      <c r="H79"/>
      <c r="I79" s="1"/>
      <c r="L79" s="1"/>
      <c r="N79" s="1"/>
      <c r="O79" s="1"/>
    </row>
    <row r="80" spans="8:15" x14ac:dyDescent="0.2">
      <c r="H80"/>
      <c r="I80" s="1"/>
      <c r="L80" s="1"/>
      <c r="N80" s="1"/>
      <c r="O80" s="1"/>
    </row>
  </sheetData>
  <mergeCells count="11">
    <mergeCell ref="L61:N74"/>
    <mergeCell ref="J2:O2"/>
    <mergeCell ref="D5:F5"/>
    <mergeCell ref="E7:F7"/>
    <mergeCell ref="E6:F6"/>
    <mergeCell ref="A1:G1"/>
    <mergeCell ref="B3:G3"/>
    <mergeCell ref="C2:G2"/>
    <mergeCell ref="A2:B2"/>
    <mergeCell ref="I1:O1"/>
    <mergeCell ref="A13:G13"/>
  </mergeCells>
  <conditionalFormatting sqref="L15:L21">
    <cfRule type="containsText" dxfId="3" priority="3" operator="containsText" text="FAIL">
      <formula>NOT(ISERROR(SEARCH("FAIL",L15)))</formula>
    </cfRule>
    <cfRule type="containsText" dxfId="2" priority="4" operator="containsText" text="PASS">
      <formula>NOT(ISERROR(SEARCH("PASS",L15)))</formula>
    </cfRule>
  </conditionalFormatting>
  <conditionalFormatting sqref="J15:J21">
    <cfRule type="cellIs" dxfId="1" priority="2" operator="lessThan">
      <formula>0.12</formula>
    </cfRule>
  </conditionalFormatting>
  <conditionalFormatting sqref="K15:K21">
    <cfRule type="cellIs" dxfId="0" priority="1" operator="greaterThan">
      <formula>80</formula>
    </cfRule>
  </conditionalFormatting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2021-02-24T21:50:20Z</cp:lastPrinted>
  <dcterms:created xsi:type="dcterms:W3CDTF">2021-01-16T08:49:59Z</dcterms:created>
  <dcterms:modified xsi:type="dcterms:W3CDTF">2021-03-10T10:03:30Z</dcterms:modified>
</cp:coreProperties>
</file>