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RAW/Traits abeilles/"/>
    </mc:Choice>
  </mc:AlternateContent>
  <xr:revisionPtr revIDLastSave="58" documentId="13_ncr:1_{577B2383-E095-4144-B467-A6DB3560C91F}" xr6:coauthVersionLast="47" xr6:coauthVersionMax="47" xr10:uidLastSave="{30F3683D-7A17-4DBC-BC14-52352BCB92DC}"/>
  <bookViews>
    <workbookView xWindow="32040" yWindow="2085" windowWidth="21600" windowHeight="11385" xr2:uid="{00000000-000D-0000-FFFF-FFFF00000000}"/>
  </bookViews>
  <sheets>
    <sheet name="cible" sheetId="2" r:id="rId1"/>
    <sheet name="main" sheetId="1" r:id="rId2"/>
  </sheets>
  <definedNames>
    <definedName name="_xlnm._FilterDatabase" localSheetId="1" hidden="1">main!$A$1:$B$1</definedName>
    <definedName name="nbr_sp_by_site.xls">cible!$A$1:$C$325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jVdkkobTl5OwkvN+zWzLtbwZNvg=="/>
    </ext>
  </extLst>
</workbook>
</file>

<file path=xl/calcChain.xml><?xml version="1.0" encoding="utf-8"?>
<calcChain xmlns="http://schemas.openxmlformats.org/spreadsheetml/2006/main">
  <c r="G2" i="2" l="1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86" i="2"/>
  <c r="G86" i="2"/>
  <c r="H86" i="2"/>
  <c r="I86" i="2"/>
  <c r="F87" i="2"/>
  <c r="G87" i="2"/>
  <c r="H87" i="2"/>
  <c r="I87" i="2"/>
  <c r="F88" i="2"/>
  <c r="G88" i="2"/>
  <c r="H88" i="2"/>
  <c r="I88" i="2"/>
  <c r="F89" i="2"/>
  <c r="G89" i="2"/>
  <c r="H89" i="2"/>
  <c r="I89" i="2"/>
  <c r="F90" i="2"/>
  <c r="G90" i="2"/>
  <c r="H90" i="2"/>
  <c r="I90" i="2"/>
  <c r="F91" i="2"/>
  <c r="G91" i="2"/>
  <c r="H91" i="2"/>
  <c r="I91" i="2"/>
  <c r="F92" i="2"/>
  <c r="G92" i="2"/>
  <c r="H92" i="2"/>
  <c r="I92" i="2"/>
  <c r="F93" i="2"/>
  <c r="G93" i="2"/>
  <c r="H93" i="2"/>
  <c r="I93" i="2"/>
  <c r="F94" i="2"/>
  <c r="G94" i="2"/>
  <c r="H94" i="2"/>
  <c r="I94" i="2"/>
  <c r="F95" i="2"/>
  <c r="G95" i="2"/>
  <c r="H95" i="2"/>
  <c r="I95" i="2"/>
  <c r="F96" i="2"/>
  <c r="G96" i="2"/>
  <c r="H96" i="2"/>
  <c r="I96" i="2"/>
  <c r="F97" i="2"/>
  <c r="G97" i="2"/>
  <c r="H97" i="2"/>
  <c r="I97" i="2"/>
  <c r="F98" i="2"/>
  <c r="G98" i="2"/>
  <c r="H98" i="2"/>
  <c r="I98" i="2"/>
  <c r="F99" i="2"/>
  <c r="G99" i="2"/>
  <c r="H99" i="2"/>
  <c r="I99" i="2"/>
  <c r="F100" i="2"/>
  <c r="G100" i="2"/>
  <c r="H100" i="2"/>
  <c r="I100" i="2"/>
  <c r="F101" i="2"/>
  <c r="G101" i="2"/>
  <c r="H101" i="2"/>
  <c r="I101" i="2"/>
  <c r="F102" i="2"/>
  <c r="G102" i="2"/>
  <c r="H102" i="2"/>
  <c r="I102" i="2"/>
  <c r="F103" i="2"/>
  <c r="G103" i="2"/>
  <c r="H103" i="2"/>
  <c r="I103" i="2"/>
  <c r="F104" i="2"/>
  <c r="G104" i="2"/>
  <c r="H104" i="2"/>
  <c r="I104" i="2"/>
  <c r="F105" i="2"/>
  <c r="G105" i="2"/>
  <c r="H105" i="2"/>
  <c r="I105" i="2"/>
  <c r="F106" i="2"/>
  <c r="G106" i="2"/>
  <c r="H106" i="2"/>
  <c r="I106" i="2"/>
  <c r="F107" i="2"/>
  <c r="G107" i="2"/>
  <c r="H107" i="2"/>
  <c r="I107" i="2"/>
  <c r="F108" i="2"/>
  <c r="G108" i="2"/>
  <c r="H108" i="2"/>
  <c r="I108" i="2"/>
  <c r="F109" i="2"/>
  <c r="G109" i="2"/>
  <c r="H109" i="2"/>
  <c r="I109" i="2"/>
  <c r="F110" i="2"/>
  <c r="G110" i="2"/>
  <c r="H110" i="2"/>
  <c r="I110" i="2"/>
  <c r="F111" i="2"/>
  <c r="G111" i="2"/>
  <c r="H111" i="2"/>
  <c r="I111" i="2"/>
  <c r="F112" i="2"/>
  <c r="G112" i="2"/>
  <c r="H112" i="2"/>
  <c r="I112" i="2"/>
  <c r="F113" i="2"/>
  <c r="G113" i="2"/>
  <c r="H113" i="2"/>
  <c r="I113" i="2"/>
  <c r="F114" i="2"/>
  <c r="G114" i="2"/>
  <c r="H114" i="2"/>
  <c r="I114" i="2"/>
  <c r="F115" i="2"/>
  <c r="G115" i="2"/>
  <c r="H115" i="2"/>
  <c r="I115" i="2"/>
  <c r="F116" i="2"/>
  <c r="G116" i="2"/>
  <c r="H116" i="2"/>
  <c r="I116" i="2"/>
  <c r="F117" i="2"/>
  <c r="G117" i="2"/>
  <c r="H117" i="2"/>
  <c r="I117" i="2"/>
  <c r="F118" i="2"/>
  <c r="G118" i="2"/>
  <c r="H118" i="2"/>
  <c r="I118" i="2"/>
  <c r="F119" i="2"/>
  <c r="G119" i="2"/>
  <c r="H119" i="2"/>
  <c r="I119" i="2"/>
  <c r="F120" i="2"/>
  <c r="G120" i="2"/>
  <c r="H120" i="2"/>
  <c r="I120" i="2"/>
  <c r="F121" i="2"/>
  <c r="G121" i="2"/>
  <c r="H121" i="2"/>
  <c r="I121" i="2"/>
  <c r="F122" i="2"/>
  <c r="G122" i="2"/>
  <c r="H122" i="2"/>
  <c r="I122" i="2"/>
  <c r="F123" i="2"/>
  <c r="G123" i="2"/>
  <c r="H123" i="2"/>
  <c r="I123" i="2"/>
  <c r="F124" i="2"/>
  <c r="G124" i="2"/>
  <c r="H124" i="2"/>
  <c r="I124" i="2"/>
  <c r="F125" i="2"/>
  <c r="G125" i="2"/>
  <c r="H125" i="2"/>
  <c r="I125" i="2"/>
  <c r="F126" i="2"/>
  <c r="G126" i="2"/>
  <c r="H126" i="2"/>
  <c r="I126" i="2"/>
  <c r="F127" i="2"/>
  <c r="G127" i="2"/>
  <c r="H127" i="2"/>
  <c r="I127" i="2"/>
  <c r="F128" i="2"/>
  <c r="G128" i="2"/>
  <c r="H128" i="2"/>
  <c r="I128" i="2"/>
  <c r="F129" i="2"/>
  <c r="G129" i="2"/>
  <c r="H129" i="2"/>
  <c r="I129" i="2"/>
  <c r="F130" i="2"/>
  <c r="G130" i="2"/>
  <c r="H130" i="2"/>
  <c r="I130" i="2"/>
  <c r="F131" i="2"/>
  <c r="G131" i="2"/>
  <c r="H131" i="2"/>
  <c r="I131" i="2"/>
  <c r="F132" i="2"/>
  <c r="G132" i="2"/>
  <c r="H132" i="2"/>
  <c r="I132" i="2"/>
  <c r="F133" i="2"/>
  <c r="G133" i="2"/>
  <c r="H133" i="2"/>
  <c r="I133" i="2"/>
  <c r="F134" i="2"/>
  <c r="G134" i="2"/>
  <c r="H134" i="2"/>
  <c r="I134" i="2"/>
  <c r="F135" i="2"/>
  <c r="G135" i="2"/>
  <c r="H135" i="2"/>
  <c r="I135" i="2"/>
  <c r="F136" i="2"/>
  <c r="G136" i="2"/>
  <c r="H136" i="2"/>
  <c r="I136" i="2"/>
  <c r="F137" i="2"/>
  <c r="G137" i="2"/>
  <c r="H137" i="2"/>
  <c r="I137" i="2"/>
  <c r="F138" i="2"/>
  <c r="G138" i="2"/>
  <c r="H138" i="2"/>
  <c r="I138" i="2"/>
  <c r="F139" i="2"/>
  <c r="G139" i="2"/>
  <c r="H139" i="2"/>
  <c r="I139" i="2"/>
  <c r="F140" i="2"/>
  <c r="G140" i="2"/>
  <c r="H140" i="2"/>
  <c r="I140" i="2"/>
  <c r="F141" i="2"/>
  <c r="G141" i="2"/>
  <c r="H141" i="2"/>
  <c r="I141" i="2"/>
  <c r="F142" i="2"/>
  <c r="G142" i="2"/>
  <c r="H142" i="2"/>
  <c r="I142" i="2"/>
  <c r="F143" i="2"/>
  <c r="G143" i="2"/>
  <c r="H143" i="2"/>
  <c r="I143" i="2"/>
  <c r="F144" i="2"/>
  <c r="G144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F157" i="2"/>
  <c r="G157" i="2"/>
  <c r="H157" i="2"/>
  <c r="I157" i="2"/>
  <c r="F158" i="2"/>
  <c r="G158" i="2"/>
  <c r="H158" i="2"/>
  <c r="I158" i="2"/>
  <c r="F159" i="2"/>
  <c r="G159" i="2"/>
  <c r="H159" i="2"/>
  <c r="I159" i="2"/>
  <c r="F160" i="2"/>
  <c r="G160" i="2"/>
  <c r="H160" i="2"/>
  <c r="I160" i="2"/>
  <c r="F161" i="2"/>
  <c r="G161" i="2"/>
  <c r="H161" i="2"/>
  <c r="I161" i="2"/>
  <c r="F162" i="2"/>
  <c r="G162" i="2"/>
  <c r="H162" i="2"/>
  <c r="I162" i="2"/>
  <c r="F163" i="2"/>
  <c r="G163" i="2"/>
  <c r="H163" i="2"/>
  <c r="I163" i="2"/>
  <c r="F164" i="2"/>
  <c r="G164" i="2"/>
  <c r="H164" i="2"/>
  <c r="I164" i="2"/>
  <c r="F165" i="2"/>
  <c r="G165" i="2"/>
  <c r="H165" i="2"/>
  <c r="I165" i="2"/>
  <c r="F166" i="2"/>
  <c r="G166" i="2"/>
  <c r="H166" i="2"/>
  <c r="I166" i="2"/>
  <c r="F167" i="2"/>
  <c r="G167" i="2"/>
  <c r="H167" i="2"/>
  <c r="I167" i="2"/>
  <c r="F168" i="2"/>
  <c r="G168" i="2"/>
  <c r="H168" i="2"/>
  <c r="I168" i="2"/>
  <c r="F169" i="2"/>
  <c r="G169" i="2"/>
  <c r="H169" i="2"/>
  <c r="I169" i="2"/>
  <c r="F170" i="2"/>
  <c r="G170" i="2"/>
  <c r="H170" i="2"/>
  <c r="I170" i="2"/>
  <c r="F171" i="2"/>
  <c r="G171" i="2"/>
  <c r="H171" i="2"/>
  <c r="I171" i="2"/>
  <c r="F172" i="2"/>
  <c r="G172" i="2"/>
  <c r="H172" i="2"/>
  <c r="I172" i="2"/>
  <c r="F173" i="2"/>
  <c r="G173" i="2"/>
  <c r="H173" i="2"/>
  <c r="I173" i="2"/>
  <c r="F174" i="2"/>
  <c r="G174" i="2"/>
  <c r="H174" i="2"/>
  <c r="I174" i="2"/>
  <c r="F175" i="2"/>
  <c r="G175" i="2"/>
  <c r="H175" i="2"/>
  <c r="I175" i="2"/>
  <c r="F176" i="2"/>
  <c r="G176" i="2"/>
  <c r="H176" i="2"/>
  <c r="I176" i="2"/>
  <c r="F177" i="2"/>
  <c r="G177" i="2"/>
  <c r="H177" i="2"/>
  <c r="I177" i="2"/>
  <c r="F178" i="2"/>
  <c r="G178" i="2"/>
  <c r="H178" i="2"/>
  <c r="I178" i="2"/>
  <c r="F179" i="2"/>
  <c r="G179" i="2"/>
  <c r="H179" i="2"/>
  <c r="I179" i="2"/>
  <c r="F180" i="2"/>
  <c r="G180" i="2"/>
  <c r="H180" i="2"/>
  <c r="I180" i="2"/>
  <c r="F181" i="2"/>
  <c r="G181" i="2"/>
  <c r="H181" i="2"/>
  <c r="I181" i="2"/>
  <c r="F182" i="2"/>
  <c r="G182" i="2"/>
  <c r="H182" i="2"/>
  <c r="I182" i="2"/>
  <c r="F183" i="2"/>
  <c r="G183" i="2"/>
  <c r="H183" i="2"/>
  <c r="I183" i="2"/>
  <c r="F184" i="2"/>
  <c r="G184" i="2"/>
  <c r="H184" i="2"/>
  <c r="I184" i="2"/>
  <c r="F185" i="2"/>
  <c r="G185" i="2"/>
  <c r="H185" i="2"/>
  <c r="I185" i="2"/>
  <c r="F186" i="2"/>
  <c r="G186" i="2"/>
  <c r="H186" i="2"/>
  <c r="I186" i="2"/>
  <c r="F187" i="2"/>
  <c r="G187" i="2"/>
  <c r="H187" i="2"/>
  <c r="I187" i="2"/>
  <c r="F188" i="2"/>
  <c r="G188" i="2"/>
  <c r="H188" i="2"/>
  <c r="I188" i="2"/>
  <c r="F189" i="2"/>
  <c r="G189" i="2"/>
  <c r="H189" i="2"/>
  <c r="I189" i="2"/>
  <c r="F190" i="2"/>
  <c r="G190" i="2"/>
  <c r="H190" i="2"/>
  <c r="I190" i="2"/>
  <c r="F191" i="2"/>
  <c r="G191" i="2"/>
  <c r="H191" i="2"/>
  <c r="I191" i="2"/>
  <c r="F192" i="2"/>
  <c r="G192" i="2"/>
  <c r="H192" i="2"/>
  <c r="I192" i="2"/>
  <c r="F193" i="2"/>
  <c r="G193" i="2"/>
  <c r="H193" i="2"/>
  <c r="I193" i="2"/>
  <c r="F194" i="2"/>
  <c r="G194" i="2"/>
  <c r="H194" i="2"/>
  <c r="I194" i="2"/>
  <c r="F195" i="2"/>
  <c r="G195" i="2"/>
  <c r="H195" i="2"/>
  <c r="I195" i="2"/>
  <c r="F196" i="2"/>
  <c r="G196" i="2"/>
  <c r="H196" i="2"/>
  <c r="I196" i="2"/>
  <c r="F197" i="2"/>
  <c r="G197" i="2"/>
  <c r="H197" i="2"/>
  <c r="I197" i="2"/>
  <c r="F198" i="2"/>
  <c r="G198" i="2"/>
  <c r="H198" i="2"/>
  <c r="I198" i="2"/>
  <c r="F199" i="2"/>
  <c r="G199" i="2"/>
  <c r="H199" i="2"/>
  <c r="I199" i="2"/>
  <c r="F200" i="2"/>
  <c r="G200" i="2"/>
  <c r="H200" i="2"/>
  <c r="I200" i="2"/>
  <c r="F201" i="2"/>
  <c r="G201" i="2"/>
  <c r="H201" i="2"/>
  <c r="I201" i="2"/>
  <c r="F202" i="2"/>
  <c r="G202" i="2"/>
  <c r="H202" i="2"/>
  <c r="I202" i="2"/>
  <c r="F203" i="2"/>
  <c r="G203" i="2"/>
  <c r="H203" i="2"/>
  <c r="I203" i="2"/>
  <c r="F204" i="2"/>
  <c r="G204" i="2"/>
  <c r="H204" i="2"/>
  <c r="I204" i="2"/>
  <c r="F205" i="2"/>
  <c r="G205" i="2"/>
  <c r="H205" i="2"/>
  <c r="I205" i="2"/>
  <c r="F206" i="2"/>
  <c r="G206" i="2"/>
  <c r="H206" i="2"/>
  <c r="I206" i="2"/>
  <c r="F207" i="2"/>
  <c r="G207" i="2"/>
  <c r="H207" i="2"/>
  <c r="I207" i="2"/>
  <c r="F208" i="2"/>
  <c r="G208" i="2"/>
  <c r="H208" i="2"/>
  <c r="I208" i="2"/>
  <c r="F209" i="2"/>
  <c r="G209" i="2"/>
  <c r="H209" i="2"/>
  <c r="I209" i="2"/>
  <c r="F210" i="2"/>
  <c r="G210" i="2"/>
  <c r="H210" i="2"/>
  <c r="I210" i="2"/>
  <c r="F211" i="2"/>
  <c r="G211" i="2"/>
  <c r="H211" i="2"/>
  <c r="I211" i="2"/>
  <c r="F212" i="2"/>
  <c r="G212" i="2"/>
  <c r="H212" i="2"/>
  <c r="I212" i="2"/>
  <c r="F213" i="2"/>
  <c r="G213" i="2"/>
  <c r="H213" i="2"/>
  <c r="I213" i="2"/>
  <c r="F214" i="2"/>
  <c r="G214" i="2"/>
  <c r="H214" i="2"/>
  <c r="I214" i="2"/>
  <c r="F215" i="2"/>
  <c r="G215" i="2"/>
  <c r="H215" i="2"/>
  <c r="I215" i="2"/>
  <c r="F216" i="2"/>
  <c r="G216" i="2"/>
  <c r="H216" i="2"/>
  <c r="I216" i="2"/>
  <c r="F217" i="2"/>
  <c r="G217" i="2"/>
  <c r="H217" i="2"/>
  <c r="I217" i="2"/>
  <c r="F218" i="2"/>
  <c r="G218" i="2"/>
  <c r="H218" i="2"/>
  <c r="I218" i="2"/>
  <c r="F219" i="2"/>
  <c r="G219" i="2"/>
  <c r="H219" i="2"/>
  <c r="I219" i="2"/>
  <c r="F220" i="2"/>
  <c r="G220" i="2"/>
  <c r="H220" i="2"/>
  <c r="I220" i="2"/>
  <c r="F221" i="2"/>
  <c r="G221" i="2"/>
  <c r="H221" i="2"/>
  <c r="I221" i="2"/>
  <c r="F222" i="2"/>
  <c r="G222" i="2"/>
  <c r="H222" i="2"/>
  <c r="I222" i="2"/>
  <c r="F223" i="2"/>
  <c r="G223" i="2"/>
  <c r="H223" i="2"/>
  <c r="I223" i="2"/>
  <c r="F224" i="2"/>
  <c r="G224" i="2"/>
  <c r="H224" i="2"/>
  <c r="I224" i="2"/>
  <c r="F225" i="2"/>
  <c r="G225" i="2"/>
  <c r="H225" i="2"/>
  <c r="I225" i="2"/>
  <c r="F226" i="2"/>
  <c r="G226" i="2"/>
  <c r="H226" i="2"/>
  <c r="I226" i="2"/>
  <c r="F227" i="2"/>
  <c r="G227" i="2"/>
  <c r="H227" i="2"/>
  <c r="I227" i="2"/>
  <c r="F228" i="2"/>
  <c r="G228" i="2"/>
  <c r="H228" i="2"/>
  <c r="I228" i="2"/>
  <c r="F229" i="2"/>
  <c r="G229" i="2"/>
  <c r="H229" i="2"/>
  <c r="I229" i="2"/>
  <c r="F230" i="2"/>
  <c r="G230" i="2"/>
  <c r="H230" i="2"/>
  <c r="I230" i="2"/>
  <c r="F231" i="2"/>
  <c r="G231" i="2"/>
  <c r="H231" i="2"/>
  <c r="I231" i="2"/>
  <c r="F232" i="2"/>
  <c r="G232" i="2"/>
  <c r="H232" i="2"/>
  <c r="I232" i="2"/>
  <c r="F233" i="2"/>
  <c r="G233" i="2"/>
  <c r="H233" i="2"/>
  <c r="I233" i="2"/>
  <c r="F234" i="2"/>
  <c r="G234" i="2"/>
  <c r="H234" i="2"/>
  <c r="I234" i="2"/>
  <c r="F235" i="2"/>
  <c r="G235" i="2"/>
  <c r="H235" i="2"/>
  <c r="I235" i="2"/>
  <c r="F236" i="2"/>
  <c r="G236" i="2"/>
  <c r="H236" i="2"/>
  <c r="I236" i="2"/>
  <c r="F237" i="2"/>
  <c r="G237" i="2"/>
  <c r="H237" i="2"/>
  <c r="I237" i="2"/>
  <c r="F238" i="2"/>
  <c r="G238" i="2"/>
  <c r="H238" i="2"/>
  <c r="I238" i="2"/>
  <c r="F239" i="2"/>
  <c r="G239" i="2"/>
  <c r="H239" i="2"/>
  <c r="I239" i="2"/>
  <c r="F240" i="2"/>
  <c r="G240" i="2"/>
  <c r="H240" i="2"/>
  <c r="I240" i="2"/>
  <c r="F241" i="2"/>
  <c r="G241" i="2"/>
  <c r="H241" i="2"/>
  <c r="I241" i="2"/>
  <c r="F242" i="2"/>
  <c r="G242" i="2"/>
  <c r="H242" i="2"/>
  <c r="I242" i="2"/>
  <c r="F243" i="2"/>
  <c r="G243" i="2"/>
  <c r="H243" i="2"/>
  <c r="I243" i="2"/>
  <c r="F244" i="2"/>
  <c r="G244" i="2"/>
  <c r="H244" i="2"/>
  <c r="I244" i="2"/>
  <c r="F245" i="2"/>
  <c r="G245" i="2"/>
  <c r="H245" i="2"/>
  <c r="I245" i="2"/>
  <c r="F246" i="2"/>
  <c r="G246" i="2"/>
  <c r="H246" i="2"/>
  <c r="I246" i="2"/>
  <c r="F247" i="2"/>
  <c r="G247" i="2"/>
  <c r="H247" i="2"/>
  <c r="I247" i="2"/>
  <c r="F248" i="2"/>
  <c r="G248" i="2"/>
  <c r="H248" i="2"/>
  <c r="I248" i="2"/>
  <c r="F249" i="2"/>
  <c r="G249" i="2"/>
  <c r="H249" i="2"/>
  <c r="I249" i="2"/>
  <c r="F250" i="2"/>
  <c r="G250" i="2"/>
  <c r="H250" i="2"/>
  <c r="I250" i="2"/>
  <c r="F251" i="2"/>
  <c r="G251" i="2"/>
  <c r="H251" i="2"/>
  <c r="I251" i="2"/>
  <c r="F252" i="2"/>
  <c r="G252" i="2"/>
  <c r="H252" i="2"/>
  <c r="I252" i="2"/>
  <c r="F253" i="2"/>
  <c r="G253" i="2"/>
  <c r="H253" i="2"/>
  <c r="I253" i="2"/>
  <c r="F254" i="2"/>
  <c r="G254" i="2"/>
  <c r="H254" i="2"/>
  <c r="I254" i="2"/>
  <c r="F255" i="2"/>
  <c r="G255" i="2"/>
  <c r="H255" i="2"/>
  <c r="I255" i="2"/>
  <c r="F256" i="2"/>
  <c r="G256" i="2"/>
  <c r="H256" i="2"/>
  <c r="I256" i="2"/>
  <c r="F257" i="2"/>
  <c r="G257" i="2"/>
  <c r="H257" i="2"/>
  <c r="I257" i="2"/>
  <c r="F258" i="2"/>
  <c r="G258" i="2"/>
  <c r="H258" i="2"/>
  <c r="I258" i="2"/>
  <c r="F259" i="2"/>
  <c r="G259" i="2"/>
  <c r="H259" i="2"/>
  <c r="I259" i="2"/>
  <c r="F260" i="2"/>
  <c r="G260" i="2"/>
  <c r="H260" i="2"/>
  <c r="I260" i="2"/>
  <c r="F261" i="2"/>
  <c r="G261" i="2"/>
  <c r="H261" i="2"/>
  <c r="I261" i="2"/>
  <c r="F262" i="2"/>
  <c r="G262" i="2"/>
  <c r="H262" i="2"/>
  <c r="I262" i="2"/>
  <c r="F263" i="2"/>
  <c r="G263" i="2"/>
  <c r="H263" i="2"/>
  <c r="I263" i="2"/>
  <c r="F264" i="2"/>
  <c r="G264" i="2"/>
  <c r="H264" i="2"/>
  <c r="I264" i="2"/>
  <c r="F265" i="2"/>
  <c r="G265" i="2"/>
  <c r="H265" i="2"/>
  <c r="I265" i="2"/>
  <c r="F266" i="2"/>
  <c r="G266" i="2"/>
  <c r="H266" i="2"/>
  <c r="I266" i="2"/>
  <c r="F267" i="2"/>
  <c r="G267" i="2"/>
  <c r="H267" i="2"/>
  <c r="I267" i="2"/>
  <c r="F268" i="2"/>
  <c r="G268" i="2"/>
  <c r="H268" i="2"/>
  <c r="I268" i="2"/>
  <c r="F269" i="2"/>
  <c r="G269" i="2"/>
  <c r="H269" i="2"/>
  <c r="I269" i="2"/>
  <c r="F270" i="2"/>
  <c r="G270" i="2"/>
  <c r="H270" i="2"/>
  <c r="I270" i="2"/>
  <c r="F271" i="2"/>
  <c r="G271" i="2"/>
  <c r="H271" i="2"/>
  <c r="I271" i="2"/>
  <c r="F272" i="2"/>
  <c r="G272" i="2"/>
  <c r="H272" i="2"/>
  <c r="I272" i="2"/>
  <c r="F273" i="2"/>
  <c r="G273" i="2"/>
  <c r="H273" i="2"/>
  <c r="I273" i="2"/>
  <c r="F274" i="2"/>
  <c r="G274" i="2"/>
  <c r="H274" i="2"/>
  <c r="I274" i="2"/>
  <c r="F275" i="2"/>
  <c r="G275" i="2"/>
  <c r="H275" i="2"/>
  <c r="I275" i="2"/>
  <c r="F276" i="2"/>
  <c r="G276" i="2"/>
  <c r="H276" i="2"/>
  <c r="I276" i="2"/>
  <c r="F277" i="2"/>
  <c r="G277" i="2"/>
  <c r="H277" i="2"/>
  <c r="I277" i="2"/>
  <c r="F278" i="2"/>
  <c r="G278" i="2"/>
  <c r="H278" i="2"/>
  <c r="I278" i="2"/>
  <c r="F279" i="2"/>
  <c r="G279" i="2"/>
  <c r="H279" i="2"/>
  <c r="I279" i="2"/>
  <c r="F280" i="2"/>
  <c r="G280" i="2"/>
  <c r="H280" i="2"/>
  <c r="I280" i="2"/>
  <c r="F281" i="2"/>
  <c r="G281" i="2"/>
  <c r="H281" i="2"/>
  <c r="I281" i="2"/>
  <c r="F282" i="2"/>
  <c r="G282" i="2"/>
  <c r="H282" i="2"/>
  <c r="I282" i="2"/>
  <c r="F283" i="2"/>
  <c r="G283" i="2"/>
  <c r="H283" i="2"/>
  <c r="I283" i="2"/>
  <c r="F284" i="2"/>
  <c r="G284" i="2"/>
  <c r="H284" i="2"/>
  <c r="I284" i="2"/>
  <c r="F285" i="2"/>
  <c r="G285" i="2"/>
  <c r="H285" i="2"/>
  <c r="I285" i="2"/>
  <c r="F286" i="2"/>
  <c r="G286" i="2"/>
  <c r="H286" i="2"/>
  <c r="I286" i="2"/>
  <c r="F287" i="2"/>
  <c r="G287" i="2"/>
  <c r="H287" i="2"/>
  <c r="I287" i="2"/>
  <c r="F288" i="2"/>
  <c r="G288" i="2"/>
  <c r="H288" i="2"/>
  <c r="I288" i="2"/>
  <c r="F289" i="2"/>
  <c r="G289" i="2"/>
  <c r="H289" i="2"/>
  <c r="I289" i="2"/>
  <c r="F290" i="2"/>
  <c r="G290" i="2"/>
  <c r="H290" i="2"/>
  <c r="I290" i="2"/>
  <c r="F291" i="2"/>
  <c r="G291" i="2"/>
  <c r="H291" i="2"/>
  <c r="I291" i="2"/>
  <c r="F292" i="2"/>
  <c r="G292" i="2"/>
  <c r="H292" i="2"/>
  <c r="I292" i="2"/>
  <c r="F293" i="2"/>
  <c r="G293" i="2"/>
  <c r="H293" i="2"/>
  <c r="I293" i="2"/>
  <c r="F294" i="2"/>
  <c r="G294" i="2"/>
  <c r="H294" i="2"/>
  <c r="I294" i="2"/>
  <c r="F295" i="2"/>
  <c r="G295" i="2"/>
  <c r="H295" i="2"/>
  <c r="I295" i="2"/>
  <c r="F296" i="2"/>
  <c r="G296" i="2"/>
  <c r="H296" i="2"/>
  <c r="I296" i="2"/>
  <c r="F297" i="2"/>
  <c r="G297" i="2"/>
  <c r="H297" i="2"/>
  <c r="I297" i="2"/>
  <c r="F298" i="2"/>
  <c r="G298" i="2"/>
  <c r="H298" i="2"/>
  <c r="I298" i="2"/>
  <c r="F299" i="2"/>
  <c r="G299" i="2"/>
  <c r="H299" i="2"/>
  <c r="I299" i="2"/>
  <c r="F300" i="2"/>
  <c r="G300" i="2"/>
  <c r="H300" i="2"/>
  <c r="I300" i="2"/>
  <c r="F301" i="2"/>
  <c r="G301" i="2"/>
  <c r="H301" i="2"/>
  <c r="I301" i="2"/>
  <c r="F302" i="2"/>
  <c r="G302" i="2"/>
  <c r="H302" i="2"/>
  <c r="I302" i="2"/>
  <c r="F303" i="2"/>
  <c r="G303" i="2"/>
  <c r="H303" i="2"/>
  <c r="I303" i="2"/>
  <c r="F304" i="2"/>
  <c r="G304" i="2"/>
  <c r="H304" i="2"/>
  <c r="I304" i="2"/>
  <c r="F305" i="2"/>
  <c r="G305" i="2"/>
  <c r="H305" i="2"/>
  <c r="I305" i="2"/>
  <c r="F306" i="2"/>
  <c r="G306" i="2"/>
  <c r="H306" i="2"/>
  <c r="I306" i="2"/>
  <c r="F307" i="2"/>
  <c r="G307" i="2"/>
  <c r="H307" i="2"/>
  <c r="I307" i="2"/>
  <c r="F308" i="2"/>
  <c r="G308" i="2"/>
  <c r="H308" i="2"/>
  <c r="I308" i="2"/>
  <c r="F309" i="2"/>
  <c r="G309" i="2"/>
  <c r="H309" i="2"/>
  <c r="I309" i="2"/>
  <c r="F310" i="2"/>
  <c r="G310" i="2"/>
  <c r="H310" i="2"/>
  <c r="I310" i="2"/>
  <c r="F311" i="2"/>
  <c r="G311" i="2"/>
  <c r="H311" i="2"/>
  <c r="I311" i="2"/>
  <c r="F312" i="2"/>
  <c r="G312" i="2"/>
  <c r="H312" i="2"/>
  <c r="I312" i="2"/>
  <c r="F313" i="2"/>
  <c r="G313" i="2"/>
  <c r="H313" i="2"/>
  <c r="I313" i="2"/>
  <c r="F314" i="2"/>
  <c r="G314" i="2"/>
  <c r="H314" i="2"/>
  <c r="I314" i="2"/>
  <c r="F315" i="2"/>
  <c r="G315" i="2"/>
  <c r="H315" i="2"/>
  <c r="I315" i="2"/>
  <c r="F316" i="2"/>
  <c r="G316" i="2"/>
  <c r="H316" i="2"/>
  <c r="I316" i="2"/>
  <c r="F317" i="2"/>
  <c r="G317" i="2"/>
  <c r="H317" i="2"/>
  <c r="I317" i="2"/>
  <c r="F318" i="2"/>
  <c r="G318" i="2"/>
  <c r="H318" i="2"/>
  <c r="I318" i="2"/>
  <c r="F319" i="2"/>
  <c r="G319" i="2"/>
  <c r="H319" i="2"/>
  <c r="I319" i="2"/>
  <c r="F320" i="2"/>
  <c r="G320" i="2"/>
  <c r="H320" i="2"/>
  <c r="I320" i="2"/>
  <c r="F321" i="2"/>
  <c r="G321" i="2"/>
  <c r="H321" i="2"/>
  <c r="I321" i="2"/>
  <c r="F322" i="2"/>
  <c r="G322" i="2"/>
  <c r="H322" i="2"/>
  <c r="I322" i="2"/>
  <c r="F323" i="2"/>
  <c r="G323" i="2"/>
  <c r="H323" i="2"/>
  <c r="I323" i="2"/>
  <c r="F324" i="2"/>
  <c r="G324" i="2"/>
  <c r="H324" i="2"/>
  <c r="I324" i="2"/>
  <c r="F325" i="2"/>
  <c r="G325" i="2"/>
  <c r="H325" i="2"/>
  <c r="I325" i="2"/>
  <c r="F326" i="2"/>
  <c r="G326" i="2"/>
  <c r="H326" i="2"/>
  <c r="I326" i="2"/>
  <c r="F327" i="2"/>
  <c r="G327" i="2"/>
  <c r="H327" i="2"/>
  <c r="I327" i="2"/>
  <c r="F328" i="2"/>
  <c r="G328" i="2"/>
  <c r="H328" i="2"/>
  <c r="I328" i="2"/>
  <c r="F329" i="2"/>
  <c r="G329" i="2"/>
  <c r="H329" i="2"/>
  <c r="I329" i="2"/>
  <c r="F330" i="2"/>
  <c r="G330" i="2"/>
  <c r="H330" i="2"/>
  <c r="I330" i="2"/>
  <c r="F331" i="2"/>
  <c r="G331" i="2"/>
  <c r="H331" i="2"/>
  <c r="I331" i="2"/>
  <c r="F332" i="2"/>
  <c r="G332" i="2"/>
  <c r="H332" i="2"/>
  <c r="I332" i="2"/>
  <c r="F333" i="2"/>
  <c r="G333" i="2"/>
  <c r="H333" i="2"/>
  <c r="I333" i="2"/>
  <c r="F334" i="2"/>
  <c r="G334" i="2"/>
  <c r="H334" i="2"/>
  <c r="I334" i="2"/>
  <c r="F335" i="2"/>
  <c r="G335" i="2"/>
  <c r="H335" i="2"/>
  <c r="I335" i="2"/>
  <c r="F336" i="2"/>
  <c r="G336" i="2"/>
  <c r="H336" i="2"/>
  <c r="I336" i="2"/>
  <c r="F337" i="2"/>
  <c r="G337" i="2"/>
  <c r="H337" i="2"/>
  <c r="I337" i="2"/>
  <c r="F338" i="2"/>
  <c r="G338" i="2"/>
  <c r="H338" i="2"/>
  <c r="I338" i="2"/>
  <c r="F339" i="2"/>
  <c r="G339" i="2"/>
  <c r="H339" i="2"/>
  <c r="I339" i="2"/>
  <c r="F340" i="2"/>
  <c r="G340" i="2"/>
  <c r="H340" i="2"/>
  <c r="I340" i="2"/>
  <c r="F341" i="2"/>
  <c r="G341" i="2"/>
  <c r="H341" i="2"/>
  <c r="I341" i="2"/>
  <c r="F342" i="2"/>
  <c r="G342" i="2"/>
  <c r="H342" i="2"/>
  <c r="I342" i="2"/>
  <c r="F343" i="2"/>
  <c r="G343" i="2"/>
  <c r="H343" i="2"/>
  <c r="I343" i="2"/>
  <c r="F344" i="2"/>
  <c r="G344" i="2"/>
  <c r="H344" i="2"/>
  <c r="I344" i="2"/>
  <c r="F345" i="2"/>
  <c r="G345" i="2"/>
  <c r="H345" i="2"/>
  <c r="I345" i="2"/>
  <c r="F346" i="2"/>
  <c r="G346" i="2"/>
  <c r="H346" i="2"/>
  <c r="I346" i="2"/>
  <c r="F347" i="2"/>
  <c r="G347" i="2"/>
  <c r="H347" i="2"/>
  <c r="I347" i="2"/>
  <c r="F348" i="2"/>
  <c r="G348" i="2"/>
  <c r="H348" i="2"/>
  <c r="I348" i="2"/>
  <c r="F349" i="2"/>
  <c r="G349" i="2"/>
  <c r="H349" i="2"/>
  <c r="I349" i="2"/>
  <c r="F350" i="2"/>
  <c r="G350" i="2"/>
  <c r="H350" i="2"/>
  <c r="I350" i="2"/>
  <c r="F351" i="2"/>
  <c r="G351" i="2"/>
  <c r="H351" i="2"/>
  <c r="I351" i="2"/>
  <c r="F352" i="2"/>
  <c r="G352" i="2"/>
  <c r="H352" i="2"/>
  <c r="I352" i="2"/>
  <c r="F353" i="2"/>
  <c r="G353" i="2"/>
  <c r="H353" i="2"/>
  <c r="I353" i="2"/>
  <c r="F354" i="2"/>
  <c r="G354" i="2"/>
  <c r="H354" i="2"/>
  <c r="I354" i="2"/>
  <c r="F355" i="2"/>
  <c r="G355" i="2"/>
  <c r="H355" i="2"/>
  <c r="I355" i="2"/>
  <c r="F356" i="2"/>
  <c r="G356" i="2"/>
  <c r="H356" i="2"/>
  <c r="I356" i="2"/>
  <c r="F357" i="2"/>
  <c r="G357" i="2"/>
  <c r="H357" i="2"/>
  <c r="I357" i="2"/>
  <c r="F358" i="2"/>
  <c r="G358" i="2"/>
  <c r="H358" i="2"/>
  <c r="I358" i="2"/>
  <c r="F359" i="2"/>
  <c r="G359" i="2"/>
  <c r="H359" i="2"/>
  <c r="I359" i="2"/>
  <c r="F360" i="2"/>
  <c r="G360" i="2"/>
  <c r="H360" i="2"/>
  <c r="I360" i="2"/>
  <c r="F361" i="2"/>
  <c r="G361" i="2"/>
  <c r="H361" i="2"/>
  <c r="I361" i="2"/>
  <c r="F362" i="2"/>
  <c r="G362" i="2"/>
  <c r="H362" i="2"/>
  <c r="I362" i="2"/>
  <c r="F363" i="2"/>
  <c r="G363" i="2"/>
  <c r="H363" i="2"/>
  <c r="I363" i="2"/>
  <c r="F364" i="2"/>
  <c r="G364" i="2"/>
  <c r="H364" i="2"/>
  <c r="I364" i="2"/>
  <c r="F365" i="2"/>
  <c r="G365" i="2"/>
  <c r="H365" i="2"/>
  <c r="I365" i="2"/>
  <c r="F366" i="2"/>
  <c r="G366" i="2"/>
  <c r="H366" i="2"/>
  <c r="I366" i="2"/>
  <c r="F367" i="2"/>
  <c r="G367" i="2"/>
  <c r="H367" i="2"/>
  <c r="I367" i="2"/>
  <c r="F368" i="2"/>
  <c r="G368" i="2"/>
  <c r="H368" i="2"/>
  <c r="I368" i="2"/>
  <c r="F369" i="2"/>
  <c r="G369" i="2"/>
  <c r="H369" i="2"/>
  <c r="I369" i="2"/>
  <c r="F370" i="2"/>
  <c r="G370" i="2"/>
  <c r="H370" i="2"/>
  <c r="I370" i="2"/>
  <c r="F371" i="2"/>
  <c r="G371" i="2"/>
  <c r="H371" i="2"/>
  <c r="I371" i="2"/>
  <c r="F372" i="2"/>
  <c r="G372" i="2"/>
  <c r="H372" i="2"/>
  <c r="I372" i="2"/>
  <c r="F373" i="2"/>
  <c r="G373" i="2"/>
  <c r="H373" i="2"/>
  <c r="I373" i="2"/>
  <c r="F374" i="2"/>
  <c r="G374" i="2"/>
  <c r="H374" i="2"/>
  <c r="I374" i="2"/>
  <c r="F375" i="2"/>
  <c r="G375" i="2"/>
  <c r="H375" i="2"/>
  <c r="I375" i="2"/>
  <c r="F376" i="2"/>
  <c r="G376" i="2"/>
  <c r="H376" i="2"/>
  <c r="I376" i="2"/>
  <c r="F377" i="2"/>
  <c r="G377" i="2"/>
  <c r="H377" i="2"/>
  <c r="I377" i="2"/>
  <c r="F378" i="2"/>
  <c r="G378" i="2"/>
  <c r="H378" i="2"/>
  <c r="I378" i="2"/>
  <c r="F379" i="2"/>
  <c r="G379" i="2"/>
  <c r="H379" i="2"/>
  <c r="I379" i="2"/>
  <c r="F380" i="2"/>
  <c r="G380" i="2"/>
  <c r="H380" i="2"/>
  <c r="I380" i="2"/>
  <c r="F381" i="2"/>
  <c r="G381" i="2"/>
  <c r="H381" i="2"/>
  <c r="I381" i="2"/>
  <c r="F382" i="2"/>
  <c r="G382" i="2"/>
  <c r="H382" i="2"/>
  <c r="I382" i="2"/>
  <c r="F383" i="2"/>
  <c r="G383" i="2"/>
  <c r="H383" i="2"/>
  <c r="I383" i="2"/>
  <c r="F384" i="2"/>
  <c r="G384" i="2"/>
  <c r="H384" i="2"/>
  <c r="I384" i="2"/>
  <c r="F385" i="2"/>
  <c r="G385" i="2"/>
  <c r="H385" i="2"/>
  <c r="I385" i="2"/>
  <c r="F386" i="2"/>
  <c r="G386" i="2"/>
  <c r="H386" i="2"/>
  <c r="I386" i="2"/>
  <c r="F387" i="2"/>
  <c r="G387" i="2"/>
  <c r="H387" i="2"/>
  <c r="I387" i="2"/>
  <c r="F388" i="2"/>
  <c r="G388" i="2"/>
  <c r="H388" i="2"/>
  <c r="I388" i="2"/>
  <c r="F389" i="2"/>
  <c r="G389" i="2"/>
  <c r="H389" i="2"/>
  <c r="I389" i="2"/>
  <c r="F390" i="2"/>
  <c r="G390" i="2"/>
  <c r="H390" i="2"/>
  <c r="I390" i="2"/>
  <c r="F391" i="2"/>
  <c r="G391" i="2"/>
  <c r="H391" i="2"/>
  <c r="I391" i="2"/>
  <c r="F392" i="2"/>
  <c r="G392" i="2"/>
  <c r="H392" i="2"/>
  <c r="I392" i="2"/>
  <c r="F393" i="2"/>
  <c r="G393" i="2"/>
  <c r="H393" i="2"/>
  <c r="I393" i="2"/>
  <c r="F394" i="2"/>
  <c r="G394" i="2"/>
  <c r="H394" i="2"/>
  <c r="I394" i="2"/>
  <c r="F395" i="2"/>
  <c r="G395" i="2"/>
  <c r="H395" i="2"/>
  <c r="I395" i="2"/>
  <c r="F396" i="2"/>
  <c r="G396" i="2"/>
  <c r="H396" i="2"/>
  <c r="I396" i="2"/>
  <c r="F397" i="2"/>
  <c r="G397" i="2"/>
  <c r="H397" i="2"/>
  <c r="I397" i="2"/>
  <c r="F398" i="2"/>
  <c r="G398" i="2"/>
  <c r="H398" i="2"/>
  <c r="I398" i="2"/>
  <c r="F399" i="2"/>
  <c r="G399" i="2"/>
  <c r="H399" i="2"/>
  <c r="I399" i="2"/>
  <c r="F400" i="2"/>
  <c r="G400" i="2"/>
  <c r="H400" i="2"/>
  <c r="I400" i="2"/>
  <c r="F401" i="2"/>
  <c r="G401" i="2"/>
  <c r="H401" i="2"/>
  <c r="I401" i="2"/>
  <c r="F402" i="2"/>
  <c r="G402" i="2"/>
  <c r="H402" i="2"/>
  <c r="I402" i="2"/>
  <c r="F403" i="2"/>
  <c r="G403" i="2"/>
  <c r="H403" i="2"/>
  <c r="I403" i="2"/>
  <c r="F404" i="2"/>
  <c r="G404" i="2"/>
  <c r="H404" i="2"/>
  <c r="I404" i="2"/>
  <c r="F405" i="2"/>
  <c r="G405" i="2"/>
  <c r="H405" i="2"/>
  <c r="I405" i="2"/>
  <c r="F406" i="2"/>
  <c r="G406" i="2"/>
  <c r="H406" i="2"/>
  <c r="I406" i="2"/>
  <c r="F407" i="2"/>
  <c r="G407" i="2"/>
  <c r="H407" i="2"/>
  <c r="I407" i="2"/>
  <c r="F408" i="2"/>
  <c r="G408" i="2"/>
  <c r="H408" i="2"/>
  <c r="I408" i="2"/>
  <c r="F409" i="2"/>
  <c r="G409" i="2"/>
  <c r="H409" i="2"/>
  <c r="I409" i="2"/>
  <c r="F410" i="2"/>
  <c r="G410" i="2"/>
  <c r="H410" i="2"/>
  <c r="I410" i="2"/>
  <c r="F411" i="2"/>
  <c r="G411" i="2"/>
  <c r="H411" i="2"/>
  <c r="I411" i="2"/>
  <c r="F412" i="2"/>
  <c r="G412" i="2"/>
  <c r="H412" i="2"/>
  <c r="I412" i="2"/>
  <c r="F413" i="2"/>
  <c r="G413" i="2"/>
  <c r="H413" i="2"/>
  <c r="I413" i="2"/>
  <c r="F414" i="2"/>
  <c r="G414" i="2"/>
  <c r="H414" i="2"/>
  <c r="I414" i="2"/>
  <c r="F415" i="2"/>
  <c r="G415" i="2"/>
  <c r="H415" i="2"/>
  <c r="I415" i="2"/>
  <c r="F416" i="2"/>
  <c r="G416" i="2"/>
  <c r="H416" i="2"/>
  <c r="I416" i="2"/>
  <c r="F417" i="2"/>
  <c r="G417" i="2"/>
  <c r="H417" i="2"/>
  <c r="I417" i="2"/>
  <c r="F418" i="2"/>
  <c r="G418" i="2"/>
  <c r="H418" i="2"/>
  <c r="I418" i="2"/>
  <c r="F419" i="2"/>
  <c r="G419" i="2"/>
  <c r="H419" i="2"/>
  <c r="I419" i="2"/>
  <c r="F420" i="2"/>
  <c r="G420" i="2"/>
  <c r="H420" i="2"/>
  <c r="I420" i="2"/>
  <c r="F421" i="2"/>
  <c r="G421" i="2"/>
  <c r="H421" i="2"/>
  <c r="I421" i="2"/>
  <c r="F422" i="2"/>
  <c r="G422" i="2"/>
  <c r="H422" i="2"/>
  <c r="I422" i="2"/>
  <c r="F423" i="2"/>
  <c r="G423" i="2"/>
  <c r="H423" i="2"/>
  <c r="I423" i="2"/>
  <c r="F424" i="2"/>
  <c r="G424" i="2"/>
  <c r="H424" i="2"/>
  <c r="I424" i="2"/>
  <c r="F425" i="2"/>
  <c r="G425" i="2"/>
  <c r="H425" i="2"/>
  <c r="I425" i="2"/>
  <c r="F426" i="2"/>
  <c r="G426" i="2"/>
  <c r="H426" i="2"/>
  <c r="I426" i="2"/>
  <c r="F427" i="2"/>
  <c r="G427" i="2"/>
  <c r="H427" i="2"/>
  <c r="I427" i="2"/>
  <c r="F428" i="2"/>
  <c r="G428" i="2"/>
  <c r="H428" i="2"/>
  <c r="I428" i="2"/>
  <c r="F429" i="2"/>
  <c r="G429" i="2"/>
  <c r="H429" i="2"/>
  <c r="I429" i="2"/>
  <c r="F430" i="2"/>
  <c r="G430" i="2"/>
  <c r="H430" i="2"/>
  <c r="I430" i="2"/>
  <c r="F431" i="2"/>
  <c r="G431" i="2"/>
  <c r="H431" i="2"/>
  <c r="I431" i="2"/>
  <c r="F432" i="2"/>
  <c r="G432" i="2"/>
  <c r="H432" i="2"/>
  <c r="I432" i="2"/>
  <c r="F433" i="2"/>
  <c r="G433" i="2"/>
  <c r="H433" i="2"/>
  <c r="I433" i="2"/>
  <c r="F434" i="2"/>
  <c r="G434" i="2"/>
  <c r="H434" i="2"/>
  <c r="I434" i="2"/>
  <c r="F435" i="2"/>
  <c r="G435" i="2"/>
  <c r="H435" i="2"/>
  <c r="I435" i="2"/>
  <c r="F436" i="2"/>
  <c r="G436" i="2"/>
  <c r="H436" i="2"/>
  <c r="I436" i="2"/>
  <c r="F437" i="2"/>
  <c r="G437" i="2"/>
  <c r="H437" i="2"/>
  <c r="I437" i="2"/>
  <c r="F438" i="2"/>
  <c r="G438" i="2"/>
  <c r="H438" i="2"/>
  <c r="I438" i="2"/>
  <c r="F439" i="2"/>
  <c r="G439" i="2"/>
  <c r="H439" i="2"/>
  <c r="I439" i="2"/>
  <c r="F440" i="2"/>
  <c r="G440" i="2"/>
  <c r="H440" i="2"/>
  <c r="I440" i="2"/>
  <c r="F441" i="2"/>
  <c r="G441" i="2"/>
  <c r="H441" i="2"/>
  <c r="I441" i="2"/>
  <c r="F442" i="2"/>
  <c r="G442" i="2"/>
  <c r="H442" i="2"/>
  <c r="I442" i="2"/>
  <c r="F443" i="2"/>
  <c r="G443" i="2"/>
  <c r="H443" i="2"/>
  <c r="I443" i="2"/>
  <c r="F444" i="2"/>
  <c r="G444" i="2"/>
  <c r="H444" i="2"/>
  <c r="I444" i="2"/>
  <c r="F445" i="2"/>
  <c r="G445" i="2"/>
  <c r="H445" i="2"/>
  <c r="I445" i="2"/>
  <c r="F446" i="2"/>
  <c r="G446" i="2"/>
  <c r="H446" i="2"/>
  <c r="I446" i="2"/>
  <c r="F447" i="2"/>
  <c r="G447" i="2"/>
  <c r="H447" i="2"/>
  <c r="I447" i="2"/>
  <c r="F448" i="2"/>
  <c r="G448" i="2"/>
  <c r="H448" i="2"/>
  <c r="I448" i="2"/>
  <c r="F449" i="2"/>
  <c r="G449" i="2"/>
  <c r="H449" i="2"/>
  <c r="I449" i="2"/>
  <c r="F450" i="2"/>
  <c r="G450" i="2"/>
  <c r="H450" i="2"/>
  <c r="I450" i="2"/>
  <c r="F451" i="2"/>
  <c r="G451" i="2"/>
  <c r="H451" i="2"/>
  <c r="I451" i="2"/>
  <c r="F452" i="2"/>
  <c r="G452" i="2"/>
  <c r="H452" i="2"/>
  <c r="I452" i="2"/>
  <c r="F453" i="2"/>
  <c r="G453" i="2"/>
  <c r="H453" i="2"/>
  <c r="I453" i="2"/>
  <c r="F454" i="2"/>
  <c r="G454" i="2"/>
  <c r="H454" i="2"/>
  <c r="I454" i="2"/>
  <c r="F455" i="2"/>
  <c r="G455" i="2"/>
  <c r="H455" i="2"/>
  <c r="I455" i="2"/>
  <c r="F456" i="2"/>
  <c r="G456" i="2"/>
  <c r="H456" i="2"/>
  <c r="I456" i="2"/>
  <c r="F457" i="2"/>
  <c r="G457" i="2"/>
  <c r="H457" i="2"/>
  <c r="I457" i="2"/>
  <c r="F458" i="2"/>
  <c r="G458" i="2"/>
  <c r="H458" i="2"/>
  <c r="I458" i="2"/>
  <c r="F459" i="2"/>
  <c r="G459" i="2"/>
  <c r="H459" i="2"/>
  <c r="I459" i="2"/>
  <c r="F460" i="2"/>
  <c r="G460" i="2"/>
  <c r="H460" i="2"/>
  <c r="I460" i="2"/>
  <c r="F461" i="2"/>
  <c r="G461" i="2"/>
  <c r="H461" i="2"/>
  <c r="I461" i="2"/>
  <c r="F462" i="2"/>
  <c r="G462" i="2"/>
  <c r="H462" i="2"/>
  <c r="I462" i="2"/>
  <c r="F463" i="2"/>
  <c r="G463" i="2"/>
  <c r="H463" i="2"/>
  <c r="I463" i="2"/>
  <c r="F464" i="2"/>
  <c r="G464" i="2"/>
  <c r="H464" i="2"/>
  <c r="I464" i="2"/>
  <c r="F465" i="2"/>
  <c r="G465" i="2"/>
  <c r="H465" i="2"/>
  <c r="I465" i="2"/>
  <c r="F466" i="2"/>
  <c r="G466" i="2"/>
  <c r="H466" i="2"/>
  <c r="I466" i="2"/>
  <c r="F467" i="2"/>
  <c r="G467" i="2"/>
  <c r="H467" i="2"/>
  <c r="I467" i="2"/>
  <c r="F468" i="2"/>
  <c r="G468" i="2"/>
  <c r="H468" i="2"/>
  <c r="I468" i="2"/>
  <c r="F469" i="2"/>
  <c r="G469" i="2"/>
  <c r="H469" i="2"/>
  <c r="I469" i="2"/>
  <c r="F470" i="2"/>
  <c r="G470" i="2"/>
  <c r="H470" i="2"/>
  <c r="I470" i="2"/>
  <c r="F471" i="2"/>
  <c r="G471" i="2"/>
  <c r="H471" i="2"/>
  <c r="I471" i="2"/>
  <c r="F472" i="2"/>
  <c r="G472" i="2"/>
  <c r="H472" i="2"/>
  <c r="I472" i="2"/>
  <c r="F473" i="2"/>
  <c r="G473" i="2"/>
  <c r="H473" i="2"/>
  <c r="I473" i="2"/>
  <c r="F474" i="2"/>
  <c r="G474" i="2"/>
  <c r="H474" i="2"/>
  <c r="I474" i="2"/>
  <c r="I2" i="2"/>
  <c r="H2" i="2"/>
  <c r="F2" i="2"/>
</calcChain>
</file>

<file path=xl/sharedStrings.xml><?xml version="1.0" encoding="utf-8"?>
<sst xmlns="http://schemas.openxmlformats.org/spreadsheetml/2006/main" count="2836" uniqueCount="257">
  <si>
    <t>Species</t>
  </si>
  <si>
    <t>Ammobates punctatus</t>
  </si>
  <si>
    <t>Andrena albofasciata</t>
  </si>
  <si>
    <t>Andrena angustior</t>
  </si>
  <si>
    <t>Andrena barbilabris</t>
  </si>
  <si>
    <t>Andrena bicolor</t>
  </si>
  <si>
    <t>Andrena carantonica</t>
  </si>
  <si>
    <t>Andrena chrysosceles</t>
  </si>
  <si>
    <t>Andrena cineraria</t>
  </si>
  <si>
    <t>Andrena dorsata</t>
  </si>
  <si>
    <t>Andrena flavipes</t>
  </si>
  <si>
    <t>Andrena florea</t>
  </si>
  <si>
    <t>Andrena fulva</t>
  </si>
  <si>
    <t>Andrena fulvago</t>
  </si>
  <si>
    <t>Andrena fuscipes</t>
  </si>
  <si>
    <t>Andrena gravida</t>
  </si>
  <si>
    <t>Andrena haemorrhoa</t>
  </si>
  <si>
    <t>Andrena humilis</t>
  </si>
  <si>
    <t>Andrena labialis</t>
  </si>
  <si>
    <t>Andrena labiata</t>
  </si>
  <si>
    <t>Andrena minutula</t>
  </si>
  <si>
    <t>Andrena minutuloides</t>
  </si>
  <si>
    <t>Andrena mitis</t>
  </si>
  <si>
    <t>Andrena nigroaenea</t>
  </si>
  <si>
    <t>Andrena nitida</t>
  </si>
  <si>
    <t>Andrena nitidiuscula</t>
  </si>
  <si>
    <t>Andrena ovatula</t>
  </si>
  <si>
    <t>Andrena propinqua</t>
  </si>
  <si>
    <t>Andrena proxima</t>
  </si>
  <si>
    <t>Andrena pusilla</t>
  </si>
  <si>
    <t>Andrena rosae</t>
  </si>
  <si>
    <t>Andrena semilaevis</t>
  </si>
  <si>
    <t>Andrena subopaca</t>
  </si>
  <si>
    <t>Andrena tibialis</t>
  </si>
  <si>
    <t>Andrena vaga</t>
  </si>
  <si>
    <t>Andrena ventralis</t>
  </si>
  <si>
    <t>Andrena wilkella</t>
  </si>
  <si>
    <t>Anthidiellum strigatum</t>
  </si>
  <si>
    <t>Anthidium manicatum</t>
  </si>
  <si>
    <t>Anthidium punctatum</t>
  </si>
  <si>
    <t>Anthophora bimaculata</t>
  </si>
  <si>
    <t>Anthophora furcata</t>
  </si>
  <si>
    <t>Anthophora plumipes</t>
  </si>
  <si>
    <t>Anthophora quadrimaculata</t>
  </si>
  <si>
    <t>Anthophora retusa</t>
  </si>
  <si>
    <t>Bombus barbutellus</t>
  </si>
  <si>
    <t>Bombus bohemicus</t>
  </si>
  <si>
    <t>Bombus campestris</t>
  </si>
  <si>
    <t>Bombus hortorum</t>
  </si>
  <si>
    <t>Bombus hypnorum</t>
  </si>
  <si>
    <t>Bombus lapidarius</t>
  </si>
  <si>
    <t>Bombus lucorum</t>
  </si>
  <si>
    <t>Bombus pascuorum</t>
  </si>
  <si>
    <t>Bombus pratorum</t>
  </si>
  <si>
    <t>Bombus ruderarius</t>
  </si>
  <si>
    <t>Bombus sylvestris</t>
  </si>
  <si>
    <t>Bombus terrestris</t>
  </si>
  <si>
    <t>Bombus vestalis</t>
  </si>
  <si>
    <t>Ceratina cyanea</t>
  </si>
  <si>
    <t>Chelostoma campanularum</t>
  </si>
  <si>
    <t>Chelostoma florisomne</t>
  </si>
  <si>
    <t>Chelostoma rapunculi</t>
  </si>
  <si>
    <t>Coelioxys aurolimbata</t>
  </si>
  <si>
    <t>Coelioxys inermis</t>
  </si>
  <si>
    <t>Coelioxys mandibularis</t>
  </si>
  <si>
    <t>Colletes cunicularius</t>
  </si>
  <si>
    <t>Colletes daviesanus</t>
  </si>
  <si>
    <t>Colletes hederae</t>
  </si>
  <si>
    <t>Colletes marginatus</t>
  </si>
  <si>
    <t>Colletes similis</t>
  </si>
  <si>
    <t>Dasypoda hirtipes</t>
  </si>
  <si>
    <t>Epeolus variegatus</t>
  </si>
  <si>
    <t>Eucera longicornis</t>
  </si>
  <si>
    <t>Halictus maculatus</t>
  </si>
  <si>
    <t>Halictus quadricinctus</t>
  </si>
  <si>
    <t>Halictus rubicundus</t>
  </si>
  <si>
    <t>Halictus scabiosae</t>
  </si>
  <si>
    <t>Halictus sexcinctus</t>
  </si>
  <si>
    <t>Heriades truncorum</t>
  </si>
  <si>
    <t>Hoplitis adunca</t>
  </si>
  <si>
    <t>Hoplitis claviventris</t>
  </si>
  <si>
    <t>Hoplitis leucomelana</t>
  </si>
  <si>
    <t>Hoplitis tridentata</t>
  </si>
  <si>
    <t>Hylaeus brevicornis</t>
  </si>
  <si>
    <t>Hylaeus communis</t>
  </si>
  <si>
    <t>Hylaeus confusus</t>
  </si>
  <si>
    <t>Hylaeus cornutus</t>
  </si>
  <si>
    <t>Hylaeus difformis</t>
  </si>
  <si>
    <t>Hylaeus dilatatus</t>
  </si>
  <si>
    <t>Hylaeus gredleri</t>
  </si>
  <si>
    <t>Hylaeus hyalinatus</t>
  </si>
  <si>
    <t>Hylaeus incongruus</t>
  </si>
  <si>
    <t>Hylaeus pictipes</t>
  </si>
  <si>
    <t>Hylaeus punctatus</t>
  </si>
  <si>
    <t>Hylaeus signatus</t>
  </si>
  <si>
    <t>Hylaeus variegatus</t>
  </si>
  <si>
    <t>Lasioglossum albipes</t>
  </si>
  <si>
    <t>Lasioglossum calceatum</t>
  </si>
  <si>
    <t>Lasioglossum fulvicorne</t>
  </si>
  <si>
    <t>Lasioglossum laticeps</t>
  </si>
  <si>
    <t>Lasioglossum lativentre</t>
  </si>
  <si>
    <t>Lasioglossum leucozonium</t>
  </si>
  <si>
    <t>Lasioglossum majus</t>
  </si>
  <si>
    <t>Lasioglossum malachurum</t>
  </si>
  <si>
    <t>Lasioglossum minutissimum</t>
  </si>
  <si>
    <t>Lasioglossum morio</t>
  </si>
  <si>
    <t>Lasioglossum nitidulum</t>
  </si>
  <si>
    <t>Lasioglossum parvulum</t>
  </si>
  <si>
    <t>Lasioglossum pauxillum</t>
  </si>
  <si>
    <t>Lasioglossum politum</t>
  </si>
  <si>
    <t>Lasioglossum punctatissimum</t>
  </si>
  <si>
    <t>Lasioglossum semilucens</t>
  </si>
  <si>
    <t>Lasioglossum sexnotatum</t>
  </si>
  <si>
    <t>Lasioglossum sexstrigatum</t>
  </si>
  <si>
    <t>Lasioglossum villosulum</t>
  </si>
  <si>
    <t>Lasioglossum zonulum</t>
  </si>
  <si>
    <t>Macropis europaea</t>
  </si>
  <si>
    <t>Macropis fulvipes</t>
  </si>
  <si>
    <t>Megachile alpicola</t>
  </si>
  <si>
    <t>Megachile centuncularis</t>
  </si>
  <si>
    <t>Megachile ericetorum</t>
  </si>
  <si>
    <t>Megachile genalis</t>
  </si>
  <si>
    <t>Megachile ligniseca</t>
  </si>
  <si>
    <t>Megachile pilidens</t>
  </si>
  <si>
    <t>Megachile rotundata</t>
  </si>
  <si>
    <t>Megachile versicolor</t>
  </si>
  <si>
    <t>Megachile willughbiella</t>
  </si>
  <si>
    <t>Melecta albifrons albifrons</t>
  </si>
  <si>
    <t>Melitta leporina</t>
  </si>
  <si>
    <t>Melitta nigricans</t>
  </si>
  <si>
    <t>Melitta tricincta</t>
  </si>
  <si>
    <t>Nomada alboguttata</t>
  </si>
  <si>
    <t>Nomada bifasciata</t>
  </si>
  <si>
    <t>Nomada conjungens</t>
  </si>
  <si>
    <t>Nomada distinguenda</t>
  </si>
  <si>
    <t>Nomada fabriciana</t>
  </si>
  <si>
    <t>Nomada facilis</t>
  </si>
  <si>
    <t>Nomada flava</t>
  </si>
  <si>
    <t>Nomada flavoguttata</t>
  </si>
  <si>
    <t>Nomada fucata</t>
  </si>
  <si>
    <t>Nomada fuscicornis</t>
  </si>
  <si>
    <t>Nomada goodeniana</t>
  </si>
  <si>
    <t>Nomada integra</t>
  </si>
  <si>
    <t>Nomada lathburiana</t>
  </si>
  <si>
    <t>Nomada marshamella</t>
  </si>
  <si>
    <t>Nomada panzeri</t>
  </si>
  <si>
    <t>Nomada ruficornis</t>
  </si>
  <si>
    <t>Nomada rufipes</t>
  </si>
  <si>
    <t>Nomada sheppardana</t>
  </si>
  <si>
    <t>Nomada signata</t>
  </si>
  <si>
    <t>Nomada succincta</t>
  </si>
  <si>
    <t>Nomada zonata</t>
  </si>
  <si>
    <t>Osmia aurulenta</t>
  </si>
  <si>
    <t>Osmia bicolor</t>
  </si>
  <si>
    <t>Osmia bicornis</t>
  </si>
  <si>
    <t>Osmia caerulescens</t>
  </si>
  <si>
    <t>Osmia cornuta</t>
  </si>
  <si>
    <t>Osmia leaiana</t>
  </si>
  <si>
    <t>Osmia niveata</t>
  </si>
  <si>
    <t>Osmia spinulosa</t>
  </si>
  <si>
    <t>Panurgus calcaratus</t>
  </si>
  <si>
    <t>Seladonia confusa</t>
  </si>
  <si>
    <t>Seladonia tumulorum</t>
  </si>
  <si>
    <t>Sphecodes albilabris</t>
  </si>
  <si>
    <t>Sphecodes crassus</t>
  </si>
  <si>
    <t>Sphecodes ephippius</t>
  </si>
  <si>
    <t>Sphecodes geoffrellus</t>
  </si>
  <si>
    <t>Sphecodes gibbus</t>
  </si>
  <si>
    <t>Sphecodes hyalinatus</t>
  </si>
  <si>
    <t>Sphecodes longulus</t>
  </si>
  <si>
    <t>Sphecodes miniatus</t>
  </si>
  <si>
    <t>Sphecodes monilicornis</t>
  </si>
  <si>
    <t>Sphecodes niger</t>
  </si>
  <si>
    <t>Sphecodes pellucidus</t>
  </si>
  <si>
    <t>Sphecodes puncticeps</t>
  </si>
  <si>
    <t>Sphecodes reticulatus</t>
  </si>
  <si>
    <t>Sphecodes scabricollis</t>
  </si>
  <si>
    <t>Stelis breviuscula</t>
  </si>
  <si>
    <t>Stelis phaeoptera</t>
  </si>
  <si>
    <t>Stelis punctulatissima</t>
  </si>
  <si>
    <t>Terrestribombus sp.</t>
  </si>
  <si>
    <t>Trachusa byssina</t>
  </si>
  <si>
    <t>Xylocopa violacea</t>
  </si>
  <si>
    <t>Village des abeilles</t>
  </si>
  <si>
    <t>Stievenart</t>
  </si>
  <si>
    <t>Mel Legumes</t>
  </si>
  <si>
    <t>Abbaye St-Denis</t>
  </si>
  <si>
    <t>Jean d'Avesnes</t>
  </si>
  <si>
    <t>Fond du petit marais</t>
  </si>
  <si>
    <t>Rue de l'Egalite</t>
  </si>
  <si>
    <t>Parc du Beffroi</t>
  </si>
  <si>
    <t>Chasse Cambier</t>
  </si>
  <si>
    <t>Les Gourmandes de la Procession</t>
  </si>
  <si>
    <t>Bombus (Bombus)  sp.</t>
  </si>
  <si>
    <t>Siege social</t>
  </si>
  <si>
    <t>Ecole de l'Esperance</t>
  </si>
  <si>
    <t>Jardin Suspendu</t>
  </si>
  <si>
    <t>Parc Bonaert</t>
  </si>
  <si>
    <t>Parc du bois de Mons</t>
  </si>
  <si>
    <t>Andrena strohmella</t>
  </si>
  <si>
    <t>sp</t>
  </si>
  <si>
    <t>site</t>
  </si>
  <si>
    <t>Chalicodoma ericetorum</t>
  </si>
  <si>
    <t>Nomada fulvicornis</t>
  </si>
  <si>
    <t>Osmia</t>
  </si>
  <si>
    <t>MEGACHILIDAE</t>
  </si>
  <si>
    <t>Bombus</t>
  </si>
  <si>
    <t>APIDAE</t>
  </si>
  <si>
    <t>Lasioglossum</t>
  </si>
  <si>
    <t>HALICTIDAE</t>
  </si>
  <si>
    <t>Halictus</t>
  </si>
  <si>
    <t>Dasypoda</t>
  </si>
  <si>
    <t>MELITTIDAE</t>
  </si>
  <si>
    <t>Heriades</t>
  </si>
  <si>
    <t>Colletes</t>
  </si>
  <si>
    <t>COLLETIDAE</t>
  </si>
  <si>
    <t>Andrena</t>
  </si>
  <si>
    <t>ANDRENIDAE</t>
  </si>
  <si>
    <t>Anthidium</t>
  </si>
  <si>
    <t>Anthophora</t>
  </si>
  <si>
    <t>Ceratina</t>
  </si>
  <si>
    <t>Chalicodoma</t>
  </si>
  <si>
    <t>Megachile</t>
  </si>
  <si>
    <t>Hoplitis</t>
  </si>
  <si>
    <t>Nomada</t>
  </si>
  <si>
    <t>Sphecodes</t>
  </si>
  <si>
    <t>Stelis</t>
  </si>
  <si>
    <t>Xylocopa</t>
  </si>
  <si>
    <t>Chelostoma</t>
  </si>
  <si>
    <t>Melitta</t>
  </si>
  <si>
    <t>Seladonia</t>
  </si>
  <si>
    <t>Coelioxys</t>
  </si>
  <si>
    <t>genus</t>
  </si>
  <si>
    <t>familly</t>
  </si>
  <si>
    <t>N</t>
  </si>
  <si>
    <t>Sociality_old</t>
  </si>
  <si>
    <t>Cleptoparasite</t>
  </si>
  <si>
    <t>Solitary</t>
  </si>
  <si>
    <t>Social parasite</t>
  </si>
  <si>
    <t>Primitivelyeusocial</t>
  </si>
  <si>
    <t>Variable</t>
  </si>
  <si>
    <t>sociality</t>
  </si>
  <si>
    <t>Nest_area</t>
  </si>
  <si>
    <t>Cavities</t>
  </si>
  <si>
    <t>Soil</t>
  </si>
  <si>
    <t>Stems</t>
  </si>
  <si>
    <t>Vegetation</t>
  </si>
  <si>
    <t>Snails</t>
  </si>
  <si>
    <t>Next to stems</t>
  </si>
  <si>
    <t>Nest_position</t>
  </si>
  <si>
    <t>Aboveground</t>
  </si>
  <si>
    <t>Underground</t>
  </si>
  <si>
    <t>Lectism</t>
  </si>
  <si>
    <t>Oligolectic</t>
  </si>
  <si>
    <t>Polylectic</t>
  </si>
  <si>
    <t>Wood</t>
  </si>
  <si>
    <t>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</si>
</sst>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0"/>
      <name val="MS Sans Serif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 applyFont="1" applyAlignment="1"/>
    <xf numFmtId="0" fontId="4" fillId="0" borderId="1" xfId="1" quotePrefix="1"/>
    <xf numFmtId="0" fontId="4" fillId="0" borderId="1" xfId="1"/>
    <xf numFmtId="0" fontId="1" fillId="0" borderId="1" xfId="0" applyFont="1" applyFill="1" applyBorder="1"/>
    <xf numFmtId="0" fontId="0" fillId="3" borderId="0" xfId="0" applyFont="1" applyFill="1" applyAlignment="1"/>
    <xf numFmtId="0" fontId="1" fillId="2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2" fillId="2" borderId="4" xfId="0" applyFont="1" applyFill="1" applyBorder="1"/>
    <xf numFmtId="0" fontId="1" fillId="0" borderId="0" xfId="0" applyFont="1" applyFill="1"/>
    <xf numFmtId="0" fontId="3" fillId="0" borderId="0" xfId="0" applyFont="1" applyFill="1"/>
    <xf numFmtId="0" fontId="0" fillId="0" borderId="0" xfId="0" quotePrefix="1"/>
    <xf numFmtId="0" fontId="5" fillId="2" borderId="0" xfId="0" applyFont="1" applyFill="1"/>
    <xf numFmtId="0" fontId="6" fillId="2" borderId="1" xfId="0" applyFont="1" applyFill="1" applyBorder="1"/>
    <xf numFmtId="0" fontId="6" fillId="4" borderId="1" xfId="0" applyFont="1" applyFill="1" applyBorder="1"/>
    <xf numFmtId="0" fontId="6" fillId="2" borderId="0" xfId="0" applyFont="1" applyFill="1"/>
    <xf numFmtId="0" fontId="0" fillId="0" borderId="0" xfId="0"/>
    <xf numFmtId="0" fontId="5" fillId="2" borderId="1" xfId="0" applyFont="1" applyFill="1" applyBorder="1"/>
    <xf numFmtId="0" fontId="7" fillId="2" borderId="0" xfId="0" applyFont="1" applyFill="1"/>
  </cellXfs>
  <cellStyles count="2">
    <cellStyle name="Normal" xfId="0" builtinId="0"/>
    <cellStyle name="Normal 2" xfId="1" xr:uid="{3CBAEA87-1C26-4223-8BB2-1889DC5C4F48}"/>
  </cellStyles>
  <dxfs count="1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C0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1CBD-B978-4295-A07A-C6CF91EE0F6B}">
  <dimension ref="A1:I474"/>
  <sheetViews>
    <sheetView tabSelected="1" topLeftCell="A2" workbookViewId="0">
      <selection activeCell="A2" sqref="A2:E517"/>
    </sheetView>
  </sheetViews>
  <sheetFormatPr defaultColWidth="8" defaultRowHeight="12.75" x14ac:dyDescent="0.2"/>
  <cols>
    <col min="1" max="1" width="20.25" style="2" customWidth="1"/>
    <col min="2" max="2" width="7.25" style="2" customWidth="1"/>
    <col min="3" max="3" width="25.625" style="2" customWidth="1"/>
    <col min="4" max="16384" width="8" style="2"/>
  </cols>
  <sheetData>
    <row r="1" spans="1:9" x14ac:dyDescent="0.2">
      <c r="A1" s="1" t="s">
        <v>200</v>
      </c>
      <c r="B1" s="1" t="s">
        <v>234</v>
      </c>
      <c r="C1" s="1" t="s">
        <v>201</v>
      </c>
      <c r="D1" s="2" t="s">
        <v>232</v>
      </c>
      <c r="E1" s="2" t="s">
        <v>233</v>
      </c>
      <c r="F1" s="2" t="s">
        <v>241</v>
      </c>
      <c r="G1" s="2" t="s">
        <v>242</v>
      </c>
      <c r="H1" s="2" t="s">
        <v>249</v>
      </c>
      <c r="I1" s="2" t="s">
        <v>252</v>
      </c>
    </row>
    <row r="2" spans="1:9" ht="14.25" x14ac:dyDescent="0.2">
      <c r="A2" s="11" t="s">
        <v>154</v>
      </c>
      <c r="B2" s="11">
        <v>72</v>
      </c>
      <c r="C2" s="11" t="s">
        <v>183</v>
      </c>
      <c r="D2" s="11" t="s">
        <v>204</v>
      </c>
      <c r="E2" s="11" t="s">
        <v>205</v>
      </c>
      <c r="F2" s="2" t="str">
        <f>VLOOKUP(A2,main!A:B,2,0)</f>
        <v>Solitary</v>
      </c>
      <c r="G2" s="2" t="str">
        <f>VLOOKUP(A2,main!A:C,3,0)</f>
        <v>Cavities</v>
      </c>
      <c r="H2" s="2" t="str">
        <f>VLOOKUP(A2,main!A:E,4,0)</f>
        <v>Aboveground</v>
      </c>
      <c r="I2" s="2" t="str">
        <f>VLOOKUP(A2,main!A:F,5,0)</f>
        <v>Oligolectic</v>
      </c>
    </row>
    <row r="3" spans="1:9" ht="14.25" x14ac:dyDescent="0.2">
      <c r="A3" s="11" t="s">
        <v>52</v>
      </c>
      <c r="B3" s="11">
        <v>41</v>
      </c>
      <c r="C3" s="11" t="s">
        <v>184</v>
      </c>
      <c r="D3" s="11" t="s">
        <v>206</v>
      </c>
      <c r="E3" s="11" t="s">
        <v>207</v>
      </c>
      <c r="F3" s="2" t="str">
        <f>VLOOKUP(A3,main!A:B,2,0)</f>
        <v>Primitivelyeusocial</v>
      </c>
      <c r="G3" s="2" t="str">
        <f>VLOOKUP(A3,main!A:C,3,0)</f>
        <v>Variable</v>
      </c>
      <c r="H3" s="2" t="str">
        <f>VLOOKUP(A3,main!A:E,4,0)</f>
        <v>Variable</v>
      </c>
      <c r="I3" s="2" t="str">
        <f>VLOOKUP(A3,main!A:F,5,0)</f>
        <v>Polylectic</v>
      </c>
    </row>
    <row r="4" spans="1:9" ht="14.25" x14ac:dyDescent="0.2">
      <c r="A4" s="11" t="s">
        <v>52</v>
      </c>
      <c r="B4" s="11">
        <v>36</v>
      </c>
      <c r="C4" s="11" t="s">
        <v>189</v>
      </c>
      <c r="D4" s="11" t="s">
        <v>206</v>
      </c>
      <c r="E4" s="11" t="s">
        <v>207</v>
      </c>
      <c r="F4" s="2" t="str">
        <f>VLOOKUP(A4,main!A:B,2,0)</f>
        <v>Primitivelyeusocial</v>
      </c>
      <c r="G4" s="2" t="str">
        <f>VLOOKUP(A4,main!A:C,3,0)</f>
        <v>Variable</v>
      </c>
      <c r="H4" s="2" t="str">
        <f>VLOOKUP(A4,main!A:E,4,0)</f>
        <v>Variable</v>
      </c>
      <c r="I4" s="2" t="str">
        <f>VLOOKUP(A4,main!A:F,5,0)</f>
        <v>Polylectic</v>
      </c>
    </row>
    <row r="5" spans="1:9" ht="14.25" x14ac:dyDescent="0.2">
      <c r="A5" s="11" t="s">
        <v>52</v>
      </c>
      <c r="B5" s="11">
        <v>36</v>
      </c>
      <c r="C5" s="11" t="s">
        <v>185</v>
      </c>
      <c r="D5" s="11" t="s">
        <v>206</v>
      </c>
      <c r="E5" s="11" t="s">
        <v>207</v>
      </c>
      <c r="F5" s="2" t="str">
        <f>VLOOKUP(A5,main!A:B,2,0)</f>
        <v>Primitivelyeusocial</v>
      </c>
      <c r="G5" s="2" t="str">
        <f>VLOOKUP(A5,main!A:C,3,0)</f>
        <v>Variable</v>
      </c>
      <c r="H5" s="2" t="str">
        <f>VLOOKUP(A5,main!A:E,4,0)</f>
        <v>Variable</v>
      </c>
      <c r="I5" s="2" t="str">
        <f>VLOOKUP(A5,main!A:F,5,0)</f>
        <v>Polylectic</v>
      </c>
    </row>
    <row r="6" spans="1:9" ht="14.25" x14ac:dyDescent="0.2">
      <c r="A6" s="11" t="s">
        <v>52</v>
      </c>
      <c r="B6" s="11">
        <v>35</v>
      </c>
      <c r="C6" s="11" t="s">
        <v>186</v>
      </c>
      <c r="D6" s="11" t="s">
        <v>206</v>
      </c>
      <c r="E6" s="11" t="s">
        <v>207</v>
      </c>
      <c r="F6" s="2" t="str">
        <f>VLOOKUP(A6,main!A:B,2,0)</f>
        <v>Primitivelyeusocial</v>
      </c>
      <c r="G6" s="2" t="str">
        <f>VLOOKUP(A6,main!A:C,3,0)</f>
        <v>Variable</v>
      </c>
      <c r="H6" s="2" t="str">
        <f>VLOOKUP(A6,main!A:E,4,0)</f>
        <v>Variable</v>
      </c>
      <c r="I6" s="2" t="str">
        <f>VLOOKUP(A6,main!A:F,5,0)</f>
        <v>Polylectic</v>
      </c>
    </row>
    <row r="7" spans="1:9" ht="14.25" x14ac:dyDescent="0.2">
      <c r="A7" s="11" t="s">
        <v>52</v>
      </c>
      <c r="B7" s="11">
        <v>34</v>
      </c>
      <c r="C7" s="11" t="s">
        <v>188</v>
      </c>
      <c r="D7" s="11" t="s">
        <v>206</v>
      </c>
      <c r="E7" s="11" t="s">
        <v>207</v>
      </c>
      <c r="F7" s="2" t="str">
        <f>VLOOKUP(A7,main!A:B,2,0)</f>
        <v>Primitivelyeusocial</v>
      </c>
      <c r="G7" s="2" t="str">
        <f>VLOOKUP(A7,main!A:C,3,0)</f>
        <v>Variable</v>
      </c>
      <c r="H7" s="2" t="str">
        <f>VLOOKUP(A7,main!A:E,4,0)</f>
        <v>Variable</v>
      </c>
      <c r="I7" s="2" t="str">
        <f>VLOOKUP(A7,main!A:F,5,0)</f>
        <v>Polylectic</v>
      </c>
    </row>
    <row r="8" spans="1:9" ht="14.25" x14ac:dyDescent="0.2">
      <c r="A8" s="11" t="s">
        <v>52</v>
      </c>
      <c r="B8" s="11">
        <v>32</v>
      </c>
      <c r="C8" s="11" t="s">
        <v>187</v>
      </c>
      <c r="D8" s="11" t="s">
        <v>206</v>
      </c>
      <c r="E8" s="11" t="s">
        <v>207</v>
      </c>
      <c r="F8" s="2" t="str">
        <f>VLOOKUP(A8,main!A:B,2,0)</f>
        <v>Primitivelyeusocial</v>
      </c>
      <c r="G8" s="2" t="str">
        <f>VLOOKUP(A8,main!A:C,3,0)</f>
        <v>Variable</v>
      </c>
      <c r="H8" s="2" t="str">
        <f>VLOOKUP(A8,main!A:E,4,0)</f>
        <v>Variable</v>
      </c>
      <c r="I8" s="2" t="str">
        <f>VLOOKUP(A8,main!A:F,5,0)</f>
        <v>Polylectic</v>
      </c>
    </row>
    <row r="9" spans="1:9" ht="14.25" x14ac:dyDescent="0.2">
      <c r="A9" s="11" t="s">
        <v>52</v>
      </c>
      <c r="B9" s="11">
        <v>32</v>
      </c>
      <c r="C9" s="11" t="s">
        <v>195</v>
      </c>
      <c r="D9" s="11" t="s">
        <v>206</v>
      </c>
      <c r="E9" s="11" t="s">
        <v>207</v>
      </c>
      <c r="F9" s="2" t="str">
        <f>VLOOKUP(A9,main!A:B,2,0)</f>
        <v>Primitivelyeusocial</v>
      </c>
      <c r="G9" s="2" t="str">
        <f>VLOOKUP(A9,main!A:C,3,0)</f>
        <v>Variable</v>
      </c>
      <c r="H9" s="2" t="str">
        <f>VLOOKUP(A9,main!A:E,4,0)</f>
        <v>Variable</v>
      </c>
      <c r="I9" s="2" t="str">
        <f>VLOOKUP(A9,main!A:F,5,0)</f>
        <v>Polylectic</v>
      </c>
    </row>
    <row r="10" spans="1:9" ht="14.25" x14ac:dyDescent="0.2">
      <c r="A10" s="11" t="s">
        <v>52</v>
      </c>
      <c r="B10" s="11">
        <v>28</v>
      </c>
      <c r="C10" s="11" t="s">
        <v>192</v>
      </c>
      <c r="D10" s="11" t="s">
        <v>206</v>
      </c>
      <c r="E10" s="11" t="s">
        <v>207</v>
      </c>
      <c r="F10" s="2" t="str">
        <f>VLOOKUP(A10,main!A:B,2,0)</f>
        <v>Primitivelyeusocial</v>
      </c>
      <c r="G10" s="2" t="str">
        <f>VLOOKUP(A10,main!A:C,3,0)</f>
        <v>Variable</v>
      </c>
      <c r="H10" s="2" t="str">
        <f>VLOOKUP(A10,main!A:E,4,0)</f>
        <v>Variable</v>
      </c>
      <c r="I10" s="2" t="str">
        <f>VLOOKUP(A10,main!A:F,5,0)</f>
        <v>Polylectic</v>
      </c>
    </row>
    <row r="11" spans="1:9" ht="14.25" x14ac:dyDescent="0.2">
      <c r="A11" s="11" t="s">
        <v>52</v>
      </c>
      <c r="B11" s="11">
        <v>24</v>
      </c>
      <c r="C11" s="11" t="s">
        <v>198</v>
      </c>
      <c r="D11" s="11" t="s">
        <v>206</v>
      </c>
      <c r="E11" s="11" t="s">
        <v>207</v>
      </c>
      <c r="F11" s="2" t="str">
        <f>VLOOKUP(A11,main!A:B,2,0)</f>
        <v>Primitivelyeusocial</v>
      </c>
      <c r="G11" s="2" t="str">
        <f>VLOOKUP(A11,main!A:C,3,0)</f>
        <v>Variable</v>
      </c>
      <c r="H11" s="2" t="str">
        <f>VLOOKUP(A11,main!A:E,4,0)</f>
        <v>Variable</v>
      </c>
      <c r="I11" s="2" t="str">
        <f>VLOOKUP(A11,main!A:F,5,0)</f>
        <v>Polylectic</v>
      </c>
    </row>
    <row r="12" spans="1:9" ht="14.25" x14ac:dyDescent="0.2">
      <c r="A12" s="11" t="s">
        <v>52</v>
      </c>
      <c r="B12" s="11">
        <v>24</v>
      </c>
      <c r="C12" s="11" t="s">
        <v>183</v>
      </c>
      <c r="D12" s="11" t="s">
        <v>206</v>
      </c>
      <c r="E12" s="11" t="s">
        <v>207</v>
      </c>
      <c r="F12" s="2" t="str">
        <f>VLOOKUP(A12,main!A:B,2,0)</f>
        <v>Primitivelyeusocial</v>
      </c>
      <c r="G12" s="2" t="str">
        <f>VLOOKUP(A12,main!A:C,3,0)</f>
        <v>Variable</v>
      </c>
      <c r="H12" s="2" t="str">
        <f>VLOOKUP(A12,main!A:E,4,0)</f>
        <v>Variable</v>
      </c>
      <c r="I12" s="2" t="str">
        <f>VLOOKUP(A12,main!A:F,5,0)</f>
        <v>Polylectic</v>
      </c>
    </row>
    <row r="13" spans="1:9" ht="14.25" x14ac:dyDescent="0.2">
      <c r="A13" s="11" t="s">
        <v>105</v>
      </c>
      <c r="B13" s="11">
        <v>23</v>
      </c>
      <c r="C13" s="11" t="s">
        <v>190</v>
      </c>
      <c r="D13" s="11" t="s">
        <v>208</v>
      </c>
      <c r="E13" s="11" t="s">
        <v>209</v>
      </c>
      <c r="F13" s="2" t="str">
        <f>VLOOKUP(A13,main!A:B,2,0)</f>
        <v>Primitivelyeusocial</v>
      </c>
      <c r="G13" s="2" t="str">
        <f>VLOOKUP(A13,main!A:C,3,0)</f>
        <v>Soil</v>
      </c>
      <c r="H13" s="2" t="str">
        <f>VLOOKUP(A13,main!A:E,4,0)</f>
        <v>Underground</v>
      </c>
      <c r="I13" s="2" t="str">
        <f>VLOOKUP(A13,main!A:F,5,0)</f>
        <v>Polylectic</v>
      </c>
    </row>
    <row r="14" spans="1:9" ht="14.25" x14ac:dyDescent="0.2">
      <c r="A14" s="11" t="s">
        <v>76</v>
      </c>
      <c r="B14" s="11">
        <v>22</v>
      </c>
      <c r="C14" s="11" t="s">
        <v>198</v>
      </c>
      <c r="D14" s="11" t="s">
        <v>210</v>
      </c>
      <c r="E14" s="11" t="s">
        <v>209</v>
      </c>
      <c r="F14" s="2" t="str">
        <f>VLOOKUP(A14,main!A:B,2,0)</f>
        <v>Solitary</v>
      </c>
      <c r="G14" s="2" t="str">
        <f>VLOOKUP(A14,main!A:C,3,0)</f>
        <v>Cavities</v>
      </c>
      <c r="H14" s="2" t="str">
        <f>VLOOKUP(A14,main!A:E,4,0)</f>
        <v>Aboveground</v>
      </c>
      <c r="I14" s="2" t="str">
        <f>VLOOKUP(A14,main!A:F,5,0)</f>
        <v>Oligolectic</v>
      </c>
    </row>
    <row r="15" spans="1:9" ht="14.25" x14ac:dyDescent="0.2">
      <c r="A15" s="11" t="s">
        <v>52</v>
      </c>
      <c r="B15" s="11">
        <v>21</v>
      </c>
      <c r="C15" s="11" t="s">
        <v>191</v>
      </c>
      <c r="D15" s="11" t="s">
        <v>206</v>
      </c>
      <c r="E15" s="11" t="s">
        <v>207</v>
      </c>
      <c r="F15" s="2" t="str">
        <f>VLOOKUP(A15,main!A:B,2,0)</f>
        <v>Primitivelyeusocial</v>
      </c>
      <c r="G15" s="2" t="str">
        <f>VLOOKUP(A15,main!A:C,3,0)</f>
        <v>Variable</v>
      </c>
      <c r="H15" s="2" t="str">
        <f>VLOOKUP(A15,main!A:E,4,0)</f>
        <v>Variable</v>
      </c>
      <c r="I15" s="2" t="str">
        <f>VLOOKUP(A15,main!A:F,5,0)</f>
        <v>Polylectic</v>
      </c>
    </row>
    <row r="16" spans="1:9" ht="14.25" x14ac:dyDescent="0.2">
      <c r="A16" s="11" t="s">
        <v>156</v>
      </c>
      <c r="B16" s="11">
        <v>20</v>
      </c>
      <c r="C16" s="11" t="s">
        <v>183</v>
      </c>
      <c r="D16" s="11" t="s">
        <v>204</v>
      </c>
      <c r="E16" s="11" t="s">
        <v>205</v>
      </c>
      <c r="F16" s="2" t="str">
        <f>VLOOKUP(A16,main!A:B,2,0)</f>
        <v>Solitary</v>
      </c>
      <c r="G16" s="2" t="str">
        <f>VLOOKUP(A16,main!A:C,3,0)</f>
        <v>Soil</v>
      </c>
      <c r="H16" s="2" t="str">
        <f>VLOOKUP(A16,main!A:E,4,0)</f>
        <v>Underground</v>
      </c>
      <c r="I16" s="2" t="str">
        <f>VLOOKUP(A16,main!A:F,5,0)</f>
        <v>Oligolectic</v>
      </c>
    </row>
    <row r="17" spans="1:9" ht="14.25" x14ac:dyDescent="0.2">
      <c r="A17" s="11" t="s">
        <v>70</v>
      </c>
      <c r="B17" s="11">
        <v>19</v>
      </c>
      <c r="C17" s="11" t="s">
        <v>190</v>
      </c>
      <c r="D17" s="11" t="s">
        <v>211</v>
      </c>
      <c r="E17" s="11" t="s">
        <v>212</v>
      </c>
      <c r="F17" s="2" t="str">
        <f>VLOOKUP(A17,main!A:B,2,0)</f>
        <v>Primitivelyeusocial</v>
      </c>
      <c r="G17" s="2" t="str">
        <f>VLOOKUP(A17,main!A:C,3,0)</f>
        <v>Soil</v>
      </c>
      <c r="H17" s="2" t="str">
        <f>VLOOKUP(A17,main!A:E,4,0)</f>
        <v>Underground</v>
      </c>
      <c r="I17" s="2" t="str">
        <f>VLOOKUP(A17,main!A:F,5,0)</f>
        <v>Polylectic</v>
      </c>
    </row>
    <row r="18" spans="1:9" ht="14.25" x14ac:dyDescent="0.2">
      <c r="A18" s="11" t="s">
        <v>52</v>
      </c>
      <c r="B18" s="11">
        <v>18</v>
      </c>
      <c r="C18" s="11" t="s">
        <v>190</v>
      </c>
      <c r="D18" s="11" t="s">
        <v>206</v>
      </c>
      <c r="E18" s="11" t="s">
        <v>207</v>
      </c>
      <c r="F18" s="2" t="str">
        <f>VLOOKUP(A18,main!A:B,2,0)</f>
        <v>Primitivelyeusocial</v>
      </c>
      <c r="G18" s="2" t="str">
        <f>VLOOKUP(A18,main!A:C,3,0)</f>
        <v>Variable</v>
      </c>
      <c r="H18" s="2" t="str">
        <f>VLOOKUP(A18,main!A:E,4,0)</f>
        <v>Variable</v>
      </c>
      <c r="I18" s="2" t="str">
        <f>VLOOKUP(A18,main!A:F,5,0)</f>
        <v>Polylectic</v>
      </c>
    </row>
    <row r="19" spans="1:9" ht="14.25" x14ac:dyDescent="0.2">
      <c r="A19" s="11" t="s">
        <v>78</v>
      </c>
      <c r="B19" s="11">
        <v>16</v>
      </c>
      <c r="C19" s="11" t="s">
        <v>183</v>
      </c>
      <c r="D19" s="11" t="s">
        <v>213</v>
      </c>
      <c r="E19" s="11" t="s">
        <v>205</v>
      </c>
      <c r="F19" s="2" t="str">
        <f>VLOOKUP(A19,main!A:B,2,0)</f>
        <v>Solitary</v>
      </c>
      <c r="G19" s="2" t="str">
        <f>VLOOKUP(A19,main!A:C,3,0)</f>
        <v>Stems</v>
      </c>
      <c r="H19" s="2" t="str">
        <f>VLOOKUP(A19,main!A:E,4,0)</f>
        <v>Aboveground</v>
      </c>
      <c r="I19" s="2" t="str">
        <f>VLOOKUP(A19,main!A:F,5,0)</f>
        <v>Polylectic</v>
      </c>
    </row>
    <row r="20" spans="1:9" ht="14.25" x14ac:dyDescent="0.2">
      <c r="A20" s="11" t="s">
        <v>76</v>
      </c>
      <c r="B20" s="11">
        <v>16</v>
      </c>
      <c r="C20" s="11" t="s">
        <v>183</v>
      </c>
      <c r="D20" s="11" t="s">
        <v>210</v>
      </c>
      <c r="E20" s="11" t="s">
        <v>209</v>
      </c>
      <c r="F20" s="2" t="str">
        <f>VLOOKUP(A20,main!A:B,2,0)</f>
        <v>Solitary</v>
      </c>
      <c r="G20" s="2" t="str">
        <f>VLOOKUP(A20,main!A:C,3,0)</f>
        <v>Cavities</v>
      </c>
      <c r="H20" s="2" t="str">
        <f>VLOOKUP(A20,main!A:E,4,0)</f>
        <v>Aboveground</v>
      </c>
      <c r="I20" s="2" t="str">
        <f>VLOOKUP(A20,main!A:F,5,0)</f>
        <v>Oligolectic</v>
      </c>
    </row>
    <row r="21" spans="1:9" ht="14.25" x14ac:dyDescent="0.2">
      <c r="A21" s="11" t="s">
        <v>66</v>
      </c>
      <c r="B21" s="11">
        <v>14</v>
      </c>
      <c r="C21" s="11" t="s">
        <v>183</v>
      </c>
      <c r="D21" s="11" t="s">
        <v>214</v>
      </c>
      <c r="E21" s="11" t="s">
        <v>215</v>
      </c>
      <c r="F21" s="2" t="str">
        <f>VLOOKUP(A21,main!A:B,2,0)</f>
        <v>Solitary</v>
      </c>
      <c r="G21" s="2" t="str">
        <f>VLOOKUP(A21,main!A:C,3,0)</f>
        <v>Soil</v>
      </c>
      <c r="H21" s="2" t="str">
        <f>VLOOKUP(A21,main!A:E,4,0)</f>
        <v>Underground</v>
      </c>
      <c r="I21" s="2" t="str">
        <f>VLOOKUP(A21,main!A:F,5,0)</f>
        <v>Oligolectic</v>
      </c>
    </row>
    <row r="22" spans="1:9" ht="14.25" x14ac:dyDescent="0.2">
      <c r="A22" s="11" t="s">
        <v>193</v>
      </c>
      <c r="B22" s="11">
        <v>14</v>
      </c>
      <c r="C22" s="11" t="s">
        <v>192</v>
      </c>
      <c r="D22" s="11" t="s">
        <v>206</v>
      </c>
      <c r="E22" s="11" t="s">
        <v>207</v>
      </c>
      <c r="F22" s="2" t="str">
        <f>VLOOKUP(A22,main!A:B,2,0)</f>
        <v>Social parasite</v>
      </c>
      <c r="G22" s="2" t="str">
        <f>VLOOKUP(A22,main!A:C,3,0)</f>
        <v>Cavities</v>
      </c>
      <c r="H22" s="2" t="str">
        <f>VLOOKUP(A22,main!A:E,4,0)</f>
        <v>Underground</v>
      </c>
      <c r="I22" s="2" t="str">
        <f>VLOOKUP(A22,main!A:F,5,0)</f>
        <v>Polylectic</v>
      </c>
    </row>
    <row r="23" spans="1:9" ht="14.25" x14ac:dyDescent="0.2">
      <c r="A23" s="11" t="s">
        <v>108</v>
      </c>
      <c r="B23" s="11">
        <v>14</v>
      </c>
      <c r="C23" s="11" t="s">
        <v>183</v>
      </c>
      <c r="D23" s="11" t="s">
        <v>208</v>
      </c>
      <c r="E23" s="11" t="s">
        <v>209</v>
      </c>
      <c r="F23" s="2" t="str">
        <f>VLOOKUP(A23,main!A:B,2,0)</f>
        <v>Solitary</v>
      </c>
      <c r="G23" s="2" t="str">
        <f>VLOOKUP(A23,main!A:C,3,0)</f>
        <v>Soil</v>
      </c>
      <c r="H23" s="2" t="str">
        <f>VLOOKUP(A23,main!A:E,4,0)</f>
        <v>Underground</v>
      </c>
      <c r="I23" s="2" t="str">
        <f>VLOOKUP(A23,main!A:F,5,0)</f>
        <v>Polylectic</v>
      </c>
    </row>
    <row r="24" spans="1:9" ht="14.25" x14ac:dyDescent="0.2">
      <c r="A24" s="11" t="s">
        <v>193</v>
      </c>
      <c r="B24" s="11">
        <v>13</v>
      </c>
      <c r="C24" s="11" t="s">
        <v>186</v>
      </c>
      <c r="D24" s="11" t="s">
        <v>206</v>
      </c>
      <c r="E24" s="11" t="s">
        <v>207</v>
      </c>
      <c r="F24" s="2" t="str">
        <f>VLOOKUP(A24,main!A:B,2,0)</f>
        <v>Social parasite</v>
      </c>
      <c r="G24" s="2" t="str">
        <f>VLOOKUP(A24,main!A:C,3,0)</f>
        <v>Cavities</v>
      </c>
      <c r="H24" s="2" t="str">
        <f>VLOOKUP(A24,main!A:E,4,0)</f>
        <v>Underground</v>
      </c>
      <c r="I24" s="2" t="str">
        <f>VLOOKUP(A24,main!A:F,5,0)</f>
        <v>Polylectic</v>
      </c>
    </row>
    <row r="25" spans="1:9" ht="14.25" x14ac:dyDescent="0.2">
      <c r="A25" s="11" t="s">
        <v>15</v>
      </c>
      <c r="B25" s="11">
        <v>13</v>
      </c>
      <c r="C25" s="11" t="s">
        <v>184</v>
      </c>
      <c r="D25" s="11" t="s">
        <v>216</v>
      </c>
      <c r="E25" s="11" t="s">
        <v>217</v>
      </c>
      <c r="F25" s="2" t="str">
        <f>VLOOKUP(A25,main!A:B,2,0)</f>
        <v>Solitary</v>
      </c>
      <c r="G25" s="2" t="str">
        <f>VLOOKUP(A25,main!A:C,3,0)</f>
        <v>Soil</v>
      </c>
      <c r="H25" s="2" t="str">
        <f>VLOOKUP(A25,main!A:E,4,0)</f>
        <v>Underground</v>
      </c>
      <c r="I25" s="2" t="str">
        <f>VLOOKUP(A25,main!A:F,5,0)</f>
        <v>Polylectic</v>
      </c>
    </row>
    <row r="26" spans="1:9" ht="14.25" x14ac:dyDescent="0.2">
      <c r="A26" s="11" t="s">
        <v>99</v>
      </c>
      <c r="B26" s="11">
        <v>13</v>
      </c>
      <c r="C26" s="11" t="s">
        <v>194</v>
      </c>
      <c r="D26" s="11" t="s">
        <v>208</v>
      </c>
      <c r="E26" s="11" t="s">
        <v>209</v>
      </c>
      <c r="F26" s="2" t="str">
        <f>VLOOKUP(A26,main!A:B,2,0)</f>
        <v>Solitary</v>
      </c>
      <c r="G26" s="2" t="str">
        <f>VLOOKUP(A26,main!A:C,3,0)</f>
        <v>Soil</v>
      </c>
      <c r="H26" s="2" t="str">
        <f>VLOOKUP(A26,main!A:E,4,0)</f>
        <v>Underground</v>
      </c>
      <c r="I26" s="2" t="str">
        <f>VLOOKUP(A26,main!A:F,5,0)</f>
        <v>Polylectic</v>
      </c>
    </row>
    <row r="27" spans="1:9" ht="14.25" x14ac:dyDescent="0.2">
      <c r="A27" s="11" t="s">
        <v>50</v>
      </c>
      <c r="B27" s="11">
        <v>13</v>
      </c>
      <c r="C27" s="11" t="s">
        <v>198</v>
      </c>
      <c r="D27" s="11" t="s">
        <v>206</v>
      </c>
      <c r="E27" s="11" t="s">
        <v>207</v>
      </c>
      <c r="F27" s="2" t="str">
        <f>VLOOKUP(A27,main!A:B,2,0)</f>
        <v>Primitivelyeusocial</v>
      </c>
      <c r="G27" s="2" t="str">
        <f>VLOOKUP(A27,main!A:C,3,0)</f>
        <v>Vegetation</v>
      </c>
      <c r="H27" s="2" t="str">
        <f>VLOOKUP(A27,main!A:E,4,0)</f>
        <v>Aboveground</v>
      </c>
      <c r="I27" s="2" t="str">
        <f>VLOOKUP(A27,main!A:F,5,0)</f>
        <v>Polylectic</v>
      </c>
    </row>
    <row r="28" spans="1:9" ht="14.25" x14ac:dyDescent="0.2">
      <c r="A28" s="11" t="s">
        <v>67</v>
      </c>
      <c r="B28" s="11">
        <v>13</v>
      </c>
      <c r="C28" s="11" t="s">
        <v>196</v>
      </c>
      <c r="D28" s="11" t="s">
        <v>214</v>
      </c>
      <c r="E28" s="11" t="s">
        <v>215</v>
      </c>
      <c r="F28" s="2" t="str">
        <f>VLOOKUP(A28,main!A:B,2,0)</f>
        <v>Solitary</v>
      </c>
      <c r="G28" s="2" t="str">
        <f>VLOOKUP(A28,main!A:C,3,0)</f>
        <v>Soil</v>
      </c>
      <c r="H28" s="2" t="str">
        <f>VLOOKUP(A28,main!A:E,4,0)</f>
        <v>Underground</v>
      </c>
      <c r="I28" s="2" t="str">
        <f>VLOOKUP(A28,main!A:F,5,0)</f>
        <v>Oligolectic</v>
      </c>
    </row>
    <row r="29" spans="1:9" ht="14.25" x14ac:dyDescent="0.2">
      <c r="A29" s="11" t="s">
        <v>76</v>
      </c>
      <c r="B29" s="11">
        <v>13</v>
      </c>
      <c r="C29" s="11" t="s">
        <v>195</v>
      </c>
      <c r="D29" s="11" t="s">
        <v>210</v>
      </c>
      <c r="E29" s="11" t="s">
        <v>209</v>
      </c>
      <c r="F29" s="2" t="str">
        <f>VLOOKUP(A29,main!A:B,2,0)</f>
        <v>Solitary</v>
      </c>
      <c r="G29" s="2" t="str">
        <f>VLOOKUP(A29,main!A:C,3,0)</f>
        <v>Cavities</v>
      </c>
      <c r="H29" s="2" t="str">
        <f>VLOOKUP(A29,main!A:E,4,0)</f>
        <v>Aboveground</v>
      </c>
      <c r="I29" s="2" t="str">
        <f>VLOOKUP(A29,main!A:F,5,0)</f>
        <v>Oligolectic</v>
      </c>
    </row>
    <row r="30" spans="1:9" ht="14.25" x14ac:dyDescent="0.2">
      <c r="A30" s="11" t="s">
        <v>154</v>
      </c>
      <c r="B30" s="11">
        <v>12</v>
      </c>
      <c r="C30" s="11" t="s">
        <v>196</v>
      </c>
      <c r="D30" s="11" t="s">
        <v>204</v>
      </c>
      <c r="E30" s="11" t="s">
        <v>205</v>
      </c>
      <c r="F30" s="2" t="str">
        <f>VLOOKUP(A30,main!A:B,2,0)</f>
        <v>Solitary</v>
      </c>
      <c r="G30" s="2" t="str">
        <f>VLOOKUP(A30,main!A:C,3,0)</f>
        <v>Cavities</v>
      </c>
      <c r="H30" s="2" t="str">
        <f>VLOOKUP(A30,main!A:E,4,0)</f>
        <v>Aboveground</v>
      </c>
      <c r="I30" s="2" t="str">
        <f>VLOOKUP(A30,main!A:F,5,0)</f>
        <v>Oligolectic</v>
      </c>
    </row>
    <row r="31" spans="1:9" ht="14.25" x14ac:dyDescent="0.2">
      <c r="A31" s="11" t="s">
        <v>154</v>
      </c>
      <c r="B31" s="11">
        <v>12</v>
      </c>
      <c r="C31" s="11" t="s">
        <v>198</v>
      </c>
      <c r="D31" s="11" t="s">
        <v>204</v>
      </c>
      <c r="E31" s="11" t="s">
        <v>205</v>
      </c>
      <c r="F31" s="2" t="str">
        <f>VLOOKUP(A31,main!A:B,2,0)</f>
        <v>Solitary</v>
      </c>
      <c r="G31" s="2" t="str">
        <f>VLOOKUP(A31,main!A:C,3,0)</f>
        <v>Cavities</v>
      </c>
      <c r="H31" s="2" t="str">
        <f>VLOOKUP(A31,main!A:E,4,0)</f>
        <v>Aboveground</v>
      </c>
      <c r="I31" s="2" t="str">
        <f>VLOOKUP(A31,main!A:F,5,0)</f>
        <v>Oligolectic</v>
      </c>
    </row>
    <row r="32" spans="1:9" ht="14.25" x14ac:dyDescent="0.2">
      <c r="A32" s="11" t="s">
        <v>57</v>
      </c>
      <c r="B32" s="11">
        <v>12</v>
      </c>
      <c r="C32" s="11" t="s">
        <v>192</v>
      </c>
      <c r="D32" s="11" t="s">
        <v>206</v>
      </c>
      <c r="E32" s="11" t="s">
        <v>207</v>
      </c>
      <c r="F32" s="2" t="str">
        <f>VLOOKUP(A32,main!A:B,2,0)</f>
        <v>Solitary</v>
      </c>
      <c r="G32" s="2" t="str">
        <f>VLOOKUP(A32,main!A:C,3,0)</f>
        <v>Cavities</v>
      </c>
      <c r="H32" s="2" t="str">
        <f>VLOOKUP(A32,main!A:E,4,0)</f>
        <v>Aboveground</v>
      </c>
      <c r="I32" s="2" t="str">
        <f>VLOOKUP(A32,main!A:F,5,0)</f>
        <v>Oligolectic</v>
      </c>
    </row>
    <row r="33" spans="1:9" ht="14.25" x14ac:dyDescent="0.2">
      <c r="A33" s="11" t="s">
        <v>155</v>
      </c>
      <c r="B33" s="11">
        <v>12</v>
      </c>
      <c r="C33" s="11" t="s">
        <v>183</v>
      </c>
      <c r="D33" s="11" t="s">
        <v>204</v>
      </c>
      <c r="E33" s="11" t="s">
        <v>205</v>
      </c>
      <c r="F33" s="2" t="str">
        <f>VLOOKUP(A33,main!A:B,2,0)</f>
        <v>Solitary</v>
      </c>
      <c r="G33" s="2" t="str">
        <f>VLOOKUP(A33,main!A:C,3,0)</f>
        <v>Snails</v>
      </c>
      <c r="H33" s="2" t="str">
        <f>VLOOKUP(A33,main!A:E,4,0)</f>
        <v>Aboveground</v>
      </c>
      <c r="I33" s="2" t="str">
        <f>VLOOKUP(A33,main!A:F,5,0)</f>
        <v>Oligolectic</v>
      </c>
    </row>
    <row r="34" spans="1:9" ht="14.25" x14ac:dyDescent="0.2">
      <c r="A34" s="11" t="s">
        <v>76</v>
      </c>
      <c r="B34" s="11">
        <v>11</v>
      </c>
      <c r="C34" s="11" t="s">
        <v>189</v>
      </c>
      <c r="D34" s="11" t="s">
        <v>210</v>
      </c>
      <c r="E34" s="11" t="s">
        <v>209</v>
      </c>
      <c r="F34" s="2" t="str">
        <f>VLOOKUP(A34,main!A:B,2,0)</f>
        <v>Solitary</v>
      </c>
      <c r="G34" s="2" t="str">
        <f>VLOOKUP(A34,main!A:C,3,0)</f>
        <v>Cavities</v>
      </c>
      <c r="H34" s="2" t="str">
        <f>VLOOKUP(A34,main!A:E,4,0)</f>
        <v>Aboveground</v>
      </c>
      <c r="I34" s="2" t="str">
        <f>VLOOKUP(A34,main!A:F,5,0)</f>
        <v>Oligolectic</v>
      </c>
    </row>
    <row r="35" spans="1:9" ht="14.25" x14ac:dyDescent="0.2">
      <c r="A35" s="11" t="s">
        <v>10</v>
      </c>
      <c r="B35" s="11">
        <v>11</v>
      </c>
      <c r="C35" s="11" t="s">
        <v>189</v>
      </c>
      <c r="D35" s="11" t="s">
        <v>216</v>
      </c>
      <c r="E35" s="11" t="s">
        <v>217</v>
      </c>
      <c r="F35" s="2" t="str">
        <f>VLOOKUP(A35,main!A:B,2,0)</f>
        <v>Solitary</v>
      </c>
      <c r="G35" s="2" t="str">
        <f>VLOOKUP(A35,main!A:C,3,0)</f>
        <v>Soil</v>
      </c>
      <c r="H35" s="2" t="str">
        <f>VLOOKUP(A35,main!A:E,4,0)</f>
        <v>Underground</v>
      </c>
      <c r="I35" s="2" t="str">
        <f>VLOOKUP(A35,main!A:F,5,0)</f>
        <v>Polylectic</v>
      </c>
    </row>
    <row r="36" spans="1:9" ht="14.25" x14ac:dyDescent="0.2">
      <c r="A36" s="11" t="s">
        <v>193</v>
      </c>
      <c r="B36" s="11">
        <v>10</v>
      </c>
      <c r="C36" s="11" t="s">
        <v>195</v>
      </c>
      <c r="D36" s="11" t="s">
        <v>206</v>
      </c>
      <c r="E36" s="11" t="s">
        <v>207</v>
      </c>
      <c r="F36" s="2" t="str">
        <f>VLOOKUP(A36,main!A:B,2,0)</f>
        <v>Social parasite</v>
      </c>
      <c r="G36" s="2" t="str">
        <f>VLOOKUP(A36,main!A:C,3,0)</f>
        <v>Cavities</v>
      </c>
      <c r="H36" s="2" t="str">
        <f>VLOOKUP(A36,main!A:E,4,0)</f>
        <v>Underground</v>
      </c>
      <c r="I36" s="2" t="str">
        <f>VLOOKUP(A36,main!A:F,5,0)</f>
        <v>Polylectic</v>
      </c>
    </row>
    <row r="37" spans="1:9" ht="14.25" x14ac:dyDescent="0.2">
      <c r="A37" s="11" t="s">
        <v>48</v>
      </c>
      <c r="B37" s="11">
        <v>10</v>
      </c>
      <c r="C37" s="11" t="s">
        <v>186</v>
      </c>
      <c r="D37" s="11" t="s">
        <v>206</v>
      </c>
      <c r="E37" s="11" t="s">
        <v>207</v>
      </c>
      <c r="F37" s="2" t="str">
        <f>VLOOKUP(A37,main!A:B,2,0)</f>
        <v>Primitivelyeusocial</v>
      </c>
      <c r="G37" s="2" t="str">
        <f>VLOOKUP(A37,main!A:C,3,0)</f>
        <v>Soil</v>
      </c>
      <c r="H37" s="2" t="str">
        <f>VLOOKUP(A37,main!A:E,4,0)</f>
        <v>Underground</v>
      </c>
      <c r="I37" s="2" t="str">
        <f>VLOOKUP(A37,main!A:F,5,0)</f>
        <v>Polylectic</v>
      </c>
    </row>
    <row r="38" spans="1:9" ht="14.25" x14ac:dyDescent="0.2">
      <c r="A38" s="11" t="s">
        <v>76</v>
      </c>
      <c r="B38" s="11">
        <v>10</v>
      </c>
      <c r="C38" s="11" t="s">
        <v>185</v>
      </c>
      <c r="D38" s="11" t="s">
        <v>210</v>
      </c>
      <c r="E38" s="11" t="s">
        <v>209</v>
      </c>
      <c r="F38" s="2" t="str">
        <f>VLOOKUP(A38,main!A:B,2,0)</f>
        <v>Solitary</v>
      </c>
      <c r="G38" s="2" t="str">
        <f>VLOOKUP(A38,main!A:C,3,0)</f>
        <v>Cavities</v>
      </c>
      <c r="H38" s="2" t="str">
        <f>VLOOKUP(A38,main!A:E,4,0)</f>
        <v>Aboveground</v>
      </c>
      <c r="I38" s="2" t="str">
        <f>VLOOKUP(A38,main!A:F,5,0)</f>
        <v>Oligolectic</v>
      </c>
    </row>
    <row r="39" spans="1:9" ht="14.25" x14ac:dyDescent="0.2">
      <c r="A39" s="11" t="s">
        <v>105</v>
      </c>
      <c r="B39" s="11">
        <v>9</v>
      </c>
      <c r="C39" s="11" t="s">
        <v>186</v>
      </c>
      <c r="D39" s="11" t="s">
        <v>208</v>
      </c>
      <c r="E39" s="11" t="s">
        <v>209</v>
      </c>
      <c r="F39" s="2" t="str">
        <f>VLOOKUP(A39,main!A:B,2,0)</f>
        <v>Primitivelyeusocial</v>
      </c>
      <c r="G39" s="2" t="str">
        <f>VLOOKUP(A39,main!A:C,3,0)</f>
        <v>Soil</v>
      </c>
      <c r="H39" s="2" t="str">
        <f>VLOOKUP(A39,main!A:E,4,0)</f>
        <v>Underground</v>
      </c>
      <c r="I39" s="2" t="str">
        <f>VLOOKUP(A39,main!A:F,5,0)</f>
        <v>Polylectic</v>
      </c>
    </row>
    <row r="40" spans="1:9" ht="14.25" x14ac:dyDescent="0.2">
      <c r="A40" s="11" t="s">
        <v>38</v>
      </c>
      <c r="B40" s="11">
        <v>9</v>
      </c>
      <c r="C40" s="11" t="s">
        <v>190</v>
      </c>
      <c r="D40" s="11" t="s">
        <v>218</v>
      </c>
      <c r="E40" s="11" t="s">
        <v>205</v>
      </c>
      <c r="F40" s="2" t="str">
        <f>VLOOKUP(A40,main!A:B,2,0)</f>
        <v>Solitary</v>
      </c>
      <c r="G40" s="2" t="str">
        <f>VLOOKUP(A40,main!A:C,3,0)</f>
        <v>Variable</v>
      </c>
      <c r="H40" s="2" t="str">
        <f>VLOOKUP(A40,main!A:E,4,0)</f>
        <v>Aboveground</v>
      </c>
      <c r="I40" s="2" t="str">
        <f>VLOOKUP(A40,main!A:F,5,0)</f>
        <v>Polylectic</v>
      </c>
    </row>
    <row r="41" spans="1:9" ht="14.25" x14ac:dyDescent="0.2">
      <c r="A41" s="11" t="s">
        <v>193</v>
      </c>
      <c r="B41" s="11">
        <v>9</v>
      </c>
      <c r="C41" s="11" t="s">
        <v>189</v>
      </c>
      <c r="D41" s="11" t="s">
        <v>206</v>
      </c>
      <c r="E41" s="11" t="s">
        <v>207</v>
      </c>
      <c r="F41" s="2" t="str">
        <f>VLOOKUP(A41,main!A:B,2,0)</f>
        <v>Social parasite</v>
      </c>
      <c r="G41" s="2" t="str">
        <f>VLOOKUP(A41,main!A:C,3,0)</f>
        <v>Cavities</v>
      </c>
      <c r="H41" s="2" t="str">
        <f>VLOOKUP(A41,main!A:E,4,0)</f>
        <v>Underground</v>
      </c>
      <c r="I41" s="2" t="str">
        <f>VLOOKUP(A41,main!A:F,5,0)</f>
        <v>Polylectic</v>
      </c>
    </row>
    <row r="42" spans="1:9" ht="14.25" x14ac:dyDescent="0.2">
      <c r="A42" s="11" t="s">
        <v>108</v>
      </c>
      <c r="B42" s="11">
        <v>9</v>
      </c>
      <c r="C42" s="11" t="s">
        <v>195</v>
      </c>
      <c r="D42" s="11" t="s">
        <v>208</v>
      </c>
      <c r="E42" s="11" t="s">
        <v>209</v>
      </c>
      <c r="F42" s="2" t="str">
        <f>VLOOKUP(A42,main!A:B,2,0)</f>
        <v>Solitary</v>
      </c>
      <c r="G42" s="2" t="str">
        <f>VLOOKUP(A42,main!A:C,3,0)</f>
        <v>Soil</v>
      </c>
      <c r="H42" s="2" t="str">
        <f>VLOOKUP(A42,main!A:E,4,0)</f>
        <v>Underground</v>
      </c>
      <c r="I42" s="2" t="str">
        <f>VLOOKUP(A42,main!A:F,5,0)</f>
        <v>Polylectic</v>
      </c>
    </row>
    <row r="43" spans="1:9" ht="14.25" x14ac:dyDescent="0.2">
      <c r="A43" s="11" t="s">
        <v>141</v>
      </c>
      <c r="B43" s="11">
        <v>8</v>
      </c>
      <c r="C43" s="11" t="s">
        <v>194</v>
      </c>
      <c r="D43" s="11" t="s">
        <v>224</v>
      </c>
      <c r="E43" s="11" t="s">
        <v>207</v>
      </c>
      <c r="F43" s="2" t="str">
        <f>VLOOKUP(A43,main!A:B,2,0)</f>
        <v>Cleptoparasite</v>
      </c>
      <c r="G43" s="2" t="str">
        <f>VLOOKUP(A43,main!A:C,3,0)</f>
        <v>Soil</v>
      </c>
      <c r="H43" s="2" t="str">
        <f>VLOOKUP(A43,main!A:E,4,0)</f>
        <v>Underground</v>
      </c>
      <c r="I43" s="2" t="str">
        <f>VLOOKUP(A43,main!A:F,5,0)</f>
        <v>Polylectic</v>
      </c>
    </row>
    <row r="44" spans="1:9" ht="14.25" x14ac:dyDescent="0.2">
      <c r="A44" s="11" t="s">
        <v>52</v>
      </c>
      <c r="B44" s="11">
        <v>8</v>
      </c>
      <c r="C44" s="11" t="s">
        <v>197</v>
      </c>
      <c r="D44" s="11" t="s">
        <v>206</v>
      </c>
      <c r="E44" s="11" t="s">
        <v>207</v>
      </c>
      <c r="F44" s="2" t="str">
        <f>VLOOKUP(A44,main!A:B,2,0)</f>
        <v>Primitivelyeusocial</v>
      </c>
      <c r="G44" s="2" t="str">
        <f>VLOOKUP(A44,main!A:C,3,0)</f>
        <v>Variable</v>
      </c>
      <c r="H44" s="2" t="str">
        <f>VLOOKUP(A44,main!A:E,4,0)</f>
        <v>Variable</v>
      </c>
      <c r="I44" s="2" t="str">
        <f>VLOOKUP(A44,main!A:F,5,0)</f>
        <v>Polylectic</v>
      </c>
    </row>
    <row r="45" spans="1:9" ht="14.25" x14ac:dyDescent="0.2">
      <c r="A45" s="11" t="s">
        <v>42</v>
      </c>
      <c r="B45" s="11">
        <v>8</v>
      </c>
      <c r="C45" s="11" t="s">
        <v>183</v>
      </c>
      <c r="D45" s="11" t="s">
        <v>219</v>
      </c>
      <c r="E45" s="11" t="s">
        <v>207</v>
      </c>
      <c r="F45" s="2" t="str">
        <f>VLOOKUP(A45,main!A:B,2,0)</f>
        <v>Solitary</v>
      </c>
      <c r="G45" s="2" t="str">
        <f>VLOOKUP(A45,main!A:C,3,0)</f>
        <v>Soil</v>
      </c>
      <c r="H45" s="2" t="str">
        <f>VLOOKUP(A45,main!A:E,4,0)</f>
        <v>Underground</v>
      </c>
      <c r="I45" s="2" t="str">
        <f>VLOOKUP(A45,main!A:F,5,0)</f>
        <v>Polylectic</v>
      </c>
    </row>
    <row r="46" spans="1:9" ht="14.25" x14ac:dyDescent="0.2">
      <c r="A46" s="11" t="s">
        <v>137</v>
      </c>
      <c r="B46" s="11">
        <v>8</v>
      </c>
      <c r="C46" s="11" t="s">
        <v>196</v>
      </c>
      <c r="D46" s="11" t="s">
        <v>224</v>
      </c>
      <c r="E46" s="11" t="s">
        <v>207</v>
      </c>
      <c r="F46" s="2" t="str">
        <f>VLOOKUP(A46,main!A:B,2,0)</f>
        <v>Cleptoparasite</v>
      </c>
      <c r="G46" s="2" t="str">
        <f>VLOOKUP(A46,main!A:C,3,0)</f>
        <v>Soil</v>
      </c>
      <c r="H46" s="2" t="str">
        <f>VLOOKUP(A46,main!A:E,4,0)</f>
        <v>Underground</v>
      </c>
      <c r="I46" s="2" t="str">
        <f>VLOOKUP(A46,main!A:F,5,0)</f>
        <v>Polylectic</v>
      </c>
    </row>
    <row r="47" spans="1:9" ht="14.25" x14ac:dyDescent="0.2">
      <c r="A47" s="11" t="s">
        <v>154</v>
      </c>
      <c r="B47" s="11">
        <v>8</v>
      </c>
      <c r="C47" s="11" t="s">
        <v>195</v>
      </c>
      <c r="D47" s="11" t="s">
        <v>204</v>
      </c>
      <c r="E47" s="11" t="s">
        <v>205</v>
      </c>
      <c r="F47" s="2" t="str">
        <f>VLOOKUP(A47,main!A:B,2,0)</f>
        <v>Solitary</v>
      </c>
      <c r="G47" s="2" t="str">
        <f>VLOOKUP(A47,main!A:C,3,0)</f>
        <v>Cavities</v>
      </c>
      <c r="H47" s="2" t="str">
        <f>VLOOKUP(A47,main!A:E,4,0)</f>
        <v>Aboveground</v>
      </c>
      <c r="I47" s="2" t="str">
        <f>VLOOKUP(A47,main!A:F,5,0)</f>
        <v>Oligolectic</v>
      </c>
    </row>
    <row r="48" spans="1:9" ht="14.25" x14ac:dyDescent="0.2">
      <c r="A48" s="11" t="s">
        <v>38</v>
      </c>
      <c r="B48" s="11">
        <v>8</v>
      </c>
      <c r="C48" s="11" t="s">
        <v>187</v>
      </c>
      <c r="D48" s="11" t="s">
        <v>218</v>
      </c>
      <c r="E48" s="11" t="s">
        <v>205</v>
      </c>
      <c r="F48" s="2" t="str">
        <f>VLOOKUP(A48,main!A:B,2,0)</f>
        <v>Solitary</v>
      </c>
      <c r="G48" s="2" t="str">
        <f>VLOOKUP(A48,main!A:C,3,0)</f>
        <v>Variable</v>
      </c>
      <c r="H48" s="2" t="str">
        <f>VLOOKUP(A48,main!A:E,4,0)</f>
        <v>Aboveground</v>
      </c>
      <c r="I48" s="2" t="str">
        <f>VLOOKUP(A48,main!A:F,5,0)</f>
        <v>Polylectic</v>
      </c>
    </row>
    <row r="49" spans="1:9" ht="14.25" x14ac:dyDescent="0.2">
      <c r="A49" s="11" t="s">
        <v>66</v>
      </c>
      <c r="B49" s="11">
        <v>8</v>
      </c>
      <c r="C49" s="11" t="s">
        <v>195</v>
      </c>
      <c r="D49" s="11" t="s">
        <v>214</v>
      </c>
      <c r="E49" s="11" t="s">
        <v>215</v>
      </c>
      <c r="F49" s="2" t="str">
        <f>VLOOKUP(A49,main!A:B,2,0)</f>
        <v>Solitary</v>
      </c>
      <c r="G49" s="2" t="str">
        <f>VLOOKUP(A49,main!A:C,3,0)</f>
        <v>Soil</v>
      </c>
      <c r="H49" s="2" t="str">
        <f>VLOOKUP(A49,main!A:E,4,0)</f>
        <v>Underground</v>
      </c>
      <c r="I49" s="2" t="str">
        <f>VLOOKUP(A49,main!A:F,5,0)</f>
        <v>Oligolectic</v>
      </c>
    </row>
    <row r="50" spans="1:9" ht="14.25" x14ac:dyDescent="0.2">
      <c r="A50" s="11" t="s">
        <v>193</v>
      </c>
      <c r="B50" s="11">
        <v>8</v>
      </c>
      <c r="C50" s="11" t="s">
        <v>185</v>
      </c>
      <c r="D50" s="11" t="s">
        <v>206</v>
      </c>
      <c r="E50" s="11" t="s">
        <v>207</v>
      </c>
      <c r="F50" s="2" t="str">
        <f>VLOOKUP(A50,main!A:B,2,0)</f>
        <v>Social parasite</v>
      </c>
      <c r="G50" s="2" t="str">
        <f>VLOOKUP(A50,main!A:C,3,0)</f>
        <v>Cavities</v>
      </c>
      <c r="H50" s="2" t="str">
        <f>VLOOKUP(A50,main!A:E,4,0)</f>
        <v>Underground</v>
      </c>
      <c r="I50" s="2" t="str">
        <f>VLOOKUP(A50,main!A:F,5,0)</f>
        <v>Polylectic</v>
      </c>
    </row>
    <row r="51" spans="1:9" ht="14.25" x14ac:dyDescent="0.2">
      <c r="A51" s="11" t="s">
        <v>7</v>
      </c>
      <c r="B51" s="11">
        <v>8</v>
      </c>
      <c r="C51" s="11" t="s">
        <v>194</v>
      </c>
      <c r="D51" s="11" t="s">
        <v>216</v>
      </c>
      <c r="E51" s="11" t="s">
        <v>217</v>
      </c>
      <c r="F51" s="2" t="str">
        <f>VLOOKUP(A51,main!A:B,2,0)</f>
        <v>Solitary</v>
      </c>
      <c r="G51" s="2" t="str">
        <f>VLOOKUP(A51,main!A:C,3,0)</f>
        <v>Soil</v>
      </c>
      <c r="H51" s="2" t="str">
        <f>VLOOKUP(A51,main!A:E,4,0)</f>
        <v>Underground</v>
      </c>
      <c r="I51" s="2" t="str">
        <f>VLOOKUP(A51,main!A:F,5,0)</f>
        <v>Polylectic</v>
      </c>
    </row>
    <row r="52" spans="1:9" ht="14.25" x14ac:dyDescent="0.2">
      <c r="A52" s="11" t="s">
        <v>66</v>
      </c>
      <c r="B52" s="11">
        <v>8</v>
      </c>
      <c r="C52" s="11" t="s">
        <v>198</v>
      </c>
      <c r="D52" s="11" t="s">
        <v>214</v>
      </c>
      <c r="E52" s="11" t="s">
        <v>215</v>
      </c>
      <c r="F52" s="2" t="str">
        <f>VLOOKUP(A52,main!A:B,2,0)</f>
        <v>Solitary</v>
      </c>
      <c r="G52" s="2" t="str">
        <f>VLOOKUP(A52,main!A:C,3,0)</f>
        <v>Soil</v>
      </c>
      <c r="H52" s="2" t="str">
        <f>VLOOKUP(A52,main!A:E,4,0)</f>
        <v>Underground</v>
      </c>
      <c r="I52" s="2" t="str">
        <f>VLOOKUP(A52,main!A:F,5,0)</f>
        <v>Oligolectic</v>
      </c>
    </row>
    <row r="53" spans="1:9" ht="14.25" x14ac:dyDescent="0.2">
      <c r="A53" s="11" t="s">
        <v>56</v>
      </c>
      <c r="B53" s="11">
        <v>8</v>
      </c>
      <c r="C53" s="11" t="s">
        <v>187</v>
      </c>
      <c r="D53" s="11" t="s">
        <v>206</v>
      </c>
      <c r="E53" s="11" t="s">
        <v>207</v>
      </c>
      <c r="F53" s="2" t="str">
        <f>VLOOKUP(A53,main!A:B,2,0)</f>
        <v>Solitary</v>
      </c>
      <c r="G53" s="2" t="str">
        <f>VLOOKUP(A53,main!A:C,3,0)</f>
        <v>Stems</v>
      </c>
      <c r="H53" s="2" t="str">
        <f>VLOOKUP(A53,main!A:E,4,0)</f>
        <v>Aboveground</v>
      </c>
      <c r="I53" s="2" t="str">
        <f>VLOOKUP(A53,main!A:F,5,0)</f>
        <v>Polylectic</v>
      </c>
    </row>
    <row r="54" spans="1:9" ht="14.25" x14ac:dyDescent="0.2">
      <c r="A54" s="11" t="s">
        <v>20</v>
      </c>
      <c r="B54" s="11">
        <v>7</v>
      </c>
      <c r="C54" s="11" t="s">
        <v>183</v>
      </c>
      <c r="D54" s="11" t="s">
        <v>216</v>
      </c>
      <c r="E54" s="11" t="s">
        <v>217</v>
      </c>
      <c r="F54" s="2" t="str">
        <f>VLOOKUP(A54,main!A:B,2,0)</f>
        <v>Solitary</v>
      </c>
      <c r="G54" s="2" t="str">
        <f>VLOOKUP(A54,main!A:C,3,0)</f>
        <v>Soil</v>
      </c>
      <c r="H54" s="2" t="str">
        <f>VLOOKUP(A54,main!A:E,4,0)</f>
        <v>Underground</v>
      </c>
      <c r="I54" s="2" t="str">
        <f>VLOOKUP(A54,main!A:F,5,0)</f>
        <v>Polylectic</v>
      </c>
    </row>
    <row r="55" spans="1:9" ht="14.25" x14ac:dyDescent="0.2">
      <c r="A55" s="11" t="s">
        <v>76</v>
      </c>
      <c r="B55" s="11">
        <v>7</v>
      </c>
      <c r="C55" s="11" t="s">
        <v>192</v>
      </c>
      <c r="D55" s="11" t="s">
        <v>210</v>
      </c>
      <c r="E55" s="11" t="s">
        <v>209</v>
      </c>
      <c r="F55" s="2" t="str">
        <f>VLOOKUP(A55,main!A:B,2,0)</f>
        <v>Solitary</v>
      </c>
      <c r="G55" s="2" t="str">
        <f>VLOOKUP(A55,main!A:C,3,0)</f>
        <v>Cavities</v>
      </c>
      <c r="H55" s="2" t="str">
        <f>VLOOKUP(A55,main!A:E,4,0)</f>
        <v>Aboveground</v>
      </c>
      <c r="I55" s="2" t="str">
        <f>VLOOKUP(A55,main!A:F,5,0)</f>
        <v>Oligolectic</v>
      </c>
    </row>
    <row r="56" spans="1:9" ht="14.25" x14ac:dyDescent="0.2">
      <c r="A56" s="11" t="s">
        <v>21</v>
      </c>
      <c r="B56" s="11">
        <v>7</v>
      </c>
      <c r="C56" s="11" t="s">
        <v>184</v>
      </c>
      <c r="D56" s="11" t="s">
        <v>216</v>
      </c>
      <c r="E56" s="11" t="s">
        <v>217</v>
      </c>
      <c r="F56" s="2" t="str">
        <f>VLOOKUP(A56,main!A:B,2,0)</f>
        <v>Solitary</v>
      </c>
      <c r="G56" s="2" t="str">
        <f>VLOOKUP(A56,main!A:C,3,0)</f>
        <v>Soil</v>
      </c>
      <c r="H56" s="2" t="str">
        <f>VLOOKUP(A56,main!A:E,4,0)</f>
        <v>Underground</v>
      </c>
      <c r="I56" s="2" t="str">
        <f>VLOOKUP(A56,main!A:F,5,0)</f>
        <v>Polylectic</v>
      </c>
    </row>
    <row r="57" spans="1:9" ht="14.25" x14ac:dyDescent="0.2">
      <c r="A57" s="11" t="s">
        <v>10</v>
      </c>
      <c r="B57" s="11">
        <v>7</v>
      </c>
      <c r="C57" s="11" t="s">
        <v>195</v>
      </c>
      <c r="D57" s="11" t="s">
        <v>216</v>
      </c>
      <c r="E57" s="11" t="s">
        <v>217</v>
      </c>
      <c r="F57" s="2" t="str">
        <f>VLOOKUP(A57,main!A:B,2,0)</f>
        <v>Solitary</v>
      </c>
      <c r="G57" s="2" t="str">
        <f>VLOOKUP(A57,main!A:C,3,0)</f>
        <v>Soil</v>
      </c>
      <c r="H57" s="2" t="str">
        <f>VLOOKUP(A57,main!A:E,4,0)</f>
        <v>Underground</v>
      </c>
      <c r="I57" s="2" t="str">
        <f>VLOOKUP(A57,main!A:F,5,0)</f>
        <v>Polylectic</v>
      </c>
    </row>
    <row r="58" spans="1:9" ht="14.25" x14ac:dyDescent="0.2">
      <c r="A58" s="11" t="s">
        <v>58</v>
      </c>
      <c r="B58" s="11">
        <v>7</v>
      </c>
      <c r="C58" s="11" t="s">
        <v>192</v>
      </c>
      <c r="D58" s="11" t="s">
        <v>220</v>
      </c>
      <c r="E58" s="11" t="s">
        <v>207</v>
      </c>
      <c r="F58" s="2" t="str">
        <f>VLOOKUP(A58,main!A:B,2,0)</f>
        <v>Solitary</v>
      </c>
      <c r="G58" s="2" t="str">
        <f>VLOOKUP(A58,main!A:C,3,0)</f>
        <v>Cavities</v>
      </c>
      <c r="H58" s="2" t="str">
        <f>VLOOKUP(A58,main!A:E,4,0)</f>
        <v>Aboveground</v>
      </c>
      <c r="I58" s="2" t="str">
        <f>VLOOKUP(A58,main!A:F,5,0)</f>
        <v>Oligolectic</v>
      </c>
    </row>
    <row r="59" spans="1:9" ht="14.25" x14ac:dyDescent="0.2">
      <c r="A59" s="11" t="s">
        <v>53</v>
      </c>
      <c r="B59" s="11">
        <v>7</v>
      </c>
      <c r="C59" s="11" t="s">
        <v>186</v>
      </c>
      <c r="D59" s="11" t="s">
        <v>206</v>
      </c>
      <c r="E59" s="11" t="s">
        <v>207</v>
      </c>
      <c r="F59" s="2" t="str">
        <f>VLOOKUP(A59,main!A:B,2,0)</f>
        <v>Social parasite</v>
      </c>
      <c r="G59" s="2" t="str">
        <f>VLOOKUP(A59,main!A:C,3,0)</f>
        <v>Variable</v>
      </c>
      <c r="H59" s="2" t="str">
        <f>VLOOKUP(A59,main!A:E,4,0)</f>
        <v>Variable</v>
      </c>
      <c r="I59" s="2" t="str">
        <f>VLOOKUP(A59,main!A:F,5,0)</f>
        <v>Polylectic</v>
      </c>
    </row>
    <row r="60" spans="1:9" ht="14.25" x14ac:dyDescent="0.2">
      <c r="A60" s="11" t="s">
        <v>56</v>
      </c>
      <c r="B60" s="11">
        <v>7</v>
      </c>
      <c r="C60" s="11" t="s">
        <v>195</v>
      </c>
      <c r="D60" s="11" t="s">
        <v>206</v>
      </c>
      <c r="E60" s="11" t="s">
        <v>207</v>
      </c>
      <c r="F60" s="2" t="str">
        <f>VLOOKUP(A60,main!A:B,2,0)</f>
        <v>Solitary</v>
      </c>
      <c r="G60" s="2" t="str">
        <f>VLOOKUP(A60,main!A:C,3,0)</f>
        <v>Stems</v>
      </c>
      <c r="H60" s="2" t="str">
        <f>VLOOKUP(A60,main!A:E,4,0)</f>
        <v>Aboveground</v>
      </c>
      <c r="I60" s="2" t="str">
        <f>VLOOKUP(A60,main!A:F,5,0)</f>
        <v>Polylectic</v>
      </c>
    </row>
    <row r="61" spans="1:9" ht="14.25" x14ac:dyDescent="0.2">
      <c r="A61" s="11" t="s">
        <v>52</v>
      </c>
      <c r="B61" s="11">
        <v>7</v>
      </c>
      <c r="C61" s="11" t="s">
        <v>196</v>
      </c>
      <c r="D61" s="11" t="s">
        <v>206</v>
      </c>
      <c r="E61" s="11" t="s">
        <v>207</v>
      </c>
      <c r="F61" s="2" t="str">
        <f>VLOOKUP(A61,main!A:B,2,0)</f>
        <v>Primitivelyeusocial</v>
      </c>
      <c r="G61" s="2" t="str">
        <f>VLOOKUP(A61,main!A:C,3,0)</f>
        <v>Variable</v>
      </c>
      <c r="H61" s="2" t="str">
        <f>VLOOKUP(A61,main!A:E,4,0)</f>
        <v>Variable</v>
      </c>
      <c r="I61" s="2" t="str">
        <f>VLOOKUP(A61,main!A:F,5,0)</f>
        <v>Polylectic</v>
      </c>
    </row>
    <row r="62" spans="1:9" ht="14.25" x14ac:dyDescent="0.2">
      <c r="A62" s="11" t="s">
        <v>108</v>
      </c>
      <c r="B62" s="11">
        <v>6</v>
      </c>
      <c r="C62" s="11" t="s">
        <v>194</v>
      </c>
      <c r="D62" s="11" t="s">
        <v>208</v>
      </c>
      <c r="E62" s="11" t="s">
        <v>209</v>
      </c>
      <c r="F62" s="2" t="str">
        <f>VLOOKUP(A62,main!A:B,2,0)</f>
        <v>Solitary</v>
      </c>
      <c r="G62" s="2" t="str">
        <f>VLOOKUP(A62,main!A:C,3,0)</f>
        <v>Soil</v>
      </c>
      <c r="H62" s="2" t="str">
        <f>VLOOKUP(A62,main!A:E,4,0)</f>
        <v>Underground</v>
      </c>
      <c r="I62" s="2" t="str">
        <f>VLOOKUP(A62,main!A:F,5,0)</f>
        <v>Polylectic</v>
      </c>
    </row>
    <row r="63" spans="1:9" ht="14.25" x14ac:dyDescent="0.2">
      <c r="A63" s="11" t="s">
        <v>108</v>
      </c>
      <c r="B63" s="11">
        <v>6</v>
      </c>
      <c r="C63" s="11" t="s">
        <v>185</v>
      </c>
      <c r="D63" s="11" t="s">
        <v>208</v>
      </c>
      <c r="E63" s="11" t="s">
        <v>209</v>
      </c>
      <c r="F63" s="2" t="str">
        <f>VLOOKUP(A63,main!A:B,2,0)</f>
        <v>Solitary</v>
      </c>
      <c r="G63" s="2" t="str">
        <f>VLOOKUP(A63,main!A:C,3,0)</f>
        <v>Soil</v>
      </c>
      <c r="H63" s="2" t="str">
        <f>VLOOKUP(A63,main!A:E,4,0)</f>
        <v>Underground</v>
      </c>
      <c r="I63" s="2" t="str">
        <f>VLOOKUP(A63,main!A:F,5,0)</f>
        <v>Polylectic</v>
      </c>
    </row>
    <row r="64" spans="1:9" ht="14.25" x14ac:dyDescent="0.2">
      <c r="A64" s="11" t="s">
        <v>15</v>
      </c>
      <c r="B64" s="11">
        <v>6</v>
      </c>
      <c r="C64" s="11" t="s">
        <v>194</v>
      </c>
      <c r="D64" s="11" t="s">
        <v>216</v>
      </c>
      <c r="E64" s="11" t="s">
        <v>217</v>
      </c>
      <c r="F64" s="2" t="str">
        <f>VLOOKUP(A64,main!A:B,2,0)</f>
        <v>Solitary</v>
      </c>
      <c r="G64" s="2" t="str">
        <f>VLOOKUP(A64,main!A:C,3,0)</f>
        <v>Soil</v>
      </c>
      <c r="H64" s="2" t="str">
        <f>VLOOKUP(A64,main!A:E,4,0)</f>
        <v>Underground</v>
      </c>
      <c r="I64" s="2" t="str">
        <f>VLOOKUP(A64,main!A:F,5,0)</f>
        <v>Polylectic</v>
      </c>
    </row>
    <row r="65" spans="1:9" ht="14.25" x14ac:dyDescent="0.2">
      <c r="A65" s="11" t="s">
        <v>49</v>
      </c>
      <c r="B65" s="11">
        <v>6</v>
      </c>
      <c r="C65" s="11" t="s">
        <v>187</v>
      </c>
      <c r="D65" s="11" t="s">
        <v>206</v>
      </c>
      <c r="E65" s="11" t="s">
        <v>207</v>
      </c>
      <c r="F65" s="2" t="str">
        <f>VLOOKUP(A65,main!A:B,2,0)</f>
        <v>Primitivelyeusocial</v>
      </c>
      <c r="G65" s="2" t="str">
        <f>VLOOKUP(A65,main!A:C,3,0)</f>
        <v>Cavities</v>
      </c>
      <c r="H65" s="2" t="str">
        <f>VLOOKUP(A65,main!A:E,4,0)</f>
        <v>Underground</v>
      </c>
      <c r="I65" s="2" t="str">
        <f>VLOOKUP(A65,main!A:F,5,0)</f>
        <v>Polylectic</v>
      </c>
    </row>
    <row r="66" spans="1:9" ht="14.25" x14ac:dyDescent="0.2">
      <c r="A66" s="11" t="s">
        <v>199</v>
      </c>
      <c r="B66" s="11">
        <v>6</v>
      </c>
      <c r="C66" s="11" t="s">
        <v>194</v>
      </c>
      <c r="D66" s="11" t="s">
        <v>216</v>
      </c>
      <c r="E66" s="11" t="s">
        <v>217</v>
      </c>
      <c r="F66" s="2" t="str">
        <f>VLOOKUP(A66,main!A:B,2,0)</f>
        <v>Solitary</v>
      </c>
      <c r="G66" s="2" t="str">
        <f>VLOOKUP(A66,main!A:C,3,0)</f>
        <v>Soil</v>
      </c>
      <c r="H66" s="2" t="str">
        <f>VLOOKUP(A66,main!A:E,4,0)</f>
        <v>Underground</v>
      </c>
      <c r="I66" s="2" t="str">
        <f>VLOOKUP(A66,main!A:F,5,0)</f>
        <v>Polylectic</v>
      </c>
    </row>
    <row r="67" spans="1:9" ht="14.25" x14ac:dyDescent="0.2">
      <c r="A67" s="11" t="s">
        <v>42</v>
      </c>
      <c r="B67" s="11">
        <v>6</v>
      </c>
      <c r="C67" s="11" t="s">
        <v>192</v>
      </c>
      <c r="D67" s="11" t="s">
        <v>219</v>
      </c>
      <c r="E67" s="11" t="s">
        <v>207</v>
      </c>
      <c r="F67" s="2" t="str">
        <f>VLOOKUP(A67,main!A:B,2,0)</f>
        <v>Solitary</v>
      </c>
      <c r="G67" s="2" t="str">
        <f>VLOOKUP(A67,main!A:C,3,0)</f>
        <v>Soil</v>
      </c>
      <c r="H67" s="2" t="str">
        <f>VLOOKUP(A67,main!A:E,4,0)</f>
        <v>Underground</v>
      </c>
      <c r="I67" s="2" t="str">
        <f>VLOOKUP(A67,main!A:F,5,0)</f>
        <v>Polylectic</v>
      </c>
    </row>
    <row r="68" spans="1:9" ht="14.25" x14ac:dyDescent="0.2">
      <c r="A68" s="11" t="s">
        <v>202</v>
      </c>
      <c r="B68" s="11">
        <v>6</v>
      </c>
      <c r="C68" s="11" t="s">
        <v>188</v>
      </c>
      <c r="D68" s="11" t="s">
        <v>221</v>
      </c>
      <c r="E68" s="11" t="s">
        <v>205</v>
      </c>
      <c r="F68" s="2" t="str">
        <f>VLOOKUP(A68,main!A:B,2,0)</f>
        <v>Solitary</v>
      </c>
      <c r="G68" s="2" t="str">
        <f>VLOOKUP(A68,main!A:C,3,0)</f>
        <v>Cavities</v>
      </c>
      <c r="H68" s="2" t="str">
        <f>VLOOKUP(A68,main!A:E,4,0)</f>
        <v>Aboveground</v>
      </c>
      <c r="I68" s="2" t="str">
        <f>VLOOKUP(A68,main!A:F,5,0)</f>
        <v>Oligolectic</v>
      </c>
    </row>
    <row r="69" spans="1:9" ht="14.25" x14ac:dyDescent="0.2">
      <c r="A69" s="11" t="s">
        <v>202</v>
      </c>
      <c r="B69" s="11">
        <v>6</v>
      </c>
      <c r="C69" s="11" t="s">
        <v>187</v>
      </c>
      <c r="D69" s="11" t="s">
        <v>221</v>
      </c>
      <c r="E69" s="11" t="s">
        <v>205</v>
      </c>
      <c r="F69" s="2" t="str">
        <f>VLOOKUP(A69,main!A:B,2,0)</f>
        <v>Solitary</v>
      </c>
      <c r="G69" s="2" t="str">
        <f>VLOOKUP(A69,main!A:C,3,0)</f>
        <v>Cavities</v>
      </c>
      <c r="H69" s="2" t="str">
        <f>VLOOKUP(A69,main!A:E,4,0)</f>
        <v>Aboveground</v>
      </c>
      <c r="I69" s="2" t="str">
        <f>VLOOKUP(A69,main!A:F,5,0)</f>
        <v>Oligolectic</v>
      </c>
    </row>
    <row r="70" spans="1:9" ht="14.25" x14ac:dyDescent="0.2">
      <c r="A70" s="11" t="s">
        <v>108</v>
      </c>
      <c r="B70" s="11">
        <v>6</v>
      </c>
      <c r="C70" s="11" t="s">
        <v>184</v>
      </c>
      <c r="D70" s="11" t="s">
        <v>208</v>
      </c>
      <c r="E70" s="11" t="s">
        <v>209</v>
      </c>
      <c r="F70" s="2" t="str">
        <f>VLOOKUP(A70,main!A:B,2,0)</f>
        <v>Solitary</v>
      </c>
      <c r="G70" s="2" t="str">
        <f>VLOOKUP(A70,main!A:C,3,0)</f>
        <v>Soil</v>
      </c>
      <c r="H70" s="2" t="str">
        <f>VLOOKUP(A70,main!A:E,4,0)</f>
        <v>Underground</v>
      </c>
      <c r="I70" s="2" t="str">
        <f>VLOOKUP(A70,main!A:F,5,0)</f>
        <v>Polylectic</v>
      </c>
    </row>
    <row r="71" spans="1:9" ht="14.25" x14ac:dyDescent="0.2">
      <c r="A71" s="11" t="s">
        <v>193</v>
      </c>
      <c r="B71" s="11">
        <v>6</v>
      </c>
      <c r="C71" s="11" t="s">
        <v>191</v>
      </c>
      <c r="D71" s="11" t="s">
        <v>206</v>
      </c>
      <c r="E71" s="11" t="s">
        <v>207</v>
      </c>
      <c r="F71" s="2" t="str">
        <f>VLOOKUP(A71,main!A:B,2,0)</f>
        <v>Social parasite</v>
      </c>
      <c r="G71" s="2" t="str">
        <f>VLOOKUP(A71,main!A:C,3,0)</f>
        <v>Cavities</v>
      </c>
      <c r="H71" s="2" t="str">
        <f>VLOOKUP(A71,main!A:E,4,0)</f>
        <v>Underground</v>
      </c>
      <c r="I71" s="2" t="str">
        <f>VLOOKUP(A71,main!A:F,5,0)</f>
        <v>Polylectic</v>
      </c>
    </row>
    <row r="72" spans="1:9" ht="14.25" x14ac:dyDescent="0.2">
      <c r="A72" s="11" t="s">
        <v>20</v>
      </c>
      <c r="B72" s="11">
        <v>6</v>
      </c>
      <c r="C72" s="11" t="s">
        <v>194</v>
      </c>
      <c r="D72" s="11" t="s">
        <v>216</v>
      </c>
      <c r="E72" s="11" t="s">
        <v>217</v>
      </c>
      <c r="F72" s="2" t="str">
        <f>VLOOKUP(A72,main!A:B,2,0)</f>
        <v>Solitary</v>
      </c>
      <c r="G72" s="2" t="str">
        <f>VLOOKUP(A72,main!A:C,3,0)</f>
        <v>Soil</v>
      </c>
      <c r="H72" s="2" t="str">
        <f>VLOOKUP(A72,main!A:E,4,0)</f>
        <v>Underground</v>
      </c>
      <c r="I72" s="2" t="str">
        <f>VLOOKUP(A72,main!A:F,5,0)</f>
        <v>Polylectic</v>
      </c>
    </row>
    <row r="73" spans="1:9" ht="14.25" x14ac:dyDescent="0.2">
      <c r="A73" s="11" t="s">
        <v>56</v>
      </c>
      <c r="B73" s="11">
        <v>5</v>
      </c>
      <c r="C73" s="11" t="s">
        <v>192</v>
      </c>
      <c r="D73" s="11" t="s">
        <v>206</v>
      </c>
      <c r="E73" s="11" t="s">
        <v>207</v>
      </c>
      <c r="F73" s="2" t="str">
        <f>VLOOKUP(A73,main!A:B,2,0)</f>
        <v>Solitary</v>
      </c>
      <c r="G73" s="2" t="str">
        <f>VLOOKUP(A73,main!A:C,3,0)</f>
        <v>Stems</v>
      </c>
      <c r="H73" s="2" t="str">
        <f>VLOOKUP(A73,main!A:E,4,0)</f>
        <v>Aboveground</v>
      </c>
      <c r="I73" s="2" t="str">
        <f>VLOOKUP(A73,main!A:F,5,0)</f>
        <v>Polylectic</v>
      </c>
    </row>
    <row r="74" spans="1:9" ht="14.25" x14ac:dyDescent="0.2">
      <c r="A74" s="11" t="s">
        <v>70</v>
      </c>
      <c r="B74" s="11">
        <v>5</v>
      </c>
      <c r="C74" s="11" t="s">
        <v>195</v>
      </c>
      <c r="D74" s="11" t="s">
        <v>211</v>
      </c>
      <c r="E74" s="11" t="s">
        <v>212</v>
      </c>
      <c r="F74" s="2" t="str">
        <f>VLOOKUP(A74,main!A:B,2,0)</f>
        <v>Primitivelyeusocial</v>
      </c>
      <c r="G74" s="2" t="str">
        <f>VLOOKUP(A74,main!A:C,3,0)</f>
        <v>Soil</v>
      </c>
      <c r="H74" s="2" t="str">
        <f>VLOOKUP(A74,main!A:E,4,0)</f>
        <v>Underground</v>
      </c>
      <c r="I74" s="2" t="str">
        <f>VLOOKUP(A74,main!A:F,5,0)</f>
        <v>Polylectic</v>
      </c>
    </row>
    <row r="75" spans="1:9" ht="14.25" x14ac:dyDescent="0.2">
      <c r="A75" s="11" t="s">
        <v>56</v>
      </c>
      <c r="B75" s="11">
        <v>5</v>
      </c>
      <c r="C75" s="11" t="s">
        <v>183</v>
      </c>
      <c r="D75" s="11" t="s">
        <v>206</v>
      </c>
      <c r="E75" s="11" t="s">
        <v>207</v>
      </c>
      <c r="F75" s="2" t="str">
        <f>VLOOKUP(A75,main!A:B,2,0)</f>
        <v>Solitary</v>
      </c>
      <c r="G75" s="2" t="str">
        <f>VLOOKUP(A75,main!A:C,3,0)</f>
        <v>Stems</v>
      </c>
      <c r="H75" s="2" t="str">
        <f>VLOOKUP(A75,main!A:E,4,0)</f>
        <v>Aboveground</v>
      </c>
      <c r="I75" s="2" t="str">
        <f>VLOOKUP(A75,main!A:F,5,0)</f>
        <v>Polylectic</v>
      </c>
    </row>
    <row r="76" spans="1:9" ht="14.25" x14ac:dyDescent="0.2">
      <c r="A76" s="11" t="s">
        <v>38</v>
      </c>
      <c r="B76" s="11">
        <v>5</v>
      </c>
      <c r="C76" s="11" t="s">
        <v>192</v>
      </c>
      <c r="D76" s="11" t="s">
        <v>218</v>
      </c>
      <c r="E76" s="11" t="s">
        <v>205</v>
      </c>
      <c r="F76" s="2" t="str">
        <f>VLOOKUP(A76,main!A:B,2,0)</f>
        <v>Solitary</v>
      </c>
      <c r="G76" s="2" t="str">
        <f>VLOOKUP(A76,main!A:C,3,0)</f>
        <v>Variable</v>
      </c>
      <c r="H76" s="2" t="str">
        <f>VLOOKUP(A76,main!A:E,4,0)</f>
        <v>Aboveground</v>
      </c>
      <c r="I76" s="2" t="str">
        <f>VLOOKUP(A76,main!A:F,5,0)</f>
        <v>Polylectic</v>
      </c>
    </row>
    <row r="77" spans="1:9" ht="14.25" x14ac:dyDescent="0.2">
      <c r="A77" s="11" t="s">
        <v>6</v>
      </c>
      <c r="B77" s="11">
        <v>5</v>
      </c>
      <c r="C77" s="11" t="s">
        <v>196</v>
      </c>
      <c r="D77" s="11" t="s">
        <v>216</v>
      </c>
      <c r="E77" s="11" t="s">
        <v>217</v>
      </c>
      <c r="F77" s="2" t="str">
        <f>VLOOKUP(A77,main!A:B,2,0)</f>
        <v>Solitary</v>
      </c>
      <c r="G77" s="2" t="str">
        <f>VLOOKUP(A77,main!A:C,3,0)</f>
        <v>Soil</v>
      </c>
      <c r="H77" s="2" t="str">
        <f>VLOOKUP(A77,main!A:E,4,0)</f>
        <v>Underground</v>
      </c>
      <c r="I77" s="2" t="str">
        <f>VLOOKUP(A77,main!A:F,5,0)</f>
        <v>Polylectic</v>
      </c>
    </row>
    <row r="78" spans="1:9" ht="14.25" x14ac:dyDescent="0.2">
      <c r="A78" s="11" t="s">
        <v>10</v>
      </c>
      <c r="B78" s="11">
        <v>5</v>
      </c>
      <c r="C78" s="11" t="s">
        <v>194</v>
      </c>
      <c r="D78" s="11" t="s">
        <v>216</v>
      </c>
      <c r="E78" s="11" t="s">
        <v>217</v>
      </c>
      <c r="F78" s="2" t="str">
        <f>VLOOKUP(A78,main!A:B,2,0)</f>
        <v>Solitary</v>
      </c>
      <c r="G78" s="2" t="str">
        <f>VLOOKUP(A78,main!A:C,3,0)</f>
        <v>Soil</v>
      </c>
      <c r="H78" s="2" t="str">
        <f>VLOOKUP(A78,main!A:E,4,0)</f>
        <v>Underground</v>
      </c>
      <c r="I78" s="2" t="str">
        <f>VLOOKUP(A78,main!A:F,5,0)</f>
        <v>Polylectic</v>
      </c>
    </row>
    <row r="79" spans="1:9" ht="14.25" x14ac:dyDescent="0.2">
      <c r="A79" s="11" t="s">
        <v>79</v>
      </c>
      <c r="B79" s="11">
        <v>5</v>
      </c>
      <c r="C79" s="11" t="s">
        <v>183</v>
      </c>
      <c r="D79" s="11" t="s">
        <v>223</v>
      </c>
      <c r="E79" s="11" t="s">
        <v>205</v>
      </c>
      <c r="F79" s="2" t="str">
        <f>VLOOKUP(A79,main!A:B,2,0)</f>
        <v>Solitary</v>
      </c>
      <c r="G79" s="2" t="str">
        <f>VLOOKUP(A79,main!A:C,3,0)</f>
        <v>Stems</v>
      </c>
      <c r="H79" s="2" t="str">
        <f>VLOOKUP(A79,main!A:E,4,0)</f>
        <v>Aboveground</v>
      </c>
      <c r="I79" s="2" t="str">
        <f>VLOOKUP(A79,main!A:F,5,0)</f>
        <v>Oligolectic</v>
      </c>
    </row>
    <row r="80" spans="1:9" ht="14.25" x14ac:dyDescent="0.2">
      <c r="A80" s="11" t="s">
        <v>16</v>
      </c>
      <c r="B80" s="11">
        <v>5</v>
      </c>
      <c r="C80" s="11" t="s">
        <v>188</v>
      </c>
      <c r="D80" s="11" t="s">
        <v>216</v>
      </c>
      <c r="E80" s="11" t="s">
        <v>217</v>
      </c>
      <c r="F80" s="2" t="str">
        <f>VLOOKUP(A80,main!A:B,2,0)</f>
        <v>Solitary</v>
      </c>
      <c r="G80" s="2" t="str">
        <f>VLOOKUP(A80,main!A:C,3,0)</f>
        <v>Soil</v>
      </c>
      <c r="H80" s="2" t="str">
        <f>VLOOKUP(A80,main!A:E,4,0)</f>
        <v>Underground</v>
      </c>
      <c r="I80" s="2" t="str">
        <f>VLOOKUP(A80,main!A:F,5,0)</f>
        <v>Polylectic</v>
      </c>
    </row>
    <row r="81" spans="1:9" ht="14.25" x14ac:dyDescent="0.2">
      <c r="A81" s="11" t="s">
        <v>119</v>
      </c>
      <c r="B81" s="11">
        <v>5</v>
      </c>
      <c r="C81" s="11" t="s">
        <v>183</v>
      </c>
      <c r="D81" s="11" t="s">
        <v>222</v>
      </c>
      <c r="E81" s="11" t="s">
        <v>205</v>
      </c>
      <c r="F81" s="2" t="str">
        <f>VLOOKUP(A81,main!A:B,2,0)</f>
        <v>Solitary</v>
      </c>
      <c r="G81" s="2" t="str">
        <f>VLOOKUP(A81,main!A:C,3,0)</f>
        <v>Cavities</v>
      </c>
      <c r="H81" s="2" t="str">
        <f>VLOOKUP(A81,main!A:E,4,0)</f>
        <v>Aboveground</v>
      </c>
      <c r="I81" s="2" t="str">
        <f>VLOOKUP(A81,main!A:F,5,0)</f>
        <v>Polylectic</v>
      </c>
    </row>
    <row r="82" spans="1:9" ht="14.25" x14ac:dyDescent="0.2">
      <c r="A82" s="11" t="s">
        <v>49</v>
      </c>
      <c r="B82" s="11">
        <v>5</v>
      </c>
      <c r="C82" s="11" t="s">
        <v>186</v>
      </c>
      <c r="D82" s="11" t="s">
        <v>206</v>
      </c>
      <c r="E82" s="11" t="s">
        <v>207</v>
      </c>
      <c r="F82" s="2" t="str">
        <f>VLOOKUP(A82,main!A:B,2,0)</f>
        <v>Primitivelyeusocial</v>
      </c>
      <c r="G82" s="2" t="str">
        <f>VLOOKUP(A82,main!A:C,3,0)</f>
        <v>Cavities</v>
      </c>
      <c r="H82" s="2" t="str">
        <f>VLOOKUP(A82,main!A:E,4,0)</f>
        <v>Underground</v>
      </c>
      <c r="I82" s="2" t="str">
        <f>VLOOKUP(A82,main!A:F,5,0)</f>
        <v>Polylectic</v>
      </c>
    </row>
    <row r="83" spans="1:9" ht="14.25" x14ac:dyDescent="0.2">
      <c r="A83" s="11" t="s">
        <v>193</v>
      </c>
      <c r="B83" s="11">
        <v>5</v>
      </c>
      <c r="C83" s="11" t="s">
        <v>187</v>
      </c>
      <c r="D83" s="11" t="s">
        <v>206</v>
      </c>
      <c r="E83" s="11" t="s">
        <v>207</v>
      </c>
      <c r="F83" s="2" t="str">
        <f>VLOOKUP(A83,main!A:B,2,0)</f>
        <v>Social parasite</v>
      </c>
      <c r="G83" s="2" t="str">
        <f>VLOOKUP(A83,main!A:C,3,0)</f>
        <v>Cavities</v>
      </c>
      <c r="H83" s="2" t="str">
        <f>VLOOKUP(A83,main!A:E,4,0)</f>
        <v>Underground</v>
      </c>
      <c r="I83" s="2" t="str">
        <f>VLOOKUP(A83,main!A:F,5,0)</f>
        <v>Polylectic</v>
      </c>
    </row>
    <row r="84" spans="1:9" ht="14.25" x14ac:dyDescent="0.2">
      <c r="A84" s="11" t="s">
        <v>144</v>
      </c>
      <c r="B84" s="11">
        <v>5</v>
      </c>
      <c r="C84" s="11" t="s">
        <v>196</v>
      </c>
      <c r="D84" s="11" t="s">
        <v>224</v>
      </c>
      <c r="E84" s="11" t="s">
        <v>207</v>
      </c>
      <c r="F84" s="2" t="str">
        <f>VLOOKUP(A84,main!A:B,2,0)</f>
        <v>Cleptoparasite</v>
      </c>
      <c r="G84" s="2" t="str">
        <f>VLOOKUP(A84,main!A:C,3,0)</f>
        <v>Soil</v>
      </c>
      <c r="H84" s="2" t="str">
        <f>VLOOKUP(A84,main!A:E,4,0)</f>
        <v>Underground</v>
      </c>
      <c r="I84" s="2" t="str">
        <f>VLOOKUP(A84,main!A:F,5,0)</f>
        <v>Polylectic</v>
      </c>
    </row>
    <row r="85" spans="1:9" ht="14.25" x14ac:dyDescent="0.2">
      <c r="A85" s="11" t="s">
        <v>12</v>
      </c>
      <c r="B85" s="11">
        <v>5</v>
      </c>
      <c r="C85" s="11" t="s">
        <v>191</v>
      </c>
      <c r="D85" s="11" t="s">
        <v>216</v>
      </c>
      <c r="E85" s="11" t="s">
        <v>217</v>
      </c>
      <c r="F85" s="2" t="str">
        <f>VLOOKUP(A85,main!A:B,2,0)</f>
        <v>Solitary</v>
      </c>
      <c r="G85" s="2" t="str">
        <f>VLOOKUP(A85,main!A:C,3,0)</f>
        <v>Soil</v>
      </c>
      <c r="H85" s="2" t="str">
        <f>VLOOKUP(A85,main!A:E,4,0)</f>
        <v>Underground</v>
      </c>
      <c r="I85" s="2" t="str">
        <f>VLOOKUP(A85,main!A:F,5,0)</f>
        <v>Polylectic</v>
      </c>
    </row>
    <row r="86" spans="1:9" ht="14.25" x14ac:dyDescent="0.2">
      <c r="A86" s="11" t="s">
        <v>105</v>
      </c>
      <c r="B86" s="11">
        <v>5</v>
      </c>
      <c r="C86" s="11" t="s">
        <v>192</v>
      </c>
      <c r="D86" s="11" t="s">
        <v>208</v>
      </c>
      <c r="E86" s="11" t="s">
        <v>209</v>
      </c>
      <c r="F86" s="2" t="str">
        <f>VLOOKUP(A86,main!A:B,2,0)</f>
        <v>Primitivelyeusocial</v>
      </c>
      <c r="G86" s="2" t="str">
        <f>VLOOKUP(A86,main!A:C,3,0)</f>
        <v>Soil</v>
      </c>
      <c r="H86" s="2" t="str">
        <f>VLOOKUP(A86,main!A:E,4,0)</f>
        <v>Underground</v>
      </c>
      <c r="I86" s="2" t="str">
        <f>VLOOKUP(A86,main!A:F,5,0)</f>
        <v>Polylectic</v>
      </c>
    </row>
    <row r="87" spans="1:9" ht="14.25" x14ac:dyDescent="0.2">
      <c r="A87" s="11" t="s">
        <v>38</v>
      </c>
      <c r="B87" s="11">
        <v>5</v>
      </c>
      <c r="C87" s="11" t="s">
        <v>195</v>
      </c>
      <c r="D87" s="11" t="s">
        <v>218</v>
      </c>
      <c r="E87" s="11" t="s">
        <v>205</v>
      </c>
      <c r="F87" s="2" t="str">
        <f>VLOOKUP(A87,main!A:B,2,0)</f>
        <v>Solitary</v>
      </c>
      <c r="G87" s="2" t="str">
        <f>VLOOKUP(A87,main!A:C,3,0)</f>
        <v>Variable</v>
      </c>
      <c r="H87" s="2" t="str">
        <f>VLOOKUP(A87,main!A:E,4,0)</f>
        <v>Aboveground</v>
      </c>
      <c r="I87" s="2" t="str">
        <f>VLOOKUP(A87,main!A:F,5,0)</f>
        <v>Polylectic</v>
      </c>
    </row>
    <row r="88" spans="1:9" ht="14.25" x14ac:dyDescent="0.2">
      <c r="A88" s="11" t="s">
        <v>76</v>
      </c>
      <c r="B88" s="11">
        <v>5</v>
      </c>
      <c r="C88" s="11" t="s">
        <v>196</v>
      </c>
      <c r="D88" s="11" t="s">
        <v>210</v>
      </c>
      <c r="E88" s="11" t="s">
        <v>209</v>
      </c>
      <c r="F88" s="2" t="str">
        <f>VLOOKUP(A88,main!A:B,2,0)</f>
        <v>Solitary</v>
      </c>
      <c r="G88" s="2" t="str">
        <f>VLOOKUP(A88,main!A:C,3,0)</f>
        <v>Cavities</v>
      </c>
      <c r="H88" s="2" t="str">
        <f>VLOOKUP(A88,main!A:E,4,0)</f>
        <v>Aboveground</v>
      </c>
      <c r="I88" s="2" t="str">
        <f>VLOOKUP(A88,main!A:F,5,0)</f>
        <v>Oligolectic</v>
      </c>
    </row>
    <row r="89" spans="1:9" ht="14.25" x14ac:dyDescent="0.2">
      <c r="A89" s="11" t="s">
        <v>108</v>
      </c>
      <c r="B89" s="11">
        <v>4</v>
      </c>
      <c r="C89" s="11" t="s">
        <v>187</v>
      </c>
      <c r="D89" s="11" t="s">
        <v>208</v>
      </c>
      <c r="E89" s="11" t="s">
        <v>209</v>
      </c>
      <c r="F89" s="2" t="str">
        <f>VLOOKUP(A89,main!A:B,2,0)</f>
        <v>Solitary</v>
      </c>
      <c r="G89" s="2" t="str">
        <f>VLOOKUP(A89,main!A:C,3,0)</f>
        <v>Soil</v>
      </c>
      <c r="H89" s="2" t="str">
        <f>VLOOKUP(A89,main!A:E,4,0)</f>
        <v>Underground</v>
      </c>
      <c r="I89" s="2" t="str">
        <f>VLOOKUP(A89,main!A:F,5,0)</f>
        <v>Polylectic</v>
      </c>
    </row>
    <row r="90" spans="1:9" ht="14.25" x14ac:dyDescent="0.2">
      <c r="A90" s="11" t="s">
        <v>105</v>
      </c>
      <c r="B90" s="11">
        <v>4</v>
      </c>
      <c r="C90" s="11" t="s">
        <v>188</v>
      </c>
      <c r="D90" s="11" t="s">
        <v>208</v>
      </c>
      <c r="E90" s="11" t="s">
        <v>209</v>
      </c>
      <c r="F90" s="2" t="str">
        <f>VLOOKUP(A90,main!A:B,2,0)</f>
        <v>Primitivelyeusocial</v>
      </c>
      <c r="G90" s="2" t="str">
        <f>VLOOKUP(A90,main!A:C,3,0)</f>
        <v>Soil</v>
      </c>
      <c r="H90" s="2" t="str">
        <f>VLOOKUP(A90,main!A:E,4,0)</f>
        <v>Underground</v>
      </c>
      <c r="I90" s="2" t="str">
        <f>VLOOKUP(A90,main!A:F,5,0)</f>
        <v>Polylectic</v>
      </c>
    </row>
    <row r="91" spans="1:9" ht="14.25" x14ac:dyDescent="0.2">
      <c r="A91" s="11" t="s">
        <v>16</v>
      </c>
      <c r="B91" s="11">
        <v>4</v>
      </c>
      <c r="C91" s="11" t="s">
        <v>183</v>
      </c>
      <c r="D91" s="11" t="s">
        <v>216</v>
      </c>
      <c r="E91" s="11" t="s">
        <v>217</v>
      </c>
      <c r="F91" s="2" t="str">
        <f>VLOOKUP(A91,main!A:B,2,0)</f>
        <v>Solitary</v>
      </c>
      <c r="G91" s="2" t="str">
        <f>VLOOKUP(A91,main!A:C,3,0)</f>
        <v>Soil</v>
      </c>
      <c r="H91" s="2" t="str">
        <f>VLOOKUP(A91,main!A:E,4,0)</f>
        <v>Underground</v>
      </c>
      <c r="I91" s="2" t="str">
        <f>VLOOKUP(A91,main!A:F,5,0)</f>
        <v>Polylectic</v>
      </c>
    </row>
    <row r="92" spans="1:9" ht="14.25" x14ac:dyDescent="0.2">
      <c r="A92" s="11" t="s">
        <v>114</v>
      </c>
      <c r="B92" s="11">
        <v>4</v>
      </c>
      <c r="C92" s="11" t="s">
        <v>196</v>
      </c>
      <c r="D92" s="11" t="s">
        <v>208</v>
      </c>
      <c r="E92" s="11" t="s">
        <v>209</v>
      </c>
      <c r="F92" s="2" t="str">
        <f>VLOOKUP(A92,main!A:B,2,0)</f>
        <v>Solitary</v>
      </c>
      <c r="G92" s="2" t="str">
        <f>VLOOKUP(A92,main!A:C,3,0)</f>
        <v>Soil</v>
      </c>
      <c r="H92" s="2" t="str">
        <f>VLOOKUP(A92,main!A:E,4,0)</f>
        <v>Underground</v>
      </c>
      <c r="I92" s="2" t="str">
        <f>VLOOKUP(A92,main!A:F,5,0)</f>
        <v>Oligolectic</v>
      </c>
    </row>
    <row r="93" spans="1:9" ht="14.25" x14ac:dyDescent="0.2">
      <c r="A93" s="11" t="s">
        <v>132</v>
      </c>
      <c r="B93" s="11">
        <v>4</v>
      </c>
      <c r="C93" s="11" t="s">
        <v>184</v>
      </c>
      <c r="D93" s="11" t="s">
        <v>224</v>
      </c>
      <c r="E93" s="11" t="s">
        <v>207</v>
      </c>
      <c r="F93" s="2" t="str">
        <f>VLOOKUP(A93,main!A:B,2,0)</f>
        <v>Cleptoparasite</v>
      </c>
      <c r="G93" s="2" t="str">
        <f>VLOOKUP(A93,main!A:C,3,0)</f>
        <v>Soil</v>
      </c>
      <c r="H93" s="2" t="str">
        <f>VLOOKUP(A93,main!A:E,4,0)</f>
        <v>Underground</v>
      </c>
      <c r="I93" s="2" t="str">
        <f>VLOOKUP(A93,main!A:F,5,0)</f>
        <v>Polylectic</v>
      </c>
    </row>
    <row r="94" spans="1:9" ht="14.25" x14ac:dyDescent="0.2">
      <c r="A94" s="11" t="s">
        <v>132</v>
      </c>
      <c r="B94" s="11">
        <v>4</v>
      </c>
      <c r="C94" s="11" t="s">
        <v>194</v>
      </c>
      <c r="D94" s="11" t="s">
        <v>224</v>
      </c>
      <c r="E94" s="11" t="s">
        <v>207</v>
      </c>
      <c r="F94" s="2" t="str">
        <f>VLOOKUP(A94,main!A:B,2,0)</f>
        <v>Cleptoparasite</v>
      </c>
      <c r="G94" s="2" t="str">
        <f>VLOOKUP(A94,main!A:C,3,0)</f>
        <v>Soil</v>
      </c>
      <c r="H94" s="2" t="str">
        <f>VLOOKUP(A94,main!A:E,4,0)</f>
        <v>Underground</v>
      </c>
      <c r="I94" s="2" t="str">
        <f>VLOOKUP(A94,main!A:F,5,0)</f>
        <v>Polylectic</v>
      </c>
    </row>
    <row r="95" spans="1:9" ht="14.25" x14ac:dyDescent="0.2">
      <c r="A95" s="11" t="s">
        <v>105</v>
      </c>
      <c r="B95" s="11">
        <v>4</v>
      </c>
      <c r="C95" s="11" t="s">
        <v>194</v>
      </c>
      <c r="D95" s="11" t="s">
        <v>208</v>
      </c>
      <c r="E95" s="11" t="s">
        <v>209</v>
      </c>
      <c r="F95" s="2" t="str">
        <f>VLOOKUP(A95,main!A:B,2,0)</f>
        <v>Primitivelyeusocial</v>
      </c>
      <c r="G95" s="2" t="str">
        <f>VLOOKUP(A95,main!A:C,3,0)</f>
        <v>Soil</v>
      </c>
      <c r="H95" s="2" t="str">
        <f>VLOOKUP(A95,main!A:E,4,0)</f>
        <v>Underground</v>
      </c>
      <c r="I95" s="2" t="str">
        <f>VLOOKUP(A95,main!A:F,5,0)</f>
        <v>Polylectic</v>
      </c>
    </row>
    <row r="96" spans="1:9" ht="14.25" x14ac:dyDescent="0.2">
      <c r="A96" s="11" t="s">
        <v>105</v>
      </c>
      <c r="B96" s="11">
        <v>4</v>
      </c>
      <c r="C96" s="11" t="s">
        <v>183</v>
      </c>
      <c r="D96" s="11" t="s">
        <v>208</v>
      </c>
      <c r="E96" s="11" t="s">
        <v>209</v>
      </c>
      <c r="F96" s="2" t="str">
        <f>VLOOKUP(A96,main!A:B,2,0)</f>
        <v>Primitivelyeusocial</v>
      </c>
      <c r="G96" s="2" t="str">
        <f>VLOOKUP(A96,main!A:C,3,0)</f>
        <v>Soil</v>
      </c>
      <c r="H96" s="2" t="str">
        <f>VLOOKUP(A96,main!A:E,4,0)</f>
        <v>Underground</v>
      </c>
      <c r="I96" s="2" t="str">
        <f>VLOOKUP(A96,main!A:F,5,0)</f>
        <v>Polylectic</v>
      </c>
    </row>
    <row r="97" spans="1:9" ht="14.25" x14ac:dyDescent="0.2">
      <c r="A97" s="11" t="s">
        <v>115</v>
      </c>
      <c r="B97" s="11">
        <v>4</v>
      </c>
      <c r="C97" s="11" t="s">
        <v>186</v>
      </c>
      <c r="D97" s="11" t="s">
        <v>208</v>
      </c>
      <c r="E97" s="11" t="s">
        <v>209</v>
      </c>
      <c r="F97" s="2" t="str">
        <f>VLOOKUP(A97,main!A:B,2,0)</f>
        <v>Solitary</v>
      </c>
      <c r="G97" s="2" t="str">
        <f>VLOOKUP(A97,main!A:C,3,0)</f>
        <v>Cavities</v>
      </c>
      <c r="H97" s="2" t="str">
        <f>VLOOKUP(A97,main!A:E,4,0)</f>
        <v>Aboveground</v>
      </c>
      <c r="I97" s="2" t="str">
        <f>VLOOKUP(A97,main!A:F,5,0)</f>
        <v>Polylectic</v>
      </c>
    </row>
    <row r="98" spans="1:9" ht="14.25" x14ac:dyDescent="0.2">
      <c r="A98" s="11" t="s">
        <v>105</v>
      </c>
      <c r="B98" s="11">
        <v>4</v>
      </c>
      <c r="C98" s="11" t="s">
        <v>196</v>
      </c>
      <c r="D98" s="11" t="s">
        <v>208</v>
      </c>
      <c r="E98" s="11" t="s">
        <v>209</v>
      </c>
      <c r="F98" s="2" t="str">
        <f>VLOOKUP(A98,main!A:B,2,0)</f>
        <v>Primitivelyeusocial</v>
      </c>
      <c r="G98" s="2" t="str">
        <f>VLOOKUP(A98,main!A:C,3,0)</f>
        <v>Soil</v>
      </c>
      <c r="H98" s="2" t="str">
        <f>VLOOKUP(A98,main!A:E,4,0)</f>
        <v>Underground</v>
      </c>
      <c r="I98" s="2" t="str">
        <f>VLOOKUP(A98,main!A:F,5,0)</f>
        <v>Polylectic</v>
      </c>
    </row>
    <row r="99" spans="1:9" ht="14.25" x14ac:dyDescent="0.2">
      <c r="A99" s="11" t="s">
        <v>53</v>
      </c>
      <c r="B99" s="11">
        <v>4</v>
      </c>
      <c r="C99" s="11" t="s">
        <v>195</v>
      </c>
      <c r="D99" s="11" t="s">
        <v>206</v>
      </c>
      <c r="E99" s="11" t="s">
        <v>207</v>
      </c>
      <c r="F99" s="2" t="str">
        <f>VLOOKUP(A99,main!A:B,2,0)</f>
        <v>Social parasite</v>
      </c>
      <c r="G99" s="2" t="str">
        <f>VLOOKUP(A99,main!A:C,3,0)</f>
        <v>Variable</v>
      </c>
      <c r="H99" s="2" t="str">
        <f>VLOOKUP(A99,main!A:E,4,0)</f>
        <v>Variable</v>
      </c>
      <c r="I99" s="2" t="str">
        <f>VLOOKUP(A99,main!A:F,5,0)</f>
        <v>Polylectic</v>
      </c>
    </row>
    <row r="100" spans="1:9" ht="14.25" x14ac:dyDescent="0.2">
      <c r="A100" s="11" t="s">
        <v>38</v>
      </c>
      <c r="B100" s="11">
        <v>4</v>
      </c>
      <c r="C100" s="11" t="s">
        <v>188</v>
      </c>
      <c r="D100" s="11" t="s">
        <v>218</v>
      </c>
      <c r="E100" s="11" t="s">
        <v>205</v>
      </c>
      <c r="F100" s="2" t="str">
        <f>VLOOKUP(A100,main!A:B,2,0)</f>
        <v>Solitary</v>
      </c>
      <c r="G100" s="2" t="str">
        <f>VLOOKUP(A100,main!A:C,3,0)</f>
        <v>Variable</v>
      </c>
      <c r="H100" s="2" t="str">
        <f>VLOOKUP(A100,main!A:E,4,0)</f>
        <v>Aboveground</v>
      </c>
      <c r="I100" s="2" t="str">
        <f>VLOOKUP(A100,main!A:F,5,0)</f>
        <v>Polylectic</v>
      </c>
    </row>
    <row r="101" spans="1:9" ht="14.25" x14ac:dyDescent="0.2">
      <c r="A101" s="11" t="s">
        <v>108</v>
      </c>
      <c r="B101" s="11">
        <v>4</v>
      </c>
      <c r="C101" s="11" t="s">
        <v>186</v>
      </c>
      <c r="D101" s="11" t="s">
        <v>208</v>
      </c>
      <c r="E101" s="11" t="s">
        <v>209</v>
      </c>
      <c r="F101" s="2" t="str">
        <f>VLOOKUP(A101,main!A:B,2,0)</f>
        <v>Solitary</v>
      </c>
      <c r="G101" s="2" t="str">
        <f>VLOOKUP(A101,main!A:C,3,0)</f>
        <v>Soil</v>
      </c>
      <c r="H101" s="2" t="str">
        <f>VLOOKUP(A101,main!A:E,4,0)</f>
        <v>Underground</v>
      </c>
      <c r="I101" s="2" t="str">
        <f>VLOOKUP(A101,main!A:F,5,0)</f>
        <v>Polylectic</v>
      </c>
    </row>
    <row r="102" spans="1:9" ht="14.25" x14ac:dyDescent="0.2">
      <c r="A102" s="11" t="s">
        <v>58</v>
      </c>
      <c r="B102" s="11">
        <v>4</v>
      </c>
      <c r="C102" s="11" t="s">
        <v>189</v>
      </c>
      <c r="D102" s="11" t="s">
        <v>220</v>
      </c>
      <c r="E102" s="11" t="s">
        <v>207</v>
      </c>
      <c r="F102" s="2" t="str">
        <f>VLOOKUP(A102,main!A:B,2,0)</f>
        <v>Solitary</v>
      </c>
      <c r="G102" s="2" t="str">
        <f>VLOOKUP(A102,main!A:C,3,0)</f>
        <v>Cavities</v>
      </c>
      <c r="H102" s="2" t="str">
        <f>VLOOKUP(A102,main!A:E,4,0)</f>
        <v>Aboveground</v>
      </c>
      <c r="I102" s="2" t="str">
        <f>VLOOKUP(A102,main!A:F,5,0)</f>
        <v>Oligolectic</v>
      </c>
    </row>
    <row r="103" spans="1:9" ht="14.25" x14ac:dyDescent="0.2">
      <c r="A103" s="11" t="s">
        <v>70</v>
      </c>
      <c r="B103" s="11">
        <v>4</v>
      </c>
      <c r="C103" s="11" t="s">
        <v>185</v>
      </c>
      <c r="D103" s="11" t="s">
        <v>211</v>
      </c>
      <c r="E103" s="11" t="s">
        <v>212</v>
      </c>
      <c r="F103" s="2" t="str">
        <f>VLOOKUP(A103,main!A:B,2,0)</f>
        <v>Primitivelyeusocial</v>
      </c>
      <c r="G103" s="2" t="str">
        <f>VLOOKUP(A103,main!A:C,3,0)</f>
        <v>Soil</v>
      </c>
      <c r="H103" s="2" t="str">
        <f>VLOOKUP(A103,main!A:E,4,0)</f>
        <v>Underground</v>
      </c>
      <c r="I103" s="2" t="str">
        <f>VLOOKUP(A103,main!A:F,5,0)</f>
        <v>Polylectic</v>
      </c>
    </row>
    <row r="104" spans="1:9" ht="14.25" x14ac:dyDescent="0.2">
      <c r="A104" s="11" t="s">
        <v>99</v>
      </c>
      <c r="B104" s="11">
        <v>4</v>
      </c>
      <c r="C104" s="11" t="s">
        <v>190</v>
      </c>
      <c r="D104" s="11" t="s">
        <v>208</v>
      </c>
      <c r="E104" s="11" t="s">
        <v>209</v>
      </c>
      <c r="F104" s="2" t="str">
        <f>VLOOKUP(A104,main!A:B,2,0)</f>
        <v>Solitary</v>
      </c>
      <c r="G104" s="2" t="str">
        <f>VLOOKUP(A104,main!A:C,3,0)</f>
        <v>Soil</v>
      </c>
      <c r="H104" s="2" t="str">
        <f>VLOOKUP(A104,main!A:E,4,0)</f>
        <v>Underground</v>
      </c>
      <c r="I104" s="2" t="str">
        <f>VLOOKUP(A104,main!A:F,5,0)</f>
        <v>Polylectic</v>
      </c>
    </row>
    <row r="105" spans="1:9" ht="14.25" x14ac:dyDescent="0.2">
      <c r="A105" s="11" t="s">
        <v>154</v>
      </c>
      <c r="B105" s="11">
        <v>4</v>
      </c>
      <c r="C105" s="11" t="s">
        <v>187</v>
      </c>
      <c r="D105" s="11" t="s">
        <v>204</v>
      </c>
      <c r="E105" s="11" t="s">
        <v>205</v>
      </c>
      <c r="F105" s="2" t="str">
        <f>VLOOKUP(A105,main!A:B,2,0)</f>
        <v>Solitary</v>
      </c>
      <c r="G105" s="2" t="str">
        <f>VLOOKUP(A105,main!A:C,3,0)</f>
        <v>Cavities</v>
      </c>
      <c r="H105" s="2" t="str">
        <f>VLOOKUP(A105,main!A:E,4,0)</f>
        <v>Aboveground</v>
      </c>
      <c r="I105" s="2" t="str">
        <f>VLOOKUP(A105,main!A:F,5,0)</f>
        <v>Oligolectic</v>
      </c>
    </row>
    <row r="106" spans="1:9" ht="14.25" x14ac:dyDescent="0.2">
      <c r="A106" s="11" t="s">
        <v>15</v>
      </c>
      <c r="B106" s="11">
        <v>4</v>
      </c>
      <c r="C106" s="11" t="s">
        <v>196</v>
      </c>
      <c r="D106" s="11" t="s">
        <v>216</v>
      </c>
      <c r="E106" s="11" t="s">
        <v>217</v>
      </c>
      <c r="F106" s="2" t="str">
        <f>VLOOKUP(A106,main!A:B,2,0)</f>
        <v>Solitary</v>
      </c>
      <c r="G106" s="2" t="str">
        <f>VLOOKUP(A106,main!A:C,3,0)</f>
        <v>Soil</v>
      </c>
      <c r="H106" s="2" t="str">
        <f>VLOOKUP(A106,main!A:E,4,0)</f>
        <v>Underground</v>
      </c>
      <c r="I106" s="2" t="str">
        <f>VLOOKUP(A106,main!A:F,5,0)</f>
        <v>Polylectic</v>
      </c>
    </row>
    <row r="107" spans="1:9" ht="14.25" x14ac:dyDescent="0.2">
      <c r="A107" s="11" t="s">
        <v>10</v>
      </c>
      <c r="B107" s="11">
        <v>4</v>
      </c>
      <c r="C107" s="11" t="s">
        <v>198</v>
      </c>
      <c r="D107" s="11" t="s">
        <v>216</v>
      </c>
      <c r="E107" s="11" t="s">
        <v>217</v>
      </c>
      <c r="F107" s="2" t="str">
        <f>VLOOKUP(A107,main!A:B,2,0)</f>
        <v>Solitary</v>
      </c>
      <c r="G107" s="2" t="str">
        <f>VLOOKUP(A107,main!A:C,3,0)</f>
        <v>Soil</v>
      </c>
      <c r="H107" s="2" t="str">
        <f>VLOOKUP(A107,main!A:E,4,0)</f>
        <v>Underground</v>
      </c>
      <c r="I107" s="2" t="str">
        <f>VLOOKUP(A107,main!A:F,5,0)</f>
        <v>Polylectic</v>
      </c>
    </row>
    <row r="108" spans="1:9" ht="14.25" x14ac:dyDescent="0.2">
      <c r="A108" s="11" t="s">
        <v>65</v>
      </c>
      <c r="B108" s="11">
        <v>4</v>
      </c>
      <c r="C108" s="11" t="s">
        <v>189</v>
      </c>
      <c r="D108" s="11" t="s">
        <v>214</v>
      </c>
      <c r="E108" s="11" t="s">
        <v>215</v>
      </c>
      <c r="F108" s="2" t="str">
        <f>VLOOKUP(A108,main!A:B,2,0)</f>
        <v>Solitary</v>
      </c>
      <c r="G108" s="2" t="str">
        <f>VLOOKUP(A108,main!A:C,3,0)</f>
        <v>Soil</v>
      </c>
      <c r="H108" s="2" t="str">
        <f>VLOOKUP(A108,main!A:E,4,0)</f>
        <v>Underground</v>
      </c>
      <c r="I108" s="2" t="str">
        <f>VLOOKUP(A108,main!A:F,5,0)</f>
        <v>Polylectic</v>
      </c>
    </row>
    <row r="109" spans="1:9" ht="14.25" x14ac:dyDescent="0.2">
      <c r="A109" s="11" t="s">
        <v>156</v>
      </c>
      <c r="B109" s="11">
        <v>4</v>
      </c>
      <c r="C109" s="11" t="s">
        <v>184</v>
      </c>
      <c r="D109" s="11" t="s">
        <v>204</v>
      </c>
      <c r="E109" s="11" t="s">
        <v>205</v>
      </c>
      <c r="F109" s="2" t="str">
        <f>VLOOKUP(A109,main!A:B,2,0)</f>
        <v>Solitary</v>
      </c>
      <c r="G109" s="2" t="str">
        <f>VLOOKUP(A109,main!A:C,3,0)</f>
        <v>Soil</v>
      </c>
      <c r="H109" s="2" t="str">
        <f>VLOOKUP(A109,main!A:E,4,0)</f>
        <v>Underground</v>
      </c>
      <c r="I109" s="2" t="str">
        <f>VLOOKUP(A109,main!A:F,5,0)</f>
        <v>Oligolectic</v>
      </c>
    </row>
    <row r="110" spans="1:9" ht="14.25" x14ac:dyDescent="0.2">
      <c r="A110" s="11" t="s">
        <v>10</v>
      </c>
      <c r="B110" s="11">
        <v>4</v>
      </c>
      <c r="C110" s="11" t="s">
        <v>184</v>
      </c>
      <c r="D110" s="11" t="s">
        <v>216</v>
      </c>
      <c r="E110" s="11" t="s">
        <v>217</v>
      </c>
      <c r="F110" s="2" t="str">
        <f>VLOOKUP(A110,main!A:B,2,0)</f>
        <v>Solitary</v>
      </c>
      <c r="G110" s="2" t="str">
        <f>VLOOKUP(A110,main!A:C,3,0)</f>
        <v>Soil</v>
      </c>
      <c r="H110" s="2" t="str">
        <f>VLOOKUP(A110,main!A:E,4,0)</f>
        <v>Underground</v>
      </c>
      <c r="I110" s="2" t="str">
        <f>VLOOKUP(A110,main!A:F,5,0)</f>
        <v>Polylectic</v>
      </c>
    </row>
    <row r="111" spans="1:9" ht="14.25" x14ac:dyDescent="0.2">
      <c r="A111" s="11" t="s">
        <v>193</v>
      </c>
      <c r="B111" s="11">
        <v>4</v>
      </c>
      <c r="C111" s="11" t="s">
        <v>197</v>
      </c>
      <c r="D111" s="11" t="s">
        <v>206</v>
      </c>
      <c r="E111" s="11" t="s">
        <v>207</v>
      </c>
      <c r="F111" s="2" t="str">
        <f>VLOOKUP(A111,main!A:B,2,0)</f>
        <v>Social parasite</v>
      </c>
      <c r="G111" s="2" t="str">
        <f>VLOOKUP(A111,main!A:C,3,0)</f>
        <v>Cavities</v>
      </c>
      <c r="H111" s="2" t="str">
        <f>VLOOKUP(A111,main!A:E,4,0)</f>
        <v>Underground</v>
      </c>
      <c r="I111" s="2" t="str">
        <f>VLOOKUP(A111,main!A:F,5,0)</f>
        <v>Polylectic</v>
      </c>
    </row>
    <row r="112" spans="1:9" ht="14.25" x14ac:dyDescent="0.2">
      <c r="A112" s="11" t="s">
        <v>154</v>
      </c>
      <c r="B112" s="11">
        <v>4</v>
      </c>
      <c r="C112" s="11" t="s">
        <v>188</v>
      </c>
      <c r="D112" s="11" t="s">
        <v>204</v>
      </c>
      <c r="E112" s="11" t="s">
        <v>205</v>
      </c>
      <c r="F112" s="2" t="str">
        <f>VLOOKUP(A112,main!A:B,2,0)</f>
        <v>Solitary</v>
      </c>
      <c r="G112" s="2" t="str">
        <f>VLOOKUP(A112,main!A:C,3,0)</f>
        <v>Cavities</v>
      </c>
      <c r="H112" s="2" t="str">
        <f>VLOOKUP(A112,main!A:E,4,0)</f>
        <v>Aboveground</v>
      </c>
      <c r="I112" s="2" t="str">
        <f>VLOOKUP(A112,main!A:F,5,0)</f>
        <v>Oligolectic</v>
      </c>
    </row>
    <row r="113" spans="1:9" ht="14.25" x14ac:dyDescent="0.2">
      <c r="A113" s="11" t="s">
        <v>50</v>
      </c>
      <c r="B113" s="11">
        <v>4</v>
      </c>
      <c r="C113" s="11" t="s">
        <v>195</v>
      </c>
      <c r="D113" s="11" t="s">
        <v>206</v>
      </c>
      <c r="E113" s="11" t="s">
        <v>207</v>
      </c>
      <c r="F113" s="2" t="str">
        <f>VLOOKUP(A113,main!A:B,2,0)</f>
        <v>Primitivelyeusocial</v>
      </c>
      <c r="G113" s="2" t="str">
        <f>VLOOKUP(A113,main!A:C,3,0)</f>
        <v>Vegetation</v>
      </c>
      <c r="H113" s="2" t="str">
        <f>VLOOKUP(A113,main!A:E,4,0)</f>
        <v>Aboveground</v>
      </c>
      <c r="I113" s="2" t="str">
        <f>VLOOKUP(A113,main!A:F,5,0)</f>
        <v>Polylectic</v>
      </c>
    </row>
    <row r="114" spans="1:9" ht="14.25" x14ac:dyDescent="0.2">
      <c r="A114" s="11" t="s">
        <v>193</v>
      </c>
      <c r="B114" s="11">
        <v>4</v>
      </c>
      <c r="C114" s="11" t="s">
        <v>184</v>
      </c>
      <c r="D114" s="11" t="s">
        <v>206</v>
      </c>
      <c r="E114" s="11" t="s">
        <v>207</v>
      </c>
      <c r="F114" s="2" t="str">
        <f>VLOOKUP(A114,main!A:B,2,0)</f>
        <v>Social parasite</v>
      </c>
      <c r="G114" s="2" t="str">
        <f>VLOOKUP(A114,main!A:C,3,0)</f>
        <v>Cavities</v>
      </c>
      <c r="H114" s="2" t="str">
        <f>VLOOKUP(A114,main!A:E,4,0)</f>
        <v>Underground</v>
      </c>
      <c r="I114" s="2" t="str">
        <f>VLOOKUP(A114,main!A:F,5,0)</f>
        <v>Polylectic</v>
      </c>
    </row>
    <row r="115" spans="1:9" ht="14.25" x14ac:dyDescent="0.2">
      <c r="A115" s="11" t="s">
        <v>193</v>
      </c>
      <c r="B115" s="11">
        <v>4</v>
      </c>
      <c r="C115" s="11" t="s">
        <v>183</v>
      </c>
      <c r="D115" s="11" t="s">
        <v>206</v>
      </c>
      <c r="E115" s="11" t="s">
        <v>207</v>
      </c>
      <c r="F115" s="2" t="str">
        <f>VLOOKUP(A115,main!A:B,2,0)</f>
        <v>Social parasite</v>
      </c>
      <c r="G115" s="2" t="str">
        <f>VLOOKUP(A115,main!A:C,3,0)</f>
        <v>Cavities</v>
      </c>
      <c r="H115" s="2" t="str">
        <f>VLOOKUP(A115,main!A:E,4,0)</f>
        <v>Underground</v>
      </c>
      <c r="I115" s="2" t="str">
        <f>VLOOKUP(A115,main!A:F,5,0)</f>
        <v>Polylectic</v>
      </c>
    </row>
    <row r="116" spans="1:9" ht="14.25" x14ac:dyDescent="0.2">
      <c r="A116" s="11" t="s">
        <v>57</v>
      </c>
      <c r="B116" s="11">
        <v>4</v>
      </c>
      <c r="C116" s="11" t="s">
        <v>184</v>
      </c>
      <c r="D116" s="11" t="s">
        <v>206</v>
      </c>
      <c r="E116" s="11" t="s">
        <v>207</v>
      </c>
      <c r="F116" s="2" t="str">
        <f>VLOOKUP(A116,main!A:B,2,0)</f>
        <v>Solitary</v>
      </c>
      <c r="G116" s="2" t="str">
        <f>VLOOKUP(A116,main!A:C,3,0)</f>
        <v>Cavities</v>
      </c>
      <c r="H116" s="2" t="str">
        <f>VLOOKUP(A116,main!A:E,4,0)</f>
        <v>Aboveground</v>
      </c>
      <c r="I116" s="2" t="str">
        <f>VLOOKUP(A116,main!A:F,5,0)</f>
        <v>Oligolectic</v>
      </c>
    </row>
    <row r="117" spans="1:9" ht="14.25" x14ac:dyDescent="0.2">
      <c r="A117" s="11" t="s">
        <v>48</v>
      </c>
      <c r="B117" s="11">
        <v>4</v>
      </c>
      <c r="C117" s="11" t="s">
        <v>188</v>
      </c>
      <c r="D117" s="11" t="s">
        <v>206</v>
      </c>
      <c r="E117" s="11" t="s">
        <v>207</v>
      </c>
      <c r="F117" s="2" t="str">
        <f>VLOOKUP(A117,main!A:B,2,0)</f>
        <v>Primitivelyeusocial</v>
      </c>
      <c r="G117" s="2" t="str">
        <f>VLOOKUP(A117,main!A:C,3,0)</f>
        <v>Soil</v>
      </c>
      <c r="H117" s="2" t="str">
        <f>VLOOKUP(A117,main!A:E,4,0)</f>
        <v>Underground</v>
      </c>
      <c r="I117" s="2" t="str">
        <f>VLOOKUP(A117,main!A:F,5,0)</f>
        <v>Polylectic</v>
      </c>
    </row>
    <row r="118" spans="1:9" ht="14.25" x14ac:dyDescent="0.2">
      <c r="A118" s="11" t="s">
        <v>56</v>
      </c>
      <c r="B118" s="11">
        <v>4</v>
      </c>
      <c r="C118" s="11" t="s">
        <v>189</v>
      </c>
      <c r="D118" s="11" t="s">
        <v>206</v>
      </c>
      <c r="E118" s="11" t="s">
        <v>207</v>
      </c>
      <c r="F118" s="2" t="str">
        <f>VLOOKUP(A118,main!A:B,2,0)</f>
        <v>Solitary</v>
      </c>
      <c r="G118" s="2" t="str">
        <f>VLOOKUP(A118,main!A:C,3,0)</f>
        <v>Stems</v>
      </c>
      <c r="H118" s="2" t="str">
        <f>VLOOKUP(A118,main!A:E,4,0)</f>
        <v>Aboveground</v>
      </c>
      <c r="I118" s="2" t="str">
        <f>VLOOKUP(A118,main!A:F,5,0)</f>
        <v>Polylectic</v>
      </c>
    </row>
    <row r="119" spans="1:9" ht="14.25" x14ac:dyDescent="0.2">
      <c r="A119" s="11" t="s">
        <v>56</v>
      </c>
      <c r="B119" s="11">
        <v>4</v>
      </c>
      <c r="C119" s="11" t="s">
        <v>198</v>
      </c>
      <c r="D119" s="11" t="s">
        <v>206</v>
      </c>
      <c r="E119" s="11" t="s">
        <v>207</v>
      </c>
      <c r="F119" s="2" t="str">
        <f>VLOOKUP(A119,main!A:B,2,0)</f>
        <v>Solitary</v>
      </c>
      <c r="G119" s="2" t="str">
        <f>VLOOKUP(A119,main!A:C,3,0)</f>
        <v>Stems</v>
      </c>
      <c r="H119" s="2" t="str">
        <f>VLOOKUP(A119,main!A:E,4,0)</f>
        <v>Aboveground</v>
      </c>
      <c r="I119" s="2" t="str">
        <f>VLOOKUP(A119,main!A:F,5,0)</f>
        <v>Polylectic</v>
      </c>
    </row>
    <row r="120" spans="1:9" ht="14.25" x14ac:dyDescent="0.2">
      <c r="A120" s="11" t="s">
        <v>157</v>
      </c>
      <c r="B120" s="11">
        <v>4</v>
      </c>
      <c r="C120" s="11" t="s">
        <v>188</v>
      </c>
      <c r="D120" s="11" t="s">
        <v>204</v>
      </c>
      <c r="E120" s="11" t="s">
        <v>205</v>
      </c>
      <c r="F120" s="2" t="str">
        <f>VLOOKUP(A120,main!A:B,2,0)</f>
        <v>Primitivelyeusocial</v>
      </c>
      <c r="G120" s="2" t="str">
        <f>VLOOKUP(A120,main!A:C,3,0)</f>
        <v>Soil</v>
      </c>
      <c r="H120" s="2" t="str">
        <f>VLOOKUP(A120,main!A:E,4,0)</f>
        <v>Underground</v>
      </c>
      <c r="I120" s="2" t="str">
        <f>VLOOKUP(A120,main!A:F,5,0)</f>
        <v>Polylectic</v>
      </c>
    </row>
    <row r="121" spans="1:9" ht="14.25" x14ac:dyDescent="0.2">
      <c r="A121" s="11" t="s">
        <v>97</v>
      </c>
      <c r="B121" s="11">
        <v>4</v>
      </c>
      <c r="C121" s="11" t="s">
        <v>183</v>
      </c>
      <c r="D121" s="11" t="s">
        <v>208</v>
      </c>
      <c r="E121" s="11" t="s">
        <v>209</v>
      </c>
      <c r="F121" s="2" t="str">
        <f>VLOOKUP(A121,main!A:B,2,0)</f>
        <v>Solitary</v>
      </c>
      <c r="G121" s="2" t="str">
        <f>VLOOKUP(A121,main!A:C,3,0)</f>
        <v>Soil</v>
      </c>
      <c r="H121" s="2" t="str">
        <f>VLOOKUP(A121,main!A:E,4,0)</f>
        <v>Underground</v>
      </c>
      <c r="I121" s="2" t="str">
        <f>VLOOKUP(A121,main!A:F,5,0)</f>
        <v>Polylectic</v>
      </c>
    </row>
    <row r="122" spans="1:9" ht="14.25" x14ac:dyDescent="0.2">
      <c r="A122" s="11" t="s">
        <v>70</v>
      </c>
      <c r="B122" s="11">
        <v>4</v>
      </c>
      <c r="C122" s="11" t="s">
        <v>189</v>
      </c>
      <c r="D122" s="11" t="s">
        <v>211</v>
      </c>
      <c r="E122" s="11" t="s">
        <v>212</v>
      </c>
      <c r="F122" s="2" t="str">
        <f>VLOOKUP(A122,main!A:B,2,0)</f>
        <v>Primitivelyeusocial</v>
      </c>
      <c r="G122" s="2" t="str">
        <f>VLOOKUP(A122,main!A:C,3,0)</f>
        <v>Soil</v>
      </c>
      <c r="H122" s="2" t="str">
        <f>VLOOKUP(A122,main!A:E,4,0)</f>
        <v>Underground</v>
      </c>
      <c r="I122" s="2" t="str">
        <f>VLOOKUP(A122,main!A:F,5,0)</f>
        <v>Polylectic</v>
      </c>
    </row>
    <row r="123" spans="1:9" ht="14.25" x14ac:dyDescent="0.2">
      <c r="A123" s="11" t="s">
        <v>97</v>
      </c>
      <c r="B123" s="11">
        <v>4</v>
      </c>
      <c r="C123" s="11" t="s">
        <v>184</v>
      </c>
      <c r="D123" s="11" t="s">
        <v>208</v>
      </c>
      <c r="E123" s="11" t="s">
        <v>209</v>
      </c>
      <c r="F123" s="2" t="str">
        <f>VLOOKUP(A123,main!A:B,2,0)</f>
        <v>Solitary</v>
      </c>
      <c r="G123" s="2" t="str">
        <f>VLOOKUP(A123,main!A:C,3,0)</f>
        <v>Soil</v>
      </c>
      <c r="H123" s="2" t="str">
        <f>VLOOKUP(A123,main!A:E,4,0)</f>
        <v>Underground</v>
      </c>
      <c r="I123" s="2" t="str">
        <f>VLOOKUP(A123,main!A:F,5,0)</f>
        <v>Polylectic</v>
      </c>
    </row>
    <row r="124" spans="1:9" ht="14.25" x14ac:dyDescent="0.2">
      <c r="A124" s="11" t="s">
        <v>141</v>
      </c>
      <c r="B124" s="11">
        <v>4</v>
      </c>
      <c r="C124" s="11" t="s">
        <v>190</v>
      </c>
      <c r="D124" s="11" t="s">
        <v>224</v>
      </c>
      <c r="E124" s="11" t="s">
        <v>207</v>
      </c>
      <c r="F124" s="2" t="str">
        <f>VLOOKUP(A124,main!A:B,2,0)</f>
        <v>Cleptoparasite</v>
      </c>
      <c r="G124" s="2" t="str">
        <f>VLOOKUP(A124,main!A:C,3,0)</f>
        <v>Soil</v>
      </c>
      <c r="H124" s="2" t="str">
        <f>VLOOKUP(A124,main!A:E,4,0)</f>
        <v>Underground</v>
      </c>
      <c r="I124" s="2" t="str">
        <f>VLOOKUP(A124,main!A:F,5,0)</f>
        <v>Polylectic</v>
      </c>
    </row>
    <row r="125" spans="1:9" ht="14.25" x14ac:dyDescent="0.2">
      <c r="A125" s="11" t="s">
        <v>76</v>
      </c>
      <c r="B125" s="11">
        <v>4</v>
      </c>
      <c r="C125" s="11" t="s">
        <v>184</v>
      </c>
      <c r="D125" s="11" t="s">
        <v>210</v>
      </c>
      <c r="E125" s="11" t="s">
        <v>209</v>
      </c>
      <c r="F125" s="2" t="str">
        <f>VLOOKUP(A125,main!A:B,2,0)</f>
        <v>Solitary</v>
      </c>
      <c r="G125" s="2" t="str">
        <f>VLOOKUP(A125,main!A:C,3,0)</f>
        <v>Cavities</v>
      </c>
      <c r="H125" s="2" t="str">
        <f>VLOOKUP(A125,main!A:E,4,0)</f>
        <v>Aboveground</v>
      </c>
      <c r="I125" s="2" t="str">
        <f>VLOOKUP(A125,main!A:F,5,0)</f>
        <v>Oligolectic</v>
      </c>
    </row>
    <row r="126" spans="1:9" ht="14.25" x14ac:dyDescent="0.2">
      <c r="A126" s="11" t="s">
        <v>15</v>
      </c>
      <c r="B126" s="11">
        <v>4</v>
      </c>
      <c r="C126" s="11" t="s">
        <v>183</v>
      </c>
      <c r="D126" s="11" t="s">
        <v>216</v>
      </c>
      <c r="E126" s="11" t="s">
        <v>217</v>
      </c>
      <c r="F126" s="2" t="str">
        <f>VLOOKUP(A126,main!A:B,2,0)</f>
        <v>Solitary</v>
      </c>
      <c r="G126" s="2" t="str">
        <f>VLOOKUP(A126,main!A:C,3,0)</f>
        <v>Soil</v>
      </c>
      <c r="H126" s="2" t="str">
        <f>VLOOKUP(A126,main!A:E,4,0)</f>
        <v>Underground</v>
      </c>
      <c r="I126" s="2" t="str">
        <f>VLOOKUP(A126,main!A:F,5,0)</f>
        <v>Polylectic</v>
      </c>
    </row>
    <row r="127" spans="1:9" ht="14.25" x14ac:dyDescent="0.2">
      <c r="A127" s="11" t="s">
        <v>42</v>
      </c>
      <c r="B127" s="11">
        <v>4</v>
      </c>
      <c r="C127" s="11" t="s">
        <v>195</v>
      </c>
      <c r="D127" s="11" t="s">
        <v>219</v>
      </c>
      <c r="E127" s="11" t="s">
        <v>207</v>
      </c>
      <c r="F127" s="2" t="str">
        <f>VLOOKUP(A127,main!A:B,2,0)</f>
        <v>Solitary</v>
      </c>
      <c r="G127" s="2" t="str">
        <f>VLOOKUP(A127,main!A:C,3,0)</f>
        <v>Soil</v>
      </c>
      <c r="H127" s="2" t="str">
        <f>VLOOKUP(A127,main!A:E,4,0)</f>
        <v>Underground</v>
      </c>
      <c r="I127" s="2" t="str">
        <f>VLOOKUP(A127,main!A:F,5,0)</f>
        <v>Polylectic</v>
      </c>
    </row>
    <row r="128" spans="1:9" ht="14.25" x14ac:dyDescent="0.2">
      <c r="A128" s="11" t="s">
        <v>78</v>
      </c>
      <c r="B128" s="11">
        <v>4</v>
      </c>
      <c r="C128" s="11" t="s">
        <v>192</v>
      </c>
      <c r="D128" s="11" t="s">
        <v>213</v>
      </c>
      <c r="E128" s="11" t="s">
        <v>205</v>
      </c>
      <c r="F128" s="2" t="str">
        <f>VLOOKUP(A128,main!A:B,2,0)</f>
        <v>Solitary</v>
      </c>
      <c r="G128" s="2" t="str">
        <f>VLOOKUP(A128,main!A:C,3,0)</f>
        <v>Stems</v>
      </c>
      <c r="H128" s="2" t="str">
        <f>VLOOKUP(A128,main!A:E,4,0)</f>
        <v>Aboveground</v>
      </c>
      <c r="I128" s="2" t="str">
        <f>VLOOKUP(A128,main!A:F,5,0)</f>
        <v>Polylectic</v>
      </c>
    </row>
    <row r="129" spans="1:9" ht="14.25" x14ac:dyDescent="0.2">
      <c r="A129" s="11" t="s">
        <v>50</v>
      </c>
      <c r="B129" s="11">
        <v>4</v>
      </c>
      <c r="C129" s="11" t="s">
        <v>189</v>
      </c>
      <c r="D129" s="11" t="s">
        <v>206</v>
      </c>
      <c r="E129" s="11" t="s">
        <v>207</v>
      </c>
      <c r="F129" s="2" t="str">
        <f>VLOOKUP(A129,main!A:B,2,0)</f>
        <v>Primitivelyeusocial</v>
      </c>
      <c r="G129" s="2" t="str">
        <f>VLOOKUP(A129,main!A:C,3,0)</f>
        <v>Vegetation</v>
      </c>
      <c r="H129" s="2" t="str">
        <f>VLOOKUP(A129,main!A:E,4,0)</f>
        <v>Aboveground</v>
      </c>
      <c r="I129" s="2" t="str">
        <f>VLOOKUP(A129,main!A:F,5,0)</f>
        <v>Polylectic</v>
      </c>
    </row>
    <row r="130" spans="1:9" ht="14.25" x14ac:dyDescent="0.2">
      <c r="A130" s="11" t="s">
        <v>15</v>
      </c>
      <c r="B130" s="11">
        <v>4</v>
      </c>
      <c r="C130" s="11" t="s">
        <v>190</v>
      </c>
      <c r="D130" s="11" t="s">
        <v>216</v>
      </c>
      <c r="E130" s="11" t="s">
        <v>217</v>
      </c>
      <c r="F130" s="2" t="str">
        <f>VLOOKUP(A130,main!A:B,2,0)</f>
        <v>Solitary</v>
      </c>
      <c r="G130" s="2" t="str">
        <f>VLOOKUP(A130,main!A:C,3,0)</f>
        <v>Soil</v>
      </c>
      <c r="H130" s="2" t="str">
        <f>VLOOKUP(A130,main!A:E,4,0)</f>
        <v>Underground</v>
      </c>
      <c r="I130" s="2" t="str">
        <f>VLOOKUP(A130,main!A:F,5,0)</f>
        <v>Polylectic</v>
      </c>
    </row>
    <row r="131" spans="1:9" ht="14.25" x14ac:dyDescent="0.2">
      <c r="A131" s="11" t="s">
        <v>101</v>
      </c>
      <c r="B131" s="11">
        <v>3</v>
      </c>
      <c r="C131" s="11" t="s">
        <v>185</v>
      </c>
      <c r="D131" s="11" t="s">
        <v>208</v>
      </c>
      <c r="E131" s="11" t="s">
        <v>209</v>
      </c>
      <c r="F131" s="2" t="str">
        <f>VLOOKUP(A131,main!A:B,2,0)</f>
        <v>Solitary</v>
      </c>
      <c r="G131" s="2" t="str">
        <f>VLOOKUP(A131,main!A:C,3,0)</f>
        <v>Soil</v>
      </c>
      <c r="H131" s="2" t="str">
        <f>VLOOKUP(A131,main!A:E,4,0)</f>
        <v>Underground</v>
      </c>
      <c r="I131" s="2" t="str">
        <f>VLOOKUP(A131,main!A:F,5,0)</f>
        <v>Polylectic</v>
      </c>
    </row>
    <row r="132" spans="1:9" ht="14.25" x14ac:dyDescent="0.2">
      <c r="A132" s="11" t="s">
        <v>97</v>
      </c>
      <c r="B132" s="11">
        <v>3</v>
      </c>
      <c r="C132" s="11" t="s">
        <v>195</v>
      </c>
      <c r="D132" s="11" t="s">
        <v>208</v>
      </c>
      <c r="E132" s="11" t="s">
        <v>209</v>
      </c>
      <c r="F132" s="2" t="str">
        <f>VLOOKUP(A132,main!A:B,2,0)</f>
        <v>Solitary</v>
      </c>
      <c r="G132" s="2" t="str">
        <f>VLOOKUP(A132,main!A:C,3,0)</f>
        <v>Soil</v>
      </c>
      <c r="H132" s="2" t="str">
        <f>VLOOKUP(A132,main!A:E,4,0)</f>
        <v>Underground</v>
      </c>
      <c r="I132" s="2" t="str">
        <f>VLOOKUP(A132,main!A:F,5,0)</f>
        <v>Polylectic</v>
      </c>
    </row>
    <row r="133" spans="1:9" ht="14.25" x14ac:dyDescent="0.2">
      <c r="A133" s="11" t="s">
        <v>108</v>
      </c>
      <c r="B133" s="11">
        <v>3</v>
      </c>
      <c r="C133" s="11" t="s">
        <v>190</v>
      </c>
      <c r="D133" s="11" t="s">
        <v>208</v>
      </c>
      <c r="E133" s="11" t="s">
        <v>209</v>
      </c>
      <c r="F133" s="2" t="str">
        <f>VLOOKUP(A133,main!A:B,2,0)</f>
        <v>Solitary</v>
      </c>
      <c r="G133" s="2" t="str">
        <f>VLOOKUP(A133,main!A:C,3,0)</f>
        <v>Soil</v>
      </c>
      <c r="H133" s="2" t="str">
        <f>VLOOKUP(A133,main!A:E,4,0)</f>
        <v>Underground</v>
      </c>
      <c r="I133" s="2" t="str">
        <f>VLOOKUP(A133,main!A:F,5,0)</f>
        <v>Polylectic</v>
      </c>
    </row>
    <row r="134" spans="1:9" ht="14.25" x14ac:dyDescent="0.2">
      <c r="A134" s="11" t="s">
        <v>38</v>
      </c>
      <c r="B134" s="11">
        <v>3</v>
      </c>
      <c r="C134" s="11" t="s">
        <v>198</v>
      </c>
      <c r="D134" s="11" t="s">
        <v>218</v>
      </c>
      <c r="E134" s="11" t="s">
        <v>205</v>
      </c>
      <c r="F134" s="2" t="str">
        <f>VLOOKUP(A134,main!A:B,2,0)</f>
        <v>Solitary</v>
      </c>
      <c r="G134" s="2" t="str">
        <f>VLOOKUP(A134,main!A:C,3,0)</f>
        <v>Variable</v>
      </c>
      <c r="H134" s="2" t="str">
        <f>VLOOKUP(A134,main!A:E,4,0)</f>
        <v>Aboveground</v>
      </c>
      <c r="I134" s="2" t="str">
        <f>VLOOKUP(A134,main!A:F,5,0)</f>
        <v>Polylectic</v>
      </c>
    </row>
    <row r="135" spans="1:9" ht="14.25" x14ac:dyDescent="0.2">
      <c r="A135" s="11" t="s">
        <v>56</v>
      </c>
      <c r="B135" s="11">
        <v>3</v>
      </c>
      <c r="C135" s="11" t="s">
        <v>188</v>
      </c>
      <c r="D135" s="11" t="s">
        <v>206</v>
      </c>
      <c r="E135" s="11" t="s">
        <v>207</v>
      </c>
      <c r="F135" s="2" t="str">
        <f>VLOOKUP(A135,main!A:B,2,0)</f>
        <v>Solitary</v>
      </c>
      <c r="G135" s="2" t="str">
        <f>VLOOKUP(A135,main!A:C,3,0)</f>
        <v>Stems</v>
      </c>
      <c r="H135" s="2" t="str">
        <f>VLOOKUP(A135,main!A:E,4,0)</f>
        <v>Aboveground</v>
      </c>
      <c r="I135" s="2" t="str">
        <f>VLOOKUP(A135,main!A:F,5,0)</f>
        <v>Polylectic</v>
      </c>
    </row>
    <row r="136" spans="1:9" ht="14.25" x14ac:dyDescent="0.2">
      <c r="A136" s="11" t="s">
        <v>42</v>
      </c>
      <c r="B136" s="11">
        <v>3</v>
      </c>
      <c r="C136" s="11" t="s">
        <v>188</v>
      </c>
      <c r="D136" s="11" t="s">
        <v>219</v>
      </c>
      <c r="E136" s="11" t="s">
        <v>207</v>
      </c>
      <c r="F136" s="2" t="str">
        <f>VLOOKUP(A136,main!A:B,2,0)</f>
        <v>Solitary</v>
      </c>
      <c r="G136" s="2" t="str">
        <f>VLOOKUP(A136,main!A:C,3,0)</f>
        <v>Soil</v>
      </c>
      <c r="H136" s="2" t="str">
        <f>VLOOKUP(A136,main!A:E,4,0)</f>
        <v>Underground</v>
      </c>
      <c r="I136" s="2" t="str">
        <f>VLOOKUP(A136,main!A:F,5,0)</f>
        <v>Polylectic</v>
      </c>
    </row>
    <row r="137" spans="1:9" ht="14.25" x14ac:dyDescent="0.2">
      <c r="A137" s="11" t="s">
        <v>105</v>
      </c>
      <c r="B137" s="11">
        <v>3</v>
      </c>
      <c r="C137" s="11" t="s">
        <v>184</v>
      </c>
      <c r="D137" s="11" t="s">
        <v>208</v>
      </c>
      <c r="E137" s="11" t="s">
        <v>209</v>
      </c>
      <c r="F137" s="2" t="str">
        <f>VLOOKUP(A137,main!A:B,2,0)</f>
        <v>Primitivelyeusocial</v>
      </c>
      <c r="G137" s="2" t="str">
        <f>VLOOKUP(A137,main!A:C,3,0)</f>
        <v>Soil</v>
      </c>
      <c r="H137" s="2" t="str">
        <f>VLOOKUP(A137,main!A:E,4,0)</f>
        <v>Underground</v>
      </c>
      <c r="I137" s="2" t="str">
        <f>VLOOKUP(A137,main!A:F,5,0)</f>
        <v>Polylectic</v>
      </c>
    </row>
    <row r="138" spans="1:9" ht="14.25" x14ac:dyDescent="0.2">
      <c r="A138" s="11" t="s">
        <v>193</v>
      </c>
      <c r="B138" s="11">
        <v>3</v>
      </c>
      <c r="C138" s="11" t="s">
        <v>188</v>
      </c>
      <c r="D138" s="11" t="s">
        <v>206</v>
      </c>
      <c r="E138" s="11" t="s">
        <v>207</v>
      </c>
      <c r="F138" s="2" t="str">
        <f>VLOOKUP(A138,main!A:B,2,0)</f>
        <v>Social parasite</v>
      </c>
      <c r="G138" s="2" t="str">
        <f>VLOOKUP(A138,main!A:C,3,0)</f>
        <v>Cavities</v>
      </c>
      <c r="H138" s="2" t="str">
        <f>VLOOKUP(A138,main!A:E,4,0)</f>
        <v>Underground</v>
      </c>
      <c r="I138" s="2" t="str">
        <f>VLOOKUP(A138,main!A:F,5,0)</f>
        <v>Polylectic</v>
      </c>
    </row>
    <row r="139" spans="1:9" ht="14.25" x14ac:dyDescent="0.2">
      <c r="A139" s="11" t="s">
        <v>78</v>
      </c>
      <c r="B139" s="11">
        <v>3</v>
      </c>
      <c r="C139" s="11" t="s">
        <v>195</v>
      </c>
      <c r="D139" s="11" t="s">
        <v>213</v>
      </c>
      <c r="E139" s="11" t="s">
        <v>205</v>
      </c>
      <c r="F139" s="2" t="str">
        <f>VLOOKUP(A139,main!A:B,2,0)</f>
        <v>Solitary</v>
      </c>
      <c r="G139" s="2" t="str">
        <f>VLOOKUP(A139,main!A:C,3,0)</f>
        <v>Stems</v>
      </c>
      <c r="H139" s="2" t="str">
        <f>VLOOKUP(A139,main!A:E,4,0)</f>
        <v>Aboveground</v>
      </c>
      <c r="I139" s="2" t="str">
        <f>VLOOKUP(A139,main!A:F,5,0)</f>
        <v>Polylectic</v>
      </c>
    </row>
    <row r="140" spans="1:9" ht="14.25" x14ac:dyDescent="0.2">
      <c r="A140" s="11" t="s">
        <v>42</v>
      </c>
      <c r="B140" s="11">
        <v>3</v>
      </c>
      <c r="C140" s="11" t="s">
        <v>194</v>
      </c>
      <c r="D140" s="11" t="s">
        <v>219</v>
      </c>
      <c r="E140" s="11" t="s">
        <v>207</v>
      </c>
      <c r="F140" s="2" t="str">
        <f>VLOOKUP(A140,main!A:B,2,0)</f>
        <v>Solitary</v>
      </c>
      <c r="G140" s="2" t="str">
        <f>VLOOKUP(A140,main!A:C,3,0)</f>
        <v>Soil</v>
      </c>
      <c r="H140" s="2" t="str">
        <f>VLOOKUP(A140,main!A:E,4,0)</f>
        <v>Underground</v>
      </c>
      <c r="I140" s="2" t="str">
        <f>VLOOKUP(A140,main!A:F,5,0)</f>
        <v>Polylectic</v>
      </c>
    </row>
    <row r="141" spans="1:9" ht="14.25" x14ac:dyDescent="0.2">
      <c r="A141" s="11" t="s">
        <v>66</v>
      </c>
      <c r="B141" s="11">
        <v>3</v>
      </c>
      <c r="C141" s="11" t="s">
        <v>190</v>
      </c>
      <c r="D141" s="11" t="s">
        <v>214</v>
      </c>
      <c r="E141" s="11" t="s">
        <v>215</v>
      </c>
      <c r="F141" s="2" t="str">
        <f>VLOOKUP(A141,main!A:B,2,0)</f>
        <v>Solitary</v>
      </c>
      <c r="G141" s="2" t="str">
        <f>VLOOKUP(A141,main!A:C,3,0)</f>
        <v>Soil</v>
      </c>
      <c r="H141" s="2" t="str">
        <f>VLOOKUP(A141,main!A:E,4,0)</f>
        <v>Underground</v>
      </c>
      <c r="I141" s="2" t="str">
        <f>VLOOKUP(A141,main!A:F,5,0)</f>
        <v>Oligolectic</v>
      </c>
    </row>
    <row r="142" spans="1:9" ht="14.25" x14ac:dyDescent="0.2">
      <c r="A142" s="11" t="s">
        <v>66</v>
      </c>
      <c r="B142" s="11">
        <v>3</v>
      </c>
      <c r="C142" s="11" t="s">
        <v>184</v>
      </c>
      <c r="D142" s="11" t="s">
        <v>214</v>
      </c>
      <c r="E142" s="11" t="s">
        <v>215</v>
      </c>
      <c r="F142" s="2" t="str">
        <f>VLOOKUP(A142,main!A:B,2,0)</f>
        <v>Solitary</v>
      </c>
      <c r="G142" s="2" t="str">
        <f>VLOOKUP(A142,main!A:C,3,0)</f>
        <v>Soil</v>
      </c>
      <c r="H142" s="2" t="str">
        <f>VLOOKUP(A142,main!A:E,4,0)</f>
        <v>Underground</v>
      </c>
      <c r="I142" s="2" t="str">
        <f>VLOOKUP(A142,main!A:F,5,0)</f>
        <v>Oligolectic</v>
      </c>
    </row>
    <row r="143" spans="1:9" ht="14.25" x14ac:dyDescent="0.2">
      <c r="A143" s="11" t="s">
        <v>43</v>
      </c>
      <c r="B143" s="11">
        <v>3</v>
      </c>
      <c r="C143" s="11" t="s">
        <v>192</v>
      </c>
      <c r="D143" s="11" t="s">
        <v>219</v>
      </c>
      <c r="E143" s="11" t="s">
        <v>207</v>
      </c>
      <c r="F143" s="2" t="str">
        <f>VLOOKUP(A143,main!A:B,2,0)</f>
        <v>Solitary</v>
      </c>
      <c r="G143" s="2" t="str">
        <f>VLOOKUP(A143,main!A:C,3,0)</f>
        <v>Soil</v>
      </c>
      <c r="H143" s="2" t="str">
        <f>VLOOKUP(A143,main!A:E,4,0)</f>
        <v>Underground</v>
      </c>
      <c r="I143" s="2" t="str">
        <f>VLOOKUP(A143,main!A:F,5,0)</f>
        <v>Polylectic</v>
      </c>
    </row>
    <row r="144" spans="1:9" ht="14.25" x14ac:dyDescent="0.2">
      <c r="A144" s="11" t="s">
        <v>105</v>
      </c>
      <c r="B144" s="11">
        <v>3</v>
      </c>
      <c r="C144" s="11" t="s">
        <v>195</v>
      </c>
      <c r="D144" s="11" t="s">
        <v>208</v>
      </c>
      <c r="E144" s="11" t="s">
        <v>209</v>
      </c>
      <c r="F144" s="2" t="str">
        <f>VLOOKUP(A144,main!A:B,2,0)</f>
        <v>Primitivelyeusocial</v>
      </c>
      <c r="G144" s="2" t="str">
        <f>VLOOKUP(A144,main!A:C,3,0)</f>
        <v>Soil</v>
      </c>
      <c r="H144" s="2" t="str">
        <f>VLOOKUP(A144,main!A:E,4,0)</f>
        <v>Underground</v>
      </c>
      <c r="I144" s="2" t="str">
        <f>VLOOKUP(A144,main!A:F,5,0)</f>
        <v>Polylectic</v>
      </c>
    </row>
    <row r="145" spans="1:9" ht="14.25" x14ac:dyDescent="0.2">
      <c r="A145" s="11" t="s">
        <v>76</v>
      </c>
      <c r="B145" s="11">
        <v>3</v>
      </c>
      <c r="C145" s="11" t="s">
        <v>188</v>
      </c>
      <c r="D145" s="11" t="s">
        <v>210</v>
      </c>
      <c r="E145" s="11" t="s">
        <v>209</v>
      </c>
      <c r="F145" s="2" t="str">
        <f>VLOOKUP(A145,main!A:B,2,0)</f>
        <v>Solitary</v>
      </c>
      <c r="G145" s="2" t="str">
        <f>VLOOKUP(A145,main!A:C,3,0)</f>
        <v>Cavities</v>
      </c>
      <c r="H145" s="2" t="str">
        <f>VLOOKUP(A145,main!A:E,4,0)</f>
        <v>Aboveground</v>
      </c>
      <c r="I145" s="2" t="str">
        <f>VLOOKUP(A145,main!A:F,5,0)</f>
        <v>Oligolectic</v>
      </c>
    </row>
    <row r="146" spans="1:9" ht="14.25" x14ac:dyDescent="0.2">
      <c r="A146" s="11" t="s">
        <v>70</v>
      </c>
      <c r="B146" s="11">
        <v>3</v>
      </c>
      <c r="C146" s="11" t="s">
        <v>198</v>
      </c>
      <c r="D146" s="11" t="s">
        <v>211</v>
      </c>
      <c r="E146" s="11" t="s">
        <v>212</v>
      </c>
      <c r="F146" s="2" t="str">
        <f>VLOOKUP(A146,main!A:B,2,0)</f>
        <v>Primitivelyeusocial</v>
      </c>
      <c r="G146" s="2" t="str">
        <f>VLOOKUP(A146,main!A:C,3,0)</f>
        <v>Soil</v>
      </c>
      <c r="H146" s="2" t="str">
        <f>VLOOKUP(A146,main!A:E,4,0)</f>
        <v>Underground</v>
      </c>
      <c r="I146" s="2" t="str">
        <f>VLOOKUP(A146,main!A:F,5,0)</f>
        <v>Polylectic</v>
      </c>
    </row>
    <row r="147" spans="1:9" ht="14.25" x14ac:dyDescent="0.2">
      <c r="A147" s="11" t="s">
        <v>193</v>
      </c>
      <c r="B147" s="11">
        <v>3</v>
      </c>
      <c r="C147" s="11" t="s">
        <v>196</v>
      </c>
      <c r="D147" s="11" t="s">
        <v>206</v>
      </c>
      <c r="E147" s="11" t="s">
        <v>207</v>
      </c>
      <c r="F147" s="2" t="str">
        <f>VLOOKUP(A147,main!A:B,2,0)</f>
        <v>Social parasite</v>
      </c>
      <c r="G147" s="2" t="str">
        <f>VLOOKUP(A147,main!A:C,3,0)</f>
        <v>Cavities</v>
      </c>
      <c r="H147" s="2" t="str">
        <f>VLOOKUP(A147,main!A:E,4,0)</f>
        <v>Underground</v>
      </c>
      <c r="I147" s="2" t="str">
        <f>VLOOKUP(A147,main!A:F,5,0)</f>
        <v>Polylectic</v>
      </c>
    </row>
    <row r="148" spans="1:9" ht="14.25" x14ac:dyDescent="0.2">
      <c r="A148" s="11" t="s">
        <v>156</v>
      </c>
      <c r="B148" s="11">
        <v>3</v>
      </c>
      <c r="C148" s="11" t="s">
        <v>194</v>
      </c>
      <c r="D148" s="11" t="s">
        <v>204</v>
      </c>
      <c r="E148" s="11" t="s">
        <v>205</v>
      </c>
      <c r="F148" s="2" t="str">
        <f>VLOOKUP(A148,main!A:B,2,0)</f>
        <v>Solitary</v>
      </c>
      <c r="G148" s="2" t="str">
        <f>VLOOKUP(A148,main!A:C,3,0)</f>
        <v>Soil</v>
      </c>
      <c r="H148" s="2" t="str">
        <f>VLOOKUP(A148,main!A:E,4,0)</f>
        <v>Underground</v>
      </c>
      <c r="I148" s="2" t="str">
        <f>VLOOKUP(A148,main!A:F,5,0)</f>
        <v>Oligolectic</v>
      </c>
    </row>
    <row r="149" spans="1:9" ht="14.25" x14ac:dyDescent="0.2">
      <c r="A149" s="11" t="s">
        <v>50</v>
      </c>
      <c r="B149" s="11">
        <v>3</v>
      </c>
      <c r="C149" s="11" t="s">
        <v>187</v>
      </c>
      <c r="D149" s="11" t="s">
        <v>206</v>
      </c>
      <c r="E149" s="11" t="s">
        <v>207</v>
      </c>
      <c r="F149" s="2" t="str">
        <f>VLOOKUP(A149,main!A:B,2,0)</f>
        <v>Primitivelyeusocial</v>
      </c>
      <c r="G149" s="2" t="str">
        <f>VLOOKUP(A149,main!A:C,3,0)</f>
        <v>Vegetation</v>
      </c>
      <c r="H149" s="2" t="str">
        <f>VLOOKUP(A149,main!A:E,4,0)</f>
        <v>Aboveground</v>
      </c>
      <c r="I149" s="2" t="str">
        <f>VLOOKUP(A149,main!A:F,5,0)</f>
        <v>Polylectic</v>
      </c>
    </row>
    <row r="150" spans="1:9" ht="14.25" x14ac:dyDescent="0.2">
      <c r="A150" s="11" t="s">
        <v>163</v>
      </c>
      <c r="B150" s="11">
        <v>3</v>
      </c>
      <c r="C150" s="11" t="s">
        <v>189</v>
      </c>
      <c r="D150" s="11" t="s">
        <v>225</v>
      </c>
      <c r="E150" s="11" t="s">
        <v>209</v>
      </c>
      <c r="F150" s="2" t="str">
        <f>VLOOKUP(A150,main!A:B,2,0)</f>
        <v>Cleptoparasite</v>
      </c>
      <c r="G150" s="2" t="str">
        <f>VLOOKUP(A150,main!A:C,3,0)</f>
        <v>Soil</v>
      </c>
      <c r="H150" s="2" t="str">
        <f>VLOOKUP(A150,main!A:E,4,0)</f>
        <v>Underground</v>
      </c>
      <c r="I150" s="2" t="str">
        <f>VLOOKUP(A150,main!A:F,5,0)</f>
        <v>Polylectic</v>
      </c>
    </row>
    <row r="151" spans="1:9" ht="14.25" x14ac:dyDescent="0.2">
      <c r="A151" s="11" t="s">
        <v>19</v>
      </c>
      <c r="B151" s="11">
        <v>3</v>
      </c>
      <c r="C151" s="11" t="s">
        <v>188</v>
      </c>
      <c r="D151" s="11" t="s">
        <v>216</v>
      </c>
      <c r="E151" s="11" t="s">
        <v>217</v>
      </c>
      <c r="F151" s="2" t="str">
        <f>VLOOKUP(A151,main!A:B,2,0)</f>
        <v>Solitary</v>
      </c>
      <c r="G151" s="2" t="str">
        <f>VLOOKUP(A151,main!A:C,3,0)</f>
        <v>Soil</v>
      </c>
      <c r="H151" s="2" t="str">
        <f>VLOOKUP(A151,main!A:E,4,0)</f>
        <v>Underground</v>
      </c>
      <c r="I151" s="2" t="str">
        <f>VLOOKUP(A151,main!A:F,5,0)</f>
        <v>Polylectic</v>
      </c>
    </row>
    <row r="152" spans="1:9" ht="14.25" x14ac:dyDescent="0.2">
      <c r="A152" s="11" t="s">
        <v>16</v>
      </c>
      <c r="B152" s="11">
        <v>3</v>
      </c>
      <c r="C152" s="11" t="s">
        <v>194</v>
      </c>
      <c r="D152" s="11" t="s">
        <v>216</v>
      </c>
      <c r="E152" s="11" t="s">
        <v>217</v>
      </c>
      <c r="F152" s="2" t="str">
        <f>VLOOKUP(A152,main!A:B,2,0)</f>
        <v>Solitary</v>
      </c>
      <c r="G152" s="2" t="str">
        <f>VLOOKUP(A152,main!A:C,3,0)</f>
        <v>Soil</v>
      </c>
      <c r="H152" s="2" t="str">
        <f>VLOOKUP(A152,main!A:E,4,0)</f>
        <v>Underground</v>
      </c>
      <c r="I152" s="2" t="str">
        <f>VLOOKUP(A152,main!A:F,5,0)</f>
        <v>Polylectic</v>
      </c>
    </row>
    <row r="153" spans="1:9" ht="14.25" x14ac:dyDescent="0.2">
      <c r="A153" s="11" t="s">
        <v>15</v>
      </c>
      <c r="B153" s="11">
        <v>3</v>
      </c>
      <c r="C153" s="11" t="s">
        <v>195</v>
      </c>
      <c r="D153" s="11" t="s">
        <v>216</v>
      </c>
      <c r="E153" s="11" t="s">
        <v>217</v>
      </c>
      <c r="F153" s="2" t="str">
        <f>VLOOKUP(A153,main!A:B,2,0)</f>
        <v>Solitary</v>
      </c>
      <c r="G153" s="2" t="str">
        <f>VLOOKUP(A153,main!A:C,3,0)</f>
        <v>Soil</v>
      </c>
      <c r="H153" s="2" t="str">
        <f>VLOOKUP(A153,main!A:E,4,0)</f>
        <v>Underground</v>
      </c>
      <c r="I153" s="2" t="str">
        <f>VLOOKUP(A153,main!A:F,5,0)</f>
        <v>Polylectic</v>
      </c>
    </row>
    <row r="154" spans="1:9" ht="14.25" x14ac:dyDescent="0.2">
      <c r="A154" s="11" t="s">
        <v>137</v>
      </c>
      <c r="B154" s="11">
        <v>3</v>
      </c>
      <c r="C154" s="11" t="s">
        <v>184</v>
      </c>
      <c r="D154" s="11" t="s">
        <v>224</v>
      </c>
      <c r="E154" s="11" t="s">
        <v>207</v>
      </c>
      <c r="F154" s="2" t="str">
        <f>VLOOKUP(A154,main!A:B,2,0)</f>
        <v>Cleptoparasite</v>
      </c>
      <c r="G154" s="2" t="str">
        <f>VLOOKUP(A154,main!A:C,3,0)</f>
        <v>Soil</v>
      </c>
      <c r="H154" s="2" t="str">
        <f>VLOOKUP(A154,main!A:E,4,0)</f>
        <v>Underground</v>
      </c>
      <c r="I154" s="2" t="str">
        <f>VLOOKUP(A154,main!A:F,5,0)</f>
        <v>Polylectic</v>
      </c>
    </row>
    <row r="155" spans="1:9" ht="14.25" x14ac:dyDescent="0.2">
      <c r="A155" s="11" t="s">
        <v>12</v>
      </c>
      <c r="B155" s="11">
        <v>3</v>
      </c>
      <c r="C155" s="11" t="s">
        <v>188</v>
      </c>
      <c r="D155" s="11" t="s">
        <v>216</v>
      </c>
      <c r="E155" s="11" t="s">
        <v>217</v>
      </c>
      <c r="F155" s="2" t="str">
        <f>VLOOKUP(A155,main!A:B,2,0)</f>
        <v>Solitary</v>
      </c>
      <c r="G155" s="2" t="str">
        <f>VLOOKUP(A155,main!A:C,3,0)</f>
        <v>Soil</v>
      </c>
      <c r="H155" s="2" t="str">
        <f>VLOOKUP(A155,main!A:E,4,0)</f>
        <v>Underground</v>
      </c>
      <c r="I155" s="2" t="str">
        <f>VLOOKUP(A155,main!A:F,5,0)</f>
        <v>Polylectic</v>
      </c>
    </row>
    <row r="156" spans="1:9" ht="14.25" x14ac:dyDescent="0.2">
      <c r="A156" s="11" t="s">
        <v>49</v>
      </c>
      <c r="B156" s="11">
        <v>3</v>
      </c>
      <c r="C156" s="11" t="s">
        <v>196</v>
      </c>
      <c r="D156" s="11" t="s">
        <v>206</v>
      </c>
      <c r="E156" s="11" t="s">
        <v>207</v>
      </c>
      <c r="F156" s="2" t="str">
        <f>VLOOKUP(A156,main!A:B,2,0)</f>
        <v>Primitivelyeusocial</v>
      </c>
      <c r="G156" s="2" t="str">
        <f>VLOOKUP(A156,main!A:C,3,0)</f>
        <v>Cavities</v>
      </c>
      <c r="H156" s="2" t="str">
        <f>VLOOKUP(A156,main!A:E,4,0)</f>
        <v>Underground</v>
      </c>
      <c r="I156" s="2" t="str">
        <f>VLOOKUP(A156,main!A:F,5,0)</f>
        <v>Polylectic</v>
      </c>
    </row>
    <row r="157" spans="1:9" ht="14.25" x14ac:dyDescent="0.2">
      <c r="A157" s="11" t="s">
        <v>10</v>
      </c>
      <c r="B157" s="11">
        <v>3</v>
      </c>
      <c r="C157" s="11" t="s">
        <v>188</v>
      </c>
      <c r="D157" s="11" t="s">
        <v>216</v>
      </c>
      <c r="E157" s="11" t="s">
        <v>217</v>
      </c>
      <c r="F157" s="2" t="str">
        <f>VLOOKUP(A157,main!A:B,2,0)</f>
        <v>Solitary</v>
      </c>
      <c r="G157" s="2" t="str">
        <f>VLOOKUP(A157,main!A:C,3,0)</f>
        <v>Soil</v>
      </c>
      <c r="H157" s="2" t="str">
        <f>VLOOKUP(A157,main!A:E,4,0)</f>
        <v>Underground</v>
      </c>
      <c r="I157" s="2" t="str">
        <f>VLOOKUP(A157,main!A:F,5,0)</f>
        <v>Polylectic</v>
      </c>
    </row>
    <row r="158" spans="1:9" ht="14.25" x14ac:dyDescent="0.2">
      <c r="A158" s="11" t="s">
        <v>126</v>
      </c>
      <c r="B158" s="11">
        <v>3</v>
      </c>
      <c r="C158" s="11" t="s">
        <v>184</v>
      </c>
      <c r="D158" s="11" t="s">
        <v>222</v>
      </c>
      <c r="E158" s="11" t="s">
        <v>205</v>
      </c>
      <c r="F158" s="2" t="str">
        <f>VLOOKUP(A158,main!A:B,2,0)</f>
        <v>Solitary</v>
      </c>
      <c r="G158" s="2" t="str">
        <f>VLOOKUP(A158,main!A:C,3,0)</f>
        <v>Soil</v>
      </c>
      <c r="H158" s="2" t="str">
        <f>VLOOKUP(A158,main!A:E,4,0)</f>
        <v>Underground</v>
      </c>
      <c r="I158" s="2" t="str">
        <f>VLOOKUP(A158,main!A:F,5,0)</f>
        <v>Oligolectic</v>
      </c>
    </row>
    <row r="159" spans="1:9" ht="14.25" x14ac:dyDescent="0.2">
      <c r="A159" s="11" t="s">
        <v>138</v>
      </c>
      <c r="B159" s="11">
        <v>3</v>
      </c>
      <c r="C159" s="11" t="s">
        <v>196</v>
      </c>
      <c r="D159" s="11" t="s">
        <v>224</v>
      </c>
      <c r="E159" s="11" t="s">
        <v>207</v>
      </c>
      <c r="F159" s="2" t="str">
        <f>VLOOKUP(A159,main!A:B,2,0)</f>
        <v>Cleptoparasite</v>
      </c>
      <c r="G159" s="2" t="str">
        <f>VLOOKUP(A159,main!A:C,3,0)</f>
        <v>Soil</v>
      </c>
      <c r="H159" s="2" t="str">
        <f>VLOOKUP(A159,main!A:E,4,0)</f>
        <v>Underground</v>
      </c>
      <c r="I159" s="2" t="str">
        <f>VLOOKUP(A159,main!A:F,5,0)</f>
        <v>Polylectic</v>
      </c>
    </row>
    <row r="160" spans="1:9" ht="14.25" x14ac:dyDescent="0.2">
      <c r="A160" s="11" t="s">
        <v>16</v>
      </c>
      <c r="B160" s="11">
        <v>3</v>
      </c>
      <c r="C160" s="11" t="s">
        <v>190</v>
      </c>
      <c r="D160" s="11" t="s">
        <v>216</v>
      </c>
      <c r="E160" s="11" t="s">
        <v>217</v>
      </c>
      <c r="F160" s="2" t="str">
        <f>VLOOKUP(A160,main!A:B,2,0)</f>
        <v>Solitary</v>
      </c>
      <c r="G160" s="2" t="str">
        <f>VLOOKUP(A160,main!A:C,3,0)</f>
        <v>Soil</v>
      </c>
      <c r="H160" s="2" t="str">
        <f>VLOOKUP(A160,main!A:E,4,0)</f>
        <v>Underground</v>
      </c>
      <c r="I160" s="2" t="str">
        <f>VLOOKUP(A160,main!A:F,5,0)</f>
        <v>Polylectic</v>
      </c>
    </row>
    <row r="161" spans="1:9" ht="14.25" x14ac:dyDescent="0.2">
      <c r="A161" s="11" t="s">
        <v>154</v>
      </c>
      <c r="B161" s="11">
        <v>3</v>
      </c>
      <c r="C161" s="11" t="s">
        <v>184</v>
      </c>
      <c r="D161" s="11" t="s">
        <v>204</v>
      </c>
      <c r="E161" s="11" t="s">
        <v>205</v>
      </c>
      <c r="F161" s="2" t="str">
        <f>VLOOKUP(A161,main!A:B,2,0)</f>
        <v>Solitary</v>
      </c>
      <c r="G161" s="2" t="str">
        <f>VLOOKUP(A161,main!A:C,3,0)</f>
        <v>Cavities</v>
      </c>
      <c r="H161" s="2" t="str">
        <f>VLOOKUP(A161,main!A:E,4,0)</f>
        <v>Aboveground</v>
      </c>
      <c r="I161" s="2" t="str">
        <f>VLOOKUP(A161,main!A:F,5,0)</f>
        <v>Oligolectic</v>
      </c>
    </row>
    <row r="162" spans="1:9" ht="14.25" x14ac:dyDescent="0.2">
      <c r="A162" s="11" t="s">
        <v>15</v>
      </c>
      <c r="B162" s="11">
        <v>3</v>
      </c>
      <c r="C162" s="11" t="s">
        <v>192</v>
      </c>
      <c r="D162" s="11" t="s">
        <v>216</v>
      </c>
      <c r="E162" s="11" t="s">
        <v>217</v>
      </c>
      <c r="F162" s="2" t="str">
        <f>VLOOKUP(A162,main!A:B,2,0)</f>
        <v>Solitary</v>
      </c>
      <c r="G162" s="2" t="str">
        <f>VLOOKUP(A162,main!A:C,3,0)</f>
        <v>Soil</v>
      </c>
      <c r="H162" s="2" t="str">
        <f>VLOOKUP(A162,main!A:E,4,0)</f>
        <v>Underground</v>
      </c>
      <c r="I162" s="2" t="str">
        <f>VLOOKUP(A162,main!A:F,5,0)</f>
        <v>Polylectic</v>
      </c>
    </row>
    <row r="163" spans="1:9" ht="14.25" x14ac:dyDescent="0.2">
      <c r="A163" s="11" t="s">
        <v>49</v>
      </c>
      <c r="B163" s="11">
        <v>3</v>
      </c>
      <c r="C163" s="11" t="s">
        <v>188</v>
      </c>
      <c r="D163" s="11" t="s">
        <v>206</v>
      </c>
      <c r="E163" s="11" t="s">
        <v>207</v>
      </c>
      <c r="F163" s="2" t="str">
        <f>VLOOKUP(A163,main!A:B,2,0)</f>
        <v>Primitivelyeusocial</v>
      </c>
      <c r="G163" s="2" t="str">
        <f>VLOOKUP(A163,main!A:C,3,0)</f>
        <v>Cavities</v>
      </c>
      <c r="H163" s="2" t="str">
        <f>VLOOKUP(A163,main!A:E,4,0)</f>
        <v>Underground</v>
      </c>
      <c r="I163" s="2" t="str">
        <f>VLOOKUP(A163,main!A:F,5,0)</f>
        <v>Polylectic</v>
      </c>
    </row>
    <row r="164" spans="1:9" ht="14.25" x14ac:dyDescent="0.2">
      <c r="A164" s="11" t="s">
        <v>151</v>
      </c>
      <c r="B164" s="11">
        <v>3</v>
      </c>
      <c r="C164" s="11" t="s">
        <v>183</v>
      </c>
      <c r="D164" s="11" t="s">
        <v>224</v>
      </c>
      <c r="E164" s="11" t="s">
        <v>207</v>
      </c>
      <c r="F164" s="2" t="str">
        <f>VLOOKUP(A164,main!A:B,2,0)</f>
        <v>Solitary</v>
      </c>
      <c r="G164" s="2" t="str">
        <f>VLOOKUP(A164,main!A:C,3,0)</f>
        <v>Cavities</v>
      </c>
      <c r="H164" s="2" t="str">
        <f>VLOOKUP(A164,main!A:E,4,0)</f>
        <v>Aboveground</v>
      </c>
      <c r="I164" s="2" t="str">
        <f>VLOOKUP(A164,main!A:F,5,0)</f>
        <v>Polylectic</v>
      </c>
    </row>
    <row r="165" spans="1:9" ht="14.25" x14ac:dyDescent="0.2">
      <c r="A165" s="11" t="s">
        <v>203</v>
      </c>
      <c r="B165" s="11">
        <v>3</v>
      </c>
      <c r="C165" s="11" t="s">
        <v>198</v>
      </c>
      <c r="D165" s="11" t="s">
        <v>224</v>
      </c>
      <c r="E165" s="11" t="s">
        <v>207</v>
      </c>
      <c r="F165" s="2" t="str">
        <f>VLOOKUP(A165,main!A:B,2,0)</f>
        <v>Cleptoparasite</v>
      </c>
      <c r="G165" s="2" t="str">
        <f>VLOOKUP(A165,main!A:C,3,0)</f>
        <v>Soil</v>
      </c>
      <c r="H165" s="2" t="str">
        <f>VLOOKUP(A165,main!A:E,4,0)</f>
        <v>Underground</v>
      </c>
      <c r="I165" s="2" t="str">
        <f>VLOOKUP(A165,main!A:F,5,0)</f>
        <v>Polylectic</v>
      </c>
    </row>
    <row r="166" spans="1:9" ht="14.25" x14ac:dyDescent="0.2">
      <c r="A166" s="11" t="s">
        <v>141</v>
      </c>
      <c r="B166" s="11">
        <v>3</v>
      </c>
      <c r="C166" s="11" t="s">
        <v>196</v>
      </c>
      <c r="D166" s="11" t="s">
        <v>224</v>
      </c>
      <c r="E166" s="11" t="s">
        <v>207</v>
      </c>
      <c r="F166" s="2" t="str">
        <f>VLOOKUP(A166,main!A:B,2,0)</f>
        <v>Cleptoparasite</v>
      </c>
      <c r="G166" s="2" t="str">
        <f>VLOOKUP(A166,main!A:C,3,0)</f>
        <v>Soil</v>
      </c>
      <c r="H166" s="2" t="str">
        <f>VLOOKUP(A166,main!A:E,4,0)</f>
        <v>Underground</v>
      </c>
      <c r="I166" s="2" t="str">
        <f>VLOOKUP(A166,main!A:F,5,0)</f>
        <v>Polylectic</v>
      </c>
    </row>
    <row r="167" spans="1:9" ht="14.25" x14ac:dyDescent="0.2">
      <c r="A167" s="11" t="s">
        <v>108</v>
      </c>
      <c r="B167" s="11">
        <v>3</v>
      </c>
      <c r="C167" s="11" t="s">
        <v>189</v>
      </c>
      <c r="D167" s="11" t="s">
        <v>208</v>
      </c>
      <c r="E167" s="11" t="s">
        <v>209</v>
      </c>
      <c r="F167" s="2" t="str">
        <f>VLOOKUP(A167,main!A:B,2,0)</f>
        <v>Solitary</v>
      </c>
      <c r="G167" s="2" t="str">
        <f>VLOOKUP(A167,main!A:C,3,0)</f>
        <v>Soil</v>
      </c>
      <c r="H167" s="2" t="str">
        <f>VLOOKUP(A167,main!A:E,4,0)</f>
        <v>Underground</v>
      </c>
      <c r="I167" s="2" t="str">
        <f>VLOOKUP(A167,main!A:F,5,0)</f>
        <v>Polylectic</v>
      </c>
    </row>
    <row r="168" spans="1:9" ht="14.25" x14ac:dyDescent="0.2">
      <c r="A168" s="11" t="s">
        <v>12</v>
      </c>
      <c r="B168" s="11">
        <v>3</v>
      </c>
      <c r="C168" s="11" t="s">
        <v>186</v>
      </c>
      <c r="D168" s="11" t="s">
        <v>216</v>
      </c>
      <c r="E168" s="11" t="s">
        <v>217</v>
      </c>
      <c r="F168" s="2" t="str">
        <f>VLOOKUP(A168,main!A:B,2,0)</f>
        <v>Solitary</v>
      </c>
      <c r="G168" s="2" t="str">
        <f>VLOOKUP(A168,main!A:C,3,0)</f>
        <v>Soil</v>
      </c>
      <c r="H168" s="2" t="str">
        <f>VLOOKUP(A168,main!A:E,4,0)</f>
        <v>Underground</v>
      </c>
      <c r="I168" s="2" t="str">
        <f>VLOOKUP(A168,main!A:F,5,0)</f>
        <v>Polylectic</v>
      </c>
    </row>
    <row r="169" spans="1:9" ht="14.25" x14ac:dyDescent="0.2">
      <c r="A169" s="11" t="s">
        <v>143</v>
      </c>
      <c r="B169" s="11">
        <v>3</v>
      </c>
      <c r="C169" s="11" t="s">
        <v>188</v>
      </c>
      <c r="D169" s="11" t="s">
        <v>224</v>
      </c>
      <c r="E169" s="11" t="s">
        <v>207</v>
      </c>
      <c r="F169" s="2" t="str">
        <f>VLOOKUP(A169,main!A:B,2,0)</f>
        <v>Cleptoparasite</v>
      </c>
      <c r="G169" s="2" t="str">
        <f>VLOOKUP(A169,main!A:C,3,0)</f>
        <v>Soil</v>
      </c>
      <c r="H169" s="2" t="str">
        <f>VLOOKUP(A169,main!A:E,4,0)</f>
        <v>Underground</v>
      </c>
      <c r="I169" s="2" t="str">
        <f>VLOOKUP(A169,main!A:F,5,0)</f>
        <v>Polylectic</v>
      </c>
    </row>
    <row r="170" spans="1:9" ht="14.25" x14ac:dyDescent="0.2">
      <c r="A170" s="11" t="s">
        <v>138</v>
      </c>
      <c r="B170" s="11">
        <v>3</v>
      </c>
      <c r="C170" s="11" t="s">
        <v>188</v>
      </c>
      <c r="D170" s="11" t="s">
        <v>224</v>
      </c>
      <c r="E170" s="11" t="s">
        <v>207</v>
      </c>
      <c r="F170" s="2" t="str">
        <f>VLOOKUP(A170,main!A:B,2,0)</f>
        <v>Cleptoparasite</v>
      </c>
      <c r="G170" s="2" t="str">
        <f>VLOOKUP(A170,main!A:C,3,0)</f>
        <v>Soil</v>
      </c>
      <c r="H170" s="2" t="str">
        <f>VLOOKUP(A170,main!A:E,4,0)</f>
        <v>Underground</v>
      </c>
      <c r="I170" s="2" t="str">
        <f>VLOOKUP(A170,main!A:F,5,0)</f>
        <v>Polylectic</v>
      </c>
    </row>
    <row r="171" spans="1:9" ht="14.25" x14ac:dyDescent="0.2">
      <c r="A171" s="11" t="s">
        <v>182</v>
      </c>
      <c r="B171" s="11">
        <v>3</v>
      </c>
      <c r="C171" s="11" t="s">
        <v>187</v>
      </c>
      <c r="D171" s="11" t="s">
        <v>227</v>
      </c>
      <c r="E171" s="11" t="s">
        <v>207</v>
      </c>
      <c r="F171" s="2" t="str">
        <f>VLOOKUP(A171,main!A:B,2,0)</f>
        <v>Solitary</v>
      </c>
      <c r="G171" s="2" t="str">
        <f>VLOOKUP(A171,main!A:C,3,0)</f>
        <v>Wood</v>
      </c>
      <c r="H171" s="2" t="str">
        <f>VLOOKUP(A171,main!A:E,4,0)</f>
        <v>Aboveground</v>
      </c>
      <c r="I171" s="2" t="str">
        <f>VLOOKUP(A171,main!A:F,5,0)</f>
        <v>Polylectic</v>
      </c>
    </row>
    <row r="172" spans="1:9" ht="14.25" x14ac:dyDescent="0.2">
      <c r="A172" s="11" t="s">
        <v>126</v>
      </c>
      <c r="B172" s="11">
        <v>3</v>
      </c>
      <c r="C172" s="11" t="s">
        <v>190</v>
      </c>
      <c r="D172" s="11" t="s">
        <v>222</v>
      </c>
      <c r="E172" s="11" t="s">
        <v>205</v>
      </c>
      <c r="F172" s="2" t="str">
        <f>VLOOKUP(A172,main!A:B,2,0)</f>
        <v>Solitary</v>
      </c>
      <c r="G172" s="2" t="str">
        <f>VLOOKUP(A172,main!A:C,3,0)</f>
        <v>Soil</v>
      </c>
      <c r="H172" s="2" t="str">
        <f>VLOOKUP(A172,main!A:E,4,0)</f>
        <v>Underground</v>
      </c>
      <c r="I172" s="2" t="str">
        <f>VLOOKUP(A172,main!A:F,5,0)</f>
        <v>Oligolectic</v>
      </c>
    </row>
    <row r="173" spans="1:9" ht="14.25" x14ac:dyDescent="0.2">
      <c r="A173" s="11" t="s">
        <v>114</v>
      </c>
      <c r="B173" s="11">
        <v>3</v>
      </c>
      <c r="C173" s="11" t="s">
        <v>195</v>
      </c>
      <c r="D173" s="11" t="s">
        <v>208</v>
      </c>
      <c r="E173" s="11" t="s">
        <v>209</v>
      </c>
      <c r="F173" s="2" t="str">
        <f>VLOOKUP(A173,main!A:B,2,0)</f>
        <v>Solitary</v>
      </c>
      <c r="G173" s="2" t="str">
        <f>VLOOKUP(A173,main!A:C,3,0)</f>
        <v>Soil</v>
      </c>
      <c r="H173" s="2" t="str">
        <f>VLOOKUP(A173,main!A:E,4,0)</f>
        <v>Underground</v>
      </c>
      <c r="I173" s="2" t="str">
        <f>VLOOKUP(A173,main!A:F,5,0)</f>
        <v>Oligolectic</v>
      </c>
    </row>
    <row r="174" spans="1:9" ht="14.25" x14ac:dyDescent="0.2">
      <c r="A174" s="11" t="s">
        <v>52</v>
      </c>
      <c r="B174" s="11">
        <v>3</v>
      </c>
      <c r="C174" s="11" t="s">
        <v>194</v>
      </c>
      <c r="D174" s="11" t="s">
        <v>206</v>
      </c>
      <c r="E174" s="11" t="s">
        <v>207</v>
      </c>
      <c r="F174" s="2" t="str">
        <f>VLOOKUP(A174,main!A:B,2,0)</f>
        <v>Primitivelyeusocial</v>
      </c>
      <c r="G174" s="2" t="str">
        <f>VLOOKUP(A174,main!A:C,3,0)</f>
        <v>Variable</v>
      </c>
      <c r="H174" s="2" t="str">
        <f>VLOOKUP(A174,main!A:E,4,0)</f>
        <v>Variable</v>
      </c>
      <c r="I174" s="2" t="str">
        <f>VLOOKUP(A174,main!A:F,5,0)</f>
        <v>Polylectic</v>
      </c>
    </row>
    <row r="175" spans="1:9" ht="14.25" x14ac:dyDescent="0.2">
      <c r="A175" s="11" t="s">
        <v>179</v>
      </c>
      <c r="B175" s="11">
        <v>3</v>
      </c>
      <c r="C175" s="11" t="s">
        <v>184</v>
      </c>
      <c r="D175" s="11" t="s">
        <v>226</v>
      </c>
      <c r="E175" s="11" t="s">
        <v>205</v>
      </c>
      <c r="F175" s="2" t="str">
        <f>VLOOKUP(A175,main!A:B,2,0)</f>
        <v>Solitary</v>
      </c>
      <c r="G175" s="2" t="str">
        <f>VLOOKUP(A175,main!A:C,3,0)</f>
        <v>Cavities</v>
      </c>
      <c r="H175" s="2" t="str">
        <f>VLOOKUP(A175,main!A:E,4,0)</f>
        <v>Aboveground</v>
      </c>
      <c r="I175" s="2" t="str">
        <f>VLOOKUP(A175,main!A:F,5,0)</f>
        <v>Polylectic</v>
      </c>
    </row>
    <row r="176" spans="1:9" ht="14.25" x14ac:dyDescent="0.2">
      <c r="A176" s="11" t="s">
        <v>182</v>
      </c>
      <c r="B176" s="11">
        <v>3</v>
      </c>
      <c r="C176" s="11" t="s">
        <v>188</v>
      </c>
      <c r="D176" s="11" t="s">
        <v>227</v>
      </c>
      <c r="E176" s="11" t="s">
        <v>207</v>
      </c>
      <c r="F176" s="2" t="str">
        <f>VLOOKUP(A176,main!A:B,2,0)</f>
        <v>Solitary</v>
      </c>
      <c r="G176" s="2" t="str">
        <f>VLOOKUP(A176,main!A:C,3,0)</f>
        <v>Wood</v>
      </c>
      <c r="H176" s="2" t="str">
        <f>VLOOKUP(A176,main!A:E,4,0)</f>
        <v>Aboveground</v>
      </c>
      <c r="I176" s="2" t="str">
        <f>VLOOKUP(A176,main!A:F,5,0)</f>
        <v>Polylectic</v>
      </c>
    </row>
    <row r="177" spans="1:9" ht="14.25" x14ac:dyDescent="0.2">
      <c r="A177" s="11" t="s">
        <v>20</v>
      </c>
      <c r="B177" s="11">
        <v>3</v>
      </c>
      <c r="C177" s="11" t="s">
        <v>192</v>
      </c>
      <c r="D177" s="11" t="s">
        <v>216</v>
      </c>
      <c r="E177" s="11" t="s">
        <v>217</v>
      </c>
      <c r="F177" s="2" t="str">
        <f>VLOOKUP(A177,main!A:B,2,0)</f>
        <v>Solitary</v>
      </c>
      <c r="G177" s="2" t="str">
        <f>VLOOKUP(A177,main!A:C,3,0)</f>
        <v>Soil</v>
      </c>
      <c r="H177" s="2" t="str">
        <f>VLOOKUP(A177,main!A:E,4,0)</f>
        <v>Underground</v>
      </c>
      <c r="I177" s="2" t="str">
        <f>VLOOKUP(A177,main!A:F,5,0)</f>
        <v>Polylectic</v>
      </c>
    </row>
    <row r="178" spans="1:9" ht="14.25" x14ac:dyDescent="0.2">
      <c r="A178" s="11" t="s">
        <v>155</v>
      </c>
      <c r="B178" s="11">
        <v>2</v>
      </c>
      <c r="C178" s="11" t="s">
        <v>188</v>
      </c>
      <c r="D178" s="11" t="s">
        <v>204</v>
      </c>
      <c r="E178" s="11" t="s">
        <v>205</v>
      </c>
      <c r="F178" s="2" t="str">
        <f>VLOOKUP(A178,main!A:B,2,0)</f>
        <v>Solitary</v>
      </c>
      <c r="G178" s="2" t="str">
        <f>VLOOKUP(A178,main!A:C,3,0)</f>
        <v>Snails</v>
      </c>
      <c r="H178" s="2" t="str">
        <f>VLOOKUP(A178,main!A:E,4,0)</f>
        <v>Aboveground</v>
      </c>
      <c r="I178" s="2" t="str">
        <f>VLOOKUP(A178,main!A:F,5,0)</f>
        <v>Oligolectic</v>
      </c>
    </row>
    <row r="179" spans="1:9" ht="14.25" x14ac:dyDescent="0.2">
      <c r="A179" s="11" t="s">
        <v>182</v>
      </c>
      <c r="B179" s="11">
        <v>2</v>
      </c>
      <c r="C179" s="11" t="s">
        <v>195</v>
      </c>
      <c r="D179" s="11" t="s">
        <v>227</v>
      </c>
      <c r="E179" s="11" t="s">
        <v>207</v>
      </c>
      <c r="F179" s="2" t="str">
        <f>VLOOKUP(A179,main!A:B,2,0)</f>
        <v>Solitary</v>
      </c>
      <c r="G179" s="2" t="str">
        <f>VLOOKUP(A179,main!A:C,3,0)</f>
        <v>Wood</v>
      </c>
      <c r="H179" s="2" t="str">
        <f>VLOOKUP(A179,main!A:E,4,0)</f>
        <v>Aboveground</v>
      </c>
      <c r="I179" s="2" t="str">
        <f>VLOOKUP(A179,main!A:F,5,0)</f>
        <v>Polylectic</v>
      </c>
    </row>
    <row r="180" spans="1:9" ht="14.25" x14ac:dyDescent="0.2">
      <c r="A180" s="11" t="s">
        <v>154</v>
      </c>
      <c r="B180" s="11">
        <v>2</v>
      </c>
      <c r="C180" s="11" t="s">
        <v>194</v>
      </c>
      <c r="D180" s="11" t="s">
        <v>204</v>
      </c>
      <c r="E180" s="11" t="s">
        <v>205</v>
      </c>
      <c r="F180" s="2" t="str">
        <f>VLOOKUP(A180,main!A:B,2,0)</f>
        <v>Solitary</v>
      </c>
      <c r="G180" s="2" t="str">
        <f>VLOOKUP(A180,main!A:C,3,0)</f>
        <v>Cavities</v>
      </c>
      <c r="H180" s="2" t="str">
        <f>VLOOKUP(A180,main!A:E,4,0)</f>
        <v>Aboveground</v>
      </c>
      <c r="I180" s="2" t="str">
        <f>VLOOKUP(A180,main!A:F,5,0)</f>
        <v>Oligolectic</v>
      </c>
    </row>
    <row r="181" spans="1:9" ht="14.25" x14ac:dyDescent="0.2">
      <c r="A181" s="11" t="s">
        <v>154</v>
      </c>
      <c r="B181" s="11">
        <v>2</v>
      </c>
      <c r="C181" s="11" t="s">
        <v>189</v>
      </c>
      <c r="D181" s="11" t="s">
        <v>204</v>
      </c>
      <c r="E181" s="11" t="s">
        <v>205</v>
      </c>
      <c r="F181" s="2" t="str">
        <f>VLOOKUP(A181,main!A:B,2,0)</f>
        <v>Solitary</v>
      </c>
      <c r="G181" s="2" t="str">
        <f>VLOOKUP(A181,main!A:C,3,0)</f>
        <v>Cavities</v>
      </c>
      <c r="H181" s="2" t="str">
        <f>VLOOKUP(A181,main!A:E,4,0)</f>
        <v>Aboveground</v>
      </c>
      <c r="I181" s="2" t="str">
        <f>VLOOKUP(A181,main!A:F,5,0)</f>
        <v>Oligolectic</v>
      </c>
    </row>
    <row r="182" spans="1:9" ht="14.25" x14ac:dyDescent="0.2">
      <c r="A182" s="11" t="s">
        <v>154</v>
      </c>
      <c r="B182" s="11">
        <v>2</v>
      </c>
      <c r="C182" s="11" t="s">
        <v>197</v>
      </c>
      <c r="D182" s="11" t="s">
        <v>204</v>
      </c>
      <c r="E182" s="11" t="s">
        <v>205</v>
      </c>
      <c r="F182" s="2" t="str">
        <f>VLOOKUP(A182,main!A:B,2,0)</f>
        <v>Solitary</v>
      </c>
      <c r="G182" s="2" t="str">
        <f>VLOOKUP(A182,main!A:C,3,0)</f>
        <v>Cavities</v>
      </c>
      <c r="H182" s="2" t="str">
        <f>VLOOKUP(A182,main!A:E,4,0)</f>
        <v>Aboveground</v>
      </c>
      <c r="I182" s="2" t="str">
        <f>VLOOKUP(A182,main!A:F,5,0)</f>
        <v>Oligolectic</v>
      </c>
    </row>
    <row r="183" spans="1:9" ht="14.25" x14ac:dyDescent="0.2">
      <c r="A183" s="11" t="s">
        <v>56</v>
      </c>
      <c r="B183" s="11">
        <v>2</v>
      </c>
      <c r="C183" s="11" t="s">
        <v>184</v>
      </c>
      <c r="D183" s="11" t="s">
        <v>206</v>
      </c>
      <c r="E183" s="11" t="s">
        <v>207</v>
      </c>
      <c r="F183" s="2" t="str">
        <f>VLOOKUP(A183,main!A:B,2,0)</f>
        <v>Solitary</v>
      </c>
      <c r="G183" s="2" t="str">
        <f>VLOOKUP(A183,main!A:C,3,0)</f>
        <v>Stems</v>
      </c>
      <c r="H183" s="2" t="str">
        <f>VLOOKUP(A183,main!A:E,4,0)</f>
        <v>Aboveground</v>
      </c>
      <c r="I183" s="2" t="str">
        <f>VLOOKUP(A183,main!A:F,5,0)</f>
        <v>Polylectic</v>
      </c>
    </row>
    <row r="184" spans="1:9" ht="14.25" x14ac:dyDescent="0.2">
      <c r="A184" s="11" t="s">
        <v>43</v>
      </c>
      <c r="B184" s="11">
        <v>2</v>
      </c>
      <c r="C184" s="11" t="s">
        <v>189</v>
      </c>
      <c r="D184" s="11" t="s">
        <v>219</v>
      </c>
      <c r="E184" s="11" t="s">
        <v>207</v>
      </c>
      <c r="F184" s="2" t="str">
        <f>VLOOKUP(A184,main!A:B,2,0)</f>
        <v>Solitary</v>
      </c>
      <c r="G184" s="2" t="str">
        <f>VLOOKUP(A184,main!A:C,3,0)</f>
        <v>Soil</v>
      </c>
      <c r="H184" s="2" t="str">
        <f>VLOOKUP(A184,main!A:E,4,0)</f>
        <v>Underground</v>
      </c>
      <c r="I184" s="2" t="str">
        <f>VLOOKUP(A184,main!A:F,5,0)</f>
        <v>Polylectic</v>
      </c>
    </row>
    <row r="185" spans="1:9" ht="14.25" x14ac:dyDescent="0.2">
      <c r="A185" s="11" t="s">
        <v>154</v>
      </c>
      <c r="B185" s="11">
        <v>2</v>
      </c>
      <c r="C185" s="11" t="s">
        <v>192</v>
      </c>
      <c r="D185" s="11" t="s">
        <v>204</v>
      </c>
      <c r="E185" s="11" t="s">
        <v>205</v>
      </c>
      <c r="F185" s="2" t="str">
        <f>VLOOKUP(A185,main!A:B,2,0)</f>
        <v>Solitary</v>
      </c>
      <c r="G185" s="2" t="str">
        <f>VLOOKUP(A185,main!A:C,3,0)</f>
        <v>Cavities</v>
      </c>
      <c r="H185" s="2" t="str">
        <f>VLOOKUP(A185,main!A:E,4,0)</f>
        <v>Aboveground</v>
      </c>
      <c r="I185" s="2" t="str">
        <f>VLOOKUP(A185,main!A:F,5,0)</f>
        <v>Oligolectic</v>
      </c>
    </row>
    <row r="186" spans="1:9" ht="14.25" x14ac:dyDescent="0.2">
      <c r="A186" s="11" t="s">
        <v>10</v>
      </c>
      <c r="B186" s="11">
        <v>2</v>
      </c>
      <c r="C186" s="11" t="s">
        <v>185</v>
      </c>
      <c r="D186" s="11" t="s">
        <v>216</v>
      </c>
      <c r="E186" s="11" t="s">
        <v>217</v>
      </c>
      <c r="F186" s="2" t="str">
        <f>VLOOKUP(A186,main!A:B,2,0)</f>
        <v>Solitary</v>
      </c>
      <c r="G186" s="2" t="str">
        <f>VLOOKUP(A186,main!A:C,3,0)</f>
        <v>Soil</v>
      </c>
      <c r="H186" s="2" t="str">
        <f>VLOOKUP(A186,main!A:E,4,0)</f>
        <v>Underground</v>
      </c>
      <c r="I186" s="2" t="str">
        <f>VLOOKUP(A186,main!A:F,5,0)</f>
        <v>Polylectic</v>
      </c>
    </row>
    <row r="187" spans="1:9" ht="14.25" x14ac:dyDescent="0.2">
      <c r="A187" s="11" t="s">
        <v>150</v>
      </c>
      <c r="B187" s="11">
        <v>2</v>
      </c>
      <c r="C187" s="11" t="s">
        <v>190</v>
      </c>
      <c r="D187" s="11" t="s">
        <v>224</v>
      </c>
      <c r="E187" s="11" t="s">
        <v>207</v>
      </c>
      <c r="F187" s="2" t="str">
        <f>VLOOKUP(A187,main!A:B,2,0)</f>
        <v>Solitary</v>
      </c>
      <c r="G187" s="2" t="str">
        <f>VLOOKUP(A187,main!A:C,3,0)</f>
        <v>Variable</v>
      </c>
      <c r="H187" s="2" t="str">
        <f>VLOOKUP(A187,main!A:E,4,0)</f>
        <v>Aboveground</v>
      </c>
      <c r="I187" s="2" t="str">
        <f>VLOOKUP(A187,main!A:F,5,0)</f>
        <v>Polylectic</v>
      </c>
    </row>
    <row r="188" spans="1:9" ht="14.25" x14ac:dyDescent="0.2">
      <c r="A188" s="11" t="s">
        <v>182</v>
      </c>
      <c r="B188" s="11">
        <v>2</v>
      </c>
      <c r="C188" s="11" t="s">
        <v>192</v>
      </c>
      <c r="D188" s="11" t="s">
        <v>227</v>
      </c>
      <c r="E188" s="11" t="s">
        <v>207</v>
      </c>
      <c r="F188" s="2" t="str">
        <f>VLOOKUP(A188,main!A:B,2,0)</f>
        <v>Solitary</v>
      </c>
      <c r="G188" s="2" t="str">
        <f>VLOOKUP(A188,main!A:C,3,0)</f>
        <v>Wood</v>
      </c>
      <c r="H188" s="2" t="str">
        <f>VLOOKUP(A188,main!A:E,4,0)</f>
        <v>Aboveground</v>
      </c>
      <c r="I188" s="2" t="str">
        <f>VLOOKUP(A188,main!A:F,5,0)</f>
        <v>Polylectic</v>
      </c>
    </row>
    <row r="189" spans="1:9" ht="14.25" x14ac:dyDescent="0.2">
      <c r="A189" s="11" t="s">
        <v>149</v>
      </c>
      <c r="B189" s="11">
        <v>2</v>
      </c>
      <c r="C189" s="11" t="s">
        <v>197</v>
      </c>
      <c r="D189" s="11" t="s">
        <v>224</v>
      </c>
      <c r="E189" s="11" t="s">
        <v>207</v>
      </c>
      <c r="F189" s="2" t="str">
        <f>VLOOKUP(A189,main!A:B,2,0)</f>
        <v>Solitary</v>
      </c>
      <c r="G189" s="2" t="str">
        <f>VLOOKUP(A189,main!A:C,3,0)</f>
        <v>Snails</v>
      </c>
      <c r="H189" s="2" t="str">
        <f>VLOOKUP(A189,main!A:E,4,0)</f>
        <v>Aboveground</v>
      </c>
      <c r="I189" s="2" t="str">
        <f>VLOOKUP(A189,main!A:F,5,0)</f>
        <v>Polylectic</v>
      </c>
    </row>
    <row r="190" spans="1:9" ht="14.25" x14ac:dyDescent="0.2">
      <c r="A190" s="11" t="s">
        <v>56</v>
      </c>
      <c r="B190" s="11">
        <v>2</v>
      </c>
      <c r="C190" s="11" t="s">
        <v>190</v>
      </c>
      <c r="D190" s="11" t="s">
        <v>206</v>
      </c>
      <c r="E190" s="11" t="s">
        <v>207</v>
      </c>
      <c r="F190" s="2" t="str">
        <f>VLOOKUP(A190,main!A:B,2,0)</f>
        <v>Solitary</v>
      </c>
      <c r="G190" s="2" t="str">
        <f>VLOOKUP(A190,main!A:C,3,0)</f>
        <v>Stems</v>
      </c>
      <c r="H190" s="2" t="str">
        <f>VLOOKUP(A190,main!A:E,4,0)</f>
        <v>Aboveground</v>
      </c>
      <c r="I190" s="2" t="str">
        <f>VLOOKUP(A190,main!A:F,5,0)</f>
        <v>Polylectic</v>
      </c>
    </row>
    <row r="191" spans="1:9" ht="14.25" x14ac:dyDescent="0.2">
      <c r="A191" s="11" t="s">
        <v>48</v>
      </c>
      <c r="B191" s="11">
        <v>2</v>
      </c>
      <c r="C191" s="11" t="s">
        <v>196</v>
      </c>
      <c r="D191" s="11" t="s">
        <v>206</v>
      </c>
      <c r="E191" s="11" t="s">
        <v>207</v>
      </c>
      <c r="F191" s="2" t="str">
        <f>VLOOKUP(A191,main!A:B,2,0)</f>
        <v>Primitivelyeusocial</v>
      </c>
      <c r="G191" s="2" t="str">
        <f>VLOOKUP(A191,main!A:C,3,0)</f>
        <v>Soil</v>
      </c>
      <c r="H191" s="2" t="str">
        <f>VLOOKUP(A191,main!A:E,4,0)</f>
        <v>Underground</v>
      </c>
      <c r="I191" s="2" t="str">
        <f>VLOOKUP(A191,main!A:F,5,0)</f>
        <v>Polylectic</v>
      </c>
    </row>
    <row r="192" spans="1:9" ht="14.25" x14ac:dyDescent="0.2">
      <c r="A192" s="11" t="s">
        <v>145</v>
      </c>
      <c r="B192" s="11">
        <v>2</v>
      </c>
      <c r="C192" s="11" t="s">
        <v>192</v>
      </c>
      <c r="D192" s="11" t="s">
        <v>224</v>
      </c>
      <c r="E192" s="11" t="s">
        <v>207</v>
      </c>
      <c r="F192" s="2" t="str">
        <f>VLOOKUP(A192,main!A:B,2,0)</f>
        <v>Cleptoparasite</v>
      </c>
      <c r="G192" s="2" t="str">
        <f>VLOOKUP(A192,main!A:C,3,0)</f>
        <v>Soil</v>
      </c>
      <c r="H192" s="2" t="str">
        <f>VLOOKUP(A192,main!A:E,4,0)</f>
        <v>Underground</v>
      </c>
      <c r="I192" s="2" t="str">
        <f>VLOOKUP(A192,main!A:F,5,0)</f>
        <v>Polylectic</v>
      </c>
    </row>
    <row r="193" spans="1:9" ht="14.25" x14ac:dyDescent="0.2">
      <c r="A193" s="11" t="s">
        <v>55</v>
      </c>
      <c r="B193" s="11">
        <v>2</v>
      </c>
      <c r="C193" s="11" t="s">
        <v>196</v>
      </c>
      <c r="D193" s="11" t="s">
        <v>206</v>
      </c>
      <c r="E193" s="11" t="s">
        <v>207</v>
      </c>
      <c r="F193" s="2" t="str">
        <f>VLOOKUP(A193,main!A:B,2,0)</f>
        <v>Social parasite</v>
      </c>
      <c r="G193" s="2" t="str">
        <f>VLOOKUP(A193,main!A:C,3,0)</f>
        <v>Cavities</v>
      </c>
      <c r="H193" s="2" t="str">
        <f>VLOOKUP(A193,main!A:E,4,0)</f>
        <v>Underground</v>
      </c>
      <c r="I193" s="2" t="str">
        <f>VLOOKUP(A193,main!A:F,5,0)</f>
        <v>Polylectic</v>
      </c>
    </row>
    <row r="194" spans="1:9" ht="14.25" x14ac:dyDescent="0.2">
      <c r="A194" s="11" t="s">
        <v>76</v>
      </c>
      <c r="B194" s="11">
        <v>2</v>
      </c>
      <c r="C194" s="11" t="s">
        <v>191</v>
      </c>
      <c r="D194" s="11" t="s">
        <v>210</v>
      </c>
      <c r="E194" s="11" t="s">
        <v>209</v>
      </c>
      <c r="F194" s="2" t="str">
        <f>VLOOKUP(A194,main!A:B,2,0)</f>
        <v>Solitary</v>
      </c>
      <c r="G194" s="2" t="str">
        <f>VLOOKUP(A194,main!A:C,3,0)</f>
        <v>Cavities</v>
      </c>
      <c r="H194" s="2" t="str">
        <f>VLOOKUP(A194,main!A:E,4,0)</f>
        <v>Aboveground</v>
      </c>
      <c r="I194" s="2" t="str">
        <f>VLOOKUP(A194,main!A:F,5,0)</f>
        <v>Oligolectic</v>
      </c>
    </row>
    <row r="195" spans="1:9" ht="14.25" x14ac:dyDescent="0.2">
      <c r="A195" s="11" t="s">
        <v>48</v>
      </c>
      <c r="B195" s="11">
        <v>2</v>
      </c>
      <c r="C195" s="11" t="s">
        <v>197</v>
      </c>
      <c r="D195" s="11" t="s">
        <v>206</v>
      </c>
      <c r="E195" s="11" t="s">
        <v>207</v>
      </c>
      <c r="F195" s="2" t="str">
        <f>VLOOKUP(A195,main!A:B,2,0)</f>
        <v>Primitivelyeusocial</v>
      </c>
      <c r="G195" s="2" t="str">
        <f>VLOOKUP(A195,main!A:C,3,0)</f>
        <v>Soil</v>
      </c>
      <c r="H195" s="2" t="str">
        <f>VLOOKUP(A195,main!A:E,4,0)</f>
        <v>Underground</v>
      </c>
      <c r="I195" s="2" t="str">
        <f>VLOOKUP(A195,main!A:F,5,0)</f>
        <v>Polylectic</v>
      </c>
    </row>
    <row r="196" spans="1:9" ht="14.25" x14ac:dyDescent="0.2">
      <c r="A196" s="11" t="s">
        <v>50</v>
      </c>
      <c r="B196" s="11">
        <v>2</v>
      </c>
      <c r="C196" s="11" t="s">
        <v>191</v>
      </c>
      <c r="D196" s="11" t="s">
        <v>206</v>
      </c>
      <c r="E196" s="11" t="s">
        <v>207</v>
      </c>
      <c r="F196" s="2" t="str">
        <f>VLOOKUP(A196,main!A:B,2,0)</f>
        <v>Primitivelyeusocial</v>
      </c>
      <c r="G196" s="2" t="str">
        <f>VLOOKUP(A196,main!A:C,3,0)</f>
        <v>Vegetation</v>
      </c>
      <c r="H196" s="2" t="str">
        <f>VLOOKUP(A196,main!A:E,4,0)</f>
        <v>Aboveground</v>
      </c>
      <c r="I196" s="2" t="str">
        <f>VLOOKUP(A196,main!A:F,5,0)</f>
        <v>Polylectic</v>
      </c>
    </row>
    <row r="197" spans="1:9" ht="14.25" x14ac:dyDescent="0.2">
      <c r="A197" s="11" t="s">
        <v>193</v>
      </c>
      <c r="B197" s="11">
        <v>2</v>
      </c>
      <c r="C197" s="11" t="s">
        <v>194</v>
      </c>
      <c r="D197" s="11" t="s">
        <v>206</v>
      </c>
      <c r="E197" s="11" t="s">
        <v>207</v>
      </c>
      <c r="F197" s="2" t="str">
        <f>VLOOKUP(A197,main!A:B,2,0)</f>
        <v>Social parasite</v>
      </c>
      <c r="G197" s="2" t="str">
        <f>VLOOKUP(A197,main!A:C,3,0)</f>
        <v>Cavities</v>
      </c>
      <c r="H197" s="2" t="str">
        <f>VLOOKUP(A197,main!A:E,4,0)</f>
        <v>Underground</v>
      </c>
      <c r="I197" s="2" t="str">
        <f>VLOOKUP(A197,main!A:F,5,0)</f>
        <v>Polylectic</v>
      </c>
    </row>
    <row r="198" spans="1:9" ht="14.25" x14ac:dyDescent="0.2">
      <c r="A198" s="11" t="s">
        <v>50</v>
      </c>
      <c r="B198" s="11">
        <v>2</v>
      </c>
      <c r="C198" s="11" t="s">
        <v>188</v>
      </c>
      <c r="D198" s="11" t="s">
        <v>206</v>
      </c>
      <c r="E198" s="11" t="s">
        <v>207</v>
      </c>
      <c r="F198" s="2" t="str">
        <f>VLOOKUP(A198,main!A:B,2,0)</f>
        <v>Primitivelyeusocial</v>
      </c>
      <c r="G198" s="2" t="str">
        <f>VLOOKUP(A198,main!A:C,3,0)</f>
        <v>Vegetation</v>
      </c>
      <c r="H198" s="2" t="str">
        <f>VLOOKUP(A198,main!A:E,4,0)</f>
        <v>Aboveground</v>
      </c>
      <c r="I198" s="2" t="str">
        <f>VLOOKUP(A198,main!A:F,5,0)</f>
        <v>Polylectic</v>
      </c>
    </row>
    <row r="199" spans="1:9" ht="14.25" x14ac:dyDescent="0.2">
      <c r="A199" s="11" t="s">
        <v>9</v>
      </c>
      <c r="B199" s="11">
        <v>2</v>
      </c>
      <c r="C199" s="11" t="s">
        <v>190</v>
      </c>
      <c r="D199" s="11" t="s">
        <v>216</v>
      </c>
      <c r="E199" s="11" t="s">
        <v>217</v>
      </c>
      <c r="F199" s="2" t="str">
        <f>VLOOKUP(A199,main!A:B,2,0)</f>
        <v>Solitary</v>
      </c>
      <c r="G199" s="2" t="str">
        <f>VLOOKUP(A199,main!A:C,3,0)</f>
        <v>Soil</v>
      </c>
      <c r="H199" s="2" t="str">
        <f>VLOOKUP(A199,main!A:E,4,0)</f>
        <v>Underground</v>
      </c>
      <c r="I199" s="2" t="str">
        <f>VLOOKUP(A199,main!A:F,5,0)</f>
        <v>Polylectic</v>
      </c>
    </row>
    <row r="200" spans="1:9" ht="14.25" x14ac:dyDescent="0.2">
      <c r="A200" s="11" t="s">
        <v>165</v>
      </c>
      <c r="B200" s="11">
        <v>2</v>
      </c>
      <c r="C200" s="11" t="s">
        <v>195</v>
      </c>
      <c r="D200" s="11" t="s">
        <v>225</v>
      </c>
      <c r="E200" s="11" t="s">
        <v>209</v>
      </c>
      <c r="F200" s="2" t="str">
        <f>VLOOKUP(A200,main!A:B,2,0)</f>
        <v>Cleptoparasite</v>
      </c>
      <c r="G200" s="2" t="str">
        <f>VLOOKUP(A200,main!A:C,3,0)</f>
        <v>Soil</v>
      </c>
      <c r="H200" s="2" t="str">
        <f>VLOOKUP(A200,main!A:E,4,0)</f>
        <v>Underground</v>
      </c>
      <c r="I200" s="2" t="str">
        <f>VLOOKUP(A200,main!A:F,5,0)</f>
        <v>Polylectic</v>
      </c>
    </row>
    <row r="201" spans="1:9" ht="14.25" x14ac:dyDescent="0.2">
      <c r="A201" s="11" t="s">
        <v>202</v>
      </c>
      <c r="B201" s="11">
        <v>2</v>
      </c>
      <c r="C201" s="11" t="s">
        <v>192</v>
      </c>
      <c r="D201" s="11" t="s">
        <v>221</v>
      </c>
      <c r="E201" s="11" t="s">
        <v>205</v>
      </c>
      <c r="F201" s="2" t="str">
        <f>VLOOKUP(A201,main!A:B,2,0)</f>
        <v>Solitary</v>
      </c>
      <c r="G201" s="2" t="str">
        <f>VLOOKUP(A201,main!A:C,3,0)</f>
        <v>Cavities</v>
      </c>
      <c r="H201" s="2" t="str">
        <f>VLOOKUP(A201,main!A:E,4,0)</f>
        <v>Aboveground</v>
      </c>
      <c r="I201" s="2" t="str">
        <f>VLOOKUP(A201,main!A:F,5,0)</f>
        <v>Oligolectic</v>
      </c>
    </row>
    <row r="202" spans="1:9" ht="14.25" x14ac:dyDescent="0.2">
      <c r="A202" s="11" t="s">
        <v>193</v>
      </c>
      <c r="B202" s="11">
        <v>2</v>
      </c>
      <c r="C202" s="11" t="s">
        <v>198</v>
      </c>
      <c r="D202" s="11" t="s">
        <v>206</v>
      </c>
      <c r="E202" s="11" t="s">
        <v>207</v>
      </c>
      <c r="F202" s="2" t="str">
        <f>VLOOKUP(A202,main!A:B,2,0)</f>
        <v>Social parasite</v>
      </c>
      <c r="G202" s="2" t="str">
        <f>VLOOKUP(A202,main!A:C,3,0)</f>
        <v>Cavities</v>
      </c>
      <c r="H202" s="2" t="str">
        <f>VLOOKUP(A202,main!A:E,4,0)</f>
        <v>Underground</v>
      </c>
      <c r="I202" s="2" t="str">
        <f>VLOOKUP(A202,main!A:F,5,0)</f>
        <v>Polylectic</v>
      </c>
    </row>
    <row r="203" spans="1:9" ht="14.25" x14ac:dyDescent="0.2">
      <c r="A203" s="11" t="s">
        <v>9</v>
      </c>
      <c r="B203" s="11">
        <v>2</v>
      </c>
      <c r="C203" s="11" t="s">
        <v>194</v>
      </c>
      <c r="D203" s="11" t="s">
        <v>216</v>
      </c>
      <c r="E203" s="11" t="s">
        <v>217</v>
      </c>
      <c r="F203" s="2" t="str">
        <f>VLOOKUP(A203,main!A:B,2,0)</f>
        <v>Solitary</v>
      </c>
      <c r="G203" s="2" t="str">
        <f>VLOOKUP(A203,main!A:C,3,0)</f>
        <v>Soil</v>
      </c>
      <c r="H203" s="2" t="str">
        <f>VLOOKUP(A203,main!A:E,4,0)</f>
        <v>Underground</v>
      </c>
      <c r="I203" s="2" t="str">
        <f>VLOOKUP(A203,main!A:F,5,0)</f>
        <v>Polylectic</v>
      </c>
    </row>
    <row r="204" spans="1:9" ht="14.25" x14ac:dyDescent="0.2">
      <c r="A204" s="11" t="s">
        <v>58</v>
      </c>
      <c r="B204" s="11">
        <v>2</v>
      </c>
      <c r="C204" s="11" t="s">
        <v>198</v>
      </c>
      <c r="D204" s="11" t="s">
        <v>220</v>
      </c>
      <c r="E204" s="11" t="s">
        <v>207</v>
      </c>
      <c r="F204" s="2" t="str">
        <f>VLOOKUP(A204,main!A:B,2,0)</f>
        <v>Solitary</v>
      </c>
      <c r="G204" s="2" t="str">
        <f>VLOOKUP(A204,main!A:C,3,0)</f>
        <v>Cavities</v>
      </c>
      <c r="H204" s="2" t="str">
        <f>VLOOKUP(A204,main!A:E,4,0)</f>
        <v>Aboveground</v>
      </c>
      <c r="I204" s="2" t="str">
        <f>VLOOKUP(A204,main!A:F,5,0)</f>
        <v>Oligolectic</v>
      </c>
    </row>
    <row r="205" spans="1:9" ht="14.25" x14ac:dyDescent="0.2">
      <c r="A205" s="11" t="s">
        <v>165</v>
      </c>
      <c r="B205" s="11">
        <v>2</v>
      </c>
      <c r="C205" s="11" t="s">
        <v>184</v>
      </c>
      <c r="D205" s="11" t="s">
        <v>225</v>
      </c>
      <c r="E205" s="11" t="s">
        <v>209</v>
      </c>
      <c r="F205" s="2" t="str">
        <f>VLOOKUP(A205,main!A:B,2,0)</f>
        <v>Cleptoparasite</v>
      </c>
      <c r="G205" s="2" t="str">
        <f>VLOOKUP(A205,main!A:C,3,0)</f>
        <v>Soil</v>
      </c>
      <c r="H205" s="2" t="str">
        <f>VLOOKUP(A205,main!A:E,4,0)</f>
        <v>Underground</v>
      </c>
      <c r="I205" s="2" t="str">
        <f>VLOOKUP(A205,main!A:F,5,0)</f>
        <v>Polylectic</v>
      </c>
    </row>
    <row r="206" spans="1:9" ht="14.25" x14ac:dyDescent="0.2">
      <c r="A206" s="11" t="s">
        <v>10</v>
      </c>
      <c r="B206" s="11">
        <v>2</v>
      </c>
      <c r="C206" s="11" t="s">
        <v>190</v>
      </c>
      <c r="D206" s="11" t="s">
        <v>216</v>
      </c>
      <c r="E206" s="11" t="s">
        <v>217</v>
      </c>
      <c r="F206" s="2" t="str">
        <f>VLOOKUP(A206,main!A:B,2,0)</f>
        <v>Solitary</v>
      </c>
      <c r="G206" s="2" t="str">
        <f>VLOOKUP(A206,main!A:C,3,0)</f>
        <v>Soil</v>
      </c>
      <c r="H206" s="2" t="str">
        <f>VLOOKUP(A206,main!A:E,4,0)</f>
        <v>Underground</v>
      </c>
      <c r="I206" s="2" t="str">
        <f>VLOOKUP(A206,main!A:F,5,0)</f>
        <v>Polylectic</v>
      </c>
    </row>
    <row r="207" spans="1:9" ht="14.25" x14ac:dyDescent="0.2">
      <c r="A207" s="11" t="s">
        <v>8</v>
      </c>
      <c r="B207" s="11">
        <v>2</v>
      </c>
      <c r="C207" s="11" t="s">
        <v>187</v>
      </c>
      <c r="D207" s="11" t="s">
        <v>216</v>
      </c>
      <c r="E207" s="11" t="s">
        <v>217</v>
      </c>
      <c r="F207" s="2" t="str">
        <f>VLOOKUP(A207,main!A:B,2,0)</f>
        <v>Solitary</v>
      </c>
      <c r="G207" s="2" t="str">
        <f>VLOOKUP(A207,main!A:C,3,0)</f>
        <v>Soil</v>
      </c>
      <c r="H207" s="2" t="str">
        <f>VLOOKUP(A207,main!A:E,4,0)</f>
        <v>Underground</v>
      </c>
      <c r="I207" s="2" t="str">
        <f>VLOOKUP(A207,main!A:F,5,0)</f>
        <v>Polylectic</v>
      </c>
    </row>
    <row r="208" spans="1:9" ht="14.25" x14ac:dyDescent="0.2">
      <c r="A208" s="11" t="s">
        <v>50</v>
      </c>
      <c r="B208" s="11">
        <v>2</v>
      </c>
      <c r="C208" s="11" t="s">
        <v>192</v>
      </c>
      <c r="D208" s="11" t="s">
        <v>206</v>
      </c>
      <c r="E208" s="11" t="s">
        <v>207</v>
      </c>
      <c r="F208" s="2" t="str">
        <f>VLOOKUP(A208,main!A:B,2,0)</f>
        <v>Primitivelyeusocial</v>
      </c>
      <c r="G208" s="2" t="str">
        <f>VLOOKUP(A208,main!A:C,3,0)</f>
        <v>Vegetation</v>
      </c>
      <c r="H208" s="2" t="str">
        <f>VLOOKUP(A208,main!A:E,4,0)</f>
        <v>Aboveground</v>
      </c>
      <c r="I208" s="2" t="str">
        <f>VLOOKUP(A208,main!A:F,5,0)</f>
        <v>Polylectic</v>
      </c>
    </row>
    <row r="209" spans="1:9" ht="14.25" x14ac:dyDescent="0.2">
      <c r="A209" s="11" t="s">
        <v>47</v>
      </c>
      <c r="B209" s="11">
        <v>2</v>
      </c>
      <c r="C209" s="11" t="s">
        <v>188</v>
      </c>
      <c r="D209" s="11" t="s">
        <v>206</v>
      </c>
      <c r="E209" s="11" t="s">
        <v>207</v>
      </c>
      <c r="F209" s="2" t="str">
        <f>VLOOKUP(A209,main!A:B,2,0)</f>
        <v>Primitivelyeusocial</v>
      </c>
      <c r="G209" s="2" t="str">
        <f>VLOOKUP(A209,main!A:C,3,0)</f>
        <v>Cavities</v>
      </c>
      <c r="H209" s="2" t="str">
        <f>VLOOKUP(A209,main!A:E,4,0)</f>
        <v>Variable</v>
      </c>
      <c r="I209" s="2" t="str">
        <f>VLOOKUP(A209,main!A:F,5,0)</f>
        <v>Polylectic</v>
      </c>
    </row>
    <row r="210" spans="1:9" ht="14.25" x14ac:dyDescent="0.2">
      <c r="A210" s="11" t="s">
        <v>10</v>
      </c>
      <c r="B210" s="11">
        <v>2</v>
      </c>
      <c r="C210" s="11" t="s">
        <v>191</v>
      </c>
      <c r="D210" s="11" t="s">
        <v>216</v>
      </c>
      <c r="E210" s="11" t="s">
        <v>217</v>
      </c>
      <c r="F210" s="2" t="str">
        <f>VLOOKUP(A210,main!A:B,2,0)</f>
        <v>Solitary</v>
      </c>
      <c r="G210" s="2" t="str">
        <f>VLOOKUP(A210,main!A:C,3,0)</f>
        <v>Soil</v>
      </c>
      <c r="H210" s="2" t="str">
        <f>VLOOKUP(A210,main!A:E,4,0)</f>
        <v>Underground</v>
      </c>
      <c r="I210" s="2" t="str">
        <f>VLOOKUP(A210,main!A:F,5,0)</f>
        <v>Polylectic</v>
      </c>
    </row>
    <row r="211" spans="1:9" ht="14.25" x14ac:dyDescent="0.2">
      <c r="A211" s="11" t="s">
        <v>157</v>
      </c>
      <c r="B211" s="11">
        <v>2</v>
      </c>
      <c r="C211" s="11" t="s">
        <v>196</v>
      </c>
      <c r="D211" s="11" t="s">
        <v>204</v>
      </c>
      <c r="E211" s="11" t="s">
        <v>205</v>
      </c>
      <c r="F211" s="2" t="str">
        <f>VLOOKUP(A211,main!A:B,2,0)</f>
        <v>Primitivelyeusocial</v>
      </c>
      <c r="G211" s="2" t="str">
        <f>VLOOKUP(A211,main!A:C,3,0)</f>
        <v>Soil</v>
      </c>
      <c r="H211" s="2" t="str">
        <f>VLOOKUP(A211,main!A:E,4,0)</f>
        <v>Underground</v>
      </c>
      <c r="I211" s="2" t="str">
        <f>VLOOKUP(A211,main!A:F,5,0)</f>
        <v>Polylectic</v>
      </c>
    </row>
    <row r="212" spans="1:9" ht="14.25" x14ac:dyDescent="0.2">
      <c r="A212" s="11" t="s">
        <v>57</v>
      </c>
      <c r="B212" s="11">
        <v>2</v>
      </c>
      <c r="C212" s="11" t="s">
        <v>187</v>
      </c>
      <c r="D212" s="11" t="s">
        <v>206</v>
      </c>
      <c r="E212" s="11" t="s">
        <v>207</v>
      </c>
      <c r="F212" s="2" t="str">
        <f>VLOOKUP(A212,main!A:B,2,0)</f>
        <v>Solitary</v>
      </c>
      <c r="G212" s="2" t="str">
        <f>VLOOKUP(A212,main!A:C,3,0)</f>
        <v>Cavities</v>
      </c>
      <c r="H212" s="2" t="str">
        <f>VLOOKUP(A212,main!A:E,4,0)</f>
        <v>Aboveground</v>
      </c>
      <c r="I212" s="2" t="str">
        <f>VLOOKUP(A212,main!A:F,5,0)</f>
        <v>Oligolectic</v>
      </c>
    </row>
    <row r="213" spans="1:9" ht="14.25" x14ac:dyDescent="0.2">
      <c r="A213" s="11" t="s">
        <v>48</v>
      </c>
      <c r="B213" s="11">
        <v>2</v>
      </c>
      <c r="C213" s="11" t="s">
        <v>195</v>
      </c>
      <c r="D213" s="11" t="s">
        <v>206</v>
      </c>
      <c r="E213" s="11" t="s">
        <v>207</v>
      </c>
      <c r="F213" s="2" t="str">
        <f>VLOOKUP(A213,main!A:B,2,0)</f>
        <v>Primitivelyeusocial</v>
      </c>
      <c r="G213" s="2" t="str">
        <f>VLOOKUP(A213,main!A:C,3,0)</f>
        <v>Soil</v>
      </c>
      <c r="H213" s="2" t="str">
        <f>VLOOKUP(A213,main!A:E,4,0)</f>
        <v>Underground</v>
      </c>
      <c r="I213" s="2" t="str">
        <f>VLOOKUP(A213,main!A:F,5,0)</f>
        <v>Polylectic</v>
      </c>
    </row>
    <row r="214" spans="1:9" ht="14.25" x14ac:dyDescent="0.2">
      <c r="A214" s="11" t="s">
        <v>57</v>
      </c>
      <c r="B214" s="11">
        <v>2</v>
      </c>
      <c r="C214" s="11" t="s">
        <v>186</v>
      </c>
      <c r="D214" s="11" t="s">
        <v>206</v>
      </c>
      <c r="E214" s="11" t="s">
        <v>207</v>
      </c>
      <c r="F214" s="2" t="str">
        <f>VLOOKUP(A214,main!A:B,2,0)</f>
        <v>Solitary</v>
      </c>
      <c r="G214" s="2" t="str">
        <f>VLOOKUP(A214,main!A:C,3,0)</f>
        <v>Cavities</v>
      </c>
      <c r="H214" s="2" t="str">
        <f>VLOOKUP(A214,main!A:E,4,0)</f>
        <v>Aboveground</v>
      </c>
      <c r="I214" s="2" t="str">
        <f>VLOOKUP(A214,main!A:F,5,0)</f>
        <v>Oligolectic</v>
      </c>
    </row>
    <row r="215" spans="1:9" ht="14.25" x14ac:dyDescent="0.2">
      <c r="A215" s="11" t="s">
        <v>156</v>
      </c>
      <c r="B215" s="11">
        <v>2</v>
      </c>
      <c r="C215" s="11" t="s">
        <v>196</v>
      </c>
      <c r="D215" s="11" t="s">
        <v>204</v>
      </c>
      <c r="E215" s="11" t="s">
        <v>205</v>
      </c>
      <c r="F215" s="2" t="str">
        <f>VLOOKUP(A215,main!A:B,2,0)</f>
        <v>Solitary</v>
      </c>
      <c r="G215" s="2" t="str">
        <f>VLOOKUP(A215,main!A:C,3,0)</f>
        <v>Soil</v>
      </c>
      <c r="H215" s="2" t="str">
        <f>VLOOKUP(A215,main!A:E,4,0)</f>
        <v>Underground</v>
      </c>
      <c r="I215" s="2" t="str">
        <f>VLOOKUP(A215,main!A:F,5,0)</f>
        <v>Oligolectic</v>
      </c>
    </row>
    <row r="216" spans="1:9" ht="14.25" x14ac:dyDescent="0.2">
      <c r="A216" s="11" t="s">
        <v>156</v>
      </c>
      <c r="B216" s="11">
        <v>2</v>
      </c>
      <c r="C216" s="11" t="s">
        <v>188</v>
      </c>
      <c r="D216" s="11" t="s">
        <v>204</v>
      </c>
      <c r="E216" s="11" t="s">
        <v>205</v>
      </c>
      <c r="F216" s="2" t="str">
        <f>VLOOKUP(A216,main!A:B,2,0)</f>
        <v>Solitary</v>
      </c>
      <c r="G216" s="2" t="str">
        <f>VLOOKUP(A216,main!A:C,3,0)</f>
        <v>Soil</v>
      </c>
      <c r="H216" s="2" t="str">
        <f>VLOOKUP(A216,main!A:E,4,0)</f>
        <v>Underground</v>
      </c>
      <c r="I216" s="2" t="str">
        <f>VLOOKUP(A216,main!A:F,5,0)</f>
        <v>Oligolectic</v>
      </c>
    </row>
    <row r="217" spans="1:9" ht="14.25" x14ac:dyDescent="0.2">
      <c r="A217" s="11" t="s">
        <v>155</v>
      </c>
      <c r="B217" s="11">
        <v>2</v>
      </c>
      <c r="C217" s="11" t="s">
        <v>192</v>
      </c>
      <c r="D217" s="11" t="s">
        <v>204</v>
      </c>
      <c r="E217" s="11" t="s">
        <v>205</v>
      </c>
      <c r="F217" s="2" t="str">
        <f>VLOOKUP(A217,main!A:B,2,0)</f>
        <v>Solitary</v>
      </c>
      <c r="G217" s="2" t="str">
        <f>VLOOKUP(A217,main!A:C,3,0)</f>
        <v>Snails</v>
      </c>
      <c r="H217" s="2" t="str">
        <f>VLOOKUP(A217,main!A:E,4,0)</f>
        <v>Aboveground</v>
      </c>
      <c r="I217" s="2" t="str">
        <f>VLOOKUP(A217,main!A:F,5,0)</f>
        <v>Oligolectic</v>
      </c>
    </row>
    <row r="218" spans="1:9" ht="14.25" x14ac:dyDescent="0.2">
      <c r="A218" s="11" t="s">
        <v>171</v>
      </c>
      <c r="B218" s="11">
        <v>2</v>
      </c>
      <c r="C218" s="11" t="s">
        <v>195</v>
      </c>
      <c r="D218" s="11" t="s">
        <v>225</v>
      </c>
      <c r="E218" s="11" t="s">
        <v>209</v>
      </c>
      <c r="F218" s="2" t="str">
        <f>VLOOKUP(A218,main!A:B,2,0)</f>
        <v>Cleptoparasite</v>
      </c>
      <c r="G218" s="2" t="str">
        <f>VLOOKUP(A218,main!A:C,3,0)</f>
        <v>Soil</v>
      </c>
      <c r="H218" s="2" t="str">
        <f>VLOOKUP(A218,main!A:E,4,0)</f>
        <v>Underground</v>
      </c>
      <c r="I218" s="2" t="str">
        <f>VLOOKUP(A218,main!A:F,5,0)</f>
        <v>Polylectic</v>
      </c>
    </row>
    <row r="219" spans="1:9" ht="14.25" x14ac:dyDescent="0.2">
      <c r="A219" s="11" t="s">
        <v>53</v>
      </c>
      <c r="B219" s="11">
        <v>2</v>
      </c>
      <c r="C219" s="11" t="s">
        <v>192</v>
      </c>
      <c r="D219" s="11" t="s">
        <v>206</v>
      </c>
      <c r="E219" s="11" t="s">
        <v>207</v>
      </c>
      <c r="F219" s="2" t="str">
        <f>VLOOKUP(A219,main!A:B,2,0)</f>
        <v>Social parasite</v>
      </c>
      <c r="G219" s="2" t="str">
        <f>VLOOKUP(A219,main!A:C,3,0)</f>
        <v>Variable</v>
      </c>
      <c r="H219" s="2" t="str">
        <f>VLOOKUP(A219,main!A:E,4,0)</f>
        <v>Variable</v>
      </c>
      <c r="I219" s="2" t="str">
        <f>VLOOKUP(A219,main!A:F,5,0)</f>
        <v>Polylectic</v>
      </c>
    </row>
    <row r="220" spans="1:9" ht="14.25" x14ac:dyDescent="0.2">
      <c r="A220" s="11" t="s">
        <v>19</v>
      </c>
      <c r="B220" s="11">
        <v>2</v>
      </c>
      <c r="C220" s="11" t="s">
        <v>184</v>
      </c>
      <c r="D220" s="11" t="s">
        <v>216</v>
      </c>
      <c r="E220" s="11" t="s">
        <v>217</v>
      </c>
      <c r="F220" s="2" t="str">
        <f>VLOOKUP(A220,main!A:B,2,0)</f>
        <v>Solitary</v>
      </c>
      <c r="G220" s="2" t="str">
        <f>VLOOKUP(A220,main!A:C,3,0)</f>
        <v>Soil</v>
      </c>
      <c r="H220" s="2" t="str">
        <f>VLOOKUP(A220,main!A:E,4,0)</f>
        <v>Underground</v>
      </c>
      <c r="I220" s="2" t="str">
        <f>VLOOKUP(A220,main!A:F,5,0)</f>
        <v>Polylectic</v>
      </c>
    </row>
    <row r="221" spans="1:9" ht="14.25" x14ac:dyDescent="0.2">
      <c r="A221" s="11" t="s">
        <v>12</v>
      </c>
      <c r="B221" s="11">
        <v>2</v>
      </c>
      <c r="C221" s="11" t="s">
        <v>190</v>
      </c>
      <c r="D221" s="11" t="s">
        <v>216</v>
      </c>
      <c r="E221" s="11" t="s">
        <v>217</v>
      </c>
      <c r="F221" s="2" t="str">
        <f>VLOOKUP(A221,main!A:B,2,0)</f>
        <v>Solitary</v>
      </c>
      <c r="G221" s="2" t="str">
        <f>VLOOKUP(A221,main!A:C,3,0)</f>
        <v>Soil</v>
      </c>
      <c r="H221" s="2" t="str">
        <f>VLOOKUP(A221,main!A:E,4,0)</f>
        <v>Underground</v>
      </c>
      <c r="I221" s="2" t="str">
        <f>VLOOKUP(A221,main!A:F,5,0)</f>
        <v>Polylectic</v>
      </c>
    </row>
    <row r="222" spans="1:9" ht="14.25" x14ac:dyDescent="0.2">
      <c r="A222" s="11" t="s">
        <v>131</v>
      </c>
      <c r="B222" s="11">
        <v>2</v>
      </c>
      <c r="C222" s="11" t="s">
        <v>194</v>
      </c>
      <c r="D222" s="11" t="s">
        <v>224</v>
      </c>
      <c r="E222" s="11" t="s">
        <v>207</v>
      </c>
      <c r="F222" s="2" t="str">
        <f>VLOOKUP(A222,main!A:B,2,0)</f>
        <v>Cleptoparasite</v>
      </c>
      <c r="G222" s="2" t="str">
        <f>VLOOKUP(A222,main!A:C,3,0)</f>
        <v>Soil</v>
      </c>
      <c r="H222" s="2" t="str">
        <f>VLOOKUP(A222,main!A:E,4,0)</f>
        <v>Underground</v>
      </c>
      <c r="I222" s="2" t="str">
        <f>VLOOKUP(A222,main!A:F,5,0)</f>
        <v>Polylectic</v>
      </c>
    </row>
    <row r="223" spans="1:9" ht="14.25" x14ac:dyDescent="0.2">
      <c r="A223" s="11" t="s">
        <v>101</v>
      </c>
      <c r="B223" s="11">
        <v>2</v>
      </c>
      <c r="C223" s="11" t="s">
        <v>184</v>
      </c>
      <c r="D223" s="11" t="s">
        <v>208</v>
      </c>
      <c r="E223" s="11" t="s">
        <v>209</v>
      </c>
      <c r="F223" s="2" t="str">
        <f>VLOOKUP(A223,main!A:B,2,0)</f>
        <v>Solitary</v>
      </c>
      <c r="G223" s="2" t="str">
        <f>VLOOKUP(A223,main!A:C,3,0)</f>
        <v>Soil</v>
      </c>
      <c r="H223" s="2" t="str">
        <f>VLOOKUP(A223,main!A:E,4,0)</f>
        <v>Underground</v>
      </c>
      <c r="I223" s="2" t="str">
        <f>VLOOKUP(A223,main!A:F,5,0)</f>
        <v>Polylectic</v>
      </c>
    </row>
    <row r="224" spans="1:9" ht="14.25" x14ac:dyDescent="0.2">
      <c r="A224" s="11" t="s">
        <v>53</v>
      </c>
      <c r="B224" s="11">
        <v>2</v>
      </c>
      <c r="C224" s="11" t="s">
        <v>198</v>
      </c>
      <c r="D224" s="11" t="s">
        <v>206</v>
      </c>
      <c r="E224" s="11" t="s">
        <v>207</v>
      </c>
      <c r="F224" s="2" t="str">
        <f>VLOOKUP(A224,main!A:B,2,0)</f>
        <v>Social parasite</v>
      </c>
      <c r="G224" s="2" t="str">
        <f>VLOOKUP(A224,main!A:C,3,0)</f>
        <v>Variable</v>
      </c>
      <c r="H224" s="2" t="str">
        <f>VLOOKUP(A224,main!A:E,4,0)</f>
        <v>Variable</v>
      </c>
      <c r="I224" s="2" t="str">
        <f>VLOOKUP(A224,main!A:F,5,0)</f>
        <v>Polylectic</v>
      </c>
    </row>
    <row r="225" spans="1:9" ht="14.25" x14ac:dyDescent="0.2">
      <c r="A225" s="11" t="s">
        <v>20</v>
      </c>
      <c r="B225" s="11">
        <v>2</v>
      </c>
      <c r="C225" s="11" t="s">
        <v>195</v>
      </c>
      <c r="D225" s="11" t="s">
        <v>216</v>
      </c>
      <c r="E225" s="11" t="s">
        <v>217</v>
      </c>
      <c r="F225" s="2" t="str">
        <f>VLOOKUP(A225,main!A:B,2,0)</f>
        <v>Solitary</v>
      </c>
      <c r="G225" s="2" t="str">
        <f>VLOOKUP(A225,main!A:C,3,0)</f>
        <v>Soil</v>
      </c>
      <c r="H225" s="2" t="str">
        <f>VLOOKUP(A225,main!A:E,4,0)</f>
        <v>Underground</v>
      </c>
      <c r="I225" s="2" t="str">
        <f>VLOOKUP(A225,main!A:F,5,0)</f>
        <v>Polylectic</v>
      </c>
    </row>
    <row r="226" spans="1:9" ht="14.25" x14ac:dyDescent="0.2">
      <c r="A226" s="11" t="s">
        <v>53</v>
      </c>
      <c r="B226" s="11">
        <v>2</v>
      </c>
      <c r="C226" s="11" t="s">
        <v>190</v>
      </c>
      <c r="D226" s="11" t="s">
        <v>206</v>
      </c>
      <c r="E226" s="11" t="s">
        <v>207</v>
      </c>
      <c r="F226" s="2" t="str">
        <f>VLOOKUP(A226,main!A:B,2,0)</f>
        <v>Social parasite</v>
      </c>
      <c r="G226" s="2" t="str">
        <f>VLOOKUP(A226,main!A:C,3,0)</f>
        <v>Variable</v>
      </c>
      <c r="H226" s="2" t="str">
        <f>VLOOKUP(A226,main!A:E,4,0)</f>
        <v>Variable</v>
      </c>
      <c r="I226" s="2" t="str">
        <f>VLOOKUP(A226,main!A:F,5,0)</f>
        <v>Polylectic</v>
      </c>
    </row>
    <row r="227" spans="1:9" ht="14.25" x14ac:dyDescent="0.2">
      <c r="A227" s="11" t="s">
        <v>126</v>
      </c>
      <c r="B227" s="11">
        <v>2</v>
      </c>
      <c r="C227" s="11" t="s">
        <v>187</v>
      </c>
      <c r="D227" s="11" t="s">
        <v>222</v>
      </c>
      <c r="E227" s="11" t="s">
        <v>205</v>
      </c>
      <c r="F227" s="2" t="str">
        <f>VLOOKUP(A227,main!A:B,2,0)</f>
        <v>Solitary</v>
      </c>
      <c r="G227" s="2" t="str">
        <f>VLOOKUP(A227,main!A:C,3,0)</f>
        <v>Soil</v>
      </c>
      <c r="H227" s="2" t="str">
        <f>VLOOKUP(A227,main!A:E,4,0)</f>
        <v>Underground</v>
      </c>
      <c r="I227" s="2" t="str">
        <f>VLOOKUP(A227,main!A:F,5,0)</f>
        <v>Oligolectic</v>
      </c>
    </row>
    <row r="228" spans="1:9" ht="14.25" x14ac:dyDescent="0.2">
      <c r="A228" s="11" t="s">
        <v>105</v>
      </c>
      <c r="B228" s="11">
        <v>2</v>
      </c>
      <c r="C228" s="11" t="s">
        <v>187</v>
      </c>
      <c r="D228" s="11" t="s">
        <v>208</v>
      </c>
      <c r="E228" s="11" t="s">
        <v>209</v>
      </c>
      <c r="F228" s="2" t="str">
        <f>VLOOKUP(A228,main!A:B,2,0)</f>
        <v>Primitivelyeusocial</v>
      </c>
      <c r="G228" s="2" t="str">
        <f>VLOOKUP(A228,main!A:C,3,0)</f>
        <v>Soil</v>
      </c>
      <c r="H228" s="2" t="str">
        <f>VLOOKUP(A228,main!A:E,4,0)</f>
        <v>Underground</v>
      </c>
      <c r="I228" s="2" t="str">
        <f>VLOOKUP(A228,main!A:F,5,0)</f>
        <v>Polylectic</v>
      </c>
    </row>
    <row r="229" spans="1:9" ht="14.25" x14ac:dyDescent="0.2">
      <c r="A229" s="11" t="s">
        <v>124</v>
      </c>
      <c r="B229" s="11">
        <v>2</v>
      </c>
      <c r="C229" s="11" t="s">
        <v>183</v>
      </c>
      <c r="D229" s="11" t="s">
        <v>222</v>
      </c>
      <c r="E229" s="11" t="s">
        <v>205</v>
      </c>
      <c r="F229" s="2" t="str">
        <f>VLOOKUP(A229,main!A:B,2,0)</f>
        <v>Cleptoparasite</v>
      </c>
      <c r="G229" s="2" t="str">
        <f>VLOOKUP(A229,main!A:C,3,0)</f>
        <v>Soil</v>
      </c>
      <c r="H229" s="2" t="str">
        <f>VLOOKUP(A229,main!A:E,4,0)</f>
        <v>Underground</v>
      </c>
      <c r="I229" s="2" t="str">
        <f>VLOOKUP(A229,main!A:F,5,0)</f>
        <v>Polylectic</v>
      </c>
    </row>
    <row r="230" spans="1:9" ht="14.25" x14ac:dyDescent="0.2">
      <c r="A230" s="11" t="s">
        <v>145</v>
      </c>
      <c r="B230" s="11">
        <v>2</v>
      </c>
      <c r="C230" s="11" t="s">
        <v>187</v>
      </c>
      <c r="D230" s="11" t="s">
        <v>224</v>
      </c>
      <c r="E230" s="11" t="s">
        <v>207</v>
      </c>
      <c r="F230" s="2" t="str">
        <f>VLOOKUP(A230,main!A:B,2,0)</f>
        <v>Cleptoparasite</v>
      </c>
      <c r="G230" s="2" t="str">
        <f>VLOOKUP(A230,main!A:C,3,0)</f>
        <v>Soil</v>
      </c>
      <c r="H230" s="2" t="str">
        <f>VLOOKUP(A230,main!A:E,4,0)</f>
        <v>Underground</v>
      </c>
      <c r="I230" s="2" t="str">
        <f>VLOOKUP(A230,main!A:F,5,0)</f>
        <v>Polylectic</v>
      </c>
    </row>
    <row r="231" spans="1:9" ht="14.25" x14ac:dyDescent="0.2">
      <c r="A231" s="11" t="s">
        <v>49</v>
      </c>
      <c r="B231" s="11">
        <v>2</v>
      </c>
      <c r="C231" s="11" t="s">
        <v>189</v>
      </c>
      <c r="D231" s="11" t="s">
        <v>206</v>
      </c>
      <c r="E231" s="11" t="s">
        <v>207</v>
      </c>
      <c r="F231" s="2" t="str">
        <f>VLOOKUP(A231,main!A:B,2,0)</f>
        <v>Primitivelyeusocial</v>
      </c>
      <c r="G231" s="2" t="str">
        <f>VLOOKUP(A231,main!A:C,3,0)</f>
        <v>Cavities</v>
      </c>
      <c r="H231" s="2" t="str">
        <f>VLOOKUP(A231,main!A:E,4,0)</f>
        <v>Underground</v>
      </c>
      <c r="I231" s="2" t="str">
        <f>VLOOKUP(A231,main!A:F,5,0)</f>
        <v>Polylectic</v>
      </c>
    </row>
    <row r="232" spans="1:9" ht="14.25" x14ac:dyDescent="0.2">
      <c r="A232" s="11" t="s">
        <v>19</v>
      </c>
      <c r="B232" s="11">
        <v>2</v>
      </c>
      <c r="C232" s="11" t="s">
        <v>185</v>
      </c>
      <c r="D232" s="11" t="s">
        <v>216</v>
      </c>
      <c r="E232" s="11" t="s">
        <v>217</v>
      </c>
      <c r="F232" s="2" t="str">
        <f>VLOOKUP(A232,main!A:B,2,0)</f>
        <v>Solitary</v>
      </c>
      <c r="G232" s="2" t="str">
        <f>VLOOKUP(A232,main!A:C,3,0)</f>
        <v>Soil</v>
      </c>
      <c r="H232" s="2" t="str">
        <f>VLOOKUP(A232,main!A:E,4,0)</f>
        <v>Underground</v>
      </c>
      <c r="I232" s="2" t="str">
        <f>VLOOKUP(A232,main!A:F,5,0)</f>
        <v>Polylectic</v>
      </c>
    </row>
    <row r="233" spans="1:9" ht="14.25" x14ac:dyDescent="0.2">
      <c r="A233" s="11" t="s">
        <v>20</v>
      </c>
      <c r="B233" s="11">
        <v>2</v>
      </c>
      <c r="C233" s="11" t="s">
        <v>187</v>
      </c>
      <c r="D233" s="11" t="s">
        <v>216</v>
      </c>
      <c r="E233" s="11" t="s">
        <v>217</v>
      </c>
      <c r="F233" s="2" t="str">
        <f>VLOOKUP(A233,main!A:B,2,0)</f>
        <v>Solitary</v>
      </c>
      <c r="G233" s="2" t="str">
        <f>VLOOKUP(A233,main!A:C,3,0)</f>
        <v>Soil</v>
      </c>
      <c r="H233" s="2" t="str">
        <f>VLOOKUP(A233,main!A:E,4,0)</f>
        <v>Underground</v>
      </c>
      <c r="I233" s="2" t="str">
        <f>VLOOKUP(A233,main!A:F,5,0)</f>
        <v>Polylectic</v>
      </c>
    </row>
    <row r="234" spans="1:9" ht="14.25" x14ac:dyDescent="0.2">
      <c r="A234" s="11" t="s">
        <v>119</v>
      </c>
      <c r="B234" s="11">
        <v>2</v>
      </c>
      <c r="C234" s="11" t="s">
        <v>184</v>
      </c>
      <c r="D234" s="11" t="s">
        <v>222</v>
      </c>
      <c r="E234" s="11" t="s">
        <v>205</v>
      </c>
      <c r="F234" s="2" t="str">
        <f>VLOOKUP(A234,main!A:B,2,0)</f>
        <v>Solitary</v>
      </c>
      <c r="G234" s="2" t="str">
        <f>VLOOKUP(A234,main!A:C,3,0)</f>
        <v>Cavities</v>
      </c>
      <c r="H234" s="2" t="str">
        <f>VLOOKUP(A234,main!A:E,4,0)</f>
        <v>Aboveground</v>
      </c>
      <c r="I234" s="2" t="str">
        <f>VLOOKUP(A234,main!A:F,5,0)</f>
        <v>Polylectic</v>
      </c>
    </row>
    <row r="235" spans="1:9" ht="14.25" x14ac:dyDescent="0.2">
      <c r="A235" s="11" t="s">
        <v>119</v>
      </c>
      <c r="B235" s="11">
        <v>2</v>
      </c>
      <c r="C235" s="11" t="s">
        <v>198</v>
      </c>
      <c r="D235" s="11" t="s">
        <v>222</v>
      </c>
      <c r="E235" s="11" t="s">
        <v>205</v>
      </c>
      <c r="F235" s="2" t="str">
        <f>VLOOKUP(A235,main!A:B,2,0)</f>
        <v>Solitary</v>
      </c>
      <c r="G235" s="2" t="str">
        <f>VLOOKUP(A235,main!A:C,3,0)</f>
        <v>Cavities</v>
      </c>
      <c r="H235" s="2" t="str">
        <f>VLOOKUP(A235,main!A:E,4,0)</f>
        <v>Aboveground</v>
      </c>
      <c r="I235" s="2" t="str">
        <f>VLOOKUP(A235,main!A:F,5,0)</f>
        <v>Polylectic</v>
      </c>
    </row>
    <row r="236" spans="1:9" ht="14.25" x14ac:dyDescent="0.2">
      <c r="A236" s="11" t="s">
        <v>53</v>
      </c>
      <c r="B236" s="11">
        <v>2</v>
      </c>
      <c r="C236" s="11" t="s">
        <v>196</v>
      </c>
      <c r="D236" s="11" t="s">
        <v>206</v>
      </c>
      <c r="E236" s="11" t="s">
        <v>207</v>
      </c>
      <c r="F236" s="2" t="str">
        <f>VLOOKUP(A236,main!A:B,2,0)</f>
        <v>Social parasite</v>
      </c>
      <c r="G236" s="2" t="str">
        <f>VLOOKUP(A236,main!A:C,3,0)</f>
        <v>Variable</v>
      </c>
      <c r="H236" s="2" t="str">
        <f>VLOOKUP(A236,main!A:E,4,0)</f>
        <v>Variable</v>
      </c>
      <c r="I236" s="2" t="str">
        <f>VLOOKUP(A236,main!A:F,5,0)</f>
        <v>Polylectic</v>
      </c>
    </row>
    <row r="237" spans="1:9" ht="14.25" x14ac:dyDescent="0.2">
      <c r="A237" s="11" t="s">
        <v>33</v>
      </c>
      <c r="B237" s="11">
        <v>2</v>
      </c>
      <c r="C237" s="11" t="s">
        <v>191</v>
      </c>
      <c r="D237" s="11" t="s">
        <v>216</v>
      </c>
      <c r="E237" s="11" t="s">
        <v>217</v>
      </c>
      <c r="F237" s="2" t="str">
        <f>VLOOKUP(A237,main!A:B,2,0)</f>
        <v>Solitary</v>
      </c>
      <c r="G237" s="2" t="str">
        <f>VLOOKUP(A237,main!A:C,3,0)</f>
        <v>Soil</v>
      </c>
      <c r="H237" s="2" t="str">
        <f>VLOOKUP(A237,main!A:E,4,0)</f>
        <v>Underground</v>
      </c>
      <c r="I237" s="2" t="str">
        <f>VLOOKUP(A237,main!A:F,5,0)</f>
        <v>Oligolectic</v>
      </c>
    </row>
    <row r="238" spans="1:9" ht="14.25" x14ac:dyDescent="0.2">
      <c r="A238" s="11" t="s">
        <v>119</v>
      </c>
      <c r="B238" s="11">
        <v>2</v>
      </c>
      <c r="C238" s="11" t="s">
        <v>190</v>
      </c>
      <c r="D238" s="11" t="s">
        <v>222</v>
      </c>
      <c r="E238" s="11" t="s">
        <v>205</v>
      </c>
      <c r="F238" s="2" t="str">
        <f>VLOOKUP(A238,main!A:B,2,0)</f>
        <v>Solitary</v>
      </c>
      <c r="G238" s="2" t="str">
        <f>VLOOKUP(A238,main!A:C,3,0)</f>
        <v>Cavities</v>
      </c>
      <c r="H238" s="2" t="str">
        <f>VLOOKUP(A238,main!A:E,4,0)</f>
        <v>Aboveground</v>
      </c>
      <c r="I238" s="2" t="str">
        <f>VLOOKUP(A238,main!A:F,5,0)</f>
        <v>Polylectic</v>
      </c>
    </row>
    <row r="239" spans="1:9" ht="14.25" x14ac:dyDescent="0.2">
      <c r="A239" s="11" t="s">
        <v>119</v>
      </c>
      <c r="B239" s="11">
        <v>2</v>
      </c>
      <c r="C239" s="11" t="s">
        <v>185</v>
      </c>
      <c r="D239" s="11" t="s">
        <v>222</v>
      </c>
      <c r="E239" s="11" t="s">
        <v>205</v>
      </c>
      <c r="F239" s="2" t="str">
        <f>VLOOKUP(A239,main!A:B,2,0)</f>
        <v>Solitary</v>
      </c>
      <c r="G239" s="2" t="str">
        <f>VLOOKUP(A239,main!A:C,3,0)</f>
        <v>Cavities</v>
      </c>
      <c r="H239" s="2" t="str">
        <f>VLOOKUP(A239,main!A:E,4,0)</f>
        <v>Aboveground</v>
      </c>
      <c r="I239" s="2" t="str">
        <f>VLOOKUP(A239,main!A:F,5,0)</f>
        <v>Polylectic</v>
      </c>
    </row>
    <row r="240" spans="1:9" ht="14.25" x14ac:dyDescent="0.2">
      <c r="A240" s="11" t="s">
        <v>53</v>
      </c>
      <c r="B240" s="11">
        <v>2</v>
      </c>
      <c r="C240" s="11" t="s">
        <v>188</v>
      </c>
      <c r="D240" s="11" t="s">
        <v>206</v>
      </c>
      <c r="E240" s="11" t="s">
        <v>207</v>
      </c>
      <c r="F240" s="2" t="str">
        <f>VLOOKUP(A240,main!A:B,2,0)</f>
        <v>Social parasite</v>
      </c>
      <c r="G240" s="2" t="str">
        <f>VLOOKUP(A240,main!A:C,3,0)</f>
        <v>Variable</v>
      </c>
      <c r="H240" s="2" t="str">
        <f>VLOOKUP(A240,main!A:E,4,0)</f>
        <v>Variable</v>
      </c>
      <c r="I240" s="2" t="str">
        <f>VLOOKUP(A240,main!A:F,5,0)</f>
        <v>Polylectic</v>
      </c>
    </row>
    <row r="241" spans="1:9" ht="14.25" x14ac:dyDescent="0.2">
      <c r="A241" s="11" t="s">
        <v>114</v>
      </c>
      <c r="B241" s="11">
        <v>2</v>
      </c>
      <c r="C241" s="11" t="s">
        <v>192</v>
      </c>
      <c r="D241" s="11" t="s">
        <v>208</v>
      </c>
      <c r="E241" s="11" t="s">
        <v>209</v>
      </c>
      <c r="F241" s="2" t="str">
        <f>VLOOKUP(A241,main!A:B,2,0)</f>
        <v>Solitary</v>
      </c>
      <c r="G241" s="2" t="str">
        <f>VLOOKUP(A241,main!A:C,3,0)</f>
        <v>Soil</v>
      </c>
      <c r="H241" s="2" t="str">
        <f>VLOOKUP(A241,main!A:E,4,0)</f>
        <v>Underground</v>
      </c>
      <c r="I241" s="2" t="str">
        <f>VLOOKUP(A241,main!A:F,5,0)</f>
        <v>Oligolectic</v>
      </c>
    </row>
    <row r="242" spans="1:9" ht="14.25" x14ac:dyDescent="0.2">
      <c r="A242" s="11" t="s">
        <v>53</v>
      </c>
      <c r="B242" s="11">
        <v>2</v>
      </c>
      <c r="C242" s="11" t="s">
        <v>191</v>
      </c>
      <c r="D242" s="11" t="s">
        <v>206</v>
      </c>
      <c r="E242" s="11" t="s">
        <v>207</v>
      </c>
      <c r="F242" s="2" t="str">
        <f>VLOOKUP(A242,main!A:B,2,0)</f>
        <v>Social parasite</v>
      </c>
      <c r="G242" s="2" t="str">
        <f>VLOOKUP(A242,main!A:C,3,0)</f>
        <v>Variable</v>
      </c>
      <c r="H242" s="2" t="str">
        <f>VLOOKUP(A242,main!A:E,4,0)</f>
        <v>Variable</v>
      </c>
      <c r="I242" s="2" t="str">
        <f>VLOOKUP(A242,main!A:F,5,0)</f>
        <v>Polylectic</v>
      </c>
    </row>
    <row r="243" spans="1:9" ht="14.25" x14ac:dyDescent="0.2">
      <c r="A243" s="11" t="s">
        <v>199</v>
      </c>
      <c r="B243" s="11">
        <v>2</v>
      </c>
      <c r="C243" s="11" t="s">
        <v>184</v>
      </c>
      <c r="D243" s="11" t="s">
        <v>216</v>
      </c>
      <c r="E243" s="11" t="s">
        <v>217</v>
      </c>
      <c r="F243" s="2" t="str">
        <f>VLOOKUP(A243,main!A:B,2,0)</f>
        <v>Solitary</v>
      </c>
      <c r="G243" s="2" t="str">
        <f>VLOOKUP(A243,main!A:C,3,0)</f>
        <v>Soil</v>
      </c>
      <c r="H243" s="2" t="str">
        <f>VLOOKUP(A243,main!A:E,4,0)</f>
        <v>Underground</v>
      </c>
      <c r="I243" s="2" t="str">
        <f>VLOOKUP(A243,main!A:F,5,0)</f>
        <v>Polylectic</v>
      </c>
    </row>
    <row r="244" spans="1:9" ht="14.25" x14ac:dyDescent="0.2">
      <c r="A244" s="11" t="s">
        <v>53</v>
      </c>
      <c r="B244" s="11">
        <v>2</v>
      </c>
      <c r="C244" s="11" t="s">
        <v>185</v>
      </c>
      <c r="D244" s="11" t="s">
        <v>206</v>
      </c>
      <c r="E244" s="11" t="s">
        <v>207</v>
      </c>
      <c r="F244" s="2" t="str">
        <f>VLOOKUP(A244,main!A:B,2,0)</f>
        <v>Social parasite</v>
      </c>
      <c r="G244" s="2" t="str">
        <f>VLOOKUP(A244,main!A:C,3,0)</f>
        <v>Variable</v>
      </c>
      <c r="H244" s="2" t="str">
        <f>VLOOKUP(A244,main!A:E,4,0)</f>
        <v>Variable</v>
      </c>
      <c r="I244" s="2" t="str">
        <f>VLOOKUP(A244,main!A:F,5,0)</f>
        <v>Polylectic</v>
      </c>
    </row>
    <row r="245" spans="1:9" ht="14.25" x14ac:dyDescent="0.2">
      <c r="A245" s="11" t="s">
        <v>139</v>
      </c>
      <c r="B245" s="11">
        <v>2</v>
      </c>
      <c r="C245" s="11" t="s">
        <v>195</v>
      </c>
      <c r="D245" s="11" t="s">
        <v>224</v>
      </c>
      <c r="E245" s="11" t="s">
        <v>207</v>
      </c>
      <c r="F245" s="2" t="str">
        <f>VLOOKUP(A245,main!A:B,2,0)</f>
        <v>Cleptoparasite</v>
      </c>
      <c r="G245" s="2" t="str">
        <f>VLOOKUP(A245,main!A:C,3,0)</f>
        <v>Soil</v>
      </c>
      <c r="H245" s="2" t="str">
        <f>VLOOKUP(A245,main!A:E,4,0)</f>
        <v>Underground</v>
      </c>
      <c r="I245" s="2" t="str">
        <f>VLOOKUP(A245,main!A:F,5,0)</f>
        <v>Polylectic</v>
      </c>
    </row>
    <row r="246" spans="1:9" ht="14.25" x14ac:dyDescent="0.2">
      <c r="A246" s="11" t="s">
        <v>144</v>
      </c>
      <c r="B246" s="11">
        <v>2</v>
      </c>
      <c r="C246" s="11" t="s">
        <v>184</v>
      </c>
      <c r="D246" s="11" t="s">
        <v>224</v>
      </c>
      <c r="E246" s="11" t="s">
        <v>207</v>
      </c>
      <c r="F246" s="2" t="str">
        <f>VLOOKUP(A246,main!A:B,2,0)</f>
        <v>Cleptoparasite</v>
      </c>
      <c r="G246" s="2" t="str">
        <f>VLOOKUP(A246,main!A:C,3,0)</f>
        <v>Soil</v>
      </c>
      <c r="H246" s="2" t="str">
        <f>VLOOKUP(A246,main!A:E,4,0)</f>
        <v>Underground</v>
      </c>
      <c r="I246" s="2" t="str">
        <f>VLOOKUP(A246,main!A:F,5,0)</f>
        <v>Polylectic</v>
      </c>
    </row>
    <row r="247" spans="1:9" ht="14.25" x14ac:dyDescent="0.2">
      <c r="A247" s="11" t="s">
        <v>76</v>
      </c>
      <c r="B247" s="11">
        <v>2</v>
      </c>
      <c r="C247" s="11" t="s">
        <v>187</v>
      </c>
      <c r="D247" s="11" t="s">
        <v>210</v>
      </c>
      <c r="E247" s="11" t="s">
        <v>209</v>
      </c>
      <c r="F247" s="2" t="str">
        <f>VLOOKUP(A247,main!A:B,2,0)</f>
        <v>Solitary</v>
      </c>
      <c r="G247" s="2" t="str">
        <f>VLOOKUP(A247,main!A:C,3,0)</f>
        <v>Cavities</v>
      </c>
      <c r="H247" s="2" t="str">
        <f>VLOOKUP(A247,main!A:E,4,0)</f>
        <v>Aboveground</v>
      </c>
      <c r="I247" s="2" t="str">
        <f>VLOOKUP(A247,main!A:F,5,0)</f>
        <v>Oligolectic</v>
      </c>
    </row>
    <row r="248" spans="1:9" ht="14.25" x14ac:dyDescent="0.2">
      <c r="A248" s="11" t="s">
        <v>50</v>
      </c>
      <c r="B248" s="11">
        <v>2</v>
      </c>
      <c r="C248" s="11" t="s">
        <v>184</v>
      </c>
      <c r="D248" s="11" t="s">
        <v>206</v>
      </c>
      <c r="E248" s="11" t="s">
        <v>207</v>
      </c>
      <c r="F248" s="2" t="str">
        <f>VLOOKUP(A248,main!A:B,2,0)</f>
        <v>Primitivelyeusocial</v>
      </c>
      <c r="G248" s="2" t="str">
        <f>VLOOKUP(A248,main!A:C,3,0)</f>
        <v>Vegetation</v>
      </c>
      <c r="H248" s="2" t="str">
        <f>VLOOKUP(A248,main!A:E,4,0)</f>
        <v>Aboveground</v>
      </c>
      <c r="I248" s="2" t="str">
        <f>VLOOKUP(A248,main!A:F,5,0)</f>
        <v>Polylectic</v>
      </c>
    </row>
    <row r="249" spans="1:9" ht="14.25" x14ac:dyDescent="0.2">
      <c r="A249" s="11" t="s">
        <v>24</v>
      </c>
      <c r="B249" s="11">
        <v>2</v>
      </c>
      <c r="C249" s="11" t="s">
        <v>194</v>
      </c>
      <c r="D249" s="11" t="s">
        <v>216</v>
      </c>
      <c r="E249" s="11" t="s">
        <v>217</v>
      </c>
      <c r="F249" s="2" t="str">
        <f>VLOOKUP(A249,main!A:B,2,0)</f>
        <v>Solitary</v>
      </c>
      <c r="G249" s="2" t="str">
        <f>VLOOKUP(A249,main!A:C,3,0)</f>
        <v>Soil</v>
      </c>
      <c r="H249" s="2" t="str">
        <f>VLOOKUP(A249,main!A:E,4,0)</f>
        <v>Underground</v>
      </c>
      <c r="I249" s="2" t="str">
        <f>VLOOKUP(A249,main!A:F,5,0)</f>
        <v>Polylectic</v>
      </c>
    </row>
    <row r="250" spans="1:9" ht="14.25" x14ac:dyDescent="0.2">
      <c r="A250" s="11" t="s">
        <v>15</v>
      </c>
      <c r="B250" s="11">
        <v>2</v>
      </c>
      <c r="C250" s="11" t="s">
        <v>191</v>
      </c>
      <c r="D250" s="11" t="s">
        <v>216</v>
      </c>
      <c r="E250" s="11" t="s">
        <v>217</v>
      </c>
      <c r="F250" s="2" t="str">
        <f>VLOOKUP(A250,main!A:B,2,0)</f>
        <v>Solitary</v>
      </c>
      <c r="G250" s="2" t="str">
        <f>VLOOKUP(A250,main!A:C,3,0)</f>
        <v>Soil</v>
      </c>
      <c r="H250" s="2" t="str">
        <f>VLOOKUP(A250,main!A:E,4,0)</f>
        <v>Underground</v>
      </c>
      <c r="I250" s="2" t="str">
        <f>VLOOKUP(A250,main!A:F,5,0)</f>
        <v>Polylectic</v>
      </c>
    </row>
    <row r="251" spans="1:9" ht="14.25" x14ac:dyDescent="0.2">
      <c r="A251" s="11" t="s">
        <v>42</v>
      </c>
      <c r="B251" s="11">
        <v>2</v>
      </c>
      <c r="C251" s="11" t="s">
        <v>197</v>
      </c>
      <c r="D251" s="11" t="s">
        <v>219</v>
      </c>
      <c r="E251" s="11" t="s">
        <v>207</v>
      </c>
      <c r="F251" s="2" t="str">
        <f>VLOOKUP(A251,main!A:B,2,0)</f>
        <v>Solitary</v>
      </c>
      <c r="G251" s="2" t="str">
        <f>VLOOKUP(A251,main!A:C,3,0)</f>
        <v>Soil</v>
      </c>
      <c r="H251" s="2" t="str">
        <f>VLOOKUP(A251,main!A:E,4,0)</f>
        <v>Underground</v>
      </c>
      <c r="I251" s="2" t="str">
        <f>VLOOKUP(A251,main!A:F,5,0)</f>
        <v>Polylectic</v>
      </c>
    </row>
    <row r="252" spans="1:9" ht="14.25" x14ac:dyDescent="0.2">
      <c r="A252" s="11" t="s">
        <v>42</v>
      </c>
      <c r="B252" s="11">
        <v>2</v>
      </c>
      <c r="C252" s="11" t="s">
        <v>185</v>
      </c>
      <c r="D252" s="11" t="s">
        <v>219</v>
      </c>
      <c r="E252" s="11" t="s">
        <v>207</v>
      </c>
      <c r="F252" s="2" t="str">
        <f>VLOOKUP(A252,main!A:B,2,0)</f>
        <v>Solitary</v>
      </c>
      <c r="G252" s="2" t="str">
        <f>VLOOKUP(A252,main!A:C,3,0)</f>
        <v>Soil</v>
      </c>
      <c r="H252" s="2" t="str">
        <f>VLOOKUP(A252,main!A:E,4,0)</f>
        <v>Underground</v>
      </c>
      <c r="I252" s="2" t="str">
        <f>VLOOKUP(A252,main!A:F,5,0)</f>
        <v>Polylectic</v>
      </c>
    </row>
    <row r="253" spans="1:9" ht="14.25" x14ac:dyDescent="0.2">
      <c r="A253" s="11" t="s">
        <v>78</v>
      </c>
      <c r="B253" s="11">
        <v>2</v>
      </c>
      <c r="C253" s="11" t="s">
        <v>191</v>
      </c>
      <c r="D253" s="11" t="s">
        <v>213</v>
      </c>
      <c r="E253" s="11" t="s">
        <v>205</v>
      </c>
      <c r="F253" s="2" t="str">
        <f>VLOOKUP(A253,main!A:B,2,0)</f>
        <v>Solitary</v>
      </c>
      <c r="G253" s="2" t="str">
        <f>VLOOKUP(A253,main!A:C,3,0)</f>
        <v>Stems</v>
      </c>
      <c r="H253" s="2" t="str">
        <f>VLOOKUP(A253,main!A:E,4,0)</f>
        <v>Aboveground</v>
      </c>
      <c r="I253" s="2" t="str">
        <f>VLOOKUP(A253,main!A:F,5,0)</f>
        <v>Polylectic</v>
      </c>
    </row>
    <row r="254" spans="1:9" ht="14.25" x14ac:dyDescent="0.2">
      <c r="A254" s="11" t="s">
        <v>51</v>
      </c>
      <c r="B254" s="11">
        <v>2</v>
      </c>
      <c r="C254" s="11" t="s">
        <v>192</v>
      </c>
      <c r="D254" s="11" t="s">
        <v>206</v>
      </c>
      <c r="E254" s="11" t="s">
        <v>207</v>
      </c>
      <c r="F254" s="2" t="str">
        <f>VLOOKUP(A254,main!A:B,2,0)</f>
        <v>Primitivelyeusocial</v>
      </c>
      <c r="G254" s="2" t="str">
        <f>VLOOKUP(A254,main!A:C,3,0)</f>
        <v>Variable</v>
      </c>
      <c r="H254" s="2" t="str">
        <f>VLOOKUP(A254,main!A:E,4,0)</f>
        <v>Variable</v>
      </c>
      <c r="I254" s="2" t="str">
        <f>VLOOKUP(A254,main!A:F,5,0)</f>
        <v>Polylectic</v>
      </c>
    </row>
    <row r="255" spans="1:9" ht="14.25" x14ac:dyDescent="0.2">
      <c r="A255" s="11" t="s">
        <v>137</v>
      </c>
      <c r="B255" s="11">
        <v>2</v>
      </c>
      <c r="C255" s="11" t="s">
        <v>192</v>
      </c>
      <c r="D255" s="11" t="s">
        <v>224</v>
      </c>
      <c r="E255" s="11" t="s">
        <v>207</v>
      </c>
      <c r="F255" s="2" t="str">
        <f>VLOOKUP(A255,main!A:B,2,0)</f>
        <v>Cleptoparasite</v>
      </c>
      <c r="G255" s="2" t="str">
        <f>VLOOKUP(A255,main!A:C,3,0)</f>
        <v>Soil</v>
      </c>
      <c r="H255" s="2" t="str">
        <f>VLOOKUP(A255,main!A:E,4,0)</f>
        <v>Underground</v>
      </c>
      <c r="I255" s="2" t="str">
        <f>VLOOKUP(A255,main!A:F,5,0)</f>
        <v>Polylectic</v>
      </c>
    </row>
    <row r="256" spans="1:9" ht="14.25" x14ac:dyDescent="0.2">
      <c r="A256" s="11" t="s">
        <v>78</v>
      </c>
      <c r="B256" s="11">
        <v>2</v>
      </c>
      <c r="C256" s="11" t="s">
        <v>184</v>
      </c>
      <c r="D256" s="11" t="s">
        <v>213</v>
      </c>
      <c r="E256" s="11" t="s">
        <v>205</v>
      </c>
      <c r="F256" s="2" t="str">
        <f>VLOOKUP(A256,main!A:B,2,0)</f>
        <v>Solitary</v>
      </c>
      <c r="G256" s="2" t="str">
        <f>VLOOKUP(A256,main!A:C,3,0)</f>
        <v>Stems</v>
      </c>
      <c r="H256" s="2" t="str">
        <f>VLOOKUP(A256,main!A:E,4,0)</f>
        <v>Aboveground</v>
      </c>
      <c r="I256" s="2" t="str">
        <f>VLOOKUP(A256,main!A:F,5,0)</f>
        <v>Polylectic</v>
      </c>
    </row>
    <row r="257" spans="1:9" ht="14.25" x14ac:dyDescent="0.2">
      <c r="A257" s="11" t="s">
        <v>38</v>
      </c>
      <c r="B257" s="11">
        <v>2</v>
      </c>
      <c r="C257" s="11" t="s">
        <v>189</v>
      </c>
      <c r="D257" s="11" t="s">
        <v>218</v>
      </c>
      <c r="E257" s="11" t="s">
        <v>205</v>
      </c>
      <c r="F257" s="2" t="str">
        <f>VLOOKUP(A257,main!A:B,2,0)</f>
        <v>Solitary</v>
      </c>
      <c r="G257" s="2" t="str">
        <f>VLOOKUP(A257,main!A:C,3,0)</f>
        <v>Variable</v>
      </c>
      <c r="H257" s="2" t="str">
        <f>VLOOKUP(A257,main!A:E,4,0)</f>
        <v>Aboveground</v>
      </c>
      <c r="I257" s="2" t="str">
        <f>VLOOKUP(A257,main!A:F,5,0)</f>
        <v>Polylectic</v>
      </c>
    </row>
    <row r="258" spans="1:9" ht="14.25" x14ac:dyDescent="0.2">
      <c r="A258" s="11" t="s">
        <v>79</v>
      </c>
      <c r="B258" s="11">
        <v>2</v>
      </c>
      <c r="C258" s="11" t="s">
        <v>191</v>
      </c>
      <c r="D258" s="11" t="s">
        <v>223</v>
      </c>
      <c r="E258" s="11" t="s">
        <v>205</v>
      </c>
      <c r="F258" s="2" t="str">
        <f>VLOOKUP(A258,main!A:B,2,0)</f>
        <v>Solitary</v>
      </c>
      <c r="G258" s="2" t="str">
        <f>VLOOKUP(A258,main!A:C,3,0)</f>
        <v>Stems</v>
      </c>
      <c r="H258" s="2" t="str">
        <f>VLOOKUP(A258,main!A:E,4,0)</f>
        <v>Aboveground</v>
      </c>
      <c r="I258" s="2" t="str">
        <f>VLOOKUP(A258,main!A:F,5,0)</f>
        <v>Oligolectic</v>
      </c>
    </row>
    <row r="259" spans="1:9" ht="14.25" x14ac:dyDescent="0.2">
      <c r="A259" s="11" t="s">
        <v>79</v>
      </c>
      <c r="B259" s="11">
        <v>2</v>
      </c>
      <c r="C259" s="11" t="s">
        <v>195</v>
      </c>
      <c r="D259" s="11" t="s">
        <v>223</v>
      </c>
      <c r="E259" s="11" t="s">
        <v>205</v>
      </c>
      <c r="F259" s="2" t="str">
        <f>VLOOKUP(A259,main!A:B,2,0)</f>
        <v>Solitary</v>
      </c>
      <c r="G259" s="2" t="str">
        <f>VLOOKUP(A259,main!A:C,3,0)</f>
        <v>Stems</v>
      </c>
      <c r="H259" s="2" t="str">
        <f>VLOOKUP(A259,main!A:E,4,0)</f>
        <v>Aboveground</v>
      </c>
      <c r="I259" s="2" t="str">
        <f>VLOOKUP(A259,main!A:F,5,0)</f>
        <v>Oligolectic</v>
      </c>
    </row>
    <row r="260" spans="1:9" ht="14.25" x14ac:dyDescent="0.2">
      <c r="A260" s="11" t="s">
        <v>97</v>
      </c>
      <c r="B260" s="11">
        <v>2</v>
      </c>
      <c r="C260" s="11" t="s">
        <v>194</v>
      </c>
      <c r="D260" s="11" t="s">
        <v>208</v>
      </c>
      <c r="E260" s="11" t="s">
        <v>209</v>
      </c>
      <c r="F260" s="2" t="str">
        <f>VLOOKUP(A260,main!A:B,2,0)</f>
        <v>Solitary</v>
      </c>
      <c r="G260" s="2" t="str">
        <f>VLOOKUP(A260,main!A:C,3,0)</f>
        <v>Soil</v>
      </c>
      <c r="H260" s="2" t="str">
        <f>VLOOKUP(A260,main!A:E,4,0)</f>
        <v>Underground</v>
      </c>
      <c r="I260" s="2" t="str">
        <f>VLOOKUP(A260,main!A:F,5,0)</f>
        <v>Polylectic</v>
      </c>
    </row>
    <row r="261" spans="1:9" ht="14.25" x14ac:dyDescent="0.2">
      <c r="A261" s="11" t="s">
        <v>16</v>
      </c>
      <c r="B261" s="11">
        <v>2</v>
      </c>
      <c r="C261" s="11" t="s">
        <v>192</v>
      </c>
      <c r="D261" s="11" t="s">
        <v>216</v>
      </c>
      <c r="E261" s="11" t="s">
        <v>217</v>
      </c>
      <c r="F261" s="2" t="str">
        <f>VLOOKUP(A261,main!A:B,2,0)</f>
        <v>Solitary</v>
      </c>
      <c r="G261" s="2" t="str">
        <f>VLOOKUP(A261,main!A:C,3,0)</f>
        <v>Soil</v>
      </c>
      <c r="H261" s="2" t="str">
        <f>VLOOKUP(A261,main!A:E,4,0)</f>
        <v>Underground</v>
      </c>
      <c r="I261" s="2" t="str">
        <f>VLOOKUP(A261,main!A:F,5,0)</f>
        <v>Polylectic</v>
      </c>
    </row>
    <row r="262" spans="1:9" ht="14.25" x14ac:dyDescent="0.2">
      <c r="A262" s="11" t="s">
        <v>97</v>
      </c>
      <c r="B262" s="11">
        <v>2</v>
      </c>
      <c r="C262" s="11" t="s">
        <v>185</v>
      </c>
      <c r="D262" s="11" t="s">
        <v>208</v>
      </c>
      <c r="E262" s="11" t="s">
        <v>209</v>
      </c>
      <c r="F262" s="2" t="str">
        <f>VLOOKUP(A262,main!A:B,2,0)</f>
        <v>Solitary</v>
      </c>
      <c r="G262" s="2" t="str">
        <f>VLOOKUP(A262,main!A:C,3,0)</f>
        <v>Soil</v>
      </c>
      <c r="H262" s="2" t="str">
        <f>VLOOKUP(A262,main!A:E,4,0)</f>
        <v>Underground</v>
      </c>
      <c r="I262" s="2" t="str">
        <f>VLOOKUP(A262,main!A:F,5,0)</f>
        <v>Polylectic</v>
      </c>
    </row>
    <row r="263" spans="1:9" ht="14.25" x14ac:dyDescent="0.2">
      <c r="A263" s="11" t="s">
        <v>38</v>
      </c>
      <c r="B263" s="11">
        <v>2</v>
      </c>
      <c r="C263" s="11" t="s">
        <v>183</v>
      </c>
      <c r="D263" s="11" t="s">
        <v>218</v>
      </c>
      <c r="E263" s="11" t="s">
        <v>205</v>
      </c>
      <c r="F263" s="2" t="str">
        <f>VLOOKUP(A263,main!A:B,2,0)</f>
        <v>Solitary</v>
      </c>
      <c r="G263" s="2" t="str">
        <f>VLOOKUP(A263,main!A:C,3,0)</f>
        <v>Variable</v>
      </c>
      <c r="H263" s="2" t="str">
        <f>VLOOKUP(A263,main!A:E,4,0)</f>
        <v>Aboveground</v>
      </c>
      <c r="I263" s="2" t="str">
        <f>VLOOKUP(A263,main!A:F,5,0)</f>
        <v>Polylectic</v>
      </c>
    </row>
    <row r="264" spans="1:9" ht="14.25" x14ac:dyDescent="0.2">
      <c r="A264" s="11" t="s">
        <v>138</v>
      </c>
      <c r="B264" s="11">
        <v>2</v>
      </c>
      <c r="C264" s="11" t="s">
        <v>189</v>
      </c>
      <c r="D264" s="11" t="s">
        <v>224</v>
      </c>
      <c r="E264" s="11" t="s">
        <v>207</v>
      </c>
      <c r="F264" s="2" t="str">
        <f>VLOOKUP(A264,main!A:B,2,0)</f>
        <v>Cleptoparasite</v>
      </c>
      <c r="G264" s="2" t="str">
        <f>VLOOKUP(A264,main!A:C,3,0)</f>
        <v>Soil</v>
      </c>
      <c r="H264" s="2" t="str">
        <f>VLOOKUP(A264,main!A:E,4,0)</f>
        <v>Underground</v>
      </c>
      <c r="I264" s="2" t="str">
        <f>VLOOKUP(A264,main!A:F,5,0)</f>
        <v>Polylectic</v>
      </c>
    </row>
    <row r="265" spans="1:9" ht="14.25" x14ac:dyDescent="0.2">
      <c r="A265" s="11" t="s">
        <v>97</v>
      </c>
      <c r="B265" s="11">
        <v>2</v>
      </c>
      <c r="C265" s="11" t="s">
        <v>196</v>
      </c>
      <c r="D265" s="11" t="s">
        <v>208</v>
      </c>
      <c r="E265" s="11" t="s">
        <v>209</v>
      </c>
      <c r="F265" s="2" t="str">
        <f>VLOOKUP(A265,main!A:B,2,0)</f>
        <v>Solitary</v>
      </c>
      <c r="G265" s="2" t="str">
        <f>VLOOKUP(A265,main!A:C,3,0)</f>
        <v>Soil</v>
      </c>
      <c r="H265" s="2" t="str">
        <f>VLOOKUP(A265,main!A:E,4,0)</f>
        <v>Underground</v>
      </c>
      <c r="I265" s="2" t="str">
        <f>VLOOKUP(A265,main!A:F,5,0)</f>
        <v>Polylectic</v>
      </c>
    </row>
    <row r="266" spans="1:9" ht="14.25" x14ac:dyDescent="0.2">
      <c r="A266" s="11" t="s">
        <v>49</v>
      </c>
      <c r="B266" s="11">
        <v>2</v>
      </c>
      <c r="C266" s="11" t="s">
        <v>195</v>
      </c>
      <c r="D266" s="11" t="s">
        <v>206</v>
      </c>
      <c r="E266" s="11" t="s">
        <v>207</v>
      </c>
      <c r="F266" s="2" t="str">
        <f>VLOOKUP(A266,main!A:B,2,0)</f>
        <v>Primitivelyeusocial</v>
      </c>
      <c r="G266" s="2" t="str">
        <f>VLOOKUP(A266,main!A:C,3,0)</f>
        <v>Cavities</v>
      </c>
      <c r="H266" s="2" t="str">
        <f>VLOOKUP(A266,main!A:E,4,0)</f>
        <v>Underground</v>
      </c>
      <c r="I266" s="2" t="str">
        <f>VLOOKUP(A266,main!A:F,5,0)</f>
        <v>Polylectic</v>
      </c>
    </row>
    <row r="267" spans="1:9" ht="14.25" x14ac:dyDescent="0.2">
      <c r="A267" s="11" t="s">
        <v>16</v>
      </c>
      <c r="B267" s="11">
        <v>2</v>
      </c>
      <c r="C267" s="11" t="s">
        <v>187</v>
      </c>
      <c r="D267" s="11" t="s">
        <v>216</v>
      </c>
      <c r="E267" s="11" t="s">
        <v>217</v>
      </c>
      <c r="F267" s="2" t="str">
        <f>VLOOKUP(A267,main!A:B,2,0)</f>
        <v>Solitary</v>
      </c>
      <c r="G267" s="2" t="str">
        <f>VLOOKUP(A267,main!A:C,3,0)</f>
        <v>Soil</v>
      </c>
      <c r="H267" s="2" t="str">
        <f>VLOOKUP(A267,main!A:E,4,0)</f>
        <v>Underground</v>
      </c>
      <c r="I267" s="2" t="str">
        <f>VLOOKUP(A267,main!A:F,5,0)</f>
        <v>Polylectic</v>
      </c>
    </row>
    <row r="268" spans="1:9" ht="14.25" x14ac:dyDescent="0.2">
      <c r="A268" s="11" t="s">
        <v>49</v>
      </c>
      <c r="B268" s="11">
        <v>1</v>
      </c>
      <c r="C268" s="11" t="s">
        <v>197</v>
      </c>
      <c r="D268" s="11" t="s">
        <v>206</v>
      </c>
      <c r="E268" s="11" t="s">
        <v>207</v>
      </c>
      <c r="F268" s="2" t="str">
        <f>VLOOKUP(A268,main!A:B,2,0)</f>
        <v>Primitivelyeusocial</v>
      </c>
      <c r="G268" s="2" t="str">
        <f>VLOOKUP(A268,main!A:C,3,0)</f>
        <v>Cavities</v>
      </c>
      <c r="H268" s="2" t="str">
        <f>VLOOKUP(A268,main!A:E,4,0)</f>
        <v>Underground</v>
      </c>
      <c r="I268" s="2" t="str">
        <f>VLOOKUP(A268,main!A:F,5,0)</f>
        <v>Polylectic</v>
      </c>
    </row>
    <row r="269" spans="1:9" ht="14.25" x14ac:dyDescent="0.2">
      <c r="A269" s="11" t="s">
        <v>48</v>
      </c>
      <c r="B269" s="11">
        <v>1</v>
      </c>
      <c r="C269" s="11" t="s">
        <v>190</v>
      </c>
      <c r="D269" s="11" t="s">
        <v>206</v>
      </c>
      <c r="E269" s="11" t="s">
        <v>207</v>
      </c>
      <c r="F269" s="2" t="str">
        <f>VLOOKUP(A269,main!A:B,2,0)</f>
        <v>Primitivelyeusocial</v>
      </c>
      <c r="G269" s="2" t="str">
        <f>VLOOKUP(A269,main!A:C,3,0)</f>
        <v>Soil</v>
      </c>
      <c r="H269" s="2" t="str">
        <f>VLOOKUP(A269,main!A:E,4,0)</f>
        <v>Underground</v>
      </c>
      <c r="I269" s="2" t="str">
        <f>VLOOKUP(A269,main!A:F,5,0)</f>
        <v>Polylectic</v>
      </c>
    </row>
    <row r="270" spans="1:9" ht="14.25" x14ac:dyDescent="0.2">
      <c r="A270" s="11" t="s">
        <v>48</v>
      </c>
      <c r="B270" s="11">
        <v>1</v>
      </c>
      <c r="C270" s="11" t="s">
        <v>184</v>
      </c>
      <c r="D270" s="11" t="s">
        <v>206</v>
      </c>
      <c r="E270" s="11" t="s">
        <v>207</v>
      </c>
      <c r="F270" s="2" t="str">
        <f>VLOOKUP(A270,main!A:B,2,0)</f>
        <v>Primitivelyeusocial</v>
      </c>
      <c r="G270" s="2" t="str">
        <f>VLOOKUP(A270,main!A:C,3,0)</f>
        <v>Soil</v>
      </c>
      <c r="H270" s="2" t="str">
        <f>VLOOKUP(A270,main!A:E,4,0)</f>
        <v>Underground</v>
      </c>
      <c r="I270" s="2" t="str">
        <f>VLOOKUP(A270,main!A:F,5,0)</f>
        <v>Polylectic</v>
      </c>
    </row>
    <row r="271" spans="1:9" ht="14.25" x14ac:dyDescent="0.2">
      <c r="A271" s="11" t="s">
        <v>49</v>
      </c>
      <c r="B271" s="11">
        <v>1</v>
      </c>
      <c r="C271" s="11" t="s">
        <v>192</v>
      </c>
      <c r="D271" s="11" t="s">
        <v>206</v>
      </c>
      <c r="E271" s="11" t="s">
        <v>207</v>
      </c>
      <c r="F271" s="2" t="str">
        <f>VLOOKUP(A271,main!A:B,2,0)</f>
        <v>Primitivelyeusocial</v>
      </c>
      <c r="G271" s="2" t="str">
        <f>VLOOKUP(A271,main!A:C,3,0)</f>
        <v>Cavities</v>
      </c>
      <c r="H271" s="2" t="str">
        <f>VLOOKUP(A271,main!A:E,4,0)</f>
        <v>Underground</v>
      </c>
      <c r="I271" s="2" t="str">
        <f>VLOOKUP(A271,main!A:F,5,0)</f>
        <v>Polylectic</v>
      </c>
    </row>
    <row r="272" spans="1:9" ht="14.25" x14ac:dyDescent="0.2">
      <c r="A272" s="11" t="s">
        <v>48</v>
      </c>
      <c r="B272" s="11">
        <v>1</v>
      </c>
      <c r="C272" s="11" t="s">
        <v>185</v>
      </c>
      <c r="D272" s="11" t="s">
        <v>206</v>
      </c>
      <c r="E272" s="11" t="s">
        <v>207</v>
      </c>
      <c r="F272" s="2" t="str">
        <f>VLOOKUP(A272,main!A:B,2,0)</f>
        <v>Primitivelyeusocial</v>
      </c>
      <c r="G272" s="2" t="str">
        <f>VLOOKUP(A272,main!A:C,3,0)</f>
        <v>Soil</v>
      </c>
      <c r="H272" s="2" t="str">
        <f>VLOOKUP(A272,main!A:E,4,0)</f>
        <v>Underground</v>
      </c>
      <c r="I272" s="2" t="str">
        <f>VLOOKUP(A272,main!A:F,5,0)</f>
        <v>Polylectic</v>
      </c>
    </row>
    <row r="273" spans="1:9" ht="14.25" x14ac:dyDescent="0.2">
      <c r="A273" s="11" t="s">
        <v>48</v>
      </c>
      <c r="B273" s="11">
        <v>1</v>
      </c>
      <c r="C273" s="11" t="s">
        <v>189</v>
      </c>
      <c r="D273" s="11" t="s">
        <v>206</v>
      </c>
      <c r="E273" s="11" t="s">
        <v>207</v>
      </c>
      <c r="F273" s="2" t="str">
        <f>VLOOKUP(A273,main!A:B,2,0)</f>
        <v>Primitivelyeusocial</v>
      </c>
      <c r="G273" s="2" t="str">
        <f>VLOOKUP(A273,main!A:C,3,0)</f>
        <v>Soil</v>
      </c>
      <c r="H273" s="2" t="str">
        <f>VLOOKUP(A273,main!A:E,4,0)</f>
        <v>Underground</v>
      </c>
      <c r="I273" s="2" t="str">
        <f>VLOOKUP(A273,main!A:F,5,0)</f>
        <v>Polylectic</v>
      </c>
    </row>
    <row r="274" spans="1:9" ht="14.25" x14ac:dyDescent="0.2">
      <c r="A274" s="11" t="s">
        <v>48</v>
      </c>
      <c r="B274" s="11">
        <v>1</v>
      </c>
      <c r="C274" s="11" t="s">
        <v>198</v>
      </c>
      <c r="D274" s="11" t="s">
        <v>206</v>
      </c>
      <c r="E274" s="11" t="s">
        <v>207</v>
      </c>
      <c r="F274" s="2" t="str">
        <f>VLOOKUP(A274,main!A:B,2,0)</f>
        <v>Primitivelyeusocial</v>
      </c>
      <c r="G274" s="2" t="str">
        <f>VLOOKUP(A274,main!A:C,3,0)</f>
        <v>Soil</v>
      </c>
      <c r="H274" s="2" t="str">
        <f>VLOOKUP(A274,main!A:E,4,0)</f>
        <v>Underground</v>
      </c>
      <c r="I274" s="2" t="str">
        <f>VLOOKUP(A274,main!A:F,5,0)</f>
        <v>Polylectic</v>
      </c>
    </row>
    <row r="275" spans="1:9" ht="14.25" x14ac:dyDescent="0.2">
      <c r="A275" s="11" t="s">
        <v>48</v>
      </c>
      <c r="B275" s="11">
        <v>1</v>
      </c>
      <c r="C275" s="11" t="s">
        <v>183</v>
      </c>
      <c r="D275" s="11" t="s">
        <v>206</v>
      </c>
      <c r="E275" s="11" t="s">
        <v>207</v>
      </c>
      <c r="F275" s="2" t="str">
        <f>VLOOKUP(A275,main!A:B,2,0)</f>
        <v>Primitivelyeusocial</v>
      </c>
      <c r="G275" s="2" t="str">
        <f>VLOOKUP(A275,main!A:C,3,0)</f>
        <v>Soil</v>
      </c>
      <c r="H275" s="2" t="str">
        <f>VLOOKUP(A275,main!A:E,4,0)</f>
        <v>Underground</v>
      </c>
      <c r="I275" s="2" t="str">
        <f>VLOOKUP(A275,main!A:F,5,0)</f>
        <v>Polylectic</v>
      </c>
    </row>
    <row r="276" spans="1:9" ht="14.25" x14ac:dyDescent="0.2">
      <c r="A276" s="11" t="s">
        <v>10</v>
      </c>
      <c r="B276" s="11">
        <v>1</v>
      </c>
      <c r="C276" s="11" t="s">
        <v>183</v>
      </c>
      <c r="D276" s="11" t="s">
        <v>216</v>
      </c>
      <c r="E276" s="11" t="s">
        <v>217</v>
      </c>
      <c r="F276" s="2" t="str">
        <f>VLOOKUP(A276,main!A:B,2,0)</f>
        <v>Solitary</v>
      </c>
      <c r="G276" s="2" t="str">
        <f>VLOOKUP(A276,main!A:C,3,0)</f>
        <v>Soil</v>
      </c>
      <c r="H276" s="2" t="str">
        <f>VLOOKUP(A276,main!A:E,4,0)</f>
        <v>Underground</v>
      </c>
      <c r="I276" s="2" t="str">
        <f>VLOOKUP(A276,main!A:F,5,0)</f>
        <v>Polylectic</v>
      </c>
    </row>
    <row r="277" spans="1:9" ht="14.25" x14ac:dyDescent="0.2">
      <c r="A277" s="11" t="s">
        <v>19</v>
      </c>
      <c r="B277" s="11">
        <v>1</v>
      </c>
      <c r="C277" s="11" t="s">
        <v>197</v>
      </c>
      <c r="D277" s="11" t="s">
        <v>216</v>
      </c>
      <c r="E277" s="11" t="s">
        <v>217</v>
      </c>
      <c r="F277" s="2" t="str">
        <f>VLOOKUP(A277,main!A:B,2,0)</f>
        <v>Solitary</v>
      </c>
      <c r="G277" s="2" t="str">
        <f>VLOOKUP(A277,main!A:C,3,0)</f>
        <v>Soil</v>
      </c>
      <c r="H277" s="2" t="str">
        <f>VLOOKUP(A277,main!A:E,4,0)</f>
        <v>Underground</v>
      </c>
      <c r="I277" s="2" t="str">
        <f>VLOOKUP(A277,main!A:F,5,0)</f>
        <v>Polylectic</v>
      </c>
    </row>
    <row r="278" spans="1:9" ht="14.25" x14ac:dyDescent="0.2">
      <c r="A278" s="11" t="s">
        <v>19</v>
      </c>
      <c r="B278" s="11">
        <v>1</v>
      </c>
      <c r="C278" s="11" t="s">
        <v>187</v>
      </c>
      <c r="D278" s="11" t="s">
        <v>216</v>
      </c>
      <c r="E278" s="11" t="s">
        <v>217</v>
      </c>
      <c r="F278" s="2" t="str">
        <f>VLOOKUP(A278,main!A:B,2,0)</f>
        <v>Solitary</v>
      </c>
      <c r="G278" s="2" t="str">
        <f>VLOOKUP(A278,main!A:C,3,0)</f>
        <v>Soil</v>
      </c>
      <c r="H278" s="2" t="str">
        <f>VLOOKUP(A278,main!A:E,4,0)</f>
        <v>Underground</v>
      </c>
      <c r="I278" s="2" t="str">
        <f>VLOOKUP(A278,main!A:F,5,0)</f>
        <v>Polylectic</v>
      </c>
    </row>
    <row r="279" spans="1:9" ht="14.25" x14ac:dyDescent="0.2">
      <c r="A279" s="11" t="s">
        <v>17</v>
      </c>
      <c r="B279" s="11">
        <v>1</v>
      </c>
      <c r="C279" s="11" t="s">
        <v>183</v>
      </c>
      <c r="D279" s="11" t="s">
        <v>216</v>
      </c>
      <c r="E279" s="11" t="s">
        <v>217</v>
      </c>
      <c r="F279" s="2" t="str">
        <f>VLOOKUP(A279,main!A:B,2,0)</f>
        <v>Solitary</v>
      </c>
      <c r="G279" s="2" t="str">
        <f>VLOOKUP(A279,main!A:C,3,0)</f>
        <v>Soil</v>
      </c>
      <c r="H279" s="2" t="str">
        <f>VLOOKUP(A279,main!A:E,4,0)</f>
        <v>Underground</v>
      </c>
      <c r="I279" s="2" t="str">
        <f>VLOOKUP(A279,main!A:F,5,0)</f>
        <v>Oligolectic</v>
      </c>
    </row>
    <row r="280" spans="1:9" ht="14.25" x14ac:dyDescent="0.2">
      <c r="A280" s="11" t="s">
        <v>17</v>
      </c>
      <c r="B280" s="11">
        <v>1</v>
      </c>
      <c r="C280" s="11" t="s">
        <v>184</v>
      </c>
      <c r="D280" s="11" t="s">
        <v>216</v>
      </c>
      <c r="E280" s="11" t="s">
        <v>217</v>
      </c>
      <c r="F280" s="2" t="str">
        <f>VLOOKUP(A280,main!A:B,2,0)</f>
        <v>Solitary</v>
      </c>
      <c r="G280" s="2" t="str">
        <f>VLOOKUP(A280,main!A:C,3,0)</f>
        <v>Soil</v>
      </c>
      <c r="H280" s="2" t="str">
        <f>VLOOKUP(A280,main!A:E,4,0)</f>
        <v>Underground</v>
      </c>
      <c r="I280" s="2" t="str">
        <f>VLOOKUP(A280,main!A:F,5,0)</f>
        <v>Oligolectic</v>
      </c>
    </row>
    <row r="281" spans="1:9" ht="14.25" x14ac:dyDescent="0.2">
      <c r="A281" s="11" t="s">
        <v>16</v>
      </c>
      <c r="B281" s="11">
        <v>1</v>
      </c>
      <c r="C281" s="11" t="s">
        <v>197</v>
      </c>
      <c r="D281" s="11" t="s">
        <v>216</v>
      </c>
      <c r="E281" s="11" t="s">
        <v>217</v>
      </c>
      <c r="F281" s="2" t="str">
        <f>VLOOKUP(A281,main!A:B,2,0)</f>
        <v>Solitary</v>
      </c>
      <c r="G281" s="2" t="str">
        <f>VLOOKUP(A281,main!A:C,3,0)</f>
        <v>Soil</v>
      </c>
      <c r="H281" s="2" t="str">
        <f>VLOOKUP(A281,main!A:E,4,0)</f>
        <v>Underground</v>
      </c>
      <c r="I281" s="2" t="str">
        <f>VLOOKUP(A281,main!A:F,5,0)</f>
        <v>Polylectic</v>
      </c>
    </row>
    <row r="282" spans="1:9" ht="14.25" x14ac:dyDescent="0.2">
      <c r="A282" s="11" t="s">
        <v>16</v>
      </c>
      <c r="B282" s="11">
        <v>1</v>
      </c>
      <c r="C282" s="11" t="s">
        <v>185</v>
      </c>
      <c r="D282" s="11" t="s">
        <v>216</v>
      </c>
      <c r="E282" s="11" t="s">
        <v>217</v>
      </c>
      <c r="F282" s="2" t="str">
        <f>VLOOKUP(A282,main!A:B,2,0)</f>
        <v>Solitary</v>
      </c>
      <c r="G282" s="2" t="str">
        <f>VLOOKUP(A282,main!A:C,3,0)</f>
        <v>Soil</v>
      </c>
      <c r="H282" s="2" t="str">
        <f>VLOOKUP(A282,main!A:E,4,0)</f>
        <v>Underground</v>
      </c>
      <c r="I282" s="2" t="str">
        <f>VLOOKUP(A282,main!A:F,5,0)</f>
        <v>Polylectic</v>
      </c>
    </row>
    <row r="283" spans="1:9" ht="14.25" x14ac:dyDescent="0.2">
      <c r="A283" s="11" t="s">
        <v>16</v>
      </c>
      <c r="B283" s="11">
        <v>1</v>
      </c>
      <c r="C283" s="11" t="s">
        <v>196</v>
      </c>
      <c r="D283" s="11" t="s">
        <v>216</v>
      </c>
      <c r="E283" s="11" t="s">
        <v>217</v>
      </c>
      <c r="F283" s="2" t="str">
        <f>VLOOKUP(A283,main!A:B,2,0)</f>
        <v>Solitary</v>
      </c>
      <c r="G283" s="2" t="str">
        <f>VLOOKUP(A283,main!A:C,3,0)</f>
        <v>Soil</v>
      </c>
      <c r="H283" s="2" t="str">
        <f>VLOOKUP(A283,main!A:E,4,0)</f>
        <v>Underground</v>
      </c>
      <c r="I283" s="2" t="str">
        <f>VLOOKUP(A283,main!A:F,5,0)</f>
        <v>Polylectic</v>
      </c>
    </row>
    <row r="284" spans="1:9" ht="14.25" x14ac:dyDescent="0.2">
      <c r="A284" s="11" t="s">
        <v>16</v>
      </c>
      <c r="B284" s="11">
        <v>1</v>
      </c>
      <c r="C284" s="11" t="s">
        <v>191</v>
      </c>
      <c r="D284" s="11" t="s">
        <v>216</v>
      </c>
      <c r="E284" s="11" t="s">
        <v>217</v>
      </c>
      <c r="F284" s="2" t="str">
        <f>VLOOKUP(A284,main!A:B,2,0)</f>
        <v>Solitary</v>
      </c>
      <c r="G284" s="2" t="str">
        <f>VLOOKUP(A284,main!A:C,3,0)</f>
        <v>Soil</v>
      </c>
      <c r="H284" s="2" t="str">
        <f>VLOOKUP(A284,main!A:E,4,0)</f>
        <v>Underground</v>
      </c>
      <c r="I284" s="2" t="str">
        <f>VLOOKUP(A284,main!A:F,5,0)</f>
        <v>Polylectic</v>
      </c>
    </row>
    <row r="285" spans="1:9" ht="14.25" x14ac:dyDescent="0.2">
      <c r="A285" s="11" t="s">
        <v>15</v>
      </c>
      <c r="B285" s="11">
        <v>1</v>
      </c>
      <c r="C285" s="11" t="s">
        <v>198</v>
      </c>
      <c r="D285" s="11" t="s">
        <v>216</v>
      </c>
      <c r="E285" s="11" t="s">
        <v>217</v>
      </c>
      <c r="F285" s="2" t="str">
        <f>VLOOKUP(A285,main!A:B,2,0)</f>
        <v>Solitary</v>
      </c>
      <c r="G285" s="2" t="str">
        <f>VLOOKUP(A285,main!A:C,3,0)</f>
        <v>Soil</v>
      </c>
      <c r="H285" s="2" t="str">
        <f>VLOOKUP(A285,main!A:E,4,0)</f>
        <v>Underground</v>
      </c>
      <c r="I285" s="2" t="str">
        <f>VLOOKUP(A285,main!A:F,5,0)</f>
        <v>Polylectic</v>
      </c>
    </row>
    <row r="286" spans="1:9" ht="14.25" x14ac:dyDescent="0.2">
      <c r="A286" s="11" t="s">
        <v>15</v>
      </c>
      <c r="B286" s="11">
        <v>1</v>
      </c>
      <c r="C286" s="11" t="s">
        <v>185</v>
      </c>
      <c r="D286" s="11" t="s">
        <v>216</v>
      </c>
      <c r="E286" s="11" t="s">
        <v>217</v>
      </c>
      <c r="F286" s="2" t="str">
        <f>VLOOKUP(A286,main!A:B,2,0)</f>
        <v>Solitary</v>
      </c>
      <c r="G286" s="2" t="str">
        <f>VLOOKUP(A286,main!A:C,3,0)</f>
        <v>Soil</v>
      </c>
      <c r="H286" s="2" t="str">
        <f>VLOOKUP(A286,main!A:E,4,0)</f>
        <v>Underground</v>
      </c>
      <c r="I286" s="2" t="str">
        <f>VLOOKUP(A286,main!A:F,5,0)</f>
        <v>Polylectic</v>
      </c>
    </row>
    <row r="287" spans="1:9" ht="14.25" x14ac:dyDescent="0.2">
      <c r="A287" s="11" t="s">
        <v>35</v>
      </c>
      <c r="B287" s="11">
        <v>1</v>
      </c>
      <c r="C287" s="11" t="s">
        <v>197</v>
      </c>
      <c r="D287" s="11" t="s">
        <v>216</v>
      </c>
      <c r="E287" s="11" t="s">
        <v>217</v>
      </c>
      <c r="F287" s="2" t="str">
        <f>VLOOKUP(A287,main!A:B,2,0)</f>
        <v>Solitary</v>
      </c>
      <c r="G287" s="2" t="str">
        <f>VLOOKUP(A287,main!A:C,3,0)</f>
        <v>Soil</v>
      </c>
      <c r="H287" s="2" t="str">
        <f>VLOOKUP(A287,main!A:E,4,0)</f>
        <v>Underground</v>
      </c>
      <c r="I287" s="2" t="str">
        <f>VLOOKUP(A287,main!A:F,5,0)</f>
        <v>Oligolectic</v>
      </c>
    </row>
    <row r="288" spans="1:9" ht="14.25" x14ac:dyDescent="0.2">
      <c r="A288" s="11" t="s">
        <v>12</v>
      </c>
      <c r="B288" s="11">
        <v>1</v>
      </c>
      <c r="C288" s="11" t="s">
        <v>197</v>
      </c>
      <c r="D288" s="11" t="s">
        <v>216</v>
      </c>
      <c r="E288" s="11" t="s">
        <v>217</v>
      </c>
      <c r="F288" s="2" t="str">
        <f>VLOOKUP(A288,main!A:B,2,0)</f>
        <v>Solitary</v>
      </c>
      <c r="G288" s="2" t="str">
        <f>VLOOKUP(A288,main!A:C,3,0)</f>
        <v>Soil</v>
      </c>
      <c r="H288" s="2" t="str">
        <f>VLOOKUP(A288,main!A:E,4,0)</f>
        <v>Underground</v>
      </c>
      <c r="I288" s="2" t="str">
        <f>VLOOKUP(A288,main!A:F,5,0)</f>
        <v>Polylectic</v>
      </c>
    </row>
    <row r="289" spans="1:9" ht="14.25" x14ac:dyDescent="0.2">
      <c r="A289" s="11" t="s">
        <v>20</v>
      </c>
      <c r="B289" s="11">
        <v>1</v>
      </c>
      <c r="C289" s="11" t="s">
        <v>196</v>
      </c>
      <c r="D289" s="11" t="s">
        <v>216</v>
      </c>
      <c r="E289" s="11" t="s">
        <v>217</v>
      </c>
      <c r="F289" s="2" t="str">
        <f>VLOOKUP(A289,main!A:B,2,0)</f>
        <v>Solitary</v>
      </c>
      <c r="G289" s="2" t="str">
        <f>VLOOKUP(A289,main!A:C,3,0)</f>
        <v>Soil</v>
      </c>
      <c r="H289" s="2" t="str">
        <f>VLOOKUP(A289,main!A:E,4,0)</f>
        <v>Underground</v>
      </c>
      <c r="I289" s="2" t="str">
        <f>VLOOKUP(A289,main!A:F,5,0)</f>
        <v>Polylectic</v>
      </c>
    </row>
    <row r="290" spans="1:9" ht="14.25" x14ac:dyDescent="0.2">
      <c r="A290" s="11" t="s">
        <v>10</v>
      </c>
      <c r="B290" s="11">
        <v>1</v>
      </c>
      <c r="C290" s="11" t="s">
        <v>187</v>
      </c>
      <c r="D290" s="11" t="s">
        <v>216</v>
      </c>
      <c r="E290" s="11" t="s">
        <v>217</v>
      </c>
      <c r="F290" s="2" t="str">
        <f>VLOOKUP(A290,main!A:B,2,0)</f>
        <v>Solitary</v>
      </c>
      <c r="G290" s="2" t="str">
        <f>VLOOKUP(A290,main!A:C,3,0)</f>
        <v>Soil</v>
      </c>
      <c r="H290" s="2" t="str">
        <f>VLOOKUP(A290,main!A:E,4,0)</f>
        <v>Underground</v>
      </c>
      <c r="I290" s="2" t="str">
        <f>VLOOKUP(A290,main!A:F,5,0)</f>
        <v>Polylectic</v>
      </c>
    </row>
    <row r="291" spans="1:9" ht="14.25" x14ac:dyDescent="0.2">
      <c r="A291" s="11" t="s">
        <v>10</v>
      </c>
      <c r="B291" s="11">
        <v>1</v>
      </c>
      <c r="C291" s="11" t="s">
        <v>186</v>
      </c>
      <c r="D291" s="11" t="s">
        <v>216</v>
      </c>
      <c r="E291" s="11" t="s">
        <v>217</v>
      </c>
      <c r="F291" s="2" t="str">
        <f>VLOOKUP(A291,main!A:B,2,0)</f>
        <v>Solitary</v>
      </c>
      <c r="G291" s="2" t="str">
        <f>VLOOKUP(A291,main!A:C,3,0)</f>
        <v>Soil</v>
      </c>
      <c r="H291" s="2" t="str">
        <f>VLOOKUP(A291,main!A:E,4,0)</f>
        <v>Underground</v>
      </c>
      <c r="I291" s="2" t="str">
        <f>VLOOKUP(A291,main!A:F,5,0)</f>
        <v>Polylectic</v>
      </c>
    </row>
    <row r="292" spans="1:9" ht="14.25" x14ac:dyDescent="0.2">
      <c r="A292" s="11" t="s">
        <v>9</v>
      </c>
      <c r="B292" s="11">
        <v>1</v>
      </c>
      <c r="C292" s="11" t="s">
        <v>183</v>
      </c>
      <c r="D292" s="11" t="s">
        <v>216</v>
      </c>
      <c r="E292" s="11" t="s">
        <v>217</v>
      </c>
      <c r="F292" s="2" t="str">
        <f>VLOOKUP(A292,main!A:B,2,0)</f>
        <v>Solitary</v>
      </c>
      <c r="G292" s="2" t="str">
        <f>VLOOKUP(A292,main!A:C,3,0)</f>
        <v>Soil</v>
      </c>
      <c r="H292" s="2" t="str">
        <f>VLOOKUP(A292,main!A:E,4,0)</f>
        <v>Underground</v>
      </c>
      <c r="I292" s="2" t="str">
        <f>VLOOKUP(A292,main!A:F,5,0)</f>
        <v>Polylectic</v>
      </c>
    </row>
    <row r="293" spans="1:9" ht="14.25" x14ac:dyDescent="0.2">
      <c r="A293" s="11" t="s">
        <v>9</v>
      </c>
      <c r="B293" s="11">
        <v>1</v>
      </c>
      <c r="C293" s="11" t="s">
        <v>185</v>
      </c>
      <c r="D293" s="11" t="s">
        <v>216</v>
      </c>
      <c r="E293" s="11" t="s">
        <v>217</v>
      </c>
      <c r="F293" s="2" t="str">
        <f>VLOOKUP(A293,main!A:B,2,0)</f>
        <v>Solitary</v>
      </c>
      <c r="G293" s="2" t="str">
        <f>VLOOKUP(A293,main!A:C,3,0)</f>
        <v>Soil</v>
      </c>
      <c r="H293" s="2" t="str">
        <f>VLOOKUP(A293,main!A:E,4,0)</f>
        <v>Underground</v>
      </c>
      <c r="I293" s="2" t="str">
        <f>VLOOKUP(A293,main!A:F,5,0)</f>
        <v>Polylectic</v>
      </c>
    </row>
    <row r="294" spans="1:9" ht="14.25" x14ac:dyDescent="0.2">
      <c r="A294" s="11" t="s">
        <v>9</v>
      </c>
      <c r="B294" s="11">
        <v>1</v>
      </c>
      <c r="C294" s="11" t="s">
        <v>192</v>
      </c>
      <c r="D294" s="11" t="s">
        <v>216</v>
      </c>
      <c r="E294" s="11" t="s">
        <v>217</v>
      </c>
      <c r="F294" s="2" t="str">
        <f>VLOOKUP(A294,main!A:B,2,0)</f>
        <v>Solitary</v>
      </c>
      <c r="G294" s="2" t="str">
        <f>VLOOKUP(A294,main!A:C,3,0)</f>
        <v>Soil</v>
      </c>
      <c r="H294" s="2" t="str">
        <f>VLOOKUP(A294,main!A:E,4,0)</f>
        <v>Underground</v>
      </c>
      <c r="I294" s="2" t="str">
        <f>VLOOKUP(A294,main!A:F,5,0)</f>
        <v>Polylectic</v>
      </c>
    </row>
    <row r="295" spans="1:9" ht="14.25" x14ac:dyDescent="0.2">
      <c r="A295" s="11" t="s">
        <v>8</v>
      </c>
      <c r="B295" s="11">
        <v>1</v>
      </c>
      <c r="C295" s="11" t="s">
        <v>194</v>
      </c>
      <c r="D295" s="11" t="s">
        <v>216</v>
      </c>
      <c r="E295" s="11" t="s">
        <v>217</v>
      </c>
      <c r="F295" s="2" t="str">
        <f>VLOOKUP(A295,main!A:B,2,0)</f>
        <v>Solitary</v>
      </c>
      <c r="G295" s="2" t="str">
        <f>VLOOKUP(A295,main!A:C,3,0)</f>
        <v>Soil</v>
      </c>
      <c r="H295" s="2" t="str">
        <f>VLOOKUP(A295,main!A:E,4,0)</f>
        <v>Underground</v>
      </c>
      <c r="I295" s="2" t="str">
        <f>VLOOKUP(A295,main!A:F,5,0)</f>
        <v>Polylectic</v>
      </c>
    </row>
    <row r="296" spans="1:9" ht="14.25" x14ac:dyDescent="0.2">
      <c r="A296" s="11" t="s">
        <v>8</v>
      </c>
      <c r="B296" s="11">
        <v>1</v>
      </c>
      <c r="C296" s="11" t="s">
        <v>190</v>
      </c>
      <c r="D296" s="11" t="s">
        <v>216</v>
      </c>
      <c r="E296" s="11" t="s">
        <v>217</v>
      </c>
      <c r="F296" s="2" t="str">
        <f>VLOOKUP(A296,main!A:B,2,0)</f>
        <v>Solitary</v>
      </c>
      <c r="G296" s="2" t="str">
        <f>VLOOKUP(A296,main!A:C,3,0)</f>
        <v>Soil</v>
      </c>
      <c r="H296" s="2" t="str">
        <f>VLOOKUP(A296,main!A:E,4,0)</f>
        <v>Underground</v>
      </c>
      <c r="I296" s="2" t="str">
        <f>VLOOKUP(A296,main!A:F,5,0)</f>
        <v>Polylectic</v>
      </c>
    </row>
    <row r="297" spans="1:9" ht="14.25" x14ac:dyDescent="0.2">
      <c r="A297" s="11" t="s">
        <v>6</v>
      </c>
      <c r="B297" s="11">
        <v>1</v>
      </c>
      <c r="C297" s="11" t="s">
        <v>198</v>
      </c>
      <c r="D297" s="11" t="s">
        <v>216</v>
      </c>
      <c r="E297" s="11" t="s">
        <v>217</v>
      </c>
      <c r="F297" s="2" t="str">
        <f>VLOOKUP(A297,main!A:B,2,0)</f>
        <v>Solitary</v>
      </c>
      <c r="G297" s="2" t="str">
        <f>VLOOKUP(A297,main!A:C,3,0)</f>
        <v>Soil</v>
      </c>
      <c r="H297" s="2" t="str">
        <f>VLOOKUP(A297,main!A:E,4,0)</f>
        <v>Underground</v>
      </c>
      <c r="I297" s="2" t="str">
        <f>VLOOKUP(A297,main!A:F,5,0)</f>
        <v>Polylectic</v>
      </c>
    </row>
    <row r="298" spans="1:9" ht="14.25" x14ac:dyDescent="0.2">
      <c r="A298" s="11" t="s">
        <v>5</v>
      </c>
      <c r="B298" s="11">
        <v>1</v>
      </c>
      <c r="C298" s="11" t="s">
        <v>194</v>
      </c>
      <c r="D298" s="11" t="s">
        <v>216</v>
      </c>
      <c r="E298" s="11" t="s">
        <v>217</v>
      </c>
      <c r="F298" s="2" t="str">
        <f>VLOOKUP(A298,main!A:B,2,0)</f>
        <v>Solitary</v>
      </c>
      <c r="G298" s="2" t="str">
        <f>VLOOKUP(A298,main!A:C,3,0)</f>
        <v>Soil</v>
      </c>
      <c r="H298" s="2" t="str">
        <f>VLOOKUP(A298,main!A:E,4,0)</f>
        <v>Underground</v>
      </c>
      <c r="I298" s="2" t="str">
        <f>VLOOKUP(A298,main!A:F,5,0)</f>
        <v>Polylectic</v>
      </c>
    </row>
    <row r="299" spans="1:9" ht="14.25" x14ac:dyDescent="0.2">
      <c r="A299" s="11" t="s">
        <v>5</v>
      </c>
      <c r="B299" s="11">
        <v>1</v>
      </c>
      <c r="C299" s="11" t="s">
        <v>187</v>
      </c>
      <c r="D299" s="11" t="s">
        <v>216</v>
      </c>
      <c r="E299" s="11" t="s">
        <v>217</v>
      </c>
      <c r="F299" s="2" t="str">
        <f>VLOOKUP(A299,main!A:B,2,0)</f>
        <v>Solitary</v>
      </c>
      <c r="G299" s="2" t="str">
        <f>VLOOKUP(A299,main!A:C,3,0)</f>
        <v>Soil</v>
      </c>
      <c r="H299" s="2" t="str">
        <f>VLOOKUP(A299,main!A:E,4,0)</f>
        <v>Underground</v>
      </c>
      <c r="I299" s="2" t="str">
        <f>VLOOKUP(A299,main!A:F,5,0)</f>
        <v>Polylectic</v>
      </c>
    </row>
    <row r="300" spans="1:9" ht="14.25" x14ac:dyDescent="0.2">
      <c r="A300" s="11" t="s">
        <v>15</v>
      </c>
      <c r="B300" s="11">
        <v>1</v>
      </c>
      <c r="C300" s="11" t="s">
        <v>187</v>
      </c>
      <c r="D300" s="11" t="s">
        <v>216</v>
      </c>
      <c r="E300" s="11" t="s">
        <v>217</v>
      </c>
      <c r="F300" s="2" t="str">
        <f>VLOOKUP(A300,main!A:B,2,0)</f>
        <v>Solitary</v>
      </c>
      <c r="G300" s="2" t="str">
        <f>VLOOKUP(A300,main!A:C,3,0)</f>
        <v>Soil</v>
      </c>
      <c r="H300" s="2" t="str">
        <f>VLOOKUP(A300,main!A:E,4,0)</f>
        <v>Underground</v>
      </c>
      <c r="I300" s="2" t="str">
        <f>VLOOKUP(A300,main!A:F,5,0)</f>
        <v>Polylectic</v>
      </c>
    </row>
    <row r="301" spans="1:9" ht="14.25" x14ac:dyDescent="0.2">
      <c r="A301" s="11" t="s">
        <v>34</v>
      </c>
      <c r="B301" s="11">
        <v>1</v>
      </c>
      <c r="C301" s="11" t="s">
        <v>186</v>
      </c>
      <c r="D301" s="11" t="s">
        <v>216</v>
      </c>
      <c r="E301" s="11" t="s">
        <v>217</v>
      </c>
      <c r="F301" s="2" t="str">
        <f>VLOOKUP(A301,main!A:B,2,0)</f>
        <v>Solitary</v>
      </c>
      <c r="G301" s="2" t="str">
        <f>VLOOKUP(A301,main!A:C,3,0)</f>
        <v>Soil</v>
      </c>
      <c r="H301" s="2" t="str">
        <f>VLOOKUP(A301,main!A:E,4,0)</f>
        <v>Underground</v>
      </c>
      <c r="I301" s="2" t="str">
        <f>VLOOKUP(A301,main!A:F,5,0)</f>
        <v>Oligolectic</v>
      </c>
    </row>
    <row r="302" spans="1:9" ht="14.25" x14ac:dyDescent="0.2">
      <c r="A302" s="11" t="s">
        <v>193</v>
      </c>
      <c r="B302" s="11">
        <v>1</v>
      </c>
      <c r="C302" s="11" t="s">
        <v>190</v>
      </c>
      <c r="D302" s="11" t="s">
        <v>206</v>
      </c>
      <c r="E302" s="11" t="s">
        <v>207</v>
      </c>
      <c r="F302" s="2" t="str">
        <f>VLOOKUP(A302,main!A:B,2,0)</f>
        <v>Social parasite</v>
      </c>
      <c r="G302" s="2" t="str">
        <f>VLOOKUP(A302,main!A:C,3,0)</f>
        <v>Cavities</v>
      </c>
      <c r="H302" s="2" t="str">
        <f>VLOOKUP(A302,main!A:E,4,0)</f>
        <v>Underground</v>
      </c>
      <c r="I302" s="2" t="str">
        <f>VLOOKUP(A302,main!A:F,5,0)</f>
        <v>Polylectic</v>
      </c>
    </row>
    <row r="303" spans="1:9" ht="14.25" x14ac:dyDescent="0.2">
      <c r="A303" s="11" t="s">
        <v>43</v>
      </c>
      <c r="B303" s="11">
        <v>1</v>
      </c>
      <c r="C303" s="11" t="s">
        <v>190</v>
      </c>
      <c r="D303" s="11" t="s">
        <v>219</v>
      </c>
      <c r="E303" s="11" t="s">
        <v>207</v>
      </c>
      <c r="F303" s="2" t="str">
        <f>VLOOKUP(A303,main!A:B,2,0)</f>
        <v>Solitary</v>
      </c>
      <c r="G303" s="2" t="str">
        <f>VLOOKUP(A303,main!A:C,3,0)</f>
        <v>Soil</v>
      </c>
      <c r="H303" s="2" t="str">
        <f>VLOOKUP(A303,main!A:E,4,0)</f>
        <v>Underground</v>
      </c>
      <c r="I303" s="2" t="str">
        <f>VLOOKUP(A303,main!A:F,5,0)</f>
        <v>Polylectic</v>
      </c>
    </row>
    <row r="304" spans="1:9" ht="14.25" x14ac:dyDescent="0.2">
      <c r="A304" s="11" t="s">
        <v>43</v>
      </c>
      <c r="B304" s="11">
        <v>1</v>
      </c>
      <c r="C304" s="11" t="s">
        <v>195</v>
      </c>
      <c r="D304" s="11" t="s">
        <v>219</v>
      </c>
      <c r="E304" s="11" t="s">
        <v>207</v>
      </c>
      <c r="F304" s="2" t="str">
        <f>VLOOKUP(A304,main!A:B,2,0)</f>
        <v>Solitary</v>
      </c>
      <c r="G304" s="2" t="str">
        <f>VLOOKUP(A304,main!A:C,3,0)</f>
        <v>Soil</v>
      </c>
      <c r="H304" s="2" t="str">
        <f>VLOOKUP(A304,main!A:E,4,0)</f>
        <v>Underground</v>
      </c>
      <c r="I304" s="2" t="str">
        <f>VLOOKUP(A304,main!A:F,5,0)</f>
        <v>Polylectic</v>
      </c>
    </row>
    <row r="305" spans="1:9" ht="14.25" x14ac:dyDescent="0.2">
      <c r="A305" s="11" t="s">
        <v>42</v>
      </c>
      <c r="B305" s="11">
        <v>1</v>
      </c>
      <c r="C305" s="11" t="s">
        <v>184</v>
      </c>
      <c r="D305" s="11" t="s">
        <v>219</v>
      </c>
      <c r="E305" s="11" t="s">
        <v>207</v>
      </c>
      <c r="F305" s="2" t="str">
        <f>VLOOKUP(A305,main!A:B,2,0)</f>
        <v>Solitary</v>
      </c>
      <c r="G305" s="2" t="str">
        <f>VLOOKUP(A305,main!A:C,3,0)</f>
        <v>Soil</v>
      </c>
      <c r="H305" s="2" t="str">
        <f>VLOOKUP(A305,main!A:E,4,0)</f>
        <v>Underground</v>
      </c>
      <c r="I305" s="2" t="str">
        <f>VLOOKUP(A305,main!A:F,5,0)</f>
        <v>Polylectic</v>
      </c>
    </row>
    <row r="306" spans="1:9" ht="14.25" x14ac:dyDescent="0.2">
      <c r="A306" s="11" t="s">
        <v>42</v>
      </c>
      <c r="B306" s="11">
        <v>1</v>
      </c>
      <c r="C306" s="11" t="s">
        <v>190</v>
      </c>
      <c r="D306" s="11" t="s">
        <v>219</v>
      </c>
      <c r="E306" s="11" t="s">
        <v>207</v>
      </c>
      <c r="F306" s="2" t="str">
        <f>VLOOKUP(A306,main!A:B,2,0)</f>
        <v>Solitary</v>
      </c>
      <c r="G306" s="2" t="str">
        <f>VLOOKUP(A306,main!A:C,3,0)</f>
        <v>Soil</v>
      </c>
      <c r="H306" s="2" t="str">
        <f>VLOOKUP(A306,main!A:E,4,0)</f>
        <v>Underground</v>
      </c>
      <c r="I306" s="2" t="str">
        <f>VLOOKUP(A306,main!A:F,5,0)</f>
        <v>Polylectic</v>
      </c>
    </row>
    <row r="307" spans="1:9" ht="14.25" x14ac:dyDescent="0.2">
      <c r="A307" s="11" t="s">
        <v>42</v>
      </c>
      <c r="B307" s="11">
        <v>1</v>
      </c>
      <c r="C307" s="11" t="s">
        <v>186</v>
      </c>
      <c r="D307" s="11" t="s">
        <v>219</v>
      </c>
      <c r="E307" s="11" t="s">
        <v>207</v>
      </c>
      <c r="F307" s="2" t="str">
        <f>VLOOKUP(A307,main!A:B,2,0)</f>
        <v>Solitary</v>
      </c>
      <c r="G307" s="2" t="str">
        <f>VLOOKUP(A307,main!A:C,3,0)</f>
        <v>Soil</v>
      </c>
      <c r="H307" s="2" t="str">
        <f>VLOOKUP(A307,main!A:E,4,0)</f>
        <v>Underground</v>
      </c>
      <c r="I307" s="2" t="str">
        <f>VLOOKUP(A307,main!A:F,5,0)</f>
        <v>Polylectic</v>
      </c>
    </row>
    <row r="308" spans="1:9" ht="14.25" x14ac:dyDescent="0.2">
      <c r="A308" s="11" t="s">
        <v>38</v>
      </c>
      <c r="B308" s="11">
        <v>1</v>
      </c>
      <c r="C308" s="11" t="s">
        <v>196</v>
      </c>
      <c r="D308" s="11" t="s">
        <v>218</v>
      </c>
      <c r="E308" s="11" t="s">
        <v>205</v>
      </c>
      <c r="F308" s="2" t="str">
        <f>VLOOKUP(A308,main!A:B,2,0)</f>
        <v>Solitary</v>
      </c>
      <c r="G308" s="2" t="str">
        <f>VLOOKUP(A308,main!A:C,3,0)</f>
        <v>Variable</v>
      </c>
      <c r="H308" s="2" t="str">
        <f>VLOOKUP(A308,main!A:E,4,0)</f>
        <v>Aboveground</v>
      </c>
      <c r="I308" s="2" t="str">
        <f>VLOOKUP(A308,main!A:F,5,0)</f>
        <v>Polylectic</v>
      </c>
    </row>
    <row r="309" spans="1:9" ht="14.25" x14ac:dyDescent="0.2">
      <c r="A309" s="11" t="s">
        <v>38</v>
      </c>
      <c r="B309" s="11">
        <v>1</v>
      </c>
      <c r="C309" s="11" t="s">
        <v>186</v>
      </c>
      <c r="D309" s="11" t="s">
        <v>218</v>
      </c>
      <c r="E309" s="11" t="s">
        <v>205</v>
      </c>
      <c r="F309" s="2" t="str">
        <f>VLOOKUP(A309,main!A:B,2,0)</f>
        <v>Solitary</v>
      </c>
      <c r="G309" s="2" t="str">
        <f>VLOOKUP(A309,main!A:C,3,0)</f>
        <v>Variable</v>
      </c>
      <c r="H309" s="2" t="str">
        <f>VLOOKUP(A309,main!A:E,4,0)</f>
        <v>Aboveground</v>
      </c>
      <c r="I309" s="2" t="str">
        <f>VLOOKUP(A309,main!A:F,5,0)</f>
        <v>Polylectic</v>
      </c>
    </row>
    <row r="310" spans="1:9" ht="14.25" x14ac:dyDescent="0.2">
      <c r="A310" s="11" t="s">
        <v>36</v>
      </c>
      <c r="B310" s="11">
        <v>1</v>
      </c>
      <c r="C310" s="11" t="s">
        <v>195</v>
      </c>
      <c r="D310" s="11" t="s">
        <v>216</v>
      </c>
      <c r="E310" s="11" t="s">
        <v>217</v>
      </c>
      <c r="F310" s="2" t="str">
        <f>VLOOKUP(A310,main!A:B,2,0)</f>
        <v>Solitary</v>
      </c>
      <c r="G310" s="2" t="str">
        <f>VLOOKUP(A310,main!A:C,3,0)</f>
        <v>Next to stems</v>
      </c>
      <c r="H310" s="2" t="str">
        <f>VLOOKUP(A310,main!A:E,4,0)</f>
        <v>Aboveground</v>
      </c>
      <c r="I310" s="2" t="str">
        <f>VLOOKUP(A310,main!A:F,5,0)</f>
        <v>Polylectic</v>
      </c>
    </row>
    <row r="311" spans="1:9" ht="14.25" x14ac:dyDescent="0.2">
      <c r="A311" s="11" t="s">
        <v>35</v>
      </c>
      <c r="B311" s="11">
        <v>1</v>
      </c>
      <c r="C311" s="11" t="s">
        <v>194</v>
      </c>
      <c r="D311" s="11" t="s">
        <v>216</v>
      </c>
      <c r="E311" s="11" t="s">
        <v>217</v>
      </c>
      <c r="F311" s="2" t="str">
        <f>VLOOKUP(A311,main!A:B,2,0)</f>
        <v>Solitary</v>
      </c>
      <c r="G311" s="2" t="str">
        <f>VLOOKUP(A311,main!A:C,3,0)</f>
        <v>Soil</v>
      </c>
      <c r="H311" s="2" t="str">
        <f>VLOOKUP(A311,main!A:E,4,0)</f>
        <v>Underground</v>
      </c>
      <c r="I311" s="2" t="str">
        <f>VLOOKUP(A311,main!A:F,5,0)</f>
        <v>Oligolectic</v>
      </c>
    </row>
    <row r="312" spans="1:9" ht="14.25" x14ac:dyDescent="0.2">
      <c r="A312" s="11" t="s">
        <v>20</v>
      </c>
      <c r="B312" s="11">
        <v>1</v>
      </c>
      <c r="C312" s="11" t="s">
        <v>191</v>
      </c>
      <c r="D312" s="11" t="s">
        <v>216</v>
      </c>
      <c r="E312" s="11" t="s">
        <v>217</v>
      </c>
      <c r="F312" s="2" t="str">
        <f>VLOOKUP(A312,main!A:B,2,0)</f>
        <v>Solitary</v>
      </c>
      <c r="G312" s="2" t="str">
        <f>VLOOKUP(A312,main!A:C,3,0)</f>
        <v>Soil</v>
      </c>
      <c r="H312" s="2" t="str">
        <f>VLOOKUP(A312,main!A:E,4,0)</f>
        <v>Underground</v>
      </c>
      <c r="I312" s="2" t="str">
        <f>VLOOKUP(A312,main!A:F,5,0)</f>
        <v>Polylectic</v>
      </c>
    </row>
    <row r="313" spans="1:9" ht="14.25" x14ac:dyDescent="0.2">
      <c r="A313" s="11" t="s">
        <v>34</v>
      </c>
      <c r="B313" s="11">
        <v>1</v>
      </c>
      <c r="C313" s="11" t="s">
        <v>190</v>
      </c>
      <c r="D313" s="11" t="s">
        <v>216</v>
      </c>
      <c r="E313" s="11" t="s">
        <v>217</v>
      </c>
      <c r="F313" s="2" t="str">
        <f>VLOOKUP(A313,main!A:B,2,0)</f>
        <v>Solitary</v>
      </c>
      <c r="G313" s="2" t="str">
        <f>VLOOKUP(A313,main!A:C,3,0)</f>
        <v>Soil</v>
      </c>
      <c r="H313" s="2" t="str">
        <f>VLOOKUP(A313,main!A:E,4,0)</f>
        <v>Underground</v>
      </c>
      <c r="I313" s="2" t="str">
        <f>VLOOKUP(A313,main!A:F,5,0)</f>
        <v>Oligolectic</v>
      </c>
    </row>
    <row r="314" spans="1:9" ht="14.25" x14ac:dyDescent="0.2">
      <c r="A314" s="11" t="s">
        <v>20</v>
      </c>
      <c r="B314" s="11">
        <v>1</v>
      </c>
      <c r="C314" s="11" t="s">
        <v>188</v>
      </c>
      <c r="D314" s="11" t="s">
        <v>216</v>
      </c>
      <c r="E314" s="11" t="s">
        <v>217</v>
      </c>
      <c r="F314" s="2" t="str">
        <f>VLOOKUP(A314,main!A:B,2,0)</f>
        <v>Solitary</v>
      </c>
      <c r="G314" s="2" t="str">
        <f>VLOOKUP(A314,main!A:C,3,0)</f>
        <v>Soil</v>
      </c>
      <c r="H314" s="2" t="str">
        <f>VLOOKUP(A314,main!A:E,4,0)</f>
        <v>Underground</v>
      </c>
      <c r="I314" s="2" t="str">
        <f>VLOOKUP(A314,main!A:F,5,0)</f>
        <v>Polylectic</v>
      </c>
    </row>
    <row r="315" spans="1:9" ht="14.25" x14ac:dyDescent="0.2">
      <c r="A315" s="11" t="s">
        <v>32</v>
      </c>
      <c r="B315" s="11">
        <v>1</v>
      </c>
      <c r="C315" s="11" t="s">
        <v>189</v>
      </c>
      <c r="D315" s="11" t="s">
        <v>216</v>
      </c>
      <c r="E315" s="11" t="s">
        <v>217</v>
      </c>
      <c r="F315" s="2" t="str">
        <f>VLOOKUP(A315,main!A:B,2,0)</f>
        <v>Solitary</v>
      </c>
      <c r="G315" s="2" t="str">
        <f>VLOOKUP(A315,main!A:C,3,0)</f>
        <v>Soil</v>
      </c>
      <c r="H315" s="2" t="str">
        <f>VLOOKUP(A315,main!A:E,4,0)</f>
        <v>Underground</v>
      </c>
      <c r="I315" s="2" t="str">
        <f>VLOOKUP(A315,main!A:F,5,0)</f>
        <v>Polylectic</v>
      </c>
    </row>
    <row r="316" spans="1:9" ht="14.25" x14ac:dyDescent="0.2">
      <c r="A316" s="11" t="s">
        <v>199</v>
      </c>
      <c r="B316" s="11">
        <v>1</v>
      </c>
      <c r="C316" s="11" t="s">
        <v>183</v>
      </c>
      <c r="D316" s="11" t="s">
        <v>216</v>
      </c>
      <c r="E316" s="11" t="s">
        <v>217</v>
      </c>
      <c r="F316" s="2" t="str">
        <f>VLOOKUP(A316,main!A:B,2,0)</f>
        <v>Solitary</v>
      </c>
      <c r="G316" s="2" t="str">
        <f>VLOOKUP(A316,main!A:C,3,0)</f>
        <v>Soil</v>
      </c>
      <c r="H316" s="2" t="str">
        <f>VLOOKUP(A316,main!A:E,4,0)</f>
        <v>Underground</v>
      </c>
      <c r="I316" s="2" t="str">
        <f>VLOOKUP(A316,main!A:F,5,0)</f>
        <v>Polylectic</v>
      </c>
    </row>
    <row r="317" spans="1:9" ht="14.25" x14ac:dyDescent="0.2">
      <c r="A317" s="11" t="s">
        <v>199</v>
      </c>
      <c r="B317" s="11">
        <v>1</v>
      </c>
      <c r="C317" s="11" t="s">
        <v>196</v>
      </c>
      <c r="D317" s="11" t="s">
        <v>216</v>
      </c>
      <c r="E317" s="11" t="s">
        <v>217</v>
      </c>
      <c r="F317" s="2" t="str">
        <f>VLOOKUP(A317,main!A:B,2,0)</f>
        <v>Solitary</v>
      </c>
      <c r="G317" s="2" t="str">
        <f>VLOOKUP(A317,main!A:C,3,0)</f>
        <v>Soil</v>
      </c>
      <c r="H317" s="2" t="str">
        <f>VLOOKUP(A317,main!A:E,4,0)</f>
        <v>Underground</v>
      </c>
      <c r="I317" s="2" t="str">
        <f>VLOOKUP(A317,main!A:F,5,0)</f>
        <v>Polylectic</v>
      </c>
    </row>
    <row r="318" spans="1:9" ht="14.25" x14ac:dyDescent="0.2">
      <c r="A318" s="11" t="s">
        <v>199</v>
      </c>
      <c r="B318" s="11">
        <v>1</v>
      </c>
      <c r="C318" s="11" t="s">
        <v>195</v>
      </c>
      <c r="D318" s="11" t="s">
        <v>216</v>
      </c>
      <c r="E318" s="11" t="s">
        <v>217</v>
      </c>
      <c r="F318" s="2" t="str">
        <f>VLOOKUP(A318,main!A:B,2,0)</f>
        <v>Solitary</v>
      </c>
      <c r="G318" s="2" t="str">
        <f>VLOOKUP(A318,main!A:C,3,0)</f>
        <v>Soil</v>
      </c>
      <c r="H318" s="2" t="str">
        <f>VLOOKUP(A318,main!A:E,4,0)</f>
        <v>Underground</v>
      </c>
      <c r="I318" s="2" t="str">
        <f>VLOOKUP(A318,main!A:F,5,0)</f>
        <v>Polylectic</v>
      </c>
    </row>
    <row r="319" spans="1:9" ht="14.25" x14ac:dyDescent="0.2">
      <c r="A319" s="11" t="s">
        <v>27</v>
      </c>
      <c r="B319" s="11">
        <v>1</v>
      </c>
      <c r="C319" s="11" t="s">
        <v>192</v>
      </c>
      <c r="D319" s="11" t="s">
        <v>216</v>
      </c>
      <c r="E319" s="11" t="s">
        <v>217</v>
      </c>
      <c r="F319" s="2" t="str">
        <f>VLOOKUP(A319,main!A:B,2,0)</f>
        <v>Solitary</v>
      </c>
      <c r="G319" s="2" t="str">
        <f>VLOOKUP(A319,main!A:C,3,0)</f>
        <v>Soil</v>
      </c>
      <c r="H319" s="2" t="str">
        <f>VLOOKUP(A319,main!A:E,4,0)</f>
        <v>Underground</v>
      </c>
      <c r="I319" s="2" t="str">
        <f>VLOOKUP(A319,main!A:F,5,0)</f>
        <v>Polylectic</v>
      </c>
    </row>
    <row r="320" spans="1:9" ht="14.25" x14ac:dyDescent="0.2">
      <c r="A320" s="11" t="s">
        <v>24</v>
      </c>
      <c r="B320" s="11">
        <v>1</v>
      </c>
      <c r="C320" s="11" t="s">
        <v>196</v>
      </c>
      <c r="D320" s="11" t="s">
        <v>216</v>
      </c>
      <c r="E320" s="11" t="s">
        <v>217</v>
      </c>
      <c r="F320" s="2" t="str">
        <f>VLOOKUP(A320,main!A:B,2,0)</f>
        <v>Solitary</v>
      </c>
      <c r="G320" s="2" t="str">
        <f>VLOOKUP(A320,main!A:C,3,0)</f>
        <v>Soil</v>
      </c>
      <c r="H320" s="2" t="str">
        <f>VLOOKUP(A320,main!A:E,4,0)</f>
        <v>Underground</v>
      </c>
      <c r="I320" s="2" t="str">
        <f>VLOOKUP(A320,main!A:F,5,0)</f>
        <v>Polylectic</v>
      </c>
    </row>
    <row r="321" spans="1:9" ht="14.25" x14ac:dyDescent="0.2">
      <c r="A321" s="11" t="s">
        <v>24</v>
      </c>
      <c r="B321" s="11">
        <v>1</v>
      </c>
      <c r="C321" s="11" t="s">
        <v>188</v>
      </c>
      <c r="D321" s="11" t="s">
        <v>216</v>
      </c>
      <c r="E321" s="11" t="s">
        <v>217</v>
      </c>
      <c r="F321" s="2" t="str">
        <f>VLOOKUP(A321,main!A:B,2,0)</f>
        <v>Solitary</v>
      </c>
      <c r="G321" s="2" t="str">
        <f>VLOOKUP(A321,main!A:C,3,0)</f>
        <v>Soil</v>
      </c>
      <c r="H321" s="2" t="str">
        <f>VLOOKUP(A321,main!A:E,4,0)</f>
        <v>Underground</v>
      </c>
      <c r="I321" s="2" t="str">
        <f>VLOOKUP(A321,main!A:F,5,0)</f>
        <v>Polylectic</v>
      </c>
    </row>
    <row r="322" spans="1:9" ht="14.25" x14ac:dyDescent="0.2">
      <c r="A322" s="11" t="s">
        <v>24</v>
      </c>
      <c r="B322" s="11">
        <v>1</v>
      </c>
      <c r="C322" s="11" t="s">
        <v>195</v>
      </c>
      <c r="D322" s="11" t="s">
        <v>216</v>
      </c>
      <c r="E322" s="11" t="s">
        <v>217</v>
      </c>
      <c r="F322" s="2" t="str">
        <f>VLOOKUP(A322,main!A:B,2,0)</f>
        <v>Solitary</v>
      </c>
      <c r="G322" s="2" t="str">
        <f>VLOOKUP(A322,main!A:C,3,0)</f>
        <v>Soil</v>
      </c>
      <c r="H322" s="2" t="str">
        <f>VLOOKUP(A322,main!A:E,4,0)</f>
        <v>Underground</v>
      </c>
      <c r="I322" s="2" t="str">
        <f>VLOOKUP(A322,main!A:F,5,0)</f>
        <v>Polylectic</v>
      </c>
    </row>
    <row r="323" spans="1:9" ht="14.25" x14ac:dyDescent="0.2">
      <c r="A323" s="11" t="s">
        <v>23</v>
      </c>
      <c r="B323" s="11">
        <v>1</v>
      </c>
      <c r="C323" s="11" t="s">
        <v>186</v>
      </c>
      <c r="D323" s="11" t="s">
        <v>216</v>
      </c>
      <c r="E323" s="11" t="s">
        <v>217</v>
      </c>
      <c r="F323" s="2" t="str">
        <f>VLOOKUP(A323,main!A:B,2,0)</f>
        <v>Solitary</v>
      </c>
      <c r="G323" s="2" t="str">
        <f>VLOOKUP(A323,main!A:C,3,0)</f>
        <v>Soil</v>
      </c>
      <c r="H323" s="2" t="str">
        <f>VLOOKUP(A323,main!A:E,4,0)</f>
        <v>Underground</v>
      </c>
      <c r="I323" s="2" t="str">
        <f>VLOOKUP(A323,main!A:F,5,0)</f>
        <v>Polylectic</v>
      </c>
    </row>
    <row r="324" spans="1:9" ht="14.25" x14ac:dyDescent="0.2">
      <c r="A324" s="11" t="s">
        <v>20</v>
      </c>
      <c r="B324" s="11">
        <v>1</v>
      </c>
      <c r="C324" s="11" t="s">
        <v>185</v>
      </c>
      <c r="D324" s="11" t="s">
        <v>216</v>
      </c>
      <c r="E324" s="11" t="s">
        <v>217</v>
      </c>
      <c r="F324" s="2" t="str">
        <f>VLOOKUP(A324,main!A:B,2,0)</f>
        <v>Solitary</v>
      </c>
      <c r="G324" s="2" t="str">
        <f>VLOOKUP(A324,main!A:C,3,0)</f>
        <v>Soil</v>
      </c>
      <c r="H324" s="2" t="str">
        <f>VLOOKUP(A324,main!A:E,4,0)</f>
        <v>Underground</v>
      </c>
      <c r="I324" s="2" t="str">
        <f>VLOOKUP(A324,main!A:F,5,0)</f>
        <v>Polylectic</v>
      </c>
    </row>
    <row r="325" spans="1:9" ht="14.25" x14ac:dyDescent="0.2">
      <c r="A325" s="11" t="s">
        <v>48</v>
      </c>
      <c r="B325" s="11">
        <v>1</v>
      </c>
      <c r="C325" s="11" t="s">
        <v>191</v>
      </c>
      <c r="D325" s="11" t="s">
        <v>206</v>
      </c>
      <c r="E325" s="11" t="s">
        <v>207</v>
      </c>
      <c r="F325" s="2" t="str">
        <f>VLOOKUP(A325,main!A:B,2,0)</f>
        <v>Primitivelyeusocial</v>
      </c>
      <c r="G325" s="2" t="str">
        <f>VLOOKUP(A325,main!A:C,3,0)</f>
        <v>Soil</v>
      </c>
      <c r="H325" s="2" t="str">
        <f>VLOOKUP(A325,main!A:E,4,0)</f>
        <v>Underground</v>
      </c>
      <c r="I325" s="2" t="str">
        <f>VLOOKUP(A325,main!A:F,5,0)</f>
        <v>Polylectic</v>
      </c>
    </row>
    <row r="326" spans="1:9" ht="14.25" x14ac:dyDescent="0.2">
      <c r="A326" s="11" t="s">
        <v>34</v>
      </c>
      <c r="B326" s="11">
        <v>1</v>
      </c>
      <c r="C326" s="11" t="s">
        <v>183</v>
      </c>
      <c r="D326" s="11" t="s">
        <v>216</v>
      </c>
      <c r="E326" s="11" t="s">
        <v>217</v>
      </c>
      <c r="F326" s="2" t="str">
        <f>VLOOKUP(A326,main!A:B,2,0)</f>
        <v>Solitary</v>
      </c>
      <c r="G326" s="2" t="str">
        <f>VLOOKUP(A326,main!A:C,3,0)</f>
        <v>Soil</v>
      </c>
      <c r="H326" s="2" t="str">
        <f>VLOOKUP(A326,main!A:E,4,0)</f>
        <v>Underground</v>
      </c>
      <c r="I326" s="2" t="str">
        <f>VLOOKUP(A326,main!A:F,5,0)</f>
        <v>Oligolectic</v>
      </c>
    </row>
    <row r="327" spans="1:9" ht="14.25" x14ac:dyDescent="0.2">
      <c r="A327" s="11" t="s">
        <v>138</v>
      </c>
      <c r="B327" s="11">
        <v>1</v>
      </c>
      <c r="C327" s="11" t="s">
        <v>187</v>
      </c>
      <c r="D327" s="11" t="s">
        <v>224</v>
      </c>
      <c r="E327" s="11" t="s">
        <v>207</v>
      </c>
      <c r="F327" s="2" t="str">
        <f>VLOOKUP(A327,main!A:B,2,0)</f>
        <v>Cleptoparasite</v>
      </c>
      <c r="G327" s="2" t="str">
        <f>VLOOKUP(A327,main!A:C,3,0)</f>
        <v>Soil</v>
      </c>
      <c r="H327" s="2" t="str">
        <f>VLOOKUP(A327,main!A:E,4,0)</f>
        <v>Underground</v>
      </c>
      <c r="I327" s="2" t="str">
        <f>VLOOKUP(A327,main!A:F,5,0)</f>
        <v>Polylectic</v>
      </c>
    </row>
    <row r="328" spans="1:9" ht="14.25" x14ac:dyDescent="0.2">
      <c r="A328" s="11" t="s">
        <v>132</v>
      </c>
      <c r="B328" s="11">
        <v>1</v>
      </c>
      <c r="C328" s="11" t="s">
        <v>198</v>
      </c>
      <c r="D328" s="11" t="s">
        <v>224</v>
      </c>
      <c r="E328" s="11" t="s">
        <v>207</v>
      </c>
      <c r="F328" s="2" t="str">
        <f>VLOOKUP(A328,main!A:B,2,0)</f>
        <v>Cleptoparasite</v>
      </c>
      <c r="G328" s="2" t="str">
        <f>VLOOKUP(A328,main!A:C,3,0)</f>
        <v>Soil</v>
      </c>
      <c r="H328" s="2" t="str">
        <f>VLOOKUP(A328,main!A:E,4,0)</f>
        <v>Underground</v>
      </c>
      <c r="I328" s="2" t="str">
        <f>VLOOKUP(A328,main!A:F,5,0)</f>
        <v>Polylectic</v>
      </c>
    </row>
    <row r="329" spans="1:9" ht="14.25" x14ac:dyDescent="0.2">
      <c r="A329" s="11" t="s">
        <v>132</v>
      </c>
      <c r="B329" s="11">
        <v>1</v>
      </c>
      <c r="C329" s="11" t="s">
        <v>189</v>
      </c>
      <c r="D329" s="11" t="s">
        <v>224</v>
      </c>
      <c r="E329" s="11" t="s">
        <v>207</v>
      </c>
      <c r="F329" s="2" t="str">
        <f>VLOOKUP(A329,main!A:B,2,0)</f>
        <v>Cleptoparasite</v>
      </c>
      <c r="G329" s="2" t="str">
        <f>VLOOKUP(A329,main!A:C,3,0)</f>
        <v>Soil</v>
      </c>
      <c r="H329" s="2" t="str">
        <f>VLOOKUP(A329,main!A:E,4,0)</f>
        <v>Underground</v>
      </c>
      <c r="I329" s="2" t="str">
        <f>VLOOKUP(A329,main!A:F,5,0)</f>
        <v>Polylectic</v>
      </c>
    </row>
    <row r="330" spans="1:9" ht="14.25" x14ac:dyDescent="0.2">
      <c r="A330" s="11" t="s">
        <v>135</v>
      </c>
      <c r="B330" s="11">
        <v>1</v>
      </c>
      <c r="C330" s="11" t="s">
        <v>197</v>
      </c>
      <c r="D330" s="11" t="s">
        <v>224</v>
      </c>
      <c r="E330" s="11" t="s">
        <v>207</v>
      </c>
      <c r="F330" s="2" t="str">
        <f>VLOOKUP(A330,main!A:B,2,0)</f>
        <v>Cleptoparasite</v>
      </c>
      <c r="G330" s="2" t="str">
        <f>VLOOKUP(A330,main!A:C,3,0)</f>
        <v>Soil</v>
      </c>
      <c r="H330" s="2" t="str">
        <f>VLOOKUP(A330,main!A:E,4,0)</f>
        <v>Underground</v>
      </c>
      <c r="I330" s="2" t="str">
        <f>VLOOKUP(A330,main!A:F,5,0)</f>
        <v>Polylectic</v>
      </c>
    </row>
    <row r="331" spans="1:9" ht="14.25" x14ac:dyDescent="0.2">
      <c r="A331" s="11" t="s">
        <v>135</v>
      </c>
      <c r="B331" s="11">
        <v>1</v>
      </c>
      <c r="C331" s="11" t="s">
        <v>194</v>
      </c>
      <c r="D331" s="11" t="s">
        <v>224</v>
      </c>
      <c r="E331" s="11" t="s">
        <v>207</v>
      </c>
      <c r="F331" s="2" t="str">
        <f>VLOOKUP(A331,main!A:B,2,0)</f>
        <v>Cleptoparasite</v>
      </c>
      <c r="G331" s="2" t="str">
        <f>VLOOKUP(A331,main!A:C,3,0)</f>
        <v>Soil</v>
      </c>
      <c r="H331" s="2" t="str">
        <f>VLOOKUP(A331,main!A:E,4,0)</f>
        <v>Underground</v>
      </c>
      <c r="I331" s="2" t="str">
        <f>VLOOKUP(A331,main!A:F,5,0)</f>
        <v>Polylectic</v>
      </c>
    </row>
    <row r="332" spans="1:9" ht="14.25" x14ac:dyDescent="0.2">
      <c r="A332" s="11" t="s">
        <v>135</v>
      </c>
      <c r="B332" s="11">
        <v>1</v>
      </c>
      <c r="C332" s="11" t="s">
        <v>183</v>
      </c>
      <c r="D332" s="11" t="s">
        <v>224</v>
      </c>
      <c r="E332" s="11" t="s">
        <v>207</v>
      </c>
      <c r="F332" s="2" t="str">
        <f>VLOOKUP(A332,main!A:B,2,0)</f>
        <v>Cleptoparasite</v>
      </c>
      <c r="G332" s="2" t="str">
        <f>VLOOKUP(A332,main!A:C,3,0)</f>
        <v>Soil</v>
      </c>
      <c r="H332" s="2" t="str">
        <f>VLOOKUP(A332,main!A:E,4,0)</f>
        <v>Underground</v>
      </c>
      <c r="I332" s="2" t="str">
        <f>VLOOKUP(A332,main!A:F,5,0)</f>
        <v>Polylectic</v>
      </c>
    </row>
    <row r="333" spans="1:9" ht="14.25" x14ac:dyDescent="0.2">
      <c r="A333" s="11" t="s">
        <v>137</v>
      </c>
      <c r="B333" s="11">
        <v>1</v>
      </c>
      <c r="C333" s="11" t="s">
        <v>188</v>
      </c>
      <c r="D333" s="11" t="s">
        <v>224</v>
      </c>
      <c r="E333" s="11" t="s">
        <v>207</v>
      </c>
      <c r="F333" s="2" t="str">
        <f>VLOOKUP(A333,main!A:B,2,0)</f>
        <v>Cleptoparasite</v>
      </c>
      <c r="G333" s="2" t="str">
        <f>VLOOKUP(A333,main!A:C,3,0)</f>
        <v>Soil</v>
      </c>
      <c r="H333" s="2" t="str">
        <f>VLOOKUP(A333,main!A:E,4,0)</f>
        <v>Underground</v>
      </c>
      <c r="I333" s="2" t="str">
        <f>VLOOKUP(A333,main!A:F,5,0)</f>
        <v>Polylectic</v>
      </c>
    </row>
    <row r="334" spans="1:9" ht="14.25" x14ac:dyDescent="0.2">
      <c r="A334" s="11" t="s">
        <v>139</v>
      </c>
      <c r="B334" s="11">
        <v>1</v>
      </c>
      <c r="C334" s="11" t="s">
        <v>185</v>
      </c>
      <c r="D334" s="11" t="s">
        <v>224</v>
      </c>
      <c r="E334" s="11" t="s">
        <v>207</v>
      </c>
      <c r="F334" s="2" t="str">
        <f>VLOOKUP(A334,main!A:B,2,0)</f>
        <v>Cleptoparasite</v>
      </c>
      <c r="G334" s="2" t="str">
        <f>VLOOKUP(A334,main!A:C,3,0)</f>
        <v>Soil</v>
      </c>
      <c r="H334" s="2" t="str">
        <f>VLOOKUP(A334,main!A:E,4,0)</f>
        <v>Underground</v>
      </c>
      <c r="I334" s="2" t="str">
        <f>VLOOKUP(A334,main!A:F,5,0)</f>
        <v>Polylectic</v>
      </c>
    </row>
    <row r="335" spans="1:9" ht="14.25" x14ac:dyDescent="0.2">
      <c r="A335" s="11" t="s">
        <v>138</v>
      </c>
      <c r="B335" s="11">
        <v>1</v>
      </c>
      <c r="C335" s="11" t="s">
        <v>195</v>
      </c>
      <c r="D335" s="11" t="s">
        <v>224</v>
      </c>
      <c r="E335" s="11" t="s">
        <v>207</v>
      </c>
      <c r="F335" s="2" t="str">
        <f>VLOOKUP(A335,main!A:B,2,0)</f>
        <v>Cleptoparasite</v>
      </c>
      <c r="G335" s="2" t="str">
        <f>VLOOKUP(A335,main!A:C,3,0)</f>
        <v>Soil</v>
      </c>
      <c r="H335" s="2" t="str">
        <f>VLOOKUP(A335,main!A:E,4,0)</f>
        <v>Underground</v>
      </c>
      <c r="I335" s="2" t="str">
        <f>VLOOKUP(A335,main!A:F,5,0)</f>
        <v>Polylectic</v>
      </c>
    </row>
    <row r="336" spans="1:9" ht="14.25" x14ac:dyDescent="0.2">
      <c r="A336" s="11" t="s">
        <v>132</v>
      </c>
      <c r="B336" s="11">
        <v>1</v>
      </c>
      <c r="C336" s="11" t="s">
        <v>192</v>
      </c>
      <c r="D336" s="11" t="s">
        <v>224</v>
      </c>
      <c r="E336" s="11" t="s">
        <v>207</v>
      </c>
      <c r="F336" s="2" t="str">
        <f>VLOOKUP(A336,main!A:B,2,0)</f>
        <v>Cleptoparasite</v>
      </c>
      <c r="G336" s="2" t="str">
        <f>VLOOKUP(A336,main!A:C,3,0)</f>
        <v>Soil</v>
      </c>
      <c r="H336" s="2" t="str">
        <f>VLOOKUP(A336,main!A:E,4,0)</f>
        <v>Underground</v>
      </c>
      <c r="I336" s="2" t="str">
        <f>VLOOKUP(A336,main!A:F,5,0)</f>
        <v>Polylectic</v>
      </c>
    </row>
    <row r="337" spans="1:9" ht="14.25" x14ac:dyDescent="0.2">
      <c r="A337" s="11" t="s">
        <v>138</v>
      </c>
      <c r="B337" s="11">
        <v>1</v>
      </c>
      <c r="C337" s="11" t="s">
        <v>197</v>
      </c>
      <c r="D337" s="11" t="s">
        <v>224</v>
      </c>
      <c r="E337" s="11" t="s">
        <v>207</v>
      </c>
      <c r="F337" s="2" t="str">
        <f>VLOOKUP(A337,main!A:B,2,0)</f>
        <v>Cleptoparasite</v>
      </c>
      <c r="G337" s="2" t="str">
        <f>VLOOKUP(A337,main!A:C,3,0)</f>
        <v>Soil</v>
      </c>
      <c r="H337" s="2" t="str">
        <f>VLOOKUP(A337,main!A:E,4,0)</f>
        <v>Underground</v>
      </c>
      <c r="I337" s="2" t="str">
        <f>VLOOKUP(A337,main!A:F,5,0)</f>
        <v>Polylectic</v>
      </c>
    </row>
    <row r="338" spans="1:9" ht="14.25" x14ac:dyDescent="0.2">
      <c r="A338" s="11" t="s">
        <v>138</v>
      </c>
      <c r="B338" s="11">
        <v>1</v>
      </c>
      <c r="C338" s="11" t="s">
        <v>190</v>
      </c>
      <c r="D338" s="11" t="s">
        <v>224</v>
      </c>
      <c r="E338" s="11" t="s">
        <v>207</v>
      </c>
      <c r="F338" s="2" t="str">
        <f>VLOOKUP(A338,main!A:B,2,0)</f>
        <v>Cleptoparasite</v>
      </c>
      <c r="G338" s="2" t="str">
        <f>VLOOKUP(A338,main!A:C,3,0)</f>
        <v>Soil</v>
      </c>
      <c r="H338" s="2" t="str">
        <f>VLOOKUP(A338,main!A:E,4,0)</f>
        <v>Underground</v>
      </c>
      <c r="I338" s="2" t="str">
        <f>VLOOKUP(A338,main!A:F,5,0)</f>
        <v>Polylectic</v>
      </c>
    </row>
    <row r="339" spans="1:9" ht="14.25" x14ac:dyDescent="0.2">
      <c r="A339" s="11" t="s">
        <v>138</v>
      </c>
      <c r="B339" s="11">
        <v>1</v>
      </c>
      <c r="C339" s="11" t="s">
        <v>194</v>
      </c>
      <c r="D339" s="11" t="s">
        <v>224</v>
      </c>
      <c r="E339" s="11" t="s">
        <v>207</v>
      </c>
      <c r="F339" s="2" t="str">
        <f>VLOOKUP(A339,main!A:B,2,0)</f>
        <v>Cleptoparasite</v>
      </c>
      <c r="G339" s="2" t="str">
        <f>VLOOKUP(A339,main!A:C,3,0)</f>
        <v>Soil</v>
      </c>
      <c r="H339" s="2" t="str">
        <f>VLOOKUP(A339,main!A:E,4,0)</f>
        <v>Underground</v>
      </c>
      <c r="I339" s="2" t="str">
        <f>VLOOKUP(A339,main!A:F,5,0)</f>
        <v>Polylectic</v>
      </c>
    </row>
    <row r="340" spans="1:9" ht="14.25" x14ac:dyDescent="0.2">
      <c r="A340" s="11" t="s">
        <v>138</v>
      </c>
      <c r="B340" s="11">
        <v>1</v>
      </c>
      <c r="C340" s="11" t="s">
        <v>184</v>
      </c>
      <c r="D340" s="11" t="s">
        <v>224</v>
      </c>
      <c r="E340" s="11" t="s">
        <v>207</v>
      </c>
      <c r="F340" s="2" t="str">
        <f>VLOOKUP(A340,main!A:B,2,0)</f>
        <v>Cleptoparasite</v>
      </c>
      <c r="G340" s="2" t="str">
        <f>VLOOKUP(A340,main!A:C,3,0)</f>
        <v>Soil</v>
      </c>
      <c r="H340" s="2" t="str">
        <f>VLOOKUP(A340,main!A:E,4,0)</f>
        <v>Underground</v>
      </c>
      <c r="I340" s="2" t="str">
        <f>VLOOKUP(A340,main!A:F,5,0)</f>
        <v>Polylectic</v>
      </c>
    </row>
    <row r="341" spans="1:9" ht="14.25" x14ac:dyDescent="0.2">
      <c r="A341" s="11" t="s">
        <v>138</v>
      </c>
      <c r="B341" s="11">
        <v>1</v>
      </c>
      <c r="C341" s="11" t="s">
        <v>183</v>
      </c>
      <c r="D341" s="11" t="s">
        <v>224</v>
      </c>
      <c r="E341" s="11" t="s">
        <v>207</v>
      </c>
      <c r="F341" s="2" t="str">
        <f>VLOOKUP(A341,main!A:B,2,0)</f>
        <v>Cleptoparasite</v>
      </c>
      <c r="G341" s="2" t="str">
        <f>VLOOKUP(A341,main!A:C,3,0)</f>
        <v>Soil</v>
      </c>
      <c r="H341" s="2" t="str">
        <f>VLOOKUP(A341,main!A:E,4,0)</f>
        <v>Underground</v>
      </c>
      <c r="I341" s="2" t="str">
        <f>VLOOKUP(A341,main!A:F,5,0)</f>
        <v>Polylectic</v>
      </c>
    </row>
    <row r="342" spans="1:9" ht="14.25" x14ac:dyDescent="0.2">
      <c r="A342" s="11" t="s">
        <v>139</v>
      </c>
      <c r="B342" s="11">
        <v>1</v>
      </c>
      <c r="C342" s="11" t="s">
        <v>188</v>
      </c>
      <c r="D342" s="11" t="s">
        <v>224</v>
      </c>
      <c r="E342" s="11" t="s">
        <v>207</v>
      </c>
      <c r="F342" s="2" t="str">
        <f>VLOOKUP(A342,main!A:B,2,0)</f>
        <v>Cleptoparasite</v>
      </c>
      <c r="G342" s="2" t="str">
        <f>VLOOKUP(A342,main!A:C,3,0)</f>
        <v>Soil</v>
      </c>
      <c r="H342" s="2" t="str">
        <f>VLOOKUP(A342,main!A:E,4,0)</f>
        <v>Underground</v>
      </c>
      <c r="I342" s="2" t="str">
        <f>VLOOKUP(A342,main!A:F,5,0)</f>
        <v>Polylectic</v>
      </c>
    </row>
    <row r="343" spans="1:9" ht="14.25" x14ac:dyDescent="0.2">
      <c r="A343" s="11" t="s">
        <v>112</v>
      </c>
      <c r="B343" s="11">
        <v>1</v>
      </c>
      <c r="C343" s="11" t="s">
        <v>183</v>
      </c>
      <c r="D343" s="11" t="s">
        <v>208</v>
      </c>
      <c r="E343" s="11" t="s">
        <v>209</v>
      </c>
      <c r="F343" s="2" t="str">
        <f>VLOOKUP(A343,main!A:B,2,0)</f>
        <v>Solitary</v>
      </c>
      <c r="G343" s="2" t="str">
        <f>VLOOKUP(A343,main!A:C,3,0)</f>
        <v>Soil</v>
      </c>
      <c r="H343" s="2" t="str">
        <f>VLOOKUP(A343,main!A:E,4,0)</f>
        <v>Underground</v>
      </c>
      <c r="I343" s="2" t="str">
        <f>VLOOKUP(A343,main!A:F,5,0)</f>
        <v>Polylectic</v>
      </c>
    </row>
    <row r="344" spans="1:9" ht="14.25" x14ac:dyDescent="0.2">
      <c r="A344" s="11" t="s">
        <v>137</v>
      </c>
      <c r="B344" s="11">
        <v>1</v>
      </c>
      <c r="C344" s="11" t="s">
        <v>187</v>
      </c>
      <c r="D344" s="11" t="s">
        <v>224</v>
      </c>
      <c r="E344" s="11" t="s">
        <v>207</v>
      </c>
      <c r="F344" s="2" t="str">
        <f>VLOOKUP(A344,main!A:B,2,0)</f>
        <v>Cleptoparasite</v>
      </c>
      <c r="G344" s="2" t="str">
        <f>VLOOKUP(A344,main!A:C,3,0)</f>
        <v>Soil</v>
      </c>
      <c r="H344" s="2" t="str">
        <f>VLOOKUP(A344,main!A:E,4,0)</f>
        <v>Underground</v>
      </c>
      <c r="I344" s="2" t="str">
        <f>VLOOKUP(A344,main!A:F,5,0)</f>
        <v>Polylectic</v>
      </c>
    </row>
    <row r="345" spans="1:9" ht="14.25" x14ac:dyDescent="0.2">
      <c r="A345" s="11" t="s">
        <v>124</v>
      </c>
      <c r="B345" s="11">
        <v>1</v>
      </c>
      <c r="C345" s="11" t="s">
        <v>190</v>
      </c>
      <c r="D345" s="11" t="s">
        <v>222</v>
      </c>
      <c r="E345" s="11" t="s">
        <v>205</v>
      </c>
      <c r="F345" s="2" t="str">
        <f>VLOOKUP(A345,main!A:B,2,0)</f>
        <v>Cleptoparasite</v>
      </c>
      <c r="G345" s="2" t="str">
        <f>VLOOKUP(A345,main!A:C,3,0)</f>
        <v>Soil</v>
      </c>
      <c r="H345" s="2" t="str">
        <f>VLOOKUP(A345,main!A:E,4,0)</f>
        <v>Underground</v>
      </c>
      <c r="I345" s="2" t="str">
        <f>VLOOKUP(A345,main!A:F,5,0)</f>
        <v>Polylectic</v>
      </c>
    </row>
    <row r="346" spans="1:9" ht="14.25" x14ac:dyDescent="0.2">
      <c r="A346" s="11" t="s">
        <v>66</v>
      </c>
      <c r="B346" s="11">
        <v>1</v>
      </c>
      <c r="C346" s="11" t="s">
        <v>196</v>
      </c>
      <c r="D346" s="11" t="s">
        <v>214</v>
      </c>
      <c r="E346" s="11" t="s">
        <v>215</v>
      </c>
      <c r="F346" s="2" t="str">
        <f>VLOOKUP(A346,main!A:B,2,0)</f>
        <v>Solitary</v>
      </c>
      <c r="G346" s="2" t="str">
        <f>VLOOKUP(A346,main!A:C,3,0)</f>
        <v>Soil</v>
      </c>
      <c r="H346" s="2" t="str">
        <f>VLOOKUP(A346,main!A:E,4,0)</f>
        <v>Underground</v>
      </c>
      <c r="I346" s="2" t="str">
        <f>VLOOKUP(A346,main!A:F,5,0)</f>
        <v>Oligolectic</v>
      </c>
    </row>
    <row r="347" spans="1:9" ht="14.25" x14ac:dyDescent="0.2">
      <c r="A347" s="11" t="s">
        <v>114</v>
      </c>
      <c r="B347" s="11">
        <v>1</v>
      </c>
      <c r="C347" s="11" t="s">
        <v>188</v>
      </c>
      <c r="D347" s="11" t="s">
        <v>208</v>
      </c>
      <c r="E347" s="11" t="s">
        <v>209</v>
      </c>
      <c r="F347" s="2" t="str">
        <f>VLOOKUP(A347,main!A:B,2,0)</f>
        <v>Solitary</v>
      </c>
      <c r="G347" s="2" t="str">
        <f>VLOOKUP(A347,main!A:C,3,0)</f>
        <v>Soil</v>
      </c>
      <c r="H347" s="2" t="str">
        <f>VLOOKUP(A347,main!A:E,4,0)</f>
        <v>Underground</v>
      </c>
      <c r="I347" s="2" t="str">
        <f>VLOOKUP(A347,main!A:F,5,0)</f>
        <v>Oligolectic</v>
      </c>
    </row>
    <row r="348" spans="1:9" ht="14.25" x14ac:dyDescent="0.2">
      <c r="A348" s="11" t="s">
        <v>114</v>
      </c>
      <c r="B348" s="11">
        <v>1</v>
      </c>
      <c r="C348" s="11" t="s">
        <v>187</v>
      </c>
      <c r="D348" s="11" t="s">
        <v>208</v>
      </c>
      <c r="E348" s="11" t="s">
        <v>209</v>
      </c>
      <c r="F348" s="2" t="str">
        <f>VLOOKUP(A348,main!A:B,2,0)</f>
        <v>Solitary</v>
      </c>
      <c r="G348" s="2" t="str">
        <f>VLOOKUP(A348,main!A:C,3,0)</f>
        <v>Soil</v>
      </c>
      <c r="H348" s="2" t="str">
        <f>VLOOKUP(A348,main!A:E,4,0)</f>
        <v>Underground</v>
      </c>
      <c r="I348" s="2" t="str">
        <f>VLOOKUP(A348,main!A:F,5,0)</f>
        <v>Oligolectic</v>
      </c>
    </row>
    <row r="349" spans="1:9" ht="14.25" x14ac:dyDescent="0.2">
      <c r="A349" s="11" t="s">
        <v>114</v>
      </c>
      <c r="B349" s="11">
        <v>1</v>
      </c>
      <c r="C349" s="11" t="s">
        <v>189</v>
      </c>
      <c r="D349" s="11" t="s">
        <v>208</v>
      </c>
      <c r="E349" s="11" t="s">
        <v>209</v>
      </c>
      <c r="F349" s="2" t="str">
        <f>VLOOKUP(A349,main!A:B,2,0)</f>
        <v>Solitary</v>
      </c>
      <c r="G349" s="2" t="str">
        <f>VLOOKUP(A349,main!A:C,3,0)</f>
        <v>Soil</v>
      </c>
      <c r="H349" s="2" t="str">
        <f>VLOOKUP(A349,main!A:E,4,0)</f>
        <v>Underground</v>
      </c>
      <c r="I349" s="2" t="str">
        <f>VLOOKUP(A349,main!A:F,5,0)</f>
        <v>Oligolectic</v>
      </c>
    </row>
    <row r="350" spans="1:9" ht="14.25" x14ac:dyDescent="0.2">
      <c r="A350" s="11" t="s">
        <v>114</v>
      </c>
      <c r="B350" s="11">
        <v>1</v>
      </c>
      <c r="C350" s="11" t="s">
        <v>183</v>
      </c>
      <c r="D350" s="11" t="s">
        <v>208</v>
      </c>
      <c r="E350" s="11" t="s">
        <v>209</v>
      </c>
      <c r="F350" s="2" t="str">
        <f>VLOOKUP(A350,main!A:B,2,0)</f>
        <v>Solitary</v>
      </c>
      <c r="G350" s="2" t="str">
        <f>VLOOKUP(A350,main!A:C,3,0)</f>
        <v>Soil</v>
      </c>
      <c r="H350" s="2" t="str">
        <f>VLOOKUP(A350,main!A:E,4,0)</f>
        <v>Underground</v>
      </c>
      <c r="I350" s="2" t="str">
        <f>VLOOKUP(A350,main!A:F,5,0)</f>
        <v>Oligolectic</v>
      </c>
    </row>
    <row r="351" spans="1:9" ht="14.25" x14ac:dyDescent="0.2">
      <c r="A351" s="11" t="s">
        <v>115</v>
      </c>
      <c r="B351" s="11">
        <v>1</v>
      </c>
      <c r="C351" s="11" t="s">
        <v>197</v>
      </c>
      <c r="D351" s="11" t="s">
        <v>208</v>
      </c>
      <c r="E351" s="11" t="s">
        <v>209</v>
      </c>
      <c r="F351" s="2" t="str">
        <f>VLOOKUP(A351,main!A:B,2,0)</f>
        <v>Solitary</v>
      </c>
      <c r="G351" s="2" t="str">
        <f>VLOOKUP(A351,main!A:C,3,0)</f>
        <v>Cavities</v>
      </c>
      <c r="H351" s="2" t="str">
        <f>VLOOKUP(A351,main!A:E,4,0)</f>
        <v>Aboveground</v>
      </c>
      <c r="I351" s="2" t="str">
        <f>VLOOKUP(A351,main!A:F,5,0)</f>
        <v>Polylectic</v>
      </c>
    </row>
    <row r="352" spans="1:9" ht="14.25" x14ac:dyDescent="0.2">
      <c r="A352" s="11" t="s">
        <v>119</v>
      </c>
      <c r="B352" s="11">
        <v>1</v>
      </c>
      <c r="C352" s="11" t="s">
        <v>191</v>
      </c>
      <c r="D352" s="11" t="s">
        <v>222</v>
      </c>
      <c r="E352" s="11" t="s">
        <v>205</v>
      </c>
      <c r="F352" s="2" t="str">
        <f>VLOOKUP(A352,main!A:B,2,0)</f>
        <v>Solitary</v>
      </c>
      <c r="G352" s="2" t="str">
        <f>VLOOKUP(A352,main!A:C,3,0)</f>
        <v>Cavities</v>
      </c>
      <c r="H352" s="2" t="str">
        <f>VLOOKUP(A352,main!A:E,4,0)</f>
        <v>Aboveground</v>
      </c>
      <c r="I352" s="2" t="str">
        <f>VLOOKUP(A352,main!A:F,5,0)</f>
        <v>Polylectic</v>
      </c>
    </row>
    <row r="353" spans="1:9" ht="14.25" x14ac:dyDescent="0.2">
      <c r="A353" s="11" t="s">
        <v>132</v>
      </c>
      <c r="B353" s="11">
        <v>1</v>
      </c>
      <c r="C353" s="11" t="s">
        <v>190</v>
      </c>
      <c r="D353" s="11" t="s">
        <v>224</v>
      </c>
      <c r="E353" s="11" t="s">
        <v>207</v>
      </c>
      <c r="F353" s="2" t="str">
        <f>VLOOKUP(A353,main!A:B,2,0)</f>
        <v>Cleptoparasite</v>
      </c>
      <c r="G353" s="2" t="str">
        <f>VLOOKUP(A353,main!A:C,3,0)</f>
        <v>Soil</v>
      </c>
      <c r="H353" s="2" t="str">
        <f>VLOOKUP(A353,main!A:E,4,0)</f>
        <v>Underground</v>
      </c>
      <c r="I353" s="2" t="str">
        <f>VLOOKUP(A353,main!A:F,5,0)</f>
        <v>Polylectic</v>
      </c>
    </row>
    <row r="354" spans="1:9" ht="14.25" x14ac:dyDescent="0.2">
      <c r="A354" s="11" t="s">
        <v>124</v>
      </c>
      <c r="B354" s="11">
        <v>1</v>
      </c>
      <c r="C354" s="11" t="s">
        <v>192</v>
      </c>
      <c r="D354" s="11" t="s">
        <v>222</v>
      </c>
      <c r="E354" s="11" t="s">
        <v>205</v>
      </c>
      <c r="F354" s="2" t="str">
        <f>VLOOKUP(A354,main!A:B,2,0)</f>
        <v>Cleptoparasite</v>
      </c>
      <c r="G354" s="2" t="str">
        <f>VLOOKUP(A354,main!A:C,3,0)</f>
        <v>Soil</v>
      </c>
      <c r="H354" s="2" t="str">
        <f>VLOOKUP(A354,main!A:E,4,0)</f>
        <v>Underground</v>
      </c>
      <c r="I354" s="2" t="str">
        <f>VLOOKUP(A354,main!A:F,5,0)</f>
        <v>Polylectic</v>
      </c>
    </row>
    <row r="355" spans="1:9" ht="14.25" x14ac:dyDescent="0.2">
      <c r="A355" s="11" t="s">
        <v>132</v>
      </c>
      <c r="B355" s="11">
        <v>1</v>
      </c>
      <c r="C355" s="11" t="s">
        <v>197</v>
      </c>
      <c r="D355" s="11" t="s">
        <v>224</v>
      </c>
      <c r="E355" s="11" t="s">
        <v>207</v>
      </c>
      <c r="F355" s="2" t="str">
        <f>VLOOKUP(A355,main!A:B,2,0)</f>
        <v>Cleptoparasite</v>
      </c>
      <c r="G355" s="2" t="str">
        <f>VLOOKUP(A355,main!A:C,3,0)</f>
        <v>Soil</v>
      </c>
      <c r="H355" s="2" t="str">
        <f>VLOOKUP(A355,main!A:E,4,0)</f>
        <v>Underground</v>
      </c>
      <c r="I355" s="2" t="str">
        <f>VLOOKUP(A355,main!A:F,5,0)</f>
        <v>Polylectic</v>
      </c>
    </row>
    <row r="356" spans="1:9" ht="14.25" x14ac:dyDescent="0.2">
      <c r="A356" s="11" t="s">
        <v>124</v>
      </c>
      <c r="B356" s="11">
        <v>1</v>
      </c>
      <c r="C356" s="11" t="s">
        <v>184</v>
      </c>
      <c r="D356" s="11" t="s">
        <v>222</v>
      </c>
      <c r="E356" s="11" t="s">
        <v>205</v>
      </c>
      <c r="F356" s="2" t="str">
        <f>VLOOKUP(A356,main!A:B,2,0)</f>
        <v>Cleptoparasite</v>
      </c>
      <c r="G356" s="2" t="str">
        <f>VLOOKUP(A356,main!A:C,3,0)</f>
        <v>Soil</v>
      </c>
      <c r="H356" s="2" t="str">
        <f>VLOOKUP(A356,main!A:E,4,0)</f>
        <v>Underground</v>
      </c>
      <c r="I356" s="2" t="str">
        <f>VLOOKUP(A356,main!A:F,5,0)</f>
        <v>Polylectic</v>
      </c>
    </row>
    <row r="357" spans="1:9" ht="14.25" x14ac:dyDescent="0.2">
      <c r="A357" s="11" t="s">
        <v>126</v>
      </c>
      <c r="B357" s="11">
        <v>1</v>
      </c>
      <c r="C357" s="11" t="s">
        <v>183</v>
      </c>
      <c r="D357" s="11" t="s">
        <v>222</v>
      </c>
      <c r="E357" s="11" t="s">
        <v>205</v>
      </c>
      <c r="F357" s="2" t="str">
        <f>VLOOKUP(A357,main!A:B,2,0)</f>
        <v>Solitary</v>
      </c>
      <c r="G357" s="2" t="str">
        <f>VLOOKUP(A357,main!A:C,3,0)</f>
        <v>Soil</v>
      </c>
      <c r="H357" s="2" t="str">
        <f>VLOOKUP(A357,main!A:E,4,0)</f>
        <v>Underground</v>
      </c>
      <c r="I357" s="2" t="str">
        <f>VLOOKUP(A357,main!A:F,5,0)</f>
        <v>Oligolectic</v>
      </c>
    </row>
    <row r="358" spans="1:9" ht="14.25" x14ac:dyDescent="0.2">
      <c r="A358" s="11" t="s">
        <v>128</v>
      </c>
      <c r="B358" s="11">
        <v>1</v>
      </c>
      <c r="C358" s="11" t="s">
        <v>198</v>
      </c>
      <c r="D358" s="11" t="s">
        <v>229</v>
      </c>
      <c r="E358" s="11" t="s">
        <v>212</v>
      </c>
      <c r="F358" s="2" t="str">
        <f>VLOOKUP(A358,main!A:B,2,0)</f>
        <v>Cleptoparasite</v>
      </c>
      <c r="G358" s="2" t="str">
        <f>VLOOKUP(A358,main!A:C,3,0)</f>
        <v>Soil</v>
      </c>
      <c r="H358" s="2" t="str">
        <f>VLOOKUP(A358,main!A:E,4,0)</f>
        <v>Underground</v>
      </c>
      <c r="I358" s="2" t="str">
        <f>VLOOKUP(A358,main!A:F,5,0)</f>
        <v>Polylectic</v>
      </c>
    </row>
    <row r="359" spans="1:9" ht="14.25" x14ac:dyDescent="0.2">
      <c r="A359" s="11" t="s">
        <v>131</v>
      </c>
      <c r="B359" s="11">
        <v>1</v>
      </c>
      <c r="C359" s="11" t="s">
        <v>198</v>
      </c>
      <c r="D359" s="11" t="s">
        <v>224</v>
      </c>
      <c r="E359" s="11" t="s">
        <v>207</v>
      </c>
      <c r="F359" s="2" t="str">
        <f>VLOOKUP(A359,main!A:B,2,0)</f>
        <v>Cleptoparasite</v>
      </c>
      <c r="G359" s="2" t="str">
        <f>VLOOKUP(A359,main!A:C,3,0)</f>
        <v>Soil</v>
      </c>
      <c r="H359" s="2" t="str">
        <f>VLOOKUP(A359,main!A:E,4,0)</f>
        <v>Underground</v>
      </c>
      <c r="I359" s="2" t="str">
        <f>VLOOKUP(A359,main!A:F,5,0)</f>
        <v>Polylectic</v>
      </c>
    </row>
    <row r="360" spans="1:9" ht="14.25" x14ac:dyDescent="0.2">
      <c r="A360" s="11" t="s">
        <v>132</v>
      </c>
      <c r="B360" s="11">
        <v>1</v>
      </c>
      <c r="C360" s="11" t="s">
        <v>195</v>
      </c>
      <c r="D360" s="11" t="s">
        <v>224</v>
      </c>
      <c r="E360" s="11" t="s">
        <v>207</v>
      </c>
      <c r="F360" s="2" t="str">
        <f>VLOOKUP(A360,main!A:B,2,0)</f>
        <v>Cleptoparasite</v>
      </c>
      <c r="G360" s="2" t="str">
        <f>VLOOKUP(A360,main!A:C,3,0)</f>
        <v>Soil</v>
      </c>
      <c r="H360" s="2" t="str">
        <f>VLOOKUP(A360,main!A:E,4,0)</f>
        <v>Underground</v>
      </c>
      <c r="I360" s="2" t="str">
        <f>VLOOKUP(A360,main!A:F,5,0)</f>
        <v>Polylectic</v>
      </c>
    </row>
    <row r="361" spans="1:9" ht="14.25" x14ac:dyDescent="0.2">
      <c r="A361" s="11" t="s">
        <v>132</v>
      </c>
      <c r="B361" s="11">
        <v>1</v>
      </c>
      <c r="C361" s="11" t="s">
        <v>196</v>
      </c>
      <c r="D361" s="11" t="s">
        <v>224</v>
      </c>
      <c r="E361" s="11" t="s">
        <v>207</v>
      </c>
      <c r="F361" s="2" t="str">
        <f>VLOOKUP(A361,main!A:B,2,0)</f>
        <v>Cleptoparasite</v>
      </c>
      <c r="G361" s="2" t="str">
        <f>VLOOKUP(A361,main!A:C,3,0)</f>
        <v>Soil</v>
      </c>
      <c r="H361" s="2" t="str">
        <f>VLOOKUP(A361,main!A:E,4,0)</f>
        <v>Underground</v>
      </c>
      <c r="I361" s="2" t="str">
        <f>VLOOKUP(A361,main!A:F,5,0)</f>
        <v>Polylectic</v>
      </c>
    </row>
    <row r="362" spans="1:9" ht="14.25" x14ac:dyDescent="0.2">
      <c r="A362" s="11" t="s">
        <v>139</v>
      </c>
      <c r="B362" s="11">
        <v>1</v>
      </c>
      <c r="C362" s="11" t="s">
        <v>198</v>
      </c>
      <c r="D362" s="11" t="s">
        <v>224</v>
      </c>
      <c r="E362" s="11" t="s">
        <v>207</v>
      </c>
      <c r="F362" s="2" t="str">
        <f>VLOOKUP(A362,main!A:B,2,0)</f>
        <v>Cleptoparasite</v>
      </c>
      <c r="G362" s="2" t="str">
        <f>VLOOKUP(A362,main!A:C,3,0)</f>
        <v>Soil</v>
      </c>
      <c r="H362" s="2" t="str">
        <f>VLOOKUP(A362,main!A:E,4,0)</f>
        <v>Underground</v>
      </c>
      <c r="I362" s="2" t="str">
        <f>VLOOKUP(A362,main!A:F,5,0)</f>
        <v>Polylectic</v>
      </c>
    </row>
    <row r="363" spans="1:9" ht="14.25" x14ac:dyDescent="0.2">
      <c r="A363" s="11" t="s">
        <v>119</v>
      </c>
      <c r="B363" s="11">
        <v>1</v>
      </c>
      <c r="C363" s="11" t="s">
        <v>187</v>
      </c>
      <c r="D363" s="11" t="s">
        <v>222</v>
      </c>
      <c r="E363" s="11" t="s">
        <v>205</v>
      </c>
      <c r="F363" s="2" t="str">
        <f>VLOOKUP(A363,main!A:B,2,0)</f>
        <v>Solitary</v>
      </c>
      <c r="G363" s="2" t="str">
        <f>VLOOKUP(A363,main!A:C,3,0)</f>
        <v>Cavities</v>
      </c>
      <c r="H363" s="2" t="str">
        <f>VLOOKUP(A363,main!A:E,4,0)</f>
        <v>Aboveground</v>
      </c>
      <c r="I363" s="2" t="str">
        <f>VLOOKUP(A363,main!A:F,5,0)</f>
        <v>Polylectic</v>
      </c>
    </row>
    <row r="364" spans="1:9" ht="14.25" x14ac:dyDescent="0.2">
      <c r="A364" s="11" t="s">
        <v>165</v>
      </c>
      <c r="B364" s="11">
        <v>1</v>
      </c>
      <c r="C364" s="11" t="s">
        <v>194</v>
      </c>
      <c r="D364" s="11" t="s">
        <v>225</v>
      </c>
      <c r="E364" s="11" t="s">
        <v>209</v>
      </c>
      <c r="F364" s="2" t="str">
        <f>VLOOKUP(A364,main!A:B,2,0)</f>
        <v>Cleptoparasite</v>
      </c>
      <c r="G364" s="2" t="str">
        <f>VLOOKUP(A364,main!A:C,3,0)</f>
        <v>Soil</v>
      </c>
      <c r="H364" s="2" t="str">
        <f>VLOOKUP(A364,main!A:E,4,0)</f>
        <v>Underground</v>
      </c>
      <c r="I364" s="2" t="str">
        <f>VLOOKUP(A364,main!A:F,5,0)</f>
        <v>Polylectic</v>
      </c>
    </row>
    <row r="365" spans="1:9" ht="14.25" x14ac:dyDescent="0.2">
      <c r="A365" s="11" t="s">
        <v>157</v>
      </c>
      <c r="B365" s="11">
        <v>1</v>
      </c>
      <c r="C365" s="11" t="s">
        <v>184</v>
      </c>
      <c r="D365" s="11" t="s">
        <v>204</v>
      </c>
      <c r="E365" s="11" t="s">
        <v>205</v>
      </c>
      <c r="F365" s="2" t="str">
        <f>VLOOKUP(A365,main!A:B,2,0)</f>
        <v>Primitivelyeusocial</v>
      </c>
      <c r="G365" s="2" t="str">
        <f>VLOOKUP(A365,main!A:C,3,0)</f>
        <v>Soil</v>
      </c>
      <c r="H365" s="2" t="str">
        <f>VLOOKUP(A365,main!A:E,4,0)</f>
        <v>Underground</v>
      </c>
      <c r="I365" s="2" t="str">
        <f>VLOOKUP(A365,main!A:F,5,0)</f>
        <v>Polylectic</v>
      </c>
    </row>
    <row r="366" spans="1:9" ht="14.25" x14ac:dyDescent="0.2">
      <c r="A366" s="11" t="s">
        <v>157</v>
      </c>
      <c r="B366" s="11">
        <v>1</v>
      </c>
      <c r="C366" s="11" t="s">
        <v>183</v>
      </c>
      <c r="D366" s="11" t="s">
        <v>204</v>
      </c>
      <c r="E366" s="11" t="s">
        <v>205</v>
      </c>
      <c r="F366" s="2" t="str">
        <f>VLOOKUP(A366,main!A:B,2,0)</f>
        <v>Primitivelyeusocial</v>
      </c>
      <c r="G366" s="2" t="str">
        <f>VLOOKUP(A366,main!A:C,3,0)</f>
        <v>Soil</v>
      </c>
      <c r="H366" s="2" t="str">
        <f>VLOOKUP(A366,main!A:E,4,0)</f>
        <v>Underground</v>
      </c>
      <c r="I366" s="2" t="str">
        <f>VLOOKUP(A366,main!A:F,5,0)</f>
        <v>Polylectic</v>
      </c>
    </row>
    <row r="367" spans="1:9" ht="14.25" x14ac:dyDescent="0.2">
      <c r="A367" s="11" t="s">
        <v>162</v>
      </c>
      <c r="B367" s="11">
        <v>1</v>
      </c>
      <c r="C367" s="11" t="s">
        <v>191</v>
      </c>
      <c r="D367" s="11" t="s">
        <v>230</v>
      </c>
      <c r="E367" s="11" t="s">
        <v>209</v>
      </c>
      <c r="F367" s="2" t="str">
        <f>VLOOKUP(A367,main!A:B,2,0)</f>
        <v>Cleptoparasite</v>
      </c>
      <c r="G367" s="2" t="str">
        <f>VLOOKUP(A367,main!A:C,3,0)</f>
        <v>Soil</v>
      </c>
      <c r="H367" s="2" t="str">
        <f>VLOOKUP(A367,main!A:E,4,0)</f>
        <v>Underground</v>
      </c>
      <c r="I367" s="2" t="str">
        <f>VLOOKUP(A367,main!A:F,5,0)</f>
        <v>Polylectic</v>
      </c>
    </row>
    <row r="368" spans="1:9" ht="14.25" x14ac:dyDescent="0.2">
      <c r="A368" s="11" t="s">
        <v>162</v>
      </c>
      <c r="B368" s="11">
        <v>1</v>
      </c>
      <c r="C368" s="11" t="s">
        <v>183</v>
      </c>
      <c r="D368" s="11" t="s">
        <v>230</v>
      </c>
      <c r="E368" s="11" t="s">
        <v>209</v>
      </c>
      <c r="F368" s="2" t="str">
        <f>VLOOKUP(A368,main!A:B,2,0)</f>
        <v>Cleptoparasite</v>
      </c>
      <c r="G368" s="2" t="str">
        <f>VLOOKUP(A368,main!A:C,3,0)</f>
        <v>Soil</v>
      </c>
      <c r="H368" s="2" t="str">
        <f>VLOOKUP(A368,main!A:E,4,0)</f>
        <v>Underground</v>
      </c>
      <c r="I368" s="2" t="str">
        <f>VLOOKUP(A368,main!A:F,5,0)</f>
        <v>Polylectic</v>
      </c>
    </row>
    <row r="369" spans="1:9" ht="14.25" x14ac:dyDescent="0.2">
      <c r="A369" s="11" t="s">
        <v>164</v>
      </c>
      <c r="B369" s="11">
        <v>1</v>
      </c>
      <c r="C369" s="11" t="s">
        <v>190</v>
      </c>
      <c r="D369" s="11" t="s">
        <v>225</v>
      </c>
      <c r="E369" s="11" t="s">
        <v>209</v>
      </c>
      <c r="F369" s="2" t="str">
        <f>VLOOKUP(A369,main!A:B,2,0)</f>
        <v>Cleptoparasite</v>
      </c>
      <c r="G369" s="2" t="str">
        <f>VLOOKUP(A369,main!A:C,3,0)</f>
        <v>Soil</v>
      </c>
      <c r="H369" s="2" t="str">
        <f>VLOOKUP(A369,main!A:E,4,0)</f>
        <v>Underground</v>
      </c>
      <c r="I369" s="2" t="str">
        <f>VLOOKUP(A369,main!A:F,5,0)</f>
        <v>Polylectic</v>
      </c>
    </row>
    <row r="370" spans="1:9" ht="14.25" x14ac:dyDescent="0.2">
      <c r="A370" s="11" t="s">
        <v>165</v>
      </c>
      <c r="B370" s="11">
        <v>1</v>
      </c>
      <c r="C370" s="11" t="s">
        <v>188</v>
      </c>
      <c r="D370" s="11" t="s">
        <v>225</v>
      </c>
      <c r="E370" s="11" t="s">
        <v>209</v>
      </c>
      <c r="F370" s="2" t="str">
        <f>VLOOKUP(A370,main!A:B,2,0)</f>
        <v>Cleptoparasite</v>
      </c>
      <c r="G370" s="2" t="str">
        <f>VLOOKUP(A370,main!A:C,3,0)</f>
        <v>Soil</v>
      </c>
      <c r="H370" s="2" t="str">
        <f>VLOOKUP(A370,main!A:E,4,0)</f>
        <v>Underground</v>
      </c>
      <c r="I370" s="2" t="str">
        <f>VLOOKUP(A370,main!A:F,5,0)</f>
        <v>Polylectic</v>
      </c>
    </row>
    <row r="371" spans="1:9" ht="14.25" x14ac:dyDescent="0.2">
      <c r="A371" s="11" t="s">
        <v>139</v>
      </c>
      <c r="B371" s="11">
        <v>1</v>
      </c>
      <c r="C371" s="11" t="s">
        <v>187</v>
      </c>
      <c r="D371" s="11" t="s">
        <v>224</v>
      </c>
      <c r="E371" s="11" t="s">
        <v>207</v>
      </c>
      <c r="F371" s="2" t="str">
        <f>VLOOKUP(A371,main!A:B,2,0)</f>
        <v>Cleptoparasite</v>
      </c>
      <c r="G371" s="2" t="str">
        <f>VLOOKUP(A371,main!A:C,3,0)</f>
        <v>Soil</v>
      </c>
      <c r="H371" s="2" t="str">
        <f>VLOOKUP(A371,main!A:E,4,0)</f>
        <v>Underground</v>
      </c>
      <c r="I371" s="2" t="str">
        <f>VLOOKUP(A371,main!A:F,5,0)</f>
        <v>Polylectic</v>
      </c>
    </row>
    <row r="372" spans="1:9" ht="14.25" x14ac:dyDescent="0.2">
      <c r="A372" s="11" t="s">
        <v>165</v>
      </c>
      <c r="B372" s="11">
        <v>1</v>
      </c>
      <c r="C372" s="11" t="s">
        <v>198</v>
      </c>
      <c r="D372" s="11" t="s">
        <v>225</v>
      </c>
      <c r="E372" s="11" t="s">
        <v>209</v>
      </c>
      <c r="F372" s="2" t="str">
        <f>VLOOKUP(A372,main!A:B,2,0)</f>
        <v>Cleptoparasite</v>
      </c>
      <c r="G372" s="2" t="str">
        <f>VLOOKUP(A372,main!A:C,3,0)</f>
        <v>Soil</v>
      </c>
      <c r="H372" s="2" t="str">
        <f>VLOOKUP(A372,main!A:E,4,0)</f>
        <v>Underground</v>
      </c>
      <c r="I372" s="2" t="str">
        <f>VLOOKUP(A372,main!A:F,5,0)</f>
        <v>Polylectic</v>
      </c>
    </row>
    <row r="373" spans="1:9" ht="14.25" x14ac:dyDescent="0.2">
      <c r="A373" s="11" t="s">
        <v>156</v>
      </c>
      <c r="B373" s="11">
        <v>1</v>
      </c>
      <c r="C373" s="11" t="s">
        <v>191</v>
      </c>
      <c r="D373" s="11" t="s">
        <v>204</v>
      </c>
      <c r="E373" s="11" t="s">
        <v>205</v>
      </c>
      <c r="F373" s="2" t="str">
        <f>VLOOKUP(A373,main!A:B,2,0)</f>
        <v>Solitary</v>
      </c>
      <c r="G373" s="2" t="str">
        <f>VLOOKUP(A373,main!A:C,3,0)</f>
        <v>Soil</v>
      </c>
      <c r="H373" s="2" t="str">
        <f>VLOOKUP(A373,main!A:E,4,0)</f>
        <v>Underground</v>
      </c>
      <c r="I373" s="2" t="str">
        <f>VLOOKUP(A373,main!A:F,5,0)</f>
        <v>Oligolectic</v>
      </c>
    </row>
    <row r="374" spans="1:9" ht="14.25" x14ac:dyDescent="0.2">
      <c r="A374" s="11" t="s">
        <v>170</v>
      </c>
      <c r="B374" s="11">
        <v>1</v>
      </c>
      <c r="C374" s="11" t="s">
        <v>192</v>
      </c>
      <c r="D374" s="11" t="s">
        <v>225</v>
      </c>
      <c r="E374" s="11" t="s">
        <v>209</v>
      </c>
      <c r="F374" s="2" t="str">
        <f>VLOOKUP(A374,main!A:B,2,0)</f>
        <v>Cleptoparasite</v>
      </c>
      <c r="G374" s="2" t="str">
        <f>VLOOKUP(A374,main!A:C,3,0)</f>
        <v>Soil</v>
      </c>
      <c r="H374" s="2" t="str">
        <f>VLOOKUP(A374,main!A:E,4,0)</f>
        <v>Underground</v>
      </c>
      <c r="I374" s="2" t="str">
        <f>VLOOKUP(A374,main!A:F,5,0)</f>
        <v>Polylectic</v>
      </c>
    </row>
    <row r="375" spans="1:9" ht="14.25" x14ac:dyDescent="0.2">
      <c r="A375" s="11" t="s">
        <v>171</v>
      </c>
      <c r="B375" s="11">
        <v>1</v>
      </c>
      <c r="C375" s="11" t="s">
        <v>197</v>
      </c>
      <c r="D375" s="11" t="s">
        <v>225</v>
      </c>
      <c r="E375" s="11" t="s">
        <v>209</v>
      </c>
      <c r="F375" s="2" t="str">
        <f>VLOOKUP(A375,main!A:B,2,0)</f>
        <v>Cleptoparasite</v>
      </c>
      <c r="G375" s="2" t="str">
        <f>VLOOKUP(A375,main!A:C,3,0)</f>
        <v>Soil</v>
      </c>
      <c r="H375" s="2" t="str">
        <f>VLOOKUP(A375,main!A:E,4,0)</f>
        <v>Underground</v>
      </c>
      <c r="I375" s="2" t="str">
        <f>VLOOKUP(A375,main!A:F,5,0)</f>
        <v>Polylectic</v>
      </c>
    </row>
    <row r="376" spans="1:9" ht="14.25" x14ac:dyDescent="0.2">
      <c r="A376" s="11" t="s">
        <v>173</v>
      </c>
      <c r="B376" s="11">
        <v>1</v>
      </c>
      <c r="C376" s="11" t="s">
        <v>192</v>
      </c>
      <c r="D376" s="11" t="s">
        <v>225</v>
      </c>
      <c r="E376" s="11" t="s">
        <v>209</v>
      </c>
      <c r="F376" s="2" t="str">
        <f>VLOOKUP(A376,main!A:B,2,0)</f>
        <v>Cleptoparasite</v>
      </c>
      <c r="G376" s="2" t="str">
        <f>VLOOKUP(A376,main!A:C,3,0)</f>
        <v>Cavities</v>
      </c>
      <c r="H376" s="2" t="str">
        <f>VLOOKUP(A376,main!A:E,4,0)</f>
        <v>Aboveground</v>
      </c>
      <c r="I376" s="2" t="str">
        <f>VLOOKUP(A376,main!A:F,5,0)</f>
        <v>Polylectic</v>
      </c>
    </row>
    <row r="377" spans="1:9" ht="14.25" x14ac:dyDescent="0.2">
      <c r="A377" s="11" t="s">
        <v>179</v>
      </c>
      <c r="B377" s="11">
        <v>1</v>
      </c>
      <c r="C377" s="11" t="s">
        <v>195</v>
      </c>
      <c r="D377" s="11" t="s">
        <v>226</v>
      </c>
      <c r="E377" s="11" t="s">
        <v>205</v>
      </c>
      <c r="F377" s="2" t="str">
        <f>VLOOKUP(A377,main!A:B,2,0)</f>
        <v>Solitary</v>
      </c>
      <c r="G377" s="2" t="str">
        <f>VLOOKUP(A377,main!A:C,3,0)</f>
        <v>Cavities</v>
      </c>
      <c r="H377" s="2" t="str">
        <f>VLOOKUP(A377,main!A:E,4,0)</f>
        <v>Aboveground</v>
      </c>
      <c r="I377" s="2" t="str">
        <f>VLOOKUP(A377,main!A:F,5,0)</f>
        <v>Polylectic</v>
      </c>
    </row>
    <row r="378" spans="1:9" ht="14.25" x14ac:dyDescent="0.2">
      <c r="A378" s="11" t="s">
        <v>179</v>
      </c>
      <c r="B378" s="11">
        <v>1</v>
      </c>
      <c r="C378" s="11" t="s">
        <v>190</v>
      </c>
      <c r="D378" s="11" t="s">
        <v>226</v>
      </c>
      <c r="E378" s="11" t="s">
        <v>205</v>
      </c>
      <c r="F378" s="2" t="str">
        <f>VLOOKUP(A378,main!A:B,2,0)</f>
        <v>Solitary</v>
      </c>
      <c r="G378" s="2" t="str">
        <f>VLOOKUP(A378,main!A:C,3,0)</f>
        <v>Cavities</v>
      </c>
      <c r="H378" s="2" t="str">
        <f>VLOOKUP(A378,main!A:E,4,0)</f>
        <v>Aboveground</v>
      </c>
      <c r="I378" s="2" t="str">
        <f>VLOOKUP(A378,main!A:F,5,0)</f>
        <v>Polylectic</v>
      </c>
    </row>
    <row r="379" spans="1:9" ht="14.25" x14ac:dyDescent="0.2">
      <c r="A379" s="11" t="s">
        <v>179</v>
      </c>
      <c r="B379" s="11">
        <v>1</v>
      </c>
      <c r="C379" s="11" t="s">
        <v>183</v>
      </c>
      <c r="D379" s="11" t="s">
        <v>226</v>
      </c>
      <c r="E379" s="11" t="s">
        <v>205</v>
      </c>
      <c r="F379" s="2" t="str">
        <f>VLOOKUP(A379,main!A:B,2,0)</f>
        <v>Solitary</v>
      </c>
      <c r="G379" s="2" t="str">
        <f>VLOOKUP(A379,main!A:C,3,0)</f>
        <v>Cavities</v>
      </c>
      <c r="H379" s="2" t="str">
        <f>VLOOKUP(A379,main!A:E,4,0)</f>
        <v>Aboveground</v>
      </c>
      <c r="I379" s="2" t="str">
        <f>VLOOKUP(A379,main!A:F,5,0)</f>
        <v>Polylectic</v>
      </c>
    </row>
    <row r="380" spans="1:9" ht="14.25" x14ac:dyDescent="0.2">
      <c r="A380" s="11" t="s">
        <v>182</v>
      </c>
      <c r="B380" s="11">
        <v>1</v>
      </c>
      <c r="C380" s="11" t="s">
        <v>185</v>
      </c>
      <c r="D380" s="11" t="s">
        <v>227</v>
      </c>
      <c r="E380" s="11" t="s">
        <v>207</v>
      </c>
      <c r="F380" s="2" t="str">
        <f>VLOOKUP(A380,main!A:B,2,0)</f>
        <v>Solitary</v>
      </c>
      <c r="G380" s="2" t="str">
        <f>VLOOKUP(A380,main!A:C,3,0)</f>
        <v>Wood</v>
      </c>
      <c r="H380" s="2" t="str">
        <f>VLOOKUP(A380,main!A:E,4,0)</f>
        <v>Aboveground</v>
      </c>
      <c r="I380" s="2" t="str">
        <f>VLOOKUP(A380,main!A:F,5,0)</f>
        <v>Polylectic</v>
      </c>
    </row>
    <row r="381" spans="1:9" ht="14.25" x14ac:dyDescent="0.2">
      <c r="A381" s="11" t="s">
        <v>165</v>
      </c>
      <c r="B381" s="11">
        <v>1</v>
      </c>
      <c r="C381" s="11" t="s">
        <v>190</v>
      </c>
      <c r="D381" s="11" t="s">
        <v>225</v>
      </c>
      <c r="E381" s="11" t="s">
        <v>209</v>
      </c>
      <c r="F381" s="2" t="str">
        <f>VLOOKUP(A381,main!A:B,2,0)</f>
        <v>Cleptoparasite</v>
      </c>
      <c r="G381" s="2" t="str">
        <f>VLOOKUP(A381,main!A:C,3,0)</f>
        <v>Soil</v>
      </c>
      <c r="H381" s="2" t="str">
        <f>VLOOKUP(A381,main!A:E,4,0)</f>
        <v>Underground</v>
      </c>
      <c r="I381" s="2" t="str">
        <f>VLOOKUP(A381,main!A:F,5,0)</f>
        <v>Polylectic</v>
      </c>
    </row>
    <row r="382" spans="1:9" ht="14.25" x14ac:dyDescent="0.2">
      <c r="A382" s="11" t="s">
        <v>149</v>
      </c>
      <c r="B382" s="11">
        <v>1</v>
      </c>
      <c r="C382" s="11" t="s">
        <v>191</v>
      </c>
      <c r="D382" s="11" t="s">
        <v>224</v>
      </c>
      <c r="E382" s="11" t="s">
        <v>207</v>
      </c>
      <c r="F382" s="2" t="str">
        <f>VLOOKUP(A382,main!A:B,2,0)</f>
        <v>Solitary</v>
      </c>
      <c r="G382" s="2" t="str">
        <f>VLOOKUP(A382,main!A:C,3,0)</f>
        <v>Snails</v>
      </c>
      <c r="H382" s="2" t="str">
        <f>VLOOKUP(A382,main!A:E,4,0)</f>
        <v>Aboveground</v>
      </c>
      <c r="I382" s="2" t="str">
        <f>VLOOKUP(A382,main!A:F,5,0)</f>
        <v>Polylectic</v>
      </c>
    </row>
    <row r="383" spans="1:9" ht="14.25" x14ac:dyDescent="0.2">
      <c r="A383" s="11" t="s">
        <v>139</v>
      </c>
      <c r="B383" s="11">
        <v>1</v>
      </c>
      <c r="C383" s="11" t="s">
        <v>189</v>
      </c>
      <c r="D383" s="11" t="s">
        <v>224</v>
      </c>
      <c r="E383" s="11" t="s">
        <v>207</v>
      </c>
      <c r="F383" s="2" t="str">
        <f>VLOOKUP(A383,main!A:B,2,0)</f>
        <v>Cleptoparasite</v>
      </c>
      <c r="G383" s="2" t="str">
        <f>VLOOKUP(A383,main!A:C,3,0)</f>
        <v>Soil</v>
      </c>
      <c r="H383" s="2" t="str">
        <f>VLOOKUP(A383,main!A:E,4,0)</f>
        <v>Underground</v>
      </c>
      <c r="I383" s="2" t="str">
        <f>VLOOKUP(A383,main!A:F,5,0)</f>
        <v>Polylectic</v>
      </c>
    </row>
    <row r="384" spans="1:9" ht="14.25" x14ac:dyDescent="0.2">
      <c r="A384" s="11" t="s">
        <v>203</v>
      </c>
      <c r="B384" s="11">
        <v>1</v>
      </c>
      <c r="C384" s="11" t="s">
        <v>190</v>
      </c>
      <c r="D384" s="11" t="s">
        <v>224</v>
      </c>
      <c r="E384" s="11" t="s">
        <v>207</v>
      </c>
      <c r="F384" s="2" t="str">
        <f>VLOOKUP(A384,main!A:B,2,0)</f>
        <v>Cleptoparasite</v>
      </c>
      <c r="G384" s="2" t="str">
        <f>VLOOKUP(A384,main!A:C,3,0)</f>
        <v>Soil</v>
      </c>
      <c r="H384" s="2" t="str">
        <f>VLOOKUP(A384,main!A:E,4,0)</f>
        <v>Underground</v>
      </c>
      <c r="I384" s="2" t="str">
        <f>VLOOKUP(A384,main!A:F,5,0)</f>
        <v>Polylectic</v>
      </c>
    </row>
    <row r="385" spans="1:9" ht="14.25" x14ac:dyDescent="0.2">
      <c r="A385" s="11" t="s">
        <v>203</v>
      </c>
      <c r="B385" s="11">
        <v>1</v>
      </c>
      <c r="C385" s="11" t="s">
        <v>194</v>
      </c>
      <c r="D385" s="11" t="s">
        <v>224</v>
      </c>
      <c r="E385" s="11" t="s">
        <v>207</v>
      </c>
      <c r="F385" s="2" t="str">
        <f>VLOOKUP(A385,main!A:B,2,0)</f>
        <v>Cleptoparasite</v>
      </c>
      <c r="G385" s="2" t="str">
        <f>VLOOKUP(A385,main!A:C,3,0)</f>
        <v>Soil</v>
      </c>
      <c r="H385" s="2" t="str">
        <f>VLOOKUP(A385,main!A:E,4,0)</f>
        <v>Underground</v>
      </c>
      <c r="I385" s="2" t="str">
        <f>VLOOKUP(A385,main!A:F,5,0)</f>
        <v>Polylectic</v>
      </c>
    </row>
    <row r="386" spans="1:9" ht="14.25" x14ac:dyDescent="0.2">
      <c r="A386" s="11" t="s">
        <v>141</v>
      </c>
      <c r="B386" s="11">
        <v>1</v>
      </c>
      <c r="C386" s="11" t="s">
        <v>185</v>
      </c>
      <c r="D386" s="11" t="s">
        <v>224</v>
      </c>
      <c r="E386" s="11" t="s">
        <v>207</v>
      </c>
      <c r="F386" s="2" t="str">
        <f>VLOOKUP(A386,main!A:B,2,0)</f>
        <v>Cleptoparasite</v>
      </c>
      <c r="G386" s="2" t="str">
        <f>VLOOKUP(A386,main!A:C,3,0)</f>
        <v>Soil</v>
      </c>
      <c r="H386" s="2" t="str">
        <f>VLOOKUP(A386,main!A:E,4,0)</f>
        <v>Underground</v>
      </c>
      <c r="I386" s="2" t="str">
        <f>VLOOKUP(A386,main!A:F,5,0)</f>
        <v>Polylectic</v>
      </c>
    </row>
    <row r="387" spans="1:9" ht="14.25" x14ac:dyDescent="0.2">
      <c r="A387" s="11" t="s">
        <v>141</v>
      </c>
      <c r="B387" s="11">
        <v>1</v>
      </c>
      <c r="C387" s="11" t="s">
        <v>198</v>
      </c>
      <c r="D387" s="11" t="s">
        <v>224</v>
      </c>
      <c r="E387" s="11" t="s">
        <v>207</v>
      </c>
      <c r="F387" s="2" t="str">
        <f>VLOOKUP(A387,main!A:B,2,0)</f>
        <v>Cleptoparasite</v>
      </c>
      <c r="G387" s="2" t="str">
        <f>VLOOKUP(A387,main!A:C,3,0)</f>
        <v>Soil</v>
      </c>
      <c r="H387" s="2" t="str">
        <f>VLOOKUP(A387,main!A:E,4,0)</f>
        <v>Underground</v>
      </c>
      <c r="I387" s="2" t="str">
        <f>VLOOKUP(A387,main!A:F,5,0)</f>
        <v>Polylectic</v>
      </c>
    </row>
    <row r="388" spans="1:9" ht="14.25" x14ac:dyDescent="0.2">
      <c r="A388" s="11" t="s">
        <v>141</v>
      </c>
      <c r="B388" s="11">
        <v>1</v>
      </c>
      <c r="C388" s="11" t="s">
        <v>184</v>
      </c>
      <c r="D388" s="11" t="s">
        <v>224</v>
      </c>
      <c r="E388" s="11" t="s">
        <v>207</v>
      </c>
      <c r="F388" s="2" t="str">
        <f>VLOOKUP(A388,main!A:B,2,0)</f>
        <v>Cleptoparasite</v>
      </c>
      <c r="G388" s="2" t="str">
        <f>VLOOKUP(A388,main!A:C,3,0)</f>
        <v>Soil</v>
      </c>
      <c r="H388" s="2" t="str">
        <f>VLOOKUP(A388,main!A:E,4,0)</f>
        <v>Underground</v>
      </c>
      <c r="I388" s="2" t="str">
        <f>VLOOKUP(A388,main!A:F,5,0)</f>
        <v>Polylectic</v>
      </c>
    </row>
    <row r="389" spans="1:9" ht="14.25" x14ac:dyDescent="0.2">
      <c r="A389" s="11" t="s">
        <v>143</v>
      </c>
      <c r="B389" s="11">
        <v>1</v>
      </c>
      <c r="C389" s="11" t="s">
        <v>190</v>
      </c>
      <c r="D389" s="11" t="s">
        <v>224</v>
      </c>
      <c r="E389" s="11" t="s">
        <v>207</v>
      </c>
      <c r="F389" s="2" t="str">
        <f>VLOOKUP(A389,main!A:B,2,0)</f>
        <v>Cleptoparasite</v>
      </c>
      <c r="G389" s="2" t="str">
        <f>VLOOKUP(A389,main!A:C,3,0)</f>
        <v>Soil</v>
      </c>
      <c r="H389" s="2" t="str">
        <f>VLOOKUP(A389,main!A:E,4,0)</f>
        <v>Underground</v>
      </c>
      <c r="I389" s="2" t="str">
        <f>VLOOKUP(A389,main!A:F,5,0)</f>
        <v>Polylectic</v>
      </c>
    </row>
    <row r="390" spans="1:9" ht="14.25" x14ac:dyDescent="0.2">
      <c r="A390" s="11" t="s">
        <v>157</v>
      </c>
      <c r="B390" s="11">
        <v>1</v>
      </c>
      <c r="C390" s="11" t="s">
        <v>198</v>
      </c>
      <c r="D390" s="11" t="s">
        <v>204</v>
      </c>
      <c r="E390" s="11" t="s">
        <v>205</v>
      </c>
      <c r="F390" s="2" t="str">
        <f>VLOOKUP(A390,main!A:B,2,0)</f>
        <v>Primitivelyeusocial</v>
      </c>
      <c r="G390" s="2" t="str">
        <f>VLOOKUP(A390,main!A:C,3,0)</f>
        <v>Soil</v>
      </c>
      <c r="H390" s="2" t="str">
        <f>VLOOKUP(A390,main!A:E,4,0)</f>
        <v>Underground</v>
      </c>
      <c r="I390" s="2" t="str">
        <f>VLOOKUP(A390,main!A:F,5,0)</f>
        <v>Polylectic</v>
      </c>
    </row>
    <row r="391" spans="1:9" ht="14.25" x14ac:dyDescent="0.2">
      <c r="A391" s="11" t="s">
        <v>145</v>
      </c>
      <c r="B391" s="11">
        <v>1</v>
      </c>
      <c r="C391" s="11" t="s">
        <v>185</v>
      </c>
      <c r="D391" s="11" t="s">
        <v>224</v>
      </c>
      <c r="E391" s="11" t="s">
        <v>207</v>
      </c>
      <c r="F391" s="2" t="str">
        <f>VLOOKUP(A391,main!A:B,2,0)</f>
        <v>Cleptoparasite</v>
      </c>
      <c r="G391" s="2" t="str">
        <f>VLOOKUP(A391,main!A:C,3,0)</f>
        <v>Soil</v>
      </c>
      <c r="H391" s="2" t="str">
        <f>VLOOKUP(A391,main!A:E,4,0)</f>
        <v>Underground</v>
      </c>
      <c r="I391" s="2" t="str">
        <f>VLOOKUP(A391,main!A:F,5,0)</f>
        <v>Polylectic</v>
      </c>
    </row>
    <row r="392" spans="1:9" ht="14.25" x14ac:dyDescent="0.2">
      <c r="A392" s="11" t="s">
        <v>157</v>
      </c>
      <c r="B392" s="11">
        <v>1</v>
      </c>
      <c r="C392" s="11" t="s">
        <v>192</v>
      </c>
      <c r="D392" s="11" t="s">
        <v>204</v>
      </c>
      <c r="E392" s="11" t="s">
        <v>205</v>
      </c>
      <c r="F392" s="2" t="str">
        <f>VLOOKUP(A392,main!A:B,2,0)</f>
        <v>Primitivelyeusocial</v>
      </c>
      <c r="G392" s="2" t="str">
        <f>VLOOKUP(A392,main!A:C,3,0)</f>
        <v>Soil</v>
      </c>
      <c r="H392" s="2" t="str">
        <f>VLOOKUP(A392,main!A:E,4,0)</f>
        <v>Underground</v>
      </c>
      <c r="I392" s="2" t="str">
        <f>VLOOKUP(A392,main!A:F,5,0)</f>
        <v>Polylectic</v>
      </c>
    </row>
    <row r="393" spans="1:9" ht="14.25" x14ac:dyDescent="0.2">
      <c r="A393" s="11" t="s">
        <v>149</v>
      </c>
      <c r="B393" s="11">
        <v>1</v>
      </c>
      <c r="C393" s="11" t="s">
        <v>196</v>
      </c>
      <c r="D393" s="11" t="s">
        <v>224</v>
      </c>
      <c r="E393" s="11" t="s">
        <v>207</v>
      </c>
      <c r="F393" s="2" t="str">
        <f>VLOOKUP(A393,main!A:B,2,0)</f>
        <v>Solitary</v>
      </c>
      <c r="G393" s="2" t="str">
        <f>VLOOKUP(A393,main!A:C,3,0)</f>
        <v>Snails</v>
      </c>
      <c r="H393" s="2" t="str">
        <f>VLOOKUP(A393,main!A:E,4,0)</f>
        <v>Aboveground</v>
      </c>
      <c r="I393" s="2" t="str">
        <f>VLOOKUP(A393,main!A:F,5,0)</f>
        <v>Polylectic</v>
      </c>
    </row>
    <row r="394" spans="1:9" ht="14.25" x14ac:dyDescent="0.2">
      <c r="A394" s="11" t="s">
        <v>149</v>
      </c>
      <c r="B394" s="11">
        <v>1</v>
      </c>
      <c r="C394" s="11" t="s">
        <v>194</v>
      </c>
      <c r="D394" s="11" t="s">
        <v>224</v>
      </c>
      <c r="E394" s="11" t="s">
        <v>207</v>
      </c>
      <c r="F394" s="2" t="str">
        <f>VLOOKUP(A394,main!A:B,2,0)</f>
        <v>Solitary</v>
      </c>
      <c r="G394" s="2" t="str">
        <f>VLOOKUP(A394,main!A:C,3,0)</f>
        <v>Snails</v>
      </c>
      <c r="H394" s="2" t="str">
        <f>VLOOKUP(A394,main!A:E,4,0)</f>
        <v>Aboveground</v>
      </c>
      <c r="I394" s="2" t="str">
        <f>VLOOKUP(A394,main!A:F,5,0)</f>
        <v>Polylectic</v>
      </c>
    </row>
    <row r="395" spans="1:9" ht="14.25" x14ac:dyDescent="0.2">
      <c r="A395" s="11" t="s">
        <v>153</v>
      </c>
      <c r="B395" s="11">
        <v>1</v>
      </c>
      <c r="C395" s="11" t="s">
        <v>185</v>
      </c>
      <c r="D395" s="11" t="s">
        <v>204</v>
      </c>
      <c r="E395" s="11" t="s">
        <v>205</v>
      </c>
      <c r="F395" s="2" t="str">
        <f>VLOOKUP(A395,main!A:B,2,0)</f>
        <v>Solitary</v>
      </c>
      <c r="G395" s="2" t="str">
        <f>VLOOKUP(A395,main!A:C,3,0)</f>
        <v>Cavities</v>
      </c>
      <c r="H395" s="2" t="str">
        <f>VLOOKUP(A395,main!A:E,4,0)</f>
        <v>Aboveground</v>
      </c>
      <c r="I395" s="2" t="str">
        <f>VLOOKUP(A395,main!A:F,5,0)</f>
        <v>Oligolectic</v>
      </c>
    </row>
    <row r="396" spans="1:9" ht="14.25" x14ac:dyDescent="0.2">
      <c r="A396" s="11" t="s">
        <v>154</v>
      </c>
      <c r="B396" s="11">
        <v>1</v>
      </c>
      <c r="C396" s="11" t="s">
        <v>186</v>
      </c>
      <c r="D396" s="11" t="s">
        <v>204</v>
      </c>
      <c r="E396" s="11" t="s">
        <v>205</v>
      </c>
      <c r="F396" s="2" t="str">
        <f>VLOOKUP(A396,main!A:B,2,0)</f>
        <v>Solitary</v>
      </c>
      <c r="G396" s="2" t="str">
        <f>VLOOKUP(A396,main!A:C,3,0)</f>
        <v>Cavities</v>
      </c>
      <c r="H396" s="2" t="str">
        <f>VLOOKUP(A396,main!A:E,4,0)</f>
        <v>Aboveground</v>
      </c>
      <c r="I396" s="2" t="str">
        <f>VLOOKUP(A396,main!A:F,5,0)</f>
        <v>Oligolectic</v>
      </c>
    </row>
    <row r="397" spans="1:9" ht="14.25" x14ac:dyDescent="0.2">
      <c r="A397" s="11" t="s">
        <v>154</v>
      </c>
      <c r="B397" s="11">
        <v>1</v>
      </c>
      <c r="C397" s="11" t="s">
        <v>190</v>
      </c>
      <c r="D397" s="11" t="s">
        <v>204</v>
      </c>
      <c r="E397" s="11" t="s">
        <v>205</v>
      </c>
      <c r="F397" s="2" t="str">
        <f>VLOOKUP(A397,main!A:B,2,0)</f>
        <v>Solitary</v>
      </c>
      <c r="G397" s="2" t="str">
        <f>VLOOKUP(A397,main!A:C,3,0)</f>
        <v>Cavities</v>
      </c>
      <c r="H397" s="2" t="str">
        <f>VLOOKUP(A397,main!A:E,4,0)</f>
        <v>Aboveground</v>
      </c>
      <c r="I397" s="2" t="str">
        <f>VLOOKUP(A397,main!A:F,5,0)</f>
        <v>Oligolectic</v>
      </c>
    </row>
    <row r="398" spans="1:9" ht="14.25" x14ac:dyDescent="0.2">
      <c r="A398" s="11" t="s">
        <v>155</v>
      </c>
      <c r="B398" s="11">
        <v>1</v>
      </c>
      <c r="C398" s="11" t="s">
        <v>196</v>
      </c>
      <c r="D398" s="11" t="s">
        <v>204</v>
      </c>
      <c r="E398" s="11" t="s">
        <v>205</v>
      </c>
      <c r="F398" s="2" t="str">
        <f>VLOOKUP(A398,main!A:B,2,0)</f>
        <v>Solitary</v>
      </c>
      <c r="G398" s="2" t="str">
        <f>VLOOKUP(A398,main!A:C,3,0)</f>
        <v>Snails</v>
      </c>
      <c r="H398" s="2" t="str">
        <f>VLOOKUP(A398,main!A:E,4,0)</f>
        <v>Aboveground</v>
      </c>
      <c r="I398" s="2" t="str">
        <f>VLOOKUP(A398,main!A:F,5,0)</f>
        <v>Oligolectic</v>
      </c>
    </row>
    <row r="399" spans="1:9" ht="14.25" x14ac:dyDescent="0.2">
      <c r="A399" s="11" t="s">
        <v>112</v>
      </c>
      <c r="B399" s="11">
        <v>1</v>
      </c>
      <c r="C399" s="11" t="s">
        <v>198</v>
      </c>
      <c r="D399" s="11" t="s">
        <v>208</v>
      </c>
      <c r="E399" s="11" t="s">
        <v>209</v>
      </c>
      <c r="F399" s="2" t="str">
        <f>VLOOKUP(A399,main!A:B,2,0)</f>
        <v>Solitary</v>
      </c>
      <c r="G399" s="2" t="str">
        <f>VLOOKUP(A399,main!A:C,3,0)</f>
        <v>Soil</v>
      </c>
      <c r="H399" s="2" t="str">
        <f>VLOOKUP(A399,main!A:E,4,0)</f>
        <v>Underground</v>
      </c>
      <c r="I399" s="2" t="str">
        <f>VLOOKUP(A399,main!A:F,5,0)</f>
        <v>Polylectic</v>
      </c>
    </row>
    <row r="400" spans="1:9" ht="14.25" x14ac:dyDescent="0.2">
      <c r="A400" s="11" t="s">
        <v>145</v>
      </c>
      <c r="B400" s="11">
        <v>1</v>
      </c>
      <c r="C400" s="11" t="s">
        <v>196</v>
      </c>
      <c r="D400" s="11" t="s">
        <v>224</v>
      </c>
      <c r="E400" s="11" t="s">
        <v>207</v>
      </c>
      <c r="F400" s="2" t="str">
        <f>VLOOKUP(A400,main!A:B,2,0)</f>
        <v>Cleptoparasite</v>
      </c>
      <c r="G400" s="2" t="str">
        <f>VLOOKUP(A400,main!A:C,3,0)</f>
        <v>Soil</v>
      </c>
      <c r="H400" s="2" t="str">
        <f>VLOOKUP(A400,main!A:E,4,0)</f>
        <v>Underground</v>
      </c>
      <c r="I400" s="2" t="str">
        <f>VLOOKUP(A400,main!A:F,5,0)</f>
        <v>Polylectic</v>
      </c>
    </row>
    <row r="401" spans="1:9" ht="14.25" x14ac:dyDescent="0.2">
      <c r="A401" s="11" t="s">
        <v>202</v>
      </c>
      <c r="B401" s="11">
        <v>1</v>
      </c>
      <c r="C401" s="11" t="s">
        <v>184</v>
      </c>
      <c r="D401" s="11" t="s">
        <v>221</v>
      </c>
      <c r="E401" s="11" t="s">
        <v>205</v>
      </c>
      <c r="F401" s="2" t="str">
        <f>VLOOKUP(A401,main!A:B,2,0)</f>
        <v>Solitary</v>
      </c>
      <c r="G401" s="2" t="str">
        <f>VLOOKUP(A401,main!A:C,3,0)</f>
        <v>Cavities</v>
      </c>
      <c r="H401" s="2" t="str">
        <f>VLOOKUP(A401,main!A:E,4,0)</f>
        <v>Aboveground</v>
      </c>
      <c r="I401" s="2" t="str">
        <f>VLOOKUP(A401,main!A:F,5,0)</f>
        <v>Oligolectic</v>
      </c>
    </row>
    <row r="402" spans="1:9" ht="14.25" x14ac:dyDescent="0.2">
      <c r="A402" s="11" t="s">
        <v>57</v>
      </c>
      <c r="B402" s="11">
        <v>1</v>
      </c>
      <c r="C402" s="11" t="s">
        <v>189</v>
      </c>
      <c r="D402" s="11" t="s">
        <v>206</v>
      </c>
      <c r="E402" s="11" t="s">
        <v>207</v>
      </c>
      <c r="F402" s="2" t="str">
        <f>VLOOKUP(A402,main!A:B,2,0)</f>
        <v>Solitary</v>
      </c>
      <c r="G402" s="2" t="str">
        <f>VLOOKUP(A402,main!A:C,3,0)</f>
        <v>Cavities</v>
      </c>
      <c r="H402" s="2" t="str">
        <f>VLOOKUP(A402,main!A:E,4,0)</f>
        <v>Aboveground</v>
      </c>
      <c r="I402" s="2" t="str">
        <f>VLOOKUP(A402,main!A:F,5,0)</f>
        <v>Oligolectic</v>
      </c>
    </row>
    <row r="403" spans="1:9" ht="14.25" x14ac:dyDescent="0.2">
      <c r="A403" s="11" t="s">
        <v>58</v>
      </c>
      <c r="B403" s="11">
        <v>1</v>
      </c>
      <c r="C403" s="11" t="s">
        <v>195</v>
      </c>
      <c r="D403" s="11" t="s">
        <v>220</v>
      </c>
      <c r="E403" s="11" t="s">
        <v>207</v>
      </c>
      <c r="F403" s="2" t="str">
        <f>VLOOKUP(A403,main!A:B,2,0)</f>
        <v>Solitary</v>
      </c>
      <c r="G403" s="2" t="str">
        <f>VLOOKUP(A403,main!A:C,3,0)</f>
        <v>Cavities</v>
      </c>
      <c r="H403" s="2" t="str">
        <f>VLOOKUP(A403,main!A:E,4,0)</f>
        <v>Aboveground</v>
      </c>
      <c r="I403" s="2" t="str">
        <f>VLOOKUP(A403,main!A:F,5,0)</f>
        <v>Oligolectic</v>
      </c>
    </row>
    <row r="404" spans="1:9" ht="14.25" x14ac:dyDescent="0.2">
      <c r="A404" s="11" t="s">
        <v>58</v>
      </c>
      <c r="B404" s="11">
        <v>1</v>
      </c>
      <c r="C404" s="11" t="s">
        <v>188</v>
      </c>
      <c r="D404" s="11" t="s">
        <v>220</v>
      </c>
      <c r="E404" s="11" t="s">
        <v>207</v>
      </c>
      <c r="F404" s="2" t="str">
        <f>VLOOKUP(A404,main!A:B,2,0)</f>
        <v>Solitary</v>
      </c>
      <c r="G404" s="2" t="str">
        <f>VLOOKUP(A404,main!A:C,3,0)</f>
        <v>Cavities</v>
      </c>
      <c r="H404" s="2" t="str">
        <f>VLOOKUP(A404,main!A:E,4,0)</f>
        <v>Aboveground</v>
      </c>
      <c r="I404" s="2" t="str">
        <f>VLOOKUP(A404,main!A:F,5,0)</f>
        <v>Oligolectic</v>
      </c>
    </row>
    <row r="405" spans="1:9" ht="14.25" x14ac:dyDescent="0.2">
      <c r="A405" s="11" t="s">
        <v>202</v>
      </c>
      <c r="B405" s="11">
        <v>1</v>
      </c>
      <c r="C405" s="11" t="s">
        <v>195</v>
      </c>
      <c r="D405" s="11" t="s">
        <v>221</v>
      </c>
      <c r="E405" s="11" t="s">
        <v>205</v>
      </c>
      <c r="F405" s="2" t="str">
        <f>VLOOKUP(A405,main!A:B,2,0)</f>
        <v>Solitary</v>
      </c>
      <c r="G405" s="2" t="str">
        <f>VLOOKUP(A405,main!A:C,3,0)</f>
        <v>Cavities</v>
      </c>
      <c r="H405" s="2" t="str">
        <f>VLOOKUP(A405,main!A:E,4,0)</f>
        <v>Aboveground</v>
      </c>
      <c r="I405" s="2" t="str">
        <f>VLOOKUP(A405,main!A:F,5,0)</f>
        <v>Oligolectic</v>
      </c>
    </row>
    <row r="406" spans="1:9" ht="14.25" x14ac:dyDescent="0.2">
      <c r="A406" s="11" t="s">
        <v>202</v>
      </c>
      <c r="B406" s="11">
        <v>1</v>
      </c>
      <c r="C406" s="11" t="s">
        <v>196</v>
      </c>
      <c r="D406" s="11" t="s">
        <v>221</v>
      </c>
      <c r="E406" s="11" t="s">
        <v>205</v>
      </c>
      <c r="F406" s="2" t="str">
        <f>VLOOKUP(A406,main!A:B,2,0)</f>
        <v>Solitary</v>
      </c>
      <c r="G406" s="2" t="str">
        <f>VLOOKUP(A406,main!A:C,3,0)</f>
        <v>Cavities</v>
      </c>
      <c r="H406" s="2" t="str">
        <f>VLOOKUP(A406,main!A:E,4,0)</f>
        <v>Aboveground</v>
      </c>
      <c r="I406" s="2" t="str">
        <f>VLOOKUP(A406,main!A:F,5,0)</f>
        <v>Oligolectic</v>
      </c>
    </row>
    <row r="407" spans="1:9" ht="14.25" x14ac:dyDescent="0.2">
      <c r="A407" s="11" t="s">
        <v>202</v>
      </c>
      <c r="B407" s="11">
        <v>1</v>
      </c>
      <c r="C407" s="11" t="s">
        <v>185</v>
      </c>
      <c r="D407" s="11" t="s">
        <v>221</v>
      </c>
      <c r="E407" s="11" t="s">
        <v>205</v>
      </c>
      <c r="F407" s="2" t="str">
        <f>VLOOKUP(A407,main!A:B,2,0)</f>
        <v>Solitary</v>
      </c>
      <c r="G407" s="2" t="str">
        <f>VLOOKUP(A407,main!A:C,3,0)</f>
        <v>Cavities</v>
      </c>
      <c r="H407" s="2" t="str">
        <f>VLOOKUP(A407,main!A:E,4,0)</f>
        <v>Aboveground</v>
      </c>
      <c r="I407" s="2" t="str">
        <f>VLOOKUP(A407,main!A:F,5,0)</f>
        <v>Oligolectic</v>
      </c>
    </row>
    <row r="408" spans="1:9" ht="14.25" x14ac:dyDescent="0.2">
      <c r="A408" s="11" t="s">
        <v>66</v>
      </c>
      <c r="B408" s="11">
        <v>1</v>
      </c>
      <c r="C408" s="11" t="s">
        <v>189</v>
      </c>
      <c r="D408" s="11" t="s">
        <v>214</v>
      </c>
      <c r="E408" s="11" t="s">
        <v>215</v>
      </c>
      <c r="F408" s="2" t="str">
        <f>VLOOKUP(A408,main!A:B,2,0)</f>
        <v>Solitary</v>
      </c>
      <c r="G408" s="2" t="str">
        <f>VLOOKUP(A408,main!A:C,3,0)</f>
        <v>Soil</v>
      </c>
      <c r="H408" s="2" t="str">
        <f>VLOOKUP(A408,main!A:E,4,0)</f>
        <v>Underground</v>
      </c>
      <c r="I408" s="2" t="str">
        <f>VLOOKUP(A408,main!A:F,5,0)</f>
        <v>Oligolectic</v>
      </c>
    </row>
    <row r="409" spans="1:9" ht="14.25" x14ac:dyDescent="0.2">
      <c r="A409" s="11" t="s">
        <v>202</v>
      </c>
      <c r="B409" s="11">
        <v>1</v>
      </c>
      <c r="C409" s="11" t="s">
        <v>198</v>
      </c>
      <c r="D409" s="11" t="s">
        <v>221</v>
      </c>
      <c r="E409" s="11" t="s">
        <v>205</v>
      </c>
      <c r="F409" s="2" t="str">
        <f>VLOOKUP(A409,main!A:B,2,0)</f>
        <v>Solitary</v>
      </c>
      <c r="G409" s="2" t="str">
        <f>VLOOKUP(A409,main!A:C,3,0)</f>
        <v>Cavities</v>
      </c>
      <c r="H409" s="2" t="str">
        <f>VLOOKUP(A409,main!A:E,4,0)</f>
        <v>Aboveground</v>
      </c>
      <c r="I409" s="2" t="str">
        <f>VLOOKUP(A409,main!A:F,5,0)</f>
        <v>Oligolectic</v>
      </c>
    </row>
    <row r="410" spans="1:9" ht="14.25" x14ac:dyDescent="0.2">
      <c r="A410" s="11" t="s">
        <v>57</v>
      </c>
      <c r="B410" s="11">
        <v>1</v>
      </c>
      <c r="C410" s="11" t="s">
        <v>196</v>
      </c>
      <c r="D410" s="11" t="s">
        <v>206</v>
      </c>
      <c r="E410" s="11" t="s">
        <v>207</v>
      </c>
      <c r="F410" s="2" t="str">
        <f>VLOOKUP(A410,main!A:B,2,0)</f>
        <v>Solitary</v>
      </c>
      <c r="G410" s="2" t="str">
        <f>VLOOKUP(A410,main!A:C,3,0)</f>
        <v>Cavities</v>
      </c>
      <c r="H410" s="2" t="str">
        <f>VLOOKUP(A410,main!A:E,4,0)</f>
        <v>Aboveground</v>
      </c>
      <c r="I410" s="2" t="str">
        <f>VLOOKUP(A410,main!A:F,5,0)</f>
        <v>Oligolectic</v>
      </c>
    </row>
    <row r="411" spans="1:9" ht="14.25" x14ac:dyDescent="0.2">
      <c r="A411" s="11" t="s">
        <v>60</v>
      </c>
      <c r="B411" s="11">
        <v>1</v>
      </c>
      <c r="C411" s="11" t="s">
        <v>186</v>
      </c>
      <c r="D411" s="11" t="s">
        <v>228</v>
      </c>
      <c r="E411" s="11" t="s">
        <v>205</v>
      </c>
      <c r="F411" s="2" t="str">
        <f>VLOOKUP(A411,main!A:B,2,0)</f>
        <v>Cleptoparasite</v>
      </c>
      <c r="G411" s="2" t="str">
        <f>VLOOKUP(A411,main!A:C,3,0)</f>
        <v>Variable</v>
      </c>
      <c r="H411" s="2" t="str">
        <f>VLOOKUP(A411,main!A:E,4,0)</f>
        <v>Variable</v>
      </c>
      <c r="I411" s="2" t="str">
        <f>VLOOKUP(A411,main!A:F,5,0)</f>
        <v>Polylectic</v>
      </c>
    </row>
    <row r="412" spans="1:9" ht="14.25" x14ac:dyDescent="0.2">
      <c r="A412" s="11" t="s">
        <v>60</v>
      </c>
      <c r="B412" s="11">
        <v>1</v>
      </c>
      <c r="C412" s="11" t="s">
        <v>187</v>
      </c>
      <c r="D412" s="11" t="s">
        <v>228</v>
      </c>
      <c r="E412" s="11" t="s">
        <v>205</v>
      </c>
      <c r="F412" s="2" t="str">
        <f>VLOOKUP(A412,main!A:B,2,0)</f>
        <v>Cleptoparasite</v>
      </c>
      <c r="G412" s="2" t="str">
        <f>VLOOKUP(A412,main!A:C,3,0)</f>
        <v>Variable</v>
      </c>
      <c r="H412" s="2" t="str">
        <f>VLOOKUP(A412,main!A:E,4,0)</f>
        <v>Variable</v>
      </c>
      <c r="I412" s="2" t="str">
        <f>VLOOKUP(A412,main!A:F,5,0)</f>
        <v>Polylectic</v>
      </c>
    </row>
    <row r="413" spans="1:9" ht="14.25" x14ac:dyDescent="0.2">
      <c r="A413" s="11" t="s">
        <v>63</v>
      </c>
      <c r="B413" s="11">
        <v>1</v>
      </c>
      <c r="C413" s="11" t="s">
        <v>190</v>
      </c>
      <c r="D413" s="11" t="s">
        <v>231</v>
      </c>
      <c r="E413" s="11" t="s">
        <v>205</v>
      </c>
      <c r="F413" s="2" t="str">
        <f>VLOOKUP(A413,main!A:B,2,0)</f>
        <v>Solitary</v>
      </c>
      <c r="G413" s="2" t="str">
        <f>VLOOKUP(A413,main!A:C,3,0)</f>
        <v>Soil</v>
      </c>
      <c r="H413" s="2" t="str">
        <f>VLOOKUP(A413,main!A:E,4,0)</f>
        <v>Underground</v>
      </c>
      <c r="I413" s="2" t="str">
        <f>VLOOKUP(A413,main!A:F,5,0)</f>
        <v>Oligolectic</v>
      </c>
    </row>
    <row r="414" spans="1:9" ht="14.25" x14ac:dyDescent="0.2">
      <c r="A414" s="11" t="s">
        <v>63</v>
      </c>
      <c r="B414" s="11">
        <v>1</v>
      </c>
      <c r="C414" s="11" t="s">
        <v>189</v>
      </c>
      <c r="D414" s="11" t="s">
        <v>231</v>
      </c>
      <c r="E414" s="11" t="s">
        <v>205</v>
      </c>
      <c r="F414" s="2" t="str">
        <f>VLOOKUP(A414,main!A:B,2,0)</f>
        <v>Solitary</v>
      </c>
      <c r="G414" s="2" t="str">
        <f>VLOOKUP(A414,main!A:C,3,0)</f>
        <v>Soil</v>
      </c>
      <c r="H414" s="2" t="str">
        <f>VLOOKUP(A414,main!A:E,4,0)</f>
        <v>Underground</v>
      </c>
      <c r="I414" s="2" t="str">
        <f>VLOOKUP(A414,main!A:F,5,0)</f>
        <v>Oligolectic</v>
      </c>
    </row>
    <row r="415" spans="1:9" ht="14.25" x14ac:dyDescent="0.2">
      <c r="A415" s="11" t="s">
        <v>5</v>
      </c>
      <c r="B415" s="11">
        <v>1</v>
      </c>
      <c r="C415" s="11" t="s">
        <v>188</v>
      </c>
      <c r="D415" s="11" t="s">
        <v>216</v>
      </c>
      <c r="E415" s="11" t="s">
        <v>217</v>
      </c>
      <c r="F415" s="2" t="str">
        <f>VLOOKUP(A415,main!A:B,2,0)</f>
        <v>Solitary</v>
      </c>
      <c r="G415" s="2" t="str">
        <f>VLOOKUP(A415,main!A:C,3,0)</f>
        <v>Soil</v>
      </c>
      <c r="H415" s="2" t="str">
        <f>VLOOKUP(A415,main!A:E,4,0)</f>
        <v>Underground</v>
      </c>
      <c r="I415" s="2" t="str">
        <f>VLOOKUP(A415,main!A:F,5,0)</f>
        <v>Polylectic</v>
      </c>
    </row>
    <row r="416" spans="1:9" ht="14.25" x14ac:dyDescent="0.2">
      <c r="A416" s="11" t="s">
        <v>66</v>
      </c>
      <c r="B416" s="11">
        <v>1</v>
      </c>
      <c r="C416" s="11" t="s">
        <v>187</v>
      </c>
      <c r="D416" s="11" t="s">
        <v>214</v>
      </c>
      <c r="E416" s="11" t="s">
        <v>215</v>
      </c>
      <c r="F416" s="2" t="str">
        <f>VLOOKUP(A416,main!A:B,2,0)</f>
        <v>Solitary</v>
      </c>
      <c r="G416" s="2" t="str">
        <f>VLOOKUP(A416,main!A:C,3,0)</f>
        <v>Soil</v>
      </c>
      <c r="H416" s="2" t="str">
        <f>VLOOKUP(A416,main!A:E,4,0)</f>
        <v>Underground</v>
      </c>
      <c r="I416" s="2" t="str">
        <f>VLOOKUP(A416,main!A:F,5,0)</f>
        <v>Oligolectic</v>
      </c>
    </row>
    <row r="417" spans="1:9" ht="14.25" x14ac:dyDescent="0.2">
      <c r="A417" s="11" t="s">
        <v>114</v>
      </c>
      <c r="B417" s="11">
        <v>1</v>
      </c>
      <c r="C417" s="11" t="s">
        <v>186</v>
      </c>
      <c r="D417" s="11" t="s">
        <v>208</v>
      </c>
      <c r="E417" s="11" t="s">
        <v>209</v>
      </c>
      <c r="F417" s="2" t="str">
        <f>VLOOKUP(A417,main!A:B,2,0)</f>
        <v>Solitary</v>
      </c>
      <c r="G417" s="2" t="str">
        <f>VLOOKUP(A417,main!A:C,3,0)</f>
        <v>Soil</v>
      </c>
      <c r="H417" s="2" t="str">
        <f>VLOOKUP(A417,main!A:E,4,0)</f>
        <v>Underground</v>
      </c>
      <c r="I417" s="2" t="str">
        <f>VLOOKUP(A417,main!A:F,5,0)</f>
        <v>Oligolectic</v>
      </c>
    </row>
    <row r="418" spans="1:9" ht="14.25" x14ac:dyDescent="0.2">
      <c r="A418" s="11" t="s">
        <v>202</v>
      </c>
      <c r="B418" s="11">
        <v>1</v>
      </c>
      <c r="C418" s="11" t="s">
        <v>190</v>
      </c>
      <c r="D418" s="11" t="s">
        <v>221</v>
      </c>
      <c r="E418" s="11" t="s">
        <v>205</v>
      </c>
      <c r="F418" s="2" t="str">
        <f>VLOOKUP(A418,main!A:B,2,0)</f>
        <v>Solitary</v>
      </c>
      <c r="G418" s="2" t="str">
        <f>VLOOKUP(A418,main!A:C,3,0)</f>
        <v>Cavities</v>
      </c>
      <c r="H418" s="2" t="str">
        <f>VLOOKUP(A418,main!A:E,4,0)</f>
        <v>Aboveground</v>
      </c>
      <c r="I418" s="2" t="str">
        <f>VLOOKUP(A418,main!A:F,5,0)</f>
        <v>Oligolectic</v>
      </c>
    </row>
    <row r="419" spans="1:9" ht="14.25" x14ac:dyDescent="0.2">
      <c r="A419" s="11" t="s">
        <v>53</v>
      </c>
      <c r="B419" s="11">
        <v>1</v>
      </c>
      <c r="C419" s="11" t="s">
        <v>189</v>
      </c>
      <c r="D419" s="11" t="s">
        <v>206</v>
      </c>
      <c r="E419" s="11" t="s">
        <v>207</v>
      </c>
      <c r="F419" s="2" t="str">
        <f>VLOOKUP(A419,main!A:B,2,0)</f>
        <v>Social parasite</v>
      </c>
      <c r="G419" s="2" t="str">
        <f>VLOOKUP(A419,main!A:C,3,0)</f>
        <v>Variable</v>
      </c>
      <c r="H419" s="2" t="str">
        <f>VLOOKUP(A419,main!A:E,4,0)</f>
        <v>Variable</v>
      </c>
      <c r="I419" s="2" t="str">
        <f>VLOOKUP(A419,main!A:F,5,0)</f>
        <v>Polylectic</v>
      </c>
    </row>
    <row r="420" spans="1:9" ht="14.25" x14ac:dyDescent="0.2">
      <c r="A420" s="11" t="s">
        <v>49</v>
      </c>
      <c r="B420" s="11">
        <v>1</v>
      </c>
      <c r="C420" s="11" t="s">
        <v>183</v>
      </c>
      <c r="D420" s="11" t="s">
        <v>206</v>
      </c>
      <c r="E420" s="11" t="s">
        <v>207</v>
      </c>
      <c r="F420" s="2" t="str">
        <f>VLOOKUP(A420,main!A:B,2,0)</f>
        <v>Primitivelyeusocial</v>
      </c>
      <c r="G420" s="2" t="str">
        <f>VLOOKUP(A420,main!A:C,3,0)</f>
        <v>Cavities</v>
      </c>
      <c r="H420" s="2" t="str">
        <f>VLOOKUP(A420,main!A:E,4,0)</f>
        <v>Underground</v>
      </c>
      <c r="I420" s="2" t="str">
        <f>VLOOKUP(A420,main!A:F,5,0)</f>
        <v>Polylectic</v>
      </c>
    </row>
    <row r="421" spans="1:9" ht="14.25" x14ac:dyDescent="0.2">
      <c r="A421" s="11" t="s">
        <v>50</v>
      </c>
      <c r="B421" s="11">
        <v>1</v>
      </c>
      <c r="C421" s="11" t="s">
        <v>186</v>
      </c>
      <c r="D421" s="11" t="s">
        <v>206</v>
      </c>
      <c r="E421" s="11" t="s">
        <v>207</v>
      </c>
      <c r="F421" s="2" t="str">
        <f>VLOOKUP(A421,main!A:B,2,0)</f>
        <v>Primitivelyeusocial</v>
      </c>
      <c r="G421" s="2" t="str">
        <f>VLOOKUP(A421,main!A:C,3,0)</f>
        <v>Vegetation</v>
      </c>
      <c r="H421" s="2" t="str">
        <f>VLOOKUP(A421,main!A:E,4,0)</f>
        <v>Aboveground</v>
      </c>
      <c r="I421" s="2" t="str">
        <f>VLOOKUP(A421,main!A:F,5,0)</f>
        <v>Polylectic</v>
      </c>
    </row>
    <row r="422" spans="1:9" ht="14.25" x14ac:dyDescent="0.2">
      <c r="A422" s="11" t="s">
        <v>50</v>
      </c>
      <c r="B422" s="11">
        <v>1</v>
      </c>
      <c r="C422" s="11" t="s">
        <v>196</v>
      </c>
      <c r="D422" s="11" t="s">
        <v>206</v>
      </c>
      <c r="E422" s="11" t="s">
        <v>207</v>
      </c>
      <c r="F422" s="2" t="str">
        <f>VLOOKUP(A422,main!A:B,2,0)</f>
        <v>Primitivelyeusocial</v>
      </c>
      <c r="G422" s="2" t="str">
        <f>VLOOKUP(A422,main!A:C,3,0)</f>
        <v>Vegetation</v>
      </c>
      <c r="H422" s="2" t="str">
        <f>VLOOKUP(A422,main!A:E,4,0)</f>
        <v>Aboveground</v>
      </c>
      <c r="I422" s="2" t="str">
        <f>VLOOKUP(A422,main!A:F,5,0)</f>
        <v>Polylectic</v>
      </c>
    </row>
    <row r="423" spans="1:9" ht="14.25" x14ac:dyDescent="0.2">
      <c r="A423" s="11" t="s">
        <v>50</v>
      </c>
      <c r="B423" s="11">
        <v>1</v>
      </c>
      <c r="C423" s="11" t="s">
        <v>190</v>
      </c>
      <c r="D423" s="11" t="s">
        <v>206</v>
      </c>
      <c r="E423" s="11" t="s">
        <v>207</v>
      </c>
      <c r="F423" s="2" t="str">
        <f>VLOOKUP(A423,main!A:B,2,0)</f>
        <v>Primitivelyeusocial</v>
      </c>
      <c r="G423" s="2" t="str">
        <f>VLOOKUP(A423,main!A:C,3,0)</f>
        <v>Vegetation</v>
      </c>
      <c r="H423" s="2" t="str">
        <f>VLOOKUP(A423,main!A:E,4,0)</f>
        <v>Aboveground</v>
      </c>
      <c r="I423" s="2" t="str">
        <f>VLOOKUP(A423,main!A:F,5,0)</f>
        <v>Polylectic</v>
      </c>
    </row>
    <row r="424" spans="1:9" ht="14.25" x14ac:dyDescent="0.2">
      <c r="A424" s="11" t="s">
        <v>51</v>
      </c>
      <c r="B424" s="11">
        <v>1</v>
      </c>
      <c r="C424" s="11" t="s">
        <v>195</v>
      </c>
      <c r="D424" s="11" t="s">
        <v>206</v>
      </c>
      <c r="E424" s="11" t="s">
        <v>207</v>
      </c>
      <c r="F424" s="2" t="str">
        <f>VLOOKUP(A424,main!A:B,2,0)</f>
        <v>Primitivelyeusocial</v>
      </c>
      <c r="G424" s="2" t="str">
        <f>VLOOKUP(A424,main!A:C,3,0)</f>
        <v>Variable</v>
      </c>
      <c r="H424" s="2" t="str">
        <f>VLOOKUP(A424,main!A:E,4,0)</f>
        <v>Variable</v>
      </c>
      <c r="I424" s="2" t="str">
        <f>VLOOKUP(A424,main!A:F,5,0)</f>
        <v>Polylectic</v>
      </c>
    </row>
    <row r="425" spans="1:9" ht="14.25" x14ac:dyDescent="0.2">
      <c r="A425" s="11" t="s">
        <v>51</v>
      </c>
      <c r="B425" s="11">
        <v>1</v>
      </c>
      <c r="C425" s="11" t="s">
        <v>187</v>
      </c>
      <c r="D425" s="11" t="s">
        <v>206</v>
      </c>
      <c r="E425" s="11" t="s">
        <v>207</v>
      </c>
      <c r="F425" s="2" t="str">
        <f>VLOOKUP(A425,main!A:B,2,0)</f>
        <v>Primitivelyeusocial</v>
      </c>
      <c r="G425" s="2" t="str">
        <f>VLOOKUP(A425,main!A:C,3,0)</f>
        <v>Variable</v>
      </c>
      <c r="H425" s="2" t="str">
        <f>VLOOKUP(A425,main!A:E,4,0)</f>
        <v>Variable</v>
      </c>
      <c r="I425" s="2" t="str">
        <f>VLOOKUP(A425,main!A:F,5,0)</f>
        <v>Polylectic</v>
      </c>
    </row>
    <row r="426" spans="1:9" ht="14.25" x14ac:dyDescent="0.2">
      <c r="A426" s="11" t="s">
        <v>51</v>
      </c>
      <c r="B426" s="11">
        <v>1</v>
      </c>
      <c r="C426" s="11" t="s">
        <v>190</v>
      </c>
      <c r="D426" s="11" t="s">
        <v>206</v>
      </c>
      <c r="E426" s="11" t="s">
        <v>207</v>
      </c>
      <c r="F426" s="2" t="str">
        <f>VLOOKUP(A426,main!A:B,2,0)</f>
        <v>Primitivelyeusocial</v>
      </c>
      <c r="G426" s="2" t="str">
        <f>VLOOKUP(A426,main!A:C,3,0)</f>
        <v>Variable</v>
      </c>
      <c r="H426" s="2" t="str">
        <f>VLOOKUP(A426,main!A:E,4,0)</f>
        <v>Variable</v>
      </c>
      <c r="I426" s="2" t="str">
        <f>VLOOKUP(A426,main!A:F,5,0)</f>
        <v>Polylectic</v>
      </c>
    </row>
    <row r="427" spans="1:9" ht="14.25" x14ac:dyDescent="0.2">
      <c r="A427" s="11" t="s">
        <v>57</v>
      </c>
      <c r="B427" s="11">
        <v>1</v>
      </c>
      <c r="C427" s="11" t="s">
        <v>198</v>
      </c>
      <c r="D427" s="11" t="s">
        <v>206</v>
      </c>
      <c r="E427" s="11" t="s">
        <v>207</v>
      </c>
      <c r="F427" s="2" t="str">
        <f>VLOOKUP(A427,main!A:B,2,0)</f>
        <v>Solitary</v>
      </c>
      <c r="G427" s="2" t="str">
        <f>VLOOKUP(A427,main!A:C,3,0)</f>
        <v>Cavities</v>
      </c>
      <c r="H427" s="2" t="str">
        <f>VLOOKUP(A427,main!A:E,4,0)</f>
        <v>Aboveground</v>
      </c>
      <c r="I427" s="2" t="str">
        <f>VLOOKUP(A427,main!A:F,5,0)</f>
        <v>Oligolectic</v>
      </c>
    </row>
    <row r="428" spans="1:9" ht="14.25" x14ac:dyDescent="0.2">
      <c r="A428" s="11" t="s">
        <v>53</v>
      </c>
      <c r="B428" s="11">
        <v>1</v>
      </c>
      <c r="C428" s="11" t="s">
        <v>187</v>
      </c>
      <c r="D428" s="11" t="s">
        <v>206</v>
      </c>
      <c r="E428" s="11" t="s">
        <v>207</v>
      </c>
      <c r="F428" s="2" t="str">
        <f>VLOOKUP(A428,main!A:B,2,0)</f>
        <v>Social parasite</v>
      </c>
      <c r="G428" s="2" t="str">
        <f>VLOOKUP(A428,main!A:C,3,0)</f>
        <v>Variable</v>
      </c>
      <c r="H428" s="2" t="str">
        <f>VLOOKUP(A428,main!A:E,4,0)</f>
        <v>Variable</v>
      </c>
      <c r="I428" s="2" t="str">
        <f>VLOOKUP(A428,main!A:F,5,0)</f>
        <v>Polylectic</v>
      </c>
    </row>
    <row r="429" spans="1:9" ht="14.25" x14ac:dyDescent="0.2">
      <c r="A429" s="11" t="s">
        <v>57</v>
      </c>
      <c r="B429" s="11">
        <v>1</v>
      </c>
      <c r="C429" s="11" t="s">
        <v>197</v>
      </c>
      <c r="D429" s="11" t="s">
        <v>206</v>
      </c>
      <c r="E429" s="11" t="s">
        <v>207</v>
      </c>
      <c r="F429" s="2" t="str">
        <f>VLOOKUP(A429,main!A:B,2,0)</f>
        <v>Solitary</v>
      </c>
      <c r="G429" s="2" t="str">
        <f>VLOOKUP(A429,main!A:C,3,0)</f>
        <v>Cavities</v>
      </c>
      <c r="H429" s="2" t="str">
        <f>VLOOKUP(A429,main!A:E,4,0)</f>
        <v>Aboveground</v>
      </c>
      <c r="I429" s="2" t="str">
        <f>VLOOKUP(A429,main!A:F,5,0)</f>
        <v>Oligolectic</v>
      </c>
    </row>
    <row r="430" spans="1:9" ht="14.25" x14ac:dyDescent="0.2">
      <c r="A430" s="11" t="s">
        <v>53</v>
      </c>
      <c r="B430" s="11">
        <v>1</v>
      </c>
      <c r="C430" s="11" t="s">
        <v>184</v>
      </c>
      <c r="D430" s="11" t="s">
        <v>206</v>
      </c>
      <c r="E430" s="11" t="s">
        <v>207</v>
      </c>
      <c r="F430" s="2" t="str">
        <f>VLOOKUP(A430,main!A:B,2,0)</f>
        <v>Social parasite</v>
      </c>
      <c r="G430" s="2" t="str">
        <f>VLOOKUP(A430,main!A:C,3,0)</f>
        <v>Variable</v>
      </c>
      <c r="H430" s="2" t="str">
        <f>VLOOKUP(A430,main!A:E,4,0)</f>
        <v>Variable</v>
      </c>
      <c r="I430" s="2" t="str">
        <f>VLOOKUP(A430,main!A:F,5,0)</f>
        <v>Polylectic</v>
      </c>
    </row>
    <row r="431" spans="1:9" ht="14.25" x14ac:dyDescent="0.2">
      <c r="A431" s="11" t="s">
        <v>53</v>
      </c>
      <c r="B431" s="11">
        <v>1</v>
      </c>
      <c r="C431" s="11" t="s">
        <v>183</v>
      </c>
      <c r="D431" s="11" t="s">
        <v>206</v>
      </c>
      <c r="E431" s="11" t="s">
        <v>207</v>
      </c>
      <c r="F431" s="2" t="str">
        <f>VLOOKUP(A431,main!A:B,2,0)</f>
        <v>Social parasite</v>
      </c>
      <c r="G431" s="2" t="str">
        <f>VLOOKUP(A431,main!A:C,3,0)</f>
        <v>Variable</v>
      </c>
      <c r="H431" s="2" t="str">
        <f>VLOOKUP(A431,main!A:E,4,0)</f>
        <v>Variable</v>
      </c>
      <c r="I431" s="2" t="str">
        <f>VLOOKUP(A431,main!A:F,5,0)</f>
        <v>Polylectic</v>
      </c>
    </row>
    <row r="432" spans="1:9" ht="14.25" x14ac:dyDescent="0.2">
      <c r="A432" s="11" t="s">
        <v>56</v>
      </c>
      <c r="B432" s="11">
        <v>1</v>
      </c>
      <c r="C432" s="11" t="s">
        <v>191</v>
      </c>
      <c r="D432" s="11" t="s">
        <v>206</v>
      </c>
      <c r="E432" s="11" t="s">
        <v>207</v>
      </c>
      <c r="F432" s="2" t="str">
        <f>VLOOKUP(A432,main!A:B,2,0)</f>
        <v>Solitary</v>
      </c>
      <c r="G432" s="2" t="str">
        <f>VLOOKUP(A432,main!A:C,3,0)</f>
        <v>Stems</v>
      </c>
      <c r="H432" s="2" t="str">
        <f>VLOOKUP(A432,main!A:E,4,0)</f>
        <v>Aboveground</v>
      </c>
      <c r="I432" s="2" t="str">
        <f>VLOOKUP(A432,main!A:F,5,0)</f>
        <v>Polylectic</v>
      </c>
    </row>
    <row r="433" spans="1:9" ht="14.25" x14ac:dyDescent="0.2">
      <c r="A433" s="11" t="s">
        <v>56</v>
      </c>
      <c r="B433" s="11">
        <v>1</v>
      </c>
      <c r="C433" s="11" t="s">
        <v>196</v>
      </c>
      <c r="D433" s="11" t="s">
        <v>206</v>
      </c>
      <c r="E433" s="11" t="s">
        <v>207</v>
      </c>
      <c r="F433" s="2" t="str">
        <f>VLOOKUP(A433,main!A:B,2,0)</f>
        <v>Solitary</v>
      </c>
      <c r="G433" s="2" t="str">
        <f>VLOOKUP(A433,main!A:C,3,0)</f>
        <v>Stems</v>
      </c>
      <c r="H433" s="2" t="str">
        <f>VLOOKUP(A433,main!A:E,4,0)</f>
        <v>Aboveground</v>
      </c>
      <c r="I433" s="2" t="str">
        <f>VLOOKUP(A433,main!A:F,5,0)</f>
        <v>Polylectic</v>
      </c>
    </row>
    <row r="434" spans="1:9" ht="14.25" x14ac:dyDescent="0.2">
      <c r="A434" s="11" t="s">
        <v>56</v>
      </c>
      <c r="B434" s="11">
        <v>1</v>
      </c>
      <c r="C434" s="11" t="s">
        <v>185</v>
      </c>
      <c r="D434" s="11" t="s">
        <v>206</v>
      </c>
      <c r="E434" s="11" t="s">
        <v>207</v>
      </c>
      <c r="F434" s="2" t="str">
        <f>VLOOKUP(A434,main!A:B,2,0)</f>
        <v>Solitary</v>
      </c>
      <c r="G434" s="2" t="str">
        <f>VLOOKUP(A434,main!A:C,3,0)</f>
        <v>Stems</v>
      </c>
      <c r="H434" s="2" t="str">
        <f>VLOOKUP(A434,main!A:E,4,0)</f>
        <v>Aboveground</v>
      </c>
      <c r="I434" s="2" t="str">
        <f>VLOOKUP(A434,main!A:F,5,0)</f>
        <v>Polylectic</v>
      </c>
    </row>
    <row r="435" spans="1:9" ht="14.25" x14ac:dyDescent="0.2">
      <c r="A435" s="11" t="s">
        <v>56</v>
      </c>
      <c r="B435" s="11">
        <v>1</v>
      </c>
      <c r="C435" s="11" t="s">
        <v>194</v>
      </c>
      <c r="D435" s="11" t="s">
        <v>206</v>
      </c>
      <c r="E435" s="11" t="s">
        <v>207</v>
      </c>
      <c r="F435" s="2" t="str">
        <f>VLOOKUP(A435,main!A:B,2,0)</f>
        <v>Solitary</v>
      </c>
      <c r="G435" s="2" t="str">
        <f>VLOOKUP(A435,main!A:C,3,0)</f>
        <v>Stems</v>
      </c>
      <c r="H435" s="2" t="str">
        <f>VLOOKUP(A435,main!A:E,4,0)</f>
        <v>Aboveground</v>
      </c>
      <c r="I435" s="2" t="str">
        <f>VLOOKUP(A435,main!A:F,5,0)</f>
        <v>Polylectic</v>
      </c>
    </row>
    <row r="436" spans="1:9" ht="14.25" x14ac:dyDescent="0.2">
      <c r="A436" s="11" t="s">
        <v>67</v>
      </c>
      <c r="B436" s="11">
        <v>1</v>
      </c>
      <c r="C436" s="11" t="s">
        <v>190</v>
      </c>
      <c r="D436" s="11" t="s">
        <v>214</v>
      </c>
      <c r="E436" s="11" t="s">
        <v>215</v>
      </c>
      <c r="F436" s="2" t="str">
        <f>VLOOKUP(A436,main!A:B,2,0)</f>
        <v>Solitary</v>
      </c>
      <c r="G436" s="2" t="str">
        <f>VLOOKUP(A436,main!A:C,3,0)</f>
        <v>Soil</v>
      </c>
      <c r="H436" s="2" t="str">
        <f>VLOOKUP(A436,main!A:E,4,0)</f>
        <v>Underground</v>
      </c>
      <c r="I436" s="2" t="str">
        <f>VLOOKUP(A436,main!A:F,5,0)</f>
        <v>Oligolectic</v>
      </c>
    </row>
    <row r="437" spans="1:9" ht="14.25" x14ac:dyDescent="0.2">
      <c r="A437" s="11" t="s">
        <v>51</v>
      </c>
      <c r="B437" s="11">
        <v>1</v>
      </c>
      <c r="C437" s="11" t="s">
        <v>183</v>
      </c>
      <c r="D437" s="11" t="s">
        <v>206</v>
      </c>
      <c r="E437" s="11" t="s">
        <v>207</v>
      </c>
      <c r="F437" s="2" t="str">
        <f>VLOOKUP(A437,main!A:B,2,0)</f>
        <v>Primitivelyeusocial</v>
      </c>
      <c r="G437" s="2" t="str">
        <f>VLOOKUP(A437,main!A:C,3,0)</f>
        <v>Variable</v>
      </c>
      <c r="H437" s="2" t="str">
        <f>VLOOKUP(A437,main!A:E,4,0)</f>
        <v>Variable</v>
      </c>
      <c r="I437" s="2" t="str">
        <f>VLOOKUP(A437,main!A:F,5,0)</f>
        <v>Polylectic</v>
      </c>
    </row>
    <row r="438" spans="1:9" ht="14.25" x14ac:dyDescent="0.2">
      <c r="A438" s="11" t="s">
        <v>106</v>
      </c>
      <c r="B438" s="11">
        <v>1</v>
      </c>
      <c r="C438" s="11" t="s">
        <v>190</v>
      </c>
      <c r="D438" s="11" t="s">
        <v>208</v>
      </c>
      <c r="E438" s="11" t="s">
        <v>209</v>
      </c>
      <c r="F438" s="2" t="str">
        <f>VLOOKUP(A438,main!A:B,2,0)</f>
        <v>Primitivelyeusocial</v>
      </c>
      <c r="G438" s="2" t="str">
        <f>VLOOKUP(A438,main!A:C,3,0)</f>
        <v>Soil</v>
      </c>
      <c r="H438" s="2" t="str">
        <f>VLOOKUP(A438,main!A:E,4,0)</f>
        <v>Underground</v>
      </c>
      <c r="I438" s="2" t="str">
        <f>VLOOKUP(A438,main!A:F,5,0)</f>
        <v>Polylectic</v>
      </c>
    </row>
    <row r="439" spans="1:9" ht="14.25" x14ac:dyDescent="0.2">
      <c r="A439" s="11" t="s">
        <v>101</v>
      </c>
      <c r="B439" s="11">
        <v>1</v>
      </c>
      <c r="C439" s="11" t="s">
        <v>195</v>
      </c>
      <c r="D439" s="11" t="s">
        <v>208</v>
      </c>
      <c r="E439" s="11" t="s">
        <v>209</v>
      </c>
      <c r="F439" s="2" t="str">
        <f>VLOOKUP(A439,main!A:B,2,0)</f>
        <v>Solitary</v>
      </c>
      <c r="G439" s="2" t="str">
        <f>VLOOKUP(A439,main!A:C,3,0)</f>
        <v>Soil</v>
      </c>
      <c r="H439" s="2" t="str">
        <f>VLOOKUP(A439,main!A:E,4,0)</f>
        <v>Underground</v>
      </c>
      <c r="I439" s="2" t="str">
        <f>VLOOKUP(A439,main!A:F,5,0)</f>
        <v>Polylectic</v>
      </c>
    </row>
    <row r="440" spans="1:9" ht="14.25" x14ac:dyDescent="0.2">
      <c r="A440" s="11" t="s">
        <v>101</v>
      </c>
      <c r="B440" s="11">
        <v>1</v>
      </c>
      <c r="C440" s="11" t="s">
        <v>196</v>
      </c>
      <c r="D440" s="11" t="s">
        <v>208</v>
      </c>
      <c r="E440" s="11" t="s">
        <v>209</v>
      </c>
      <c r="F440" s="2" t="str">
        <f>VLOOKUP(A440,main!A:B,2,0)</f>
        <v>Solitary</v>
      </c>
      <c r="G440" s="2" t="str">
        <f>VLOOKUP(A440,main!A:C,3,0)</f>
        <v>Soil</v>
      </c>
      <c r="H440" s="2" t="str">
        <f>VLOOKUP(A440,main!A:E,4,0)</f>
        <v>Underground</v>
      </c>
      <c r="I440" s="2" t="str">
        <f>VLOOKUP(A440,main!A:F,5,0)</f>
        <v>Polylectic</v>
      </c>
    </row>
    <row r="441" spans="1:9" ht="14.25" x14ac:dyDescent="0.2">
      <c r="A441" s="11" t="s">
        <v>101</v>
      </c>
      <c r="B441" s="11">
        <v>1</v>
      </c>
      <c r="C441" s="11" t="s">
        <v>183</v>
      </c>
      <c r="D441" s="11" t="s">
        <v>208</v>
      </c>
      <c r="E441" s="11" t="s">
        <v>209</v>
      </c>
      <c r="F441" s="2" t="str">
        <f>VLOOKUP(A441,main!A:B,2,0)</f>
        <v>Solitary</v>
      </c>
      <c r="G441" s="2" t="str">
        <f>VLOOKUP(A441,main!A:C,3,0)</f>
        <v>Soil</v>
      </c>
      <c r="H441" s="2" t="str">
        <f>VLOOKUP(A441,main!A:E,4,0)</f>
        <v>Underground</v>
      </c>
      <c r="I441" s="2" t="str">
        <f>VLOOKUP(A441,main!A:F,5,0)</f>
        <v>Polylectic</v>
      </c>
    </row>
    <row r="442" spans="1:9" ht="14.25" x14ac:dyDescent="0.2">
      <c r="A442" s="11" t="s">
        <v>105</v>
      </c>
      <c r="B442" s="11">
        <v>1</v>
      </c>
      <c r="C442" s="11" t="s">
        <v>191</v>
      </c>
      <c r="D442" s="11" t="s">
        <v>208</v>
      </c>
      <c r="E442" s="11" t="s">
        <v>209</v>
      </c>
      <c r="F442" s="2" t="str">
        <f>VLOOKUP(A442,main!A:B,2,0)</f>
        <v>Primitivelyeusocial</v>
      </c>
      <c r="G442" s="2" t="str">
        <f>VLOOKUP(A442,main!A:C,3,0)</f>
        <v>Soil</v>
      </c>
      <c r="H442" s="2" t="str">
        <f>VLOOKUP(A442,main!A:E,4,0)</f>
        <v>Underground</v>
      </c>
      <c r="I442" s="2" t="str">
        <f>VLOOKUP(A442,main!A:F,5,0)</f>
        <v>Polylectic</v>
      </c>
    </row>
    <row r="443" spans="1:9" ht="14.25" x14ac:dyDescent="0.2">
      <c r="A443" s="11" t="s">
        <v>105</v>
      </c>
      <c r="B443" s="11">
        <v>1</v>
      </c>
      <c r="C443" s="11" t="s">
        <v>185</v>
      </c>
      <c r="D443" s="11" t="s">
        <v>208</v>
      </c>
      <c r="E443" s="11" t="s">
        <v>209</v>
      </c>
      <c r="F443" s="2" t="str">
        <f>VLOOKUP(A443,main!A:B,2,0)</f>
        <v>Primitivelyeusocial</v>
      </c>
      <c r="G443" s="2" t="str">
        <f>VLOOKUP(A443,main!A:C,3,0)</f>
        <v>Soil</v>
      </c>
      <c r="H443" s="2" t="str">
        <f>VLOOKUP(A443,main!A:E,4,0)</f>
        <v>Underground</v>
      </c>
      <c r="I443" s="2" t="str">
        <f>VLOOKUP(A443,main!A:F,5,0)</f>
        <v>Polylectic</v>
      </c>
    </row>
    <row r="444" spans="1:9" ht="14.25" x14ac:dyDescent="0.2">
      <c r="A444" s="11" t="s">
        <v>105</v>
      </c>
      <c r="B444" s="11">
        <v>1</v>
      </c>
      <c r="C444" s="11" t="s">
        <v>197</v>
      </c>
      <c r="D444" s="11" t="s">
        <v>208</v>
      </c>
      <c r="E444" s="11" t="s">
        <v>209</v>
      </c>
      <c r="F444" s="2" t="str">
        <f>VLOOKUP(A444,main!A:B,2,0)</f>
        <v>Primitivelyeusocial</v>
      </c>
      <c r="G444" s="2" t="str">
        <f>VLOOKUP(A444,main!A:C,3,0)</f>
        <v>Soil</v>
      </c>
      <c r="H444" s="2" t="str">
        <f>VLOOKUP(A444,main!A:E,4,0)</f>
        <v>Underground</v>
      </c>
      <c r="I444" s="2" t="str">
        <f>VLOOKUP(A444,main!A:F,5,0)</f>
        <v>Polylectic</v>
      </c>
    </row>
    <row r="445" spans="1:9" ht="14.25" x14ac:dyDescent="0.2">
      <c r="A445" s="11" t="s">
        <v>182</v>
      </c>
      <c r="B445" s="11">
        <v>1</v>
      </c>
      <c r="C445" s="11" t="s">
        <v>189</v>
      </c>
      <c r="D445" s="11" t="s">
        <v>227</v>
      </c>
      <c r="E445" s="11" t="s">
        <v>207</v>
      </c>
      <c r="F445" s="2" t="str">
        <f>VLOOKUP(A445,main!A:B,2,0)</f>
        <v>Solitary</v>
      </c>
      <c r="G445" s="2" t="str">
        <f>VLOOKUP(A445,main!A:C,3,0)</f>
        <v>Wood</v>
      </c>
      <c r="H445" s="2" t="str">
        <f>VLOOKUP(A445,main!A:E,4,0)</f>
        <v>Aboveground</v>
      </c>
      <c r="I445" s="2" t="str">
        <f>VLOOKUP(A445,main!A:F,5,0)</f>
        <v>Polylectic</v>
      </c>
    </row>
    <row r="446" spans="1:9" ht="14.25" x14ac:dyDescent="0.2">
      <c r="A446" s="11" t="s">
        <v>106</v>
      </c>
      <c r="B446" s="11">
        <v>1</v>
      </c>
      <c r="C446" s="11" t="s">
        <v>186</v>
      </c>
      <c r="D446" s="11" t="s">
        <v>208</v>
      </c>
      <c r="E446" s="11" t="s">
        <v>209</v>
      </c>
      <c r="F446" s="2" t="str">
        <f>VLOOKUP(A446,main!A:B,2,0)</f>
        <v>Primitivelyeusocial</v>
      </c>
      <c r="G446" s="2" t="str">
        <f>VLOOKUP(A446,main!A:C,3,0)</f>
        <v>Soil</v>
      </c>
      <c r="H446" s="2" t="str">
        <f>VLOOKUP(A446,main!A:E,4,0)</f>
        <v>Underground</v>
      </c>
      <c r="I446" s="2" t="str">
        <f>VLOOKUP(A446,main!A:F,5,0)</f>
        <v>Polylectic</v>
      </c>
    </row>
    <row r="447" spans="1:9" ht="14.25" x14ac:dyDescent="0.2">
      <c r="A447" s="11" t="s">
        <v>97</v>
      </c>
      <c r="B447" s="11">
        <v>1</v>
      </c>
      <c r="C447" s="11" t="s">
        <v>198</v>
      </c>
      <c r="D447" s="11" t="s">
        <v>208</v>
      </c>
      <c r="E447" s="11" t="s">
        <v>209</v>
      </c>
      <c r="F447" s="2" t="str">
        <f>VLOOKUP(A447,main!A:B,2,0)</f>
        <v>Solitary</v>
      </c>
      <c r="G447" s="2" t="str">
        <f>VLOOKUP(A447,main!A:C,3,0)</f>
        <v>Soil</v>
      </c>
      <c r="H447" s="2" t="str">
        <f>VLOOKUP(A447,main!A:E,4,0)</f>
        <v>Underground</v>
      </c>
      <c r="I447" s="2" t="str">
        <f>VLOOKUP(A447,main!A:F,5,0)</f>
        <v>Polylectic</v>
      </c>
    </row>
    <row r="448" spans="1:9" ht="14.25" x14ac:dyDescent="0.2">
      <c r="A448" s="11" t="s">
        <v>106</v>
      </c>
      <c r="B448" s="11">
        <v>1</v>
      </c>
      <c r="C448" s="11" t="s">
        <v>194</v>
      </c>
      <c r="D448" s="11" t="s">
        <v>208</v>
      </c>
      <c r="E448" s="11" t="s">
        <v>209</v>
      </c>
      <c r="F448" s="2" t="str">
        <f>VLOOKUP(A448,main!A:B,2,0)</f>
        <v>Primitivelyeusocial</v>
      </c>
      <c r="G448" s="2" t="str">
        <f>VLOOKUP(A448,main!A:C,3,0)</f>
        <v>Soil</v>
      </c>
      <c r="H448" s="2" t="str">
        <f>VLOOKUP(A448,main!A:E,4,0)</f>
        <v>Underground</v>
      </c>
      <c r="I448" s="2" t="str">
        <f>VLOOKUP(A448,main!A:F,5,0)</f>
        <v>Polylectic</v>
      </c>
    </row>
    <row r="449" spans="1:9" ht="14.25" x14ac:dyDescent="0.2">
      <c r="A449" s="11" t="s">
        <v>108</v>
      </c>
      <c r="B449" s="11">
        <v>1</v>
      </c>
      <c r="C449" s="11" t="s">
        <v>196</v>
      </c>
      <c r="D449" s="11" t="s">
        <v>208</v>
      </c>
      <c r="E449" s="11" t="s">
        <v>209</v>
      </c>
      <c r="F449" s="2" t="str">
        <f>VLOOKUP(A449,main!A:B,2,0)</f>
        <v>Solitary</v>
      </c>
      <c r="G449" s="2" t="str">
        <f>VLOOKUP(A449,main!A:C,3,0)</f>
        <v>Soil</v>
      </c>
      <c r="H449" s="2" t="str">
        <f>VLOOKUP(A449,main!A:E,4,0)</f>
        <v>Underground</v>
      </c>
      <c r="I449" s="2" t="str">
        <f>VLOOKUP(A449,main!A:F,5,0)</f>
        <v>Polylectic</v>
      </c>
    </row>
    <row r="450" spans="1:9" ht="14.25" x14ac:dyDescent="0.2">
      <c r="A450" s="11" t="s">
        <v>108</v>
      </c>
      <c r="B450" s="11">
        <v>1</v>
      </c>
      <c r="C450" s="11" t="s">
        <v>192</v>
      </c>
      <c r="D450" s="11" t="s">
        <v>208</v>
      </c>
      <c r="E450" s="11" t="s">
        <v>209</v>
      </c>
      <c r="F450" s="2" t="str">
        <f>VLOOKUP(A450,main!A:B,2,0)</f>
        <v>Solitary</v>
      </c>
      <c r="G450" s="2" t="str">
        <f>VLOOKUP(A450,main!A:C,3,0)</f>
        <v>Soil</v>
      </c>
      <c r="H450" s="2" t="str">
        <f>VLOOKUP(A450,main!A:E,4,0)</f>
        <v>Underground</v>
      </c>
      <c r="I450" s="2" t="str">
        <f>VLOOKUP(A450,main!A:F,5,0)</f>
        <v>Polylectic</v>
      </c>
    </row>
    <row r="451" spans="1:9" ht="14.25" x14ac:dyDescent="0.2">
      <c r="A451" s="11" t="s">
        <v>108</v>
      </c>
      <c r="B451" s="11">
        <v>1</v>
      </c>
      <c r="C451" s="11" t="s">
        <v>198</v>
      </c>
      <c r="D451" s="11" t="s">
        <v>208</v>
      </c>
      <c r="E451" s="11" t="s">
        <v>209</v>
      </c>
      <c r="F451" s="2" t="str">
        <f>VLOOKUP(A451,main!A:B,2,0)</f>
        <v>Solitary</v>
      </c>
      <c r="G451" s="2" t="str">
        <f>VLOOKUP(A451,main!A:C,3,0)</f>
        <v>Soil</v>
      </c>
      <c r="H451" s="2" t="str">
        <f>VLOOKUP(A451,main!A:E,4,0)</f>
        <v>Underground</v>
      </c>
      <c r="I451" s="2" t="str">
        <f>VLOOKUP(A451,main!A:F,5,0)</f>
        <v>Polylectic</v>
      </c>
    </row>
    <row r="452" spans="1:9" ht="14.25" x14ac:dyDescent="0.2">
      <c r="A452" s="11" t="s">
        <v>112</v>
      </c>
      <c r="B452" s="11">
        <v>1</v>
      </c>
      <c r="C452" s="11" t="s">
        <v>191</v>
      </c>
      <c r="D452" s="11" t="s">
        <v>208</v>
      </c>
      <c r="E452" s="11" t="s">
        <v>209</v>
      </c>
      <c r="F452" s="2" t="str">
        <f>VLOOKUP(A452,main!A:B,2,0)</f>
        <v>Solitary</v>
      </c>
      <c r="G452" s="2" t="str">
        <f>VLOOKUP(A452,main!A:C,3,0)</f>
        <v>Soil</v>
      </c>
      <c r="H452" s="2" t="str">
        <f>VLOOKUP(A452,main!A:E,4,0)</f>
        <v>Underground</v>
      </c>
      <c r="I452" s="2" t="str">
        <f>VLOOKUP(A452,main!A:F,5,0)</f>
        <v>Polylectic</v>
      </c>
    </row>
    <row r="453" spans="1:9" ht="14.25" x14ac:dyDescent="0.2">
      <c r="A453" s="11" t="s">
        <v>112</v>
      </c>
      <c r="B453" s="11">
        <v>1</v>
      </c>
      <c r="C453" s="11" t="s">
        <v>188</v>
      </c>
      <c r="D453" s="11" t="s">
        <v>208</v>
      </c>
      <c r="E453" s="11" t="s">
        <v>209</v>
      </c>
      <c r="F453" s="2" t="str">
        <f>VLOOKUP(A453,main!A:B,2,0)</f>
        <v>Solitary</v>
      </c>
      <c r="G453" s="2" t="str">
        <f>VLOOKUP(A453,main!A:C,3,0)</f>
        <v>Soil</v>
      </c>
      <c r="H453" s="2" t="str">
        <f>VLOOKUP(A453,main!A:E,4,0)</f>
        <v>Underground</v>
      </c>
      <c r="I453" s="2" t="str">
        <f>VLOOKUP(A453,main!A:F,5,0)</f>
        <v>Polylectic</v>
      </c>
    </row>
    <row r="454" spans="1:9" ht="14.25" x14ac:dyDescent="0.2">
      <c r="A454" s="11" t="s">
        <v>112</v>
      </c>
      <c r="B454" s="11">
        <v>1</v>
      </c>
      <c r="C454" s="11" t="s">
        <v>197</v>
      </c>
      <c r="D454" s="11" t="s">
        <v>208</v>
      </c>
      <c r="E454" s="11" t="s">
        <v>209</v>
      </c>
      <c r="F454" s="2" t="str">
        <f>VLOOKUP(A454,main!A:B,2,0)</f>
        <v>Solitary</v>
      </c>
      <c r="G454" s="2" t="str">
        <f>VLOOKUP(A454,main!A:C,3,0)</f>
        <v>Soil</v>
      </c>
      <c r="H454" s="2" t="str">
        <f>VLOOKUP(A454,main!A:E,4,0)</f>
        <v>Underground</v>
      </c>
      <c r="I454" s="2" t="str">
        <f>VLOOKUP(A454,main!A:F,5,0)</f>
        <v>Polylectic</v>
      </c>
    </row>
    <row r="455" spans="1:9" ht="14.25" x14ac:dyDescent="0.2">
      <c r="A455" s="11" t="s">
        <v>105</v>
      </c>
      <c r="B455" s="11">
        <v>1</v>
      </c>
      <c r="C455" s="11" t="s">
        <v>198</v>
      </c>
      <c r="D455" s="11" t="s">
        <v>208</v>
      </c>
      <c r="E455" s="11" t="s">
        <v>209</v>
      </c>
      <c r="F455" s="2" t="str">
        <f>VLOOKUP(A455,main!A:B,2,0)</f>
        <v>Primitivelyeusocial</v>
      </c>
      <c r="G455" s="2" t="str">
        <f>VLOOKUP(A455,main!A:C,3,0)</f>
        <v>Soil</v>
      </c>
      <c r="H455" s="2" t="str">
        <f>VLOOKUP(A455,main!A:E,4,0)</f>
        <v>Underground</v>
      </c>
      <c r="I455" s="2" t="str">
        <f>VLOOKUP(A455,main!A:F,5,0)</f>
        <v>Polylectic</v>
      </c>
    </row>
    <row r="456" spans="1:9" ht="14.25" x14ac:dyDescent="0.2">
      <c r="A456" s="11" t="s">
        <v>78</v>
      </c>
      <c r="B456" s="11">
        <v>1</v>
      </c>
      <c r="C456" s="11" t="s">
        <v>196</v>
      </c>
      <c r="D456" s="11" t="s">
        <v>213</v>
      </c>
      <c r="E456" s="11" t="s">
        <v>205</v>
      </c>
      <c r="F456" s="2" t="str">
        <f>VLOOKUP(A456,main!A:B,2,0)</f>
        <v>Solitary</v>
      </c>
      <c r="G456" s="2" t="str">
        <f>VLOOKUP(A456,main!A:C,3,0)</f>
        <v>Stems</v>
      </c>
      <c r="H456" s="2" t="str">
        <f>VLOOKUP(A456,main!A:E,4,0)</f>
        <v>Aboveground</v>
      </c>
      <c r="I456" s="2" t="str">
        <f>VLOOKUP(A456,main!A:F,5,0)</f>
        <v>Polylectic</v>
      </c>
    </row>
    <row r="457" spans="1:9" ht="14.25" x14ac:dyDescent="0.2">
      <c r="A457" s="11" t="s">
        <v>67</v>
      </c>
      <c r="B457" s="11">
        <v>1</v>
      </c>
      <c r="C457" s="11" t="s">
        <v>198</v>
      </c>
      <c r="D457" s="11" t="s">
        <v>214</v>
      </c>
      <c r="E457" s="11" t="s">
        <v>215</v>
      </c>
      <c r="F457" s="2" t="str">
        <f>VLOOKUP(A457,main!A:B,2,0)</f>
        <v>Solitary</v>
      </c>
      <c r="G457" s="2" t="str">
        <f>VLOOKUP(A457,main!A:C,3,0)</f>
        <v>Soil</v>
      </c>
      <c r="H457" s="2" t="str">
        <f>VLOOKUP(A457,main!A:E,4,0)</f>
        <v>Underground</v>
      </c>
      <c r="I457" s="2" t="str">
        <f>VLOOKUP(A457,main!A:F,5,0)</f>
        <v>Oligolectic</v>
      </c>
    </row>
    <row r="458" spans="1:9" ht="14.25" x14ac:dyDescent="0.2">
      <c r="A458" s="11" t="s">
        <v>69</v>
      </c>
      <c r="B458" s="11">
        <v>1</v>
      </c>
      <c r="C458" s="11" t="s">
        <v>183</v>
      </c>
      <c r="D458" s="11" t="s">
        <v>214</v>
      </c>
      <c r="E458" s="11" t="s">
        <v>215</v>
      </c>
      <c r="F458" s="2" t="str">
        <f>VLOOKUP(A458,main!A:B,2,0)</f>
        <v>Solitary</v>
      </c>
      <c r="G458" s="2" t="str">
        <f>VLOOKUP(A458,main!A:C,3,0)</f>
        <v>Soil</v>
      </c>
      <c r="H458" s="2" t="str">
        <f>VLOOKUP(A458,main!A:E,4,0)</f>
        <v>Underground</v>
      </c>
      <c r="I458" s="2" t="str">
        <f>VLOOKUP(A458,main!A:F,5,0)</f>
        <v>Oligolectic</v>
      </c>
    </row>
    <row r="459" spans="1:9" ht="14.25" x14ac:dyDescent="0.2">
      <c r="A459" s="11" t="s">
        <v>70</v>
      </c>
      <c r="B459" s="11">
        <v>1</v>
      </c>
      <c r="C459" s="11" t="s">
        <v>192</v>
      </c>
      <c r="D459" s="11" t="s">
        <v>211</v>
      </c>
      <c r="E459" s="11" t="s">
        <v>212</v>
      </c>
      <c r="F459" s="2" t="str">
        <f>VLOOKUP(A459,main!A:B,2,0)</f>
        <v>Primitivelyeusocial</v>
      </c>
      <c r="G459" s="2" t="str">
        <f>VLOOKUP(A459,main!A:C,3,0)</f>
        <v>Soil</v>
      </c>
      <c r="H459" s="2" t="str">
        <f>VLOOKUP(A459,main!A:E,4,0)</f>
        <v>Underground</v>
      </c>
      <c r="I459" s="2" t="str">
        <f>VLOOKUP(A459,main!A:F,5,0)</f>
        <v>Polylectic</v>
      </c>
    </row>
    <row r="460" spans="1:9" ht="14.25" x14ac:dyDescent="0.2">
      <c r="A460" s="11" t="s">
        <v>76</v>
      </c>
      <c r="B460" s="11">
        <v>1</v>
      </c>
      <c r="C460" s="11" t="s">
        <v>186</v>
      </c>
      <c r="D460" s="11" t="s">
        <v>210</v>
      </c>
      <c r="E460" s="11" t="s">
        <v>209</v>
      </c>
      <c r="F460" s="2" t="str">
        <f>VLOOKUP(A460,main!A:B,2,0)</f>
        <v>Solitary</v>
      </c>
      <c r="G460" s="2" t="str">
        <f>VLOOKUP(A460,main!A:C,3,0)</f>
        <v>Cavities</v>
      </c>
      <c r="H460" s="2" t="str">
        <f>VLOOKUP(A460,main!A:E,4,0)</f>
        <v>Aboveground</v>
      </c>
      <c r="I460" s="2" t="str">
        <f>VLOOKUP(A460,main!A:F,5,0)</f>
        <v>Oligolectic</v>
      </c>
    </row>
    <row r="461" spans="1:9" ht="14.25" x14ac:dyDescent="0.2">
      <c r="A461" s="11" t="s">
        <v>77</v>
      </c>
      <c r="B461" s="11">
        <v>1</v>
      </c>
      <c r="C461" s="11" t="s">
        <v>192</v>
      </c>
      <c r="D461" s="11" t="s">
        <v>210</v>
      </c>
      <c r="E461" s="11" t="s">
        <v>209</v>
      </c>
      <c r="F461" s="2" t="str">
        <f>VLOOKUP(A461,main!A:B,2,0)</f>
        <v>Solitary</v>
      </c>
      <c r="G461" s="2" t="str">
        <f>VLOOKUP(A461,main!A:C,3,0)</f>
        <v>Variable</v>
      </c>
      <c r="H461" s="2" t="str">
        <f>VLOOKUP(A461,main!A:E,4,0)</f>
        <v>Variable</v>
      </c>
      <c r="I461" s="2" t="str">
        <f>VLOOKUP(A461,main!A:F,5,0)</f>
        <v>Polylectic</v>
      </c>
    </row>
    <row r="462" spans="1:9" ht="14.25" x14ac:dyDescent="0.2">
      <c r="A462" s="11" t="s">
        <v>77</v>
      </c>
      <c r="B462" s="11">
        <v>1</v>
      </c>
      <c r="C462" s="11" t="s">
        <v>198</v>
      </c>
      <c r="D462" s="11" t="s">
        <v>210</v>
      </c>
      <c r="E462" s="11" t="s">
        <v>209</v>
      </c>
      <c r="F462" s="2" t="str">
        <f>VLOOKUP(A462,main!A:B,2,0)</f>
        <v>Solitary</v>
      </c>
      <c r="G462" s="2" t="str">
        <f>VLOOKUP(A462,main!A:C,3,0)</f>
        <v>Variable</v>
      </c>
      <c r="H462" s="2" t="str">
        <f>VLOOKUP(A462,main!A:E,4,0)</f>
        <v>Variable</v>
      </c>
      <c r="I462" s="2" t="str">
        <f>VLOOKUP(A462,main!A:F,5,0)</f>
        <v>Polylectic</v>
      </c>
    </row>
    <row r="463" spans="1:9" ht="14.25" x14ac:dyDescent="0.2">
      <c r="A463" s="11" t="s">
        <v>77</v>
      </c>
      <c r="B463" s="11">
        <v>1</v>
      </c>
      <c r="C463" s="11" t="s">
        <v>189</v>
      </c>
      <c r="D463" s="11" t="s">
        <v>210</v>
      </c>
      <c r="E463" s="11" t="s">
        <v>209</v>
      </c>
      <c r="F463" s="2" t="str">
        <f>VLOOKUP(A463,main!A:B,2,0)</f>
        <v>Solitary</v>
      </c>
      <c r="G463" s="2" t="str">
        <f>VLOOKUP(A463,main!A:C,3,0)</f>
        <v>Variable</v>
      </c>
      <c r="H463" s="2" t="str">
        <f>VLOOKUP(A463,main!A:E,4,0)</f>
        <v>Variable</v>
      </c>
      <c r="I463" s="2" t="str">
        <f>VLOOKUP(A463,main!A:F,5,0)</f>
        <v>Polylectic</v>
      </c>
    </row>
    <row r="464" spans="1:9" ht="14.25" x14ac:dyDescent="0.2">
      <c r="A464" s="11" t="s">
        <v>99</v>
      </c>
      <c r="B464" s="11">
        <v>1</v>
      </c>
      <c r="C464" s="11" t="s">
        <v>183</v>
      </c>
      <c r="D464" s="11" t="s">
        <v>208</v>
      </c>
      <c r="E464" s="11" t="s">
        <v>209</v>
      </c>
      <c r="F464" s="2" t="str">
        <f>VLOOKUP(A464,main!A:B,2,0)</f>
        <v>Solitary</v>
      </c>
      <c r="G464" s="2" t="str">
        <f>VLOOKUP(A464,main!A:C,3,0)</f>
        <v>Soil</v>
      </c>
      <c r="H464" s="2" t="str">
        <f>VLOOKUP(A464,main!A:E,4,0)</f>
        <v>Underground</v>
      </c>
      <c r="I464" s="2" t="str">
        <f>VLOOKUP(A464,main!A:F,5,0)</f>
        <v>Polylectic</v>
      </c>
    </row>
    <row r="465" spans="1:9" ht="14.25" x14ac:dyDescent="0.2">
      <c r="A465" s="11" t="s">
        <v>78</v>
      </c>
      <c r="B465" s="11">
        <v>1</v>
      </c>
      <c r="C465" s="11" t="s">
        <v>188</v>
      </c>
      <c r="D465" s="11" t="s">
        <v>213</v>
      </c>
      <c r="E465" s="11" t="s">
        <v>205</v>
      </c>
      <c r="F465" s="2" t="str">
        <f>VLOOKUP(A465,main!A:B,2,0)</f>
        <v>Solitary</v>
      </c>
      <c r="G465" s="2" t="str">
        <f>VLOOKUP(A465,main!A:C,3,0)</f>
        <v>Stems</v>
      </c>
      <c r="H465" s="2" t="str">
        <f>VLOOKUP(A465,main!A:E,4,0)</f>
        <v>Aboveground</v>
      </c>
      <c r="I465" s="2" t="str">
        <f>VLOOKUP(A465,main!A:F,5,0)</f>
        <v>Polylectic</v>
      </c>
    </row>
    <row r="466" spans="1:9" ht="14.25" x14ac:dyDescent="0.2">
      <c r="A466" s="11" t="s">
        <v>99</v>
      </c>
      <c r="B466" s="11">
        <v>1</v>
      </c>
      <c r="C466" s="11" t="s">
        <v>196</v>
      </c>
      <c r="D466" s="11" t="s">
        <v>208</v>
      </c>
      <c r="E466" s="11" t="s">
        <v>209</v>
      </c>
      <c r="F466" s="2" t="str">
        <f>VLOOKUP(A466,main!A:B,2,0)</f>
        <v>Solitary</v>
      </c>
      <c r="G466" s="2" t="str">
        <f>VLOOKUP(A466,main!A:C,3,0)</f>
        <v>Soil</v>
      </c>
      <c r="H466" s="2" t="str">
        <f>VLOOKUP(A466,main!A:E,4,0)</f>
        <v>Underground</v>
      </c>
      <c r="I466" s="2" t="str">
        <f>VLOOKUP(A466,main!A:F,5,0)</f>
        <v>Polylectic</v>
      </c>
    </row>
    <row r="467" spans="1:9" ht="14.25" x14ac:dyDescent="0.2">
      <c r="A467" s="11" t="s">
        <v>78</v>
      </c>
      <c r="B467" s="11">
        <v>1</v>
      </c>
      <c r="C467" s="11" t="s">
        <v>185</v>
      </c>
      <c r="D467" s="11" t="s">
        <v>213</v>
      </c>
      <c r="E467" s="11" t="s">
        <v>205</v>
      </c>
      <c r="F467" s="2" t="str">
        <f>VLOOKUP(A467,main!A:B,2,0)</f>
        <v>Solitary</v>
      </c>
      <c r="G467" s="2" t="str">
        <f>VLOOKUP(A467,main!A:C,3,0)</f>
        <v>Stems</v>
      </c>
      <c r="H467" s="2" t="str">
        <f>VLOOKUP(A467,main!A:E,4,0)</f>
        <v>Aboveground</v>
      </c>
      <c r="I467" s="2" t="str">
        <f>VLOOKUP(A467,main!A:F,5,0)</f>
        <v>Polylectic</v>
      </c>
    </row>
    <row r="468" spans="1:9" ht="14.25" x14ac:dyDescent="0.2">
      <c r="A468" s="11" t="s">
        <v>79</v>
      </c>
      <c r="B468" s="11">
        <v>1</v>
      </c>
      <c r="C468" s="11" t="s">
        <v>188</v>
      </c>
      <c r="D468" s="11" t="s">
        <v>223</v>
      </c>
      <c r="E468" s="11" t="s">
        <v>205</v>
      </c>
      <c r="F468" s="2" t="str">
        <f>VLOOKUP(A468,main!A:B,2,0)</f>
        <v>Solitary</v>
      </c>
      <c r="G468" s="2" t="str">
        <f>VLOOKUP(A468,main!A:C,3,0)</f>
        <v>Stems</v>
      </c>
      <c r="H468" s="2" t="str">
        <f>VLOOKUP(A468,main!A:E,4,0)</f>
        <v>Aboveground</v>
      </c>
      <c r="I468" s="2" t="str">
        <f>VLOOKUP(A468,main!A:F,5,0)</f>
        <v>Oligolectic</v>
      </c>
    </row>
    <row r="469" spans="1:9" ht="14.25" x14ac:dyDescent="0.2">
      <c r="A469" s="11" t="s">
        <v>79</v>
      </c>
      <c r="B469" s="11">
        <v>1</v>
      </c>
      <c r="C469" s="11" t="s">
        <v>185</v>
      </c>
      <c r="D469" s="11" t="s">
        <v>223</v>
      </c>
      <c r="E469" s="11" t="s">
        <v>205</v>
      </c>
      <c r="F469" s="2" t="str">
        <f>VLOOKUP(A469,main!A:B,2,0)</f>
        <v>Solitary</v>
      </c>
      <c r="G469" s="2" t="str">
        <f>VLOOKUP(A469,main!A:C,3,0)</f>
        <v>Stems</v>
      </c>
      <c r="H469" s="2" t="str">
        <f>VLOOKUP(A469,main!A:E,4,0)</f>
        <v>Aboveground</v>
      </c>
      <c r="I469" s="2" t="str">
        <f>VLOOKUP(A469,main!A:F,5,0)</f>
        <v>Oligolectic</v>
      </c>
    </row>
    <row r="470" spans="1:9" ht="14.25" x14ac:dyDescent="0.2">
      <c r="A470" s="11" t="s">
        <v>80</v>
      </c>
      <c r="B470" s="11">
        <v>1</v>
      </c>
      <c r="C470" s="11" t="s">
        <v>183</v>
      </c>
      <c r="D470" s="11" t="s">
        <v>223</v>
      </c>
      <c r="E470" s="11" t="s">
        <v>205</v>
      </c>
      <c r="F470" s="2" t="str">
        <f>VLOOKUP(A470,main!A:B,2,0)</f>
        <v>Solitary</v>
      </c>
      <c r="G470" s="2" t="str">
        <f>VLOOKUP(A470,main!A:C,3,0)</f>
        <v>Stems</v>
      </c>
      <c r="H470" s="2" t="str">
        <f>VLOOKUP(A470,main!A:E,4,0)</f>
        <v>Aboveground</v>
      </c>
      <c r="I470" s="2" t="str">
        <f>VLOOKUP(A470,main!A:F,5,0)</f>
        <v>Polylectic</v>
      </c>
    </row>
    <row r="471" spans="1:9" ht="14.25" x14ac:dyDescent="0.2">
      <c r="A471" s="11" t="s">
        <v>81</v>
      </c>
      <c r="B471" s="11">
        <v>1</v>
      </c>
      <c r="C471" s="11" t="s">
        <v>185</v>
      </c>
      <c r="D471" s="11" t="s">
        <v>223</v>
      </c>
      <c r="E471" s="11" t="s">
        <v>205</v>
      </c>
      <c r="F471" s="2" t="str">
        <f>VLOOKUP(A471,main!A:B,2,0)</f>
        <v>Solitary</v>
      </c>
      <c r="G471" s="2" t="str">
        <f>VLOOKUP(A471,main!A:C,3,0)</f>
        <v>Variable</v>
      </c>
      <c r="H471" s="2" t="str">
        <f>VLOOKUP(A471,main!A:E,4,0)</f>
        <v>Aboveground</v>
      </c>
      <c r="I471" s="2" t="str">
        <f>VLOOKUP(A471,main!A:F,5,0)</f>
        <v>Polylectic</v>
      </c>
    </row>
    <row r="472" spans="1:9" ht="14.25" x14ac:dyDescent="0.2">
      <c r="A472" s="11" t="s">
        <v>97</v>
      </c>
      <c r="B472" s="11">
        <v>1</v>
      </c>
      <c r="C472" s="11" t="s">
        <v>186</v>
      </c>
      <c r="D472" s="11" t="s">
        <v>208</v>
      </c>
      <c r="E472" s="11" t="s">
        <v>209</v>
      </c>
      <c r="F472" s="2" t="str">
        <f>VLOOKUP(A472,main!A:B,2,0)</f>
        <v>Solitary</v>
      </c>
      <c r="G472" s="2" t="str">
        <f>VLOOKUP(A472,main!A:C,3,0)</f>
        <v>Soil</v>
      </c>
      <c r="H472" s="2" t="str">
        <f>VLOOKUP(A472,main!A:E,4,0)</f>
        <v>Underground</v>
      </c>
      <c r="I472" s="2" t="str">
        <f>VLOOKUP(A472,main!A:F,5,0)</f>
        <v>Polylectic</v>
      </c>
    </row>
    <row r="473" spans="1:9" ht="14.25" x14ac:dyDescent="0.2">
      <c r="A473" s="11" t="s">
        <v>49</v>
      </c>
      <c r="B473" s="11">
        <v>1</v>
      </c>
      <c r="C473" s="11" t="s">
        <v>190</v>
      </c>
      <c r="D473" s="11" t="s">
        <v>206</v>
      </c>
      <c r="E473" s="11" t="s">
        <v>207</v>
      </c>
      <c r="F473" s="2" t="str">
        <f>VLOOKUP(A473,main!A:B,2,0)</f>
        <v>Primitivelyeusocial</v>
      </c>
      <c r="G473" s="2" t="str">
        <f>VLOOKUP(A473,main!A:C,3,0)</f>
        <v>Cavities</v>
      </c>
      <c r="H473" s="2" t="str">
        <f>VLOOKUP(A473,main!A:E,4,0)</f>
        <v>Underground</v>
      </c>
      <c r="I473" s="2" t="str">
        <f>VLOOKUP(A473,main!A:F,5,0)</f>
        <v>Polylectic</v>
      </c>
    </row>
    <row r="474" spans="1:9" ht="14.25" x14ac:dyDescent="0.2">
      <c r="A474" s="11" t="s">
        <v>78</v>
      </c>
      <c r="B474" s="11">
        <v>1</v>
      </c>
      <c r="C474" s="11" t="s">
        <v>186</v>
      </c>
      <c r="D474" s="11" t="s">
        <v>213</v>
      </c>
      <c r="E474" s="11" t="s">
        <v>205</v>
      </c>
      <c r="F474" s="2" t="str">
        <f>VLOOKUP(A474,main!A:B,2,0)</f>
        <v>Solitary</v>
      </c>
      <c r="G474" s="2" t="str">
        <f>VLOOKUP(A474,main!A:C,3,0)</f>
        <v>Stems</v>
      </c>
      <c r="H474" s="2" t="str">
        <f>VLOOKUP(A474,main!A:E,4,0)</f>
        <v>Aboveground</v>
      </c>
      <c r="I474" s="2" t="str">
        <f>VLOOKUP(A474,main!A:F,5,0)</f>
        <v>Polylectic</v>
      </c>
    </row>
  </sheetData>
  <conditionalFormatting sqref="F1:F1048576">
    <cfRule type="containsText" dxfId="4" priority="1" operator="containsText" text="DD">
      <formula>NOT(ISERROR(SEARCH("DD",F1)))</formula>
    </cfRule>
    <cfRule type="containsText" dxfId="3" priority="2" operator="containsText" text="CR">
      <formula>NOT(ISERROR(SEARCH("CR",F1)))</formula>
    </cfRule>
    <cfRule type="containsText" dxfId="2" priority="3" operator="containsText" text="VU">
      <formula>NOT(ISERROR(SEARCH("VU",F1)))</formula>
    </cfRule>
    <cfRule type="containsText" dxfId="1" priority="4" operator="containsText" text="NT">
      <formula>NOT(ISERROR(SEARCH("NT",F1)))</formula>
    </cfRule>
    <cfRule type="containsText" dxfId="0" priority="5" operator="containsText" text="LC">
      <formula>NOT(ISERROR(SEARCH("LC",F1)))</formula>
    </cfRule>
  </conditionalFormatting>
  <printOptions gridLines="1" gridLinesSet="0"/>
  <pageMargins left="0.78740157499999996" right="0.78740157499999996" top="0.984251969" bottom="0.984251969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workbookViewId="0">
      <pane ySplit="1" topLeftCell="A2" activePane="bottomLeft" state="frozen"/>
      <selection pane="bottomLeft" sqref="A1:A1048576"/>
    </sheetView>
  </sheetViews>
  <sheetFormatPr defaultColWidth="12.625" defaultRowHeight="15" customHeight="1" x14ac:dyDescent="0.2"/>
  <cols>
    <col min="1" max="1" width="23" customWidth="1"/>
    <col min="2" max="2" width="14.5" style="16" customWidth="1"/>
    <col min="3" max="3" width="11.375" style="16" customWidth="1"/>
    <col min="4" max="4" width="17.375" style="16" customWidth="1"/>
    <col min="5" max="5" width="8.5" style="16" customWidth="1"/>
    <col min="6" max="13" width="7.625" customWidth="1"/>
  </cols>
  <sheetData>
    <row r="1" spans="1:13" ht="14.25" customHeight="1" x14ac:dyDescent="0.2">
      <c r="A1" s="5" t="s">
        <v>0</v>
      </c>
      <c r="B1" s="12" t="s">
        <v>235</v>
      </c>
      <c r="C1" s="15" t="s">
        <v>242</v>
      </c>
      <c r="D1" s="15" t="s">
        <v>249</v>
      </c>
      <c r="E1" s="12" t="s">
        <v>252</v>
      </c>
      <c r="F1" s="9"/>
      <c r="G1" s="9"/>
      <c r="H1" s="9"/>
      <c r="I1" s="9"/>
      <c r="J1" s="9"/>
      <c r="K1" s="9"/>
      <c r="L1" s="9"/>
      <c r="M1" s="9"/>
    </row>
    <row r="2" spans="1:13" ht="12.75" customHeight="1" x14ac:dyDescent="0.2">
      <c r="A2" s="6" t="s">
        <v>1</v>
      </c>
      <c r="B2" s="13" t="s">
        <v>236</v>
      </c>
      <c r="C2" s="13" t="s">
        <v>244</v>
      </c>
      <c r="D2" s="13" t="s">
        <v>251</v>
      </c>
      <c r="E2" s="13" t="s">
        <v>254</v>
      </c>
      <c r="F2" s="3"/>
      <c r="G2" s="3"/>
      <c r="H2" s="3"/>
      <c r="I2" s="3"/>
      <c r="J2" s="3"/>
      <c r="K2" s="3"/>
      <c r="L2" s="3"/>
      <c r="M2" s="3"/>
    </row>
    <row r="3" spans="1:13" ht="14.25" customHeight="1" x14ac:dyDescent="0.2">
      <c r="A3" s="6" t="s">
        <v>2</v>
      </c>
      <c r="B3" s="13" t="s">
        <v>237</v>
      </c>
      <c r="C3" s="13" t="s">
        <v>244</v>
      </c>
      <c r="D3" s="13" t="s">
        <v>251</v>
      </c>
      <c r="E3" s="13" t="s">
        <v>254</v>
      </c>
      <c r="F3" s="3"/>
      <c r="G3" s="3"/>
      <c r="H3" s="3"/>
      <c r="I3" s="3"/>
      <c r="J3" s="3"/>
      <c r="K3" s="3"/>
      <c r="L3" s="3"/>
      <c r="M3" s="3"/>
    </row>
    <row r="4" spans="1:13" ht="14.25" customHeight="1" x14ac:dyDescent="0.2">
      <c r="A4" s="6" t="s">
        <v>3</v>
      </c>
      <c r="B4" s="13" t="s">
        <v>237</v>
      </c>
      <c r="C4" s="13" t="s">
        <v>244</v>
      </c>
      <c r="D4" s="13" t="s">
        <v>251</v>
      </c>
      <c r="E4" s="13" t="s">
        <v>254</v>
      </c>
      <c r="F4" s="3"/>
      <c r="G4" s="3"/>
      <c r="H4" s="3"/>
      <c r="I4" s="3"/>
      <c r="J4" s="3"/>
      <c r="K4" s="3"/>
      <c r="L4" s="3"/>
      <c r="M4" s="3"/>
    </row>
    <row r="5" spans="1:13" ht="14.25" customHeight="1" x14ac:dyDescent="0.2">
      <c r="A5" s="6" t="s">
        <v>4</v>
      </c>
      <c r="B5" s="13" t="s">
        <v>237</v>
      </c>
      <c r="C5" s="13" t="s">
        <v>244</v>
      </c>
      <c r="D5" s="13" t="s">
        <v>251</v>
      </c>
      <c r="E5" s="13" t="s">
        <v>254</v>
      </c>
      <c r="F5" s="3"/>
      <c r="G5" s="3"/>
      <c r="H5" s="3"/>
      <c r="I5" s="3"/>
      <c r="J5" s="3"/>
      <c r="K5" s="3"/>
      <c r="L5" s="3"/>
      <c r="M5" s="3"/>
    </row>
    <row r="6" spans="1:13" ht="14.25" customHeight="1" x14ac:dyDescent="0.2">
      <c r="A6" s="6" t="s">
        <v>5</v>
      </c>
      <c r="B6" s="13" t="s">
        <v>237</v>
      </c>
      <c r="C6" s="13" t="s">
        <v>244</v>
      </c>
      <c r="D6" s="13" t="s">
        <v>251</v>
      </c>
      <c r="E6" s="13" t="s">
        <v>254</v>
      </c>
      <c r="F6" s="3"/>
      <c r="G6" s="3"/>
      <c r="H6" s="3"/>
      <c r="I6" s="3"/>
      <c r="J6" s="3"/>
      <c r="K6" s="3"/>
      <c r="L6" s="3"/>
      <c r="M6" s="3"/>
    </row>
    <row r="7" spans="1:13" ht="14.25" customHeight="1" x14ac:dyDescent="0.2">
      <c r="A7" s="6" t="s">
        <v>6</v>
      </c>
      <c r="B7" s="13" t="s">
        <v>237</v>
      </c>
      <c r="C7" s="13" t="s">
        <v>244</v>
      </c>
      <c r="D7" s="13" t="s">
        <v>251</v>
      </c>
      <c r="E7" s="13" t="s">
        <v>254</v>
      </c>
      <c r="F7" s="3"/>
      <c r="G7" s="3"/>
      <c r="H7" s="3"/>
      <c r="I7" s="3"/>
      <c r="J7" s="3"/>
      <c r="K7" s="3"/>
      <c r="L7" s="3"/>
      <c r="M7" s="3"/>
    </row>
    <row r="8" spans="1:13" ht="14.25" customHeight="1" x14ac:dyDescent="0.2">
      <c r="A8" s="6" t="s">
        <v>7</v>
      </c>
      <c r="B8" s="13" t="s">
        <v>237</v>
      </c>
      <c r="C8" s="13" t="s">
        <v>244</v>
      </c>
      <c r="D8" s="13" t="s">
        <v>251</v>
      </c>
      <c r="E8" s="13" t="s">
        <v>254</v>
      </c>
      <c r="F8" s="3"/>
      <c r="G8" s="3"/>
      <c r="H8" s="3"/>
      <c r="I8" s="3"/>
      <c r="J8" s="3"/>
      <c r="K8" s="3"/>
      <c r="L8" s="3"/>
      <c r="M8" s="3"/>
    </row>
    <row r="9" spans="1:13" ht="14.25" customHeight="1" x14ac:dyDescent="0.2">
      <c r="A9" s="6" t="s">
        <v>8</v>
      </c>
      <c r="B9" s="13" t="s">
        <v>237</v>
      </c>
      <c r="C9" s="13" t="s">
        <v>244</v>
      </c>
      <c r="D9" s="13" t="s">
        <v>251</v>
      </c>
      <c r="E9" s="13" t="s">
        <v>254</v>
      </c>
      <c r="F9" s="3"/>
      <c r="G9" s="3"/>
      <c r="H9" s="3"/>
      <c r="I9" s="3"/>
      <c r="J9" s="3"/>
      <c r="K9" s="3"/>
      <c r="L9" s="3"/>
      <c r="M9" s="3"/>
    </row>
    <row r="10" spans="1:13" ht="14.25" customHeight="1" x14ac:dyDescent="0.2">
      <c r="A10" s="6" t="s">
        <v>9</v>
      </c>
      <c r="B10" s="13" t="s">
        <v>237</v>
      </c>
      <c r="C10" s="13" t="s">
        <v>244</v>
      </c>
      <c r="D10" s="13" t="s">
        <v>251</v>
      </c>
      <c r="E10" s="13" t="s">
        <v>254</v>
      </c>
      <c r="F10" s="3"/>
      <c r="G10" s="3"/>
      <c r="H10" s="3"/>
      <c r="I10" s="3"/>
      <c r="J10" s="3"/>
      <c r="K10" s="3"/>
      <c r="L10" s="3"/>
      <c r="M10" s="3"/>
    </row>
    <row r="11" spans="1:13" ht="14.25" customHeight="1" x14ac:dyDescent="0.2">
      <c r="A11" s="6" t="s">
        <v>10</v>
      </c>
      <c r="B11" s="13" t="s">
        <v>237</v>
      </c>
      <c r="C11" s="13" t="s">
        <v>244</v>
      </c>
      <c r="D11" s="13" t="s">
        <v>251</v>
      </c>
      <c r="E11" s="13" t="s">
        <v>254</v>
      </c>
      <c r="F11" s="3"/>
      <c r="G11" s="3"/>
      <c r="H11" s="3"/>
      <c r="I11" s="3"/>
      <c r="J11" s="3"/>
      <c r="K11" s="3"/>
      <c r="L11" s="3"/>
      <c r="M11" s="3"/>
    </row>
    <row r="12" spans="1:13" ht="14.25" customHeight="1" x14ac:dyDescent="0.2">
      <c r="A12" s="6" t="s">
        <v>11</v>
      </c>
      <c r="B12" s="13" t="s">
        <v>237</v>
      </c>
      <c r="C12" s="13" t="s">
        <v>244</v>
      </c>
      <c r="D12" s="13" t="s">
        <v>251</v>
      </c>
      <c r="E12" s="13" t="s">
        <v>253</v>
      </c>
      <c r="F12" s="3"/>
      <c r="G12" s="3"/>
      <c r="H12" s="3"/>
      <c r="I12" s="3"/>
      <c r="J12" s="3"/>
      <c r="K12" s="3"/>
      <c r="L12" s="3"/>
      <c r="M12" s="3"/>
    </row>
    <row r="13" spans="1:13" ht="14.25" customHeight="1" x14ac:dyDescent="0.2">
      <c r="A13" s="6" t="s">
        <v>12</v>
      </c>
      <c r="B13" s="13" t="s">
        <v>237</v>
      </c>
      <c r="C13" s="13" t="s">
        <v>244</v>
      </c>
      <c r="D13" s="13" t="s">
        <v>251</v>
      </c>
      <c r="E13" s="13" t="s">
        <v>254</v>
      </c>
      <c r="F13" s="3"/>
      <c r="G13" s="3"/>
      <c r="H13" s="3"/>
      <c r="I13" s="3"/>
      <c r="J13" s="3"/>
      <c r="K13" s="3"/>
      <c r="L13" s="3"/>
      <c r="M13" s="3"/>
    </row>
    <row r="14" spans="1:13" ht="14.25" customHeight="1" x14ac:dyDescent="0.2">
      <c r="A14" s="6" t="s">
        <v>13</v>
      </c>
      <c r="B14" s="13" t="s">
        <v>237</v>
      </c>
      <c r="C14" s="13" t="s">
        <v>244</v>
      </c>
      <c r="D14" s="13" t="s">
        <v>251</v>
      </c>
      <c r="E14" s="13" t="s">
        <v>253</v>
      </c>
      <c r="F14" s="3"/>
      <c r="G14" s="3"/>
      <c r="H14" s="3"/>
      <c r="I14" s="3"/>
      <c r="J14" s="3"/>
      <c r="K14" s="3"/>
      <c r="L14" s="3"/>
      <c r="M14" s="3"/>
    </row>
    <row r="15" spans="1:13" ht="14.25" customHeight="1" x14ac:dyDescent="0.2">
      <c r="A15" s="6" t="s">
        <v>14</v>
      </c>
      <c r="B15" s="13" t="s">
        <v>237</v>
      </c>
      <c r="C15" s="13" t="s">
        <v>244</v>
      </c>
      <c r="D15" s="13" t="s">
        <v>251</v>
      </c>
      <c r="E15" s="13" t="s">
        <v>253</v>
      </c>
      <c r="F15" s="3"/>
      <c r="G15" s="3"/>
      <c r="H15" s="3"/>
      <c r="I15" s="3"/>
      <c r="J15" s="3"/>
      <c r="K15" s="3"/>
      <c r="L15" s="3"/>
      <c r="M15" s="3"/>
    </row>
    <row r="16" spans="1:13" ht="14.25" customHeight="1" x14ac:dyDescent="0.2">
      <c r="A16" s="6" t="s">
        <v>15</v>
      </c>
      <c r="B16" s="13" t="s">
        <v>237</v>
      </c>
      <c r="C16" s="13" t="s">
        <v>244</v>
      </c>
      <c r="D16" s="13" t="s">
        <v>251</v>
      </c>
      <c r="E16" s="13" t="s">
        <v>254</v>
      </c>
      <c r="F16" s="3"/>
      <c r="G16" s="3"/>
      <c r="H16" s="3"/>
      <c r="I16" s="3"/>
      <c r="J16" s="3"/>
      <c r="K16" s="3"/>
      <c r="L16" s="3"/>
      <c r="M16" s="3"/>
    </row>
    <row r="17" spans="1:13" ht="14.25" customHeight="1" x14ac:dyDescent="0.2">
      <c r="A17" s="6" t="s">
        <v>16</v>
      </c>
      <c r="B17" s="13" t="s">
        <v>237</v>
      </c>
      <c r="C17" s="13" t="s">
        <v>244</v>
      </c>
      <c r="D17" s="13" t="s">
        <v>251</v>
      </c>
      <c r="E17" s="13" t="s">
        <v>254</v>
      </c>
      <c r="F17" s="3"/>
      <c r="G17" s="3"/>
      <c r="H17" s="3"/>
      <c r="I17" s="3"/>
      <c r="J17" s="3"/>
      <c r="K17" s="3"/>
      <c r="L17" s="3"/>
      <c r="M17" s="3"/>
    </row>
    <row r="18" spans="1:13" ht="14.25" customHeight="1" x14ac:dyDescent="0.2">
      <c r="A18" s="6" t="s">
        <v>17</v>
      </c>
      <c r="B18" s="13" t="s">
        <v>237</v>
      </c>
      <c r="C18" s="13" t="s">
        <v>244</v>
      </c>
      <c r="D18" s="13" t="s">
        <v>251</v>
      </c>
      <c r="E18" s="13" t="s">
        <v>253</v>
      </c>
      <c r="F18" s="3"/>
      <c r="G18" s="3"/>
      <c r="H18" s="3"/>
      <c r="I18" s="3"/>
      <c r="J18" s="3"/>
      <c r="K18" s="3"/>
      <c r="L18" s="3"/>
      <c r="M18" s="3"/>
    </row>
    <row r="19" spans="1:13" ht="14.25" customHeight="1" x14ac:dyDescent="0.2">
      <c r="A19" s="6" t="s">
        <v>18</v>
      </c>
      <c r="B19" s="13" t="s">
        <v>237</v>
      </c>
      <c r="C19" s="13" t="s">
        <v>244</v>
      </c>
      <c r="D19" s="13" t="s">
        <v>251</v>
      </c>
      <c r="E19" s="13" t="s">
        <v>253</v>
      </c>
      <c r="F19" s="3"/>
      <c r="G19" s="3"/>
      <c r="H19" s="3"/>
      <c r="I19" s="3"/>
      <c r="J19" s="3"/>
      <c r="K19" s="3"/>
      <c r="L19" s="3"/>
      <c r="M19" s="3"/>
    </row>
    <row r="20" spans="1:13" ht="14.25" customHeight="1" x14ac:dyDescent="0.2">
      <c r="A20" s="6" t="s">
        <v>19</v>
      </c>
      <c r="B20" s="13" t="s">
        <v>237</v>
      </c>
      <c r="C20" s="13" t="s">
        <v>244</v>
      </c>
      <c r="D20" s="13" t="s">
        <v>251</v>
      </c>
      <c r="E20" s="13" t="s">
        <v>254</v>
      </c>
      <c r="F20" s="3"/>
      <c r="G20" s="3"/>
      <c r="H20" s="3"/>
      <c r="I20" s="3"/>
      <c r="J20" s="3"/>
      <c r="K20" s="3"/>
      <c r="L20" s="3"/>
      <c r="M20" s="3"/>
    </row>
    <row r="21" spans="1:13" ht="14.25" customHeight="1" x14ac:dyDescent="0.2">
      <c r="A21" s="6" t="s">
        <v>20</v>
      </c>
      <c r="B21" s="13" t="s">
        <v>237</v>
      </c>
      <c r="C21" s="13" t="s">
        <v>244</v>
      </c>
      <c r="D21" s="13" t="s">
        <v>251</v>
      </c>
      <c r="E21" s="13" t="s">
        <v>254</v>
      </c>
      <c r="F21" s="3"/>
      <c r="G21" s="3"/>
      <c r="H21" s="3"/>
      <c r="I21" s="3"/>
      <c r="J21" s="3"/>
      <c r="K21" s="3"/>
      <c r="L21" s="3"/>
      <c r="M21" s="3"/>
    </row>
    <row r="22" spans="1:13" ht="14.25" customHeight="1" x14ac:dyDescent="0.2">
      <c r="A22" s="6" t="s">
        <v>21</v>
      </c>
      <c r="B22" s="13" t="s">
        <v>237</v>
      </c>
      <c r="C22" s="13" t="s">
        <v>244</v>
      </c>
      <c r="D22" s="13" t="s">
        <v>251</v>
      </c>
      <c r="E22" s="13" t="s">
        <v>254</v>
      </c>
      <c r="F22" s="3"/>
      <c r="G22" s="3"/>
      <c r="H22" s="3"/>
      <c r="I22" s="3"/>
      <c r="J22" s="3"/>
      <c r="K22" s="3"/>
      <c r="L22" s="3"/>
      <c r="M22" s="3"/>
    </row>
    <row r="23" spans="1:13" ht="14.25" customHeight="1" x14ac:dyDescent="0.2">
      <c r="A23" s="6" t="s">
        <v>22</v>
      </c>
      <c r="B23" s="13" t="s">
        <v>237</v>
      </c>
      <c r="C23" s="13" t="s">
        <v>244</v>
      </c>
      <c r="D23" s="13" t="s">
        <v>251</v>
      </c>
      <c r="E23" s="13" t="s">
        <v>253</v>
      </c>
      <c r="F23" s="3"/>
      <c r="G23" s="3"/>
      <c r="H23" s="3"/>
      <c r="I23" s="3"/>
      <c r="J23" s="3"/>
      <c r="K23" s="3"/>
      <c r="L23" s="3"/>
      <c r="M23" s="3"/>
    </row>
    <row r="24" spans="1:13" ht="14.25" customHeight="1" x14ac:dyDescent="0.2">
      <c r="A24" s="6" t="s">
        <v>23</v>
      </c>
      <c r="B24" s="13" t="s">
        <v>237</v>
      </c>
      <c r="C24" s="13" t="s">
        <v>244</v>
      </c>
      <c r="D24" s="13" t="s">
        <v>251</v>
      </c>
      <c r="E24" s="13" t="s">
        <v>254</v>
      </c>
      <c r="F24" s="3"/>
      <c r="G24" s="3"/>
      <c r="H24" s="3"/>
      <c r="I24" s="3"/>
      <c r="J24" s="3"/>
      <c r="K24" s="3"/>
      <c r="L24" s="3"/>
      <c r="M24" s="3"/>
    </row>
    <row r="25" spans="1:13" ht="14.25" customHeight="1" x14ac:dyDescent="0.2">
      <c r="A25" s="6" t="s">
        <v>24</v>
      </c>
      <c r="B25" s="13" t="s">
        <v>237</v>
      </c>
      <c r="C25" s="13" t="s">
        <v>244</v>
      </c>
      <c r="D25" s="13" t="s">
        <v>251</v>
      </c>
      <c r="E25" s="13" t="s">
        <v>254</v>
      </c>
      <c r="F25" s="3"/>
      <c r="G25" s="3"/>
      <c r="H25" s="3"/>
      <c r="I25" s="3"/>
      <c r="J25" s="3"/>
      <c r="K25" s="3"/>
      <c r="L25" s="3"/>
      <c r="M25" s="3"/>
    </row>
    <row r="26" spans="1:13" ht="14.25" customHeight="1" x14ac:dyDescent="0.2">
      <c r="A26" s="6" t="s">
        <v>25</v>
      </c>
      <c r="B26" s="13" t="s">
        <v>237</v>
      </c>
      <c r="C26" s="13" t="s">
        <v>244</v>
      </c>
      <c r="D26" s="13" t="s">
        <v>251</v>
      </c>
      <c r="E26" s="13" t="s">
        <v>253</v>
      </c>
      <c r="F26" s="3"/>
      <c r="G26" s="3"/>
      <c r="H26" s="3"/>
      <c r="I26" s="3"/>
      <c r="J26" s="3"/>
      <c r="K26" s="3"/>
      <c r="L26" s="3"/>
      <c r="M26" s="3"/>
    </row>
    <row r="27" spans="1:13" ht="14.25" customHeight="1" x14ac:dyDescent="0.2">
      <c r="A27" s="6" t="s">
        <v>26</v>
      </c>
      <c r="B27" s="13" t="s">
        <v>237</v>
      </c>
      <c r="C27" s="13" t="s">
        <v>244</v>
      </c>
      <c r="D27" s="13" t="s">
        <v>251</v>
      </c>
      <c r="E27" s="13" t="s">
        <v>253</v>
      </c>
      <c r="F27" s="3"/>
      <c r="G27" s="3"/>
      <c r="H27" s="3"/>
      <c r="I27" s="3"/>
      <c r="J27" s="3"/>
      <c r="K27" s="3"/>
      <c r="L27" s="3"/>
      <c r="M27" s="3"/>
    </row>
    <row r="28" spans="1:13" s="4" customFormat="1" ht="14.25" customHeight="1" x14ac:dyDescent="0.2">
      <c r="A28" s="7" t="s">
        <v>27</v>
      </c>
      <c r="B28" s="14" t="s">
        <v>237</v>
      </c>
      <c r="C28" s="14" t="s">
        <v>244</v>
      </c>
      <c r="D28" s="14" t="s">
        <v>251</v>
      </c>
      <c r="E28" s="14" t="s">
        <v>254</v>
      </c>
      <c r="F28" s="3"/>
      <c r="G28" s="3"/>
      <c r="H28" s="3"/>
      <c r="I28" s="3"/>
      <c r="J28" s="3"/>
      <c r="K28" s="3"/>
      <c r="L28" s="3"/>
      <c r="M28" s="3"/>
    </row>
    <row r="29" spans="1:13" ht="14.25" customHeight="1" x14ac:dyDescent="0.2">
      <c r="A29" s="6" t="s">
        <v>28</v>
      </c>
      <c r="B29" s="13" t="s">
        <v>237</v>
      </c>
      <c r="C29" s="13" t="s">
        <v>244</v>
      </c>
      <c r="D29" s="13" t="s">
        <v>251</v>
      </c>
      <c r="E29" s="13" t="s">
        <v>253</v>
      </c>
      <c r="F29" s="3"/>
      <c r="G29" s="3"/>
      <c r="H29" s="3"/>
      <c r="I29" s="3"/>
      <c r="J29" s="3"/>
      <c r="K29" s="3"/>
      <c r="L29" s="3"/>
      <c r="M29" s="3"/>
    </row>
    <row r="30" spans="1:13" ht="14.25" customHeight="1" x14ac:dyDescent="0.2">
      <c r="A30" s="6" t="s">
        <v>29</v>
      </c>
      <c r="B30" s="13" t="s">
        <v>237</v>
      </c>
      <c r="C30" s="13" t="s">
        <v>244</v>
      </c>
      <c r="D30" s="13" t="s">
        <v>251</v>
      </c>
      <c r="E30" s="13" t="s">
        <v>254</v>
      </c>
      <c r="F30" s="3"/>
      <c r="G30" s="3"/>
      <c r="H30" s="3"/>
      <c r="I30" s="3"/>
      <c r="J30" s="3"/>
      <c r="K30" s="3"/>
      <c r="L30" s="3"/>
      <c r="M30" s="3"/>
    </row>
    <row r="31" spans="1:13" ht="14.25" customHeight="1" x14ac:dyDescent="0.2">
      <c r="A31" s="6" t="s">
        <v>30</v>
      </c>
      <c r="B31" s="13" t="s">
        <v>237</v>
      </c>
      <c r="C31" s="13" t="s">
        <v>244</v>
      </c>
      <c r="D31" s="13" t="s">
        <v>251</v>
      </c>
      <c r="E31" s="13" t="s">
        <v>253</v>
      </c>
      <c r="F31" s="3"/>
      <c r="G31" s="3"/>
      <c r="H31" s="3"/>
      <c r="I31" s="3"/>
      <c r="J31" s="3"/>
      <c r="K31" s="3"/>
      <c r="L31" s="3"/>
      <c r="M31" s="3"/>
    </row>
    <row r="32" spans="1:13" ht="14.25" customHeight="1" x14ac:dyDescent="0.2">
      <c r="A32" s="6" t="s">
        <v>31</v>
      </c>
      <c r="B32" s="13" t="s">
        <v>237</v>
      </c>
      <c r="C32" s="13" t="s">
        <v>244</v>
      </c>
      <c r="D32" s="13" t="s">
        <v>251</v>
      </c>
      <c r="E32" s="13" t="s">
        <v>254</v>
      </c>
      <c r="F32" s="3"/>
      <c r="G32" s="3"/>
      <c r="H32" s="3"/>
      <c r="I32" s="3"/>
      <c r="J32" s="3"/>
      <c r="K32" s="3"/>
      <c r="L32" s="3"/>
      <c r="M32" s="3"/>
    </row>
    <row r="33" spans="1:13" ht="14.25" customHeight="1" x14ac:dyDescent="0.2">
      <c r="A33" s="3" t="s">
        <v>199</v>
      </c>
      <c r="B33" s="13" t="s">
        <v>237</v>
      </c>
      <c r="C33" s="13" t="s">
        <v>244</v>
      </c>
      <c r="D33" s="13" t="s">
        <v>251</v>
      </c>
      <c r="E33" s="13" t="s">
        <v>254</v>
      </c>
      <c r="F33" s="3"/>
      <c r="G33" s="3"/>
      <c r="H33" s="3"/>
      <c r="I33" s="3"/>
      <c r="J33" s="3"/>
      <c r="K33" s="3"/>
      <c r="L33" s="3"/>
      <c r="M33" s="3"/>
    </row>
    <row r="34" spans="1:13" ht="14.25" customHeight="1" x14ac:dyDescent="0.2">
      <c r="A34" s="6" t="s">
        <v>32</v>
      </c>
      <c r="B34" s="13" t="s">
        <v>237</v>
      </c>
      <c r="C34" s="13" t="s">
        <v>244</v>
      </c>
      <c r="D34" s="13" t="s">
        <v>251</v>
      </c>
      <c r="E34" s="13" t="s">
        <v>254</v>
      </c>
      <c r="F34" s="3"/>
      <c r="G34" s="3"/>
      <c r="H34" s="3"/>
      <c r="I34" s="3"/>
      <c r="J34" s="3"/>
      <c r="K34" s="3"/>
      <c r="L34" s="3"/>
      <c r="M34" s="3"/>
    </row>
    <row r="35" spans="1:13" ht="14.25" customHeight="1" x14ac:dyDescent="0.2">
      <c r="A35" s="6" t="s">
        <v>33</v>
      </c>
      <c r="B35" s="13" t="s">
        <v>237</v>
      </c>
      <c r="C35" s="13" t="s">
        <v>244</v>
      </c>
      <c r="D35" s="13" t="s">
        <v>251</v>
      </c>
      <c r="E35" s="13" t="s">
        <v>253</v>
      </c>
      <c r="F35" s="3"/>
      <c r="G35" s="3"/>
      <c r="H35" s="3"/>
      <c r="I35" s="3"/>
      <c r="J35" s="3"/>
      <c r="K35" s="3"/>
      <c r="L35" s="3"/>
      <c r="M35" s="3"/>
    </row>
    <row r="36" spans="1:13" ht="14.25" customHeight="1" x14ac:dyDescent="0.2">
      <c r="A36" s="6" t="s">
        <v>34</v>
      </c>
      <c r="B36" s="13" t="s">
        <v>237</v>
      </c>
      <c r="C36" s="13" t="s">
        <v>244</v>
      </c>
      <c r="D36" s="13" t="s">
        <v>251</v>
      </c>
      <c r="E36" s="13" t="s">
        <v>253</v>
      </c>
      <c r="F36" s="3"/>
      <c r="G36" s="3"/>
      <c r="H36" s="3"/>
      <c r="I36" s="3"/>
      <c r="J36" s="3"/>
      <c r="K36" s="3"/>
      <c r="L36" s="3"/>
      <c r="M36" s="3"/>
    </row>
    <row r="37" spans="1:13" ht="14.25" customHeight="1" x14ac:dyDescent="0.2">
      <c r="A37" s="6" t="s">
        <v>35</v>
      </c>
      <c r="B37" s="13" t="s">
        <v>237</v>
      </c>
      <c r="C37" s="13" t="s">
        <v>244</v>
      </c>
      <c r="D37" s="13" t="s">
        <v>251</v>
      </c>
      <c r="E37" s="13" t="s">
        <v>253</v>
      </c>
      <c r="F37" s="3"/>
      <c r="G37" s="3"/>
      <c r="H37" s="3"/>
      <c r="I37" s="3"/>
      <c r="J37" s="3"/>
      <c r="K37" s="3"/>
      <c r="L37" s="3"/>
      <c r="M37" s="3"/>
    </row>
    <row r="38" spans="1:13" ht="15" customHeight="1" x14ac:dyDescent="0.2">
      <c r="A38" s="6" t="s">
        <v>36</v>
      </c>
      <c r="B38" s="13" t="s">
        <v>237</v>
      </c>
      <c r="C38" s="13" t="s">
        <v>248</v>
      </c>
      <c r="D38" s="13" t="s">
        <v>250</v>
      </c>
      <c r="E38" s="13" t="s">
        <v>254</v>
      </c>
      <c r="F38" s="3"/>
      <c r="G38" s="3"/>
      <c r="H38" s="3"/>
      <c r="I38" s="3"/>
      <c r="J38" s="3"/>
      <c r="K38" s="3"/>
      <c r="L38" s="3"/>
      <c r="M38" s="3"/>
    </row>
    <row r="39" spans="1:13" ht="14.25" customHeight="1" x14ac:dyDescent="0.2">
      <c r="A39" s="6" t="s">
        <v>37</v>
      </c>
      <c r="B39" s="13" t="s">
        <v>237</v>
      </c>
      <c r="C39" s="13" t="s">
        <v>243</v>
      </c>
      <c r="D39" s="13" t="s">
        <v>250</v>
      </c>
      <c r="E39" s="13" t="s">
        <v>254</v>
      </c>
      <c r="F39" s="3"/>
      <c r="G39" s="3"/>
      <c r="H39" s="3"/>
      <c r="I39" s="3"/>
      <c r="J39" s="3"/>
      <c r="K39" s="3"/>
      <c r="L39" s="3"/>
      <c r="M39" s="3"/>
    </row>
    <row r="40" spans="1:13" ht="14.25" customHeight="1" x14ac:dyDescent="0.2">
      <c r="A40" s="6" t="s">
        <v>38</v>
      </c>
      <c r="B40" s="13" t="s">
        <v>237</v>
      </c>
      <c r="C40" s="13" t="s">
        <v>240</v>
      </c>
      <c r="D40" s="13" t="s">
        <v>250</v>
      </c>
      <c r="E40" s="13" t="s">
        <v>254</v>
      </c>
      <c r="F40" s="3"/>
      <c r="G40" s="3"/>
      <c r="H40" s="3"/>
      <c r="I40" s="3"/>
      <c r="J40" s="3"/>
      <c r="K40" s="3"/>
      <c r="L40" s="3"/>
      <c r="M40" s="3"/>
    </row>
    <row r="41" spans="1:13" ht="14.25" customHeight="1" x14ac:dyDescent="0.2">
      <c r="A41" s="6" t="s">
        <v>39</v>
      </c>
      <c r="B41" s="13" t="s">
        <v>237</v>
      </c>
      <c r="C41" s="13" t="s">
        <v>244</v>
      </c>
      <c r="D41" s="13" t="s">
        <v>251</v>
      </c>
      <c r="E41" s="13" t="s">
        <v>254</v>
      </c>
      <c r="F41" s="3"/>
      <c r="G41" s="3"/>
      <c r="H41" s="3"/>
      <c r="I41" s="3"/>
      <c r="J41" s="3"/>
      <c r="K41" s="3"/>
      <c r="L41" s="3"/>
      <c r="M41" s="3"/>
    </row>
    <row r="42" spans="1:13" ht="14.25" customHeight="1" x14ac:dyDescent="0.2">
      <c r="A42" s="6" t="s">
        <v>40</v>
      </c>
      <c r="B42" s="13" t="s">
        <v>237</v>
      </c>
      <c r="C42" s="15" t="s">
        <v>255</v>
      </c>
      <c r="D42" s="15" t="s">
        <v>250</v>
      </c>
      <c r="E42" s="13" t="s">
        <v>253</v>
      </c>
      <c r="F42" s="3"/>
      <c r="G42" s="3"/>
      <c r="H42" s="3"/>
      <c r="I42" s="3"/>
      <c r="J42" s="3"/>
      <c r="K42" s="3"/>
      <c r="L42" s="3"/>
      <c r="M42" s="3"/>
    </row>
    <row r="43" spans="1:13" ht="14.25" customHeight="1" x14ac:dyDescent="0.2">
      <c r="A43" s="6" t="s">
        <v>41</v>
      </c>
      <c r="B43" s="13" t="s">
        <v>237</v>
      </c>
      <c r="C43" s="13" t="s">
        <v>240</v>
      </c>
      <c r="D43" s="13" t="s">
        <v>251</v>
      </c>
      <c r="E43" s="13" t="s">
        <v>254</v>
      </c>
      <c r="F43" s="3"/>
      <c r="G43" s="3"/>
      <c r="H43" s="3"/>
      <c r="I43" s="3"/>
      <c r="J43" s="3"/>
      <c r="K43" s="3"/>
      <c r="L43" s="3"/>
      <c r="M43" s="3"/>
    </row>
    <row r="44" spans="1:13" ht="14.25" customHeight="1" x14ac:dyDescent="0.2">
      <c r="A44" s="6" t="s">
        <v>42</v>
      </c>
      <c r="B44" s="13" t="s">
        <v>237</v>
      </c>
      <c r="C44" s="13" t="s">
        <v>244</v>
      </c>
      <c r="D44" s="13" t="s">
        <v>251</v>
      </c>
      <c r="E44" s="13" t="s">
        <v>254</v>
      </c>
      <c r="F44" s="3"/>
      <c r="G44" s="3"/>
      <c r="H44" s="3"/>
      <c r="I44" s="3"/>
      <c r="J44" s="3"/>
      <c r="K44" s="3"/>
      <c r="L44" s="3"/>
      <c r="M44" s="3"/>
    </row>
    <row r="45" spans="1:13" ht="14.25" customHeight="1" x14ac:dyDescent="0.2">
      <c r="A45" s="6" t="s">
        <v>43</v>
      </c>
      <c r="B45" s="13" t="s">
        <v>237</v>
      </c>
      <c r="C45" s="13" t="s">
        <v>244</v>
      </c>
      <c r="D45" s="13" t="s">
        <v>251</v>
      </c>
      <c r="E45" s="13" t="s">
        <v>254</v>
      </c>
      <c r="F45" s="3"/>
      <c r="G45" s="3"/>
      <c r="H45" s="3"/>
      <c r="I45" s="3"/>
      <c r="J45" s="3"/>
      <c r="K45" s="3"/>
      <c r="L45" s="3"/>
      <c r="M45" s="3"/>
    </row>
    <row r="46" spans="1:13" ht="14.25" customHeight="1" x14ac:dyDescent="0.2">
      <c r="A46" s="6" t="s">
        <v>44</v>
      </c>
      <c r="B46" s="13" t="s">
        <v>238</v>
      </c>
      <c r="C46" s="13" t="s">
        <v>240</v>
      </c>
      <c r="D46" s="13" t="s">
        <v>240</v>
      </c>
      <c r="E46" s="13" t="s">
        <v>254</v>
      </c>
      <c r="F46" s="3"/>
      <c r="G46" s="3"/>
      <c r="H46" s="3"/>
      <c r="I46" s="3"/>
      <c r="J46" s="3"/>
      <c r="K46" s="3"/>
      <c r="L46" s="3"/>
      <c r="M46" s="3"/>
    </row>
    <row r="47" spans="1:13" ht="14.25" customHeight="1" x14ac:dyDescent="0.2">
      <c r="A47" s="11" t="s">
        <v>193</v>
      </c>
      <c r="B47" s="13" t="s">
        <v>238</v>
      </c>
      <c r="C47" s="13" t="s">
        <v>243</v>
      </c>
      <c r="D47" s="13" t="s">
        <v>251</v>
      </c>
      <c r="E47" s="13" t="s">
        <v>254</v>
      </c>
      <c r="F47" s="3"/>
      <c r="G47" s="3"/>
      <c r="H47" s="3"/>
      <c r="I47" s="3"/>
      <c r="J47" s="3"/>
      <c r="K47" s="3"/>
      <c r="L47" s="3"/>
      <c r="M47" s="3"/>
    </row>
    <row r="48" spans="1:13" ht="14.25" customHeight="1" x14ac:dyDescent="0.2">
      <c r="A48" s="6" t="s">
        <v>45</v>
      </c>
      <c r="B48" s="13" t="s">
        <v>238</v>
      </c>
      <c r="C48" s="13" t="s">
        <v>246</v>
      </c>
      <c r="D48" s="13" t="s">
        <v>250</v>
      </c>
      <c r="E48" s="13" t="s">
        <v>254</v>
      </c>
      <c r="G48" s="3"/>
      <c r="H48" s="3"/>
      <c r="I48" s="3"/>
      <c r="J48" s="3"/>
      <c r="K48" s="3"/>
      <c r="L48" s="3"/>
      <c r="M48" s="3"/>
    </row>
    <row r="49" spans="1:13" ht="14.25" customHeight="1" x14ac:dyDescent="0.2">
      <c r="A49" s="6" t="s">
        <v>46</v>
      </c>
      <c r="B49" s="13" t="s">
        <v>239</v>
      </c>
      <c r="C49" s="13" t="s">
        <v>240</v>
      </c>
      <c r="D49" s="13" t="s">
        <v>240</v>
      </c>
      <c r="E49" s="13" t="s">
        <v>254</v>
      </c>
      <c r="F49" s="3"/>
      <c r="G49" s="3"/>
      <c r="H49" s="3"/>
      <c r="I49" s="3"/>
      <c r="J49" s="3"/>
      <c r="K49" s="3"/>
      <c r="L49" s="3"/>
      <c r="M49" s="3"/>
    </row>
    <row r="50" spans="1:13" ht="14.25" customHeight="1" x14ac:dyDescent="0.2">
      <c r="A50" s="6" t="s">
        <v>47</v>
      </c>
      <c r="B50" s="13" t="s">
        <v>239</v>
      </c>
      <c r="C50" s="13" t="s">
        <v>243</v>
      </c>
      <c r="D50" s="13" t="s">
        <v>240</v>
      </c>
      <c r="E50" s="13" t="s">
        <v>254</v>
      </c>
      <c r="F50" s="3"/>
      <c r="G50" s="3"/>
      <c r="H50" s="3"/>
      <c r="I50" s="3"/>
      <c r="J50" s="3"/>
      <c r="K50" s="3"/>
      <c r="L50" s="3"/>
      <c r="M50" s="3"/>
    </row>
    <row r="51" spans="1:13" ht="14.25" customHeight="1" x14ac:dyDescent="0.2">
      <c r="A51" s="6" t="s">
        <v>48</v>
      </c>
      <c r="B51" s="13" t="s">
        <v>239</v>
      </c>
      <c r="C51" s="13" t="s">
        <v>244</v>
      </c>
      <c r="D51" s="13" t="s">
        <v>251</v>
      </c>
      <c r="E51" s="13" t="s">
        <v>254</v>
      </c>
      <c r="F51" s="3"/>
      <c r="G51" s="3"/>
      <c r="H51" s="3"/>
      <c r="I51" s="3"/>
      <c r="J51" s="3"/>
      <c r="K51" s="3"/>
      <c r="L51" s="3"/>
      <c r="M51" s="3"/>
    </row>
    <row r="52" spans="1:13" ht="14.25" customHeight="1" x14ac:dyDescent="0.2">
      <c r="A52" s="6" t="s">
        <v>49</v>
      </c>
      <c r="B52" s="13" t="s">
        <v>239</v>
      </c>
      <c r="C52" s="13" t="s">
        <v>243</v>
      </c>
      <c r="D52" s="13" t="s">
        <v>251</v>
      </c>
      <c r="E52" s="13" t="s">
        <v>254</v>
      </c>
      <c r="F52" s="3"/>
      <c r="G52" s="3"/>
      <c r="H52" s="3"/>
      <c r="I52" s="3"/>
      <c r="J52" s="3"/>
      <c r="K52" s="3"/>
      <c r="L52" s="3"/>
      <c r="M52" s="3"/>
    </row>
    <row r="53" spans="1:13" ht="14.25" customHeight="1" x14ac:dyDescent="0.2">
      <c r="A53" s="6" t="s">
        <v>50</v>
      </c>
      <c r="B53" s="13" t="s">
        <v>239</v>
      </c>
      <c r="C53" s="13" t="s">
        <v>246</v>
      </c>
      <c r="D53" s="13" t="s">
        <v>250</v>
      </c>
      <c r="E53" s="13" t="s">
        <v>254</v>
      </c>
      <c r="F53" s="3"/>
      <c r="G53" s="3"/>
      <c r="H53" s="3"/>
      <c r="I53" s="3"/>
      <c r="J53" s="3"/>
      <c r="K53" s="3"/>
      <c r="L53" s="3"/>
      <c r="M53" s="3"/>
    </row>
    <row r="54" spans="1:13" ht="14.25" customHeight="1" x14ac:dyDescent="0.2">
      <c r="A54" s="6" t="s">
        <v>51</v>
      </c>
      <c r="B54" s="13" t="s">
        <v>239</v>
      </c>
      <c r="C54" s="13" t="s">
        <v>240</v>
      </c>
      <c r="D54" s="13" t="s">
        <v>240</v>
      </c>
      <c r="E54" s="13" t="s">
        <v>254</v>
      </c>
      <c r="F54" s="3"/>
      <c r="G54" s="3"/>
      <c r="H54" s="3"/>
      <c r="I54" s="3"/>
      <c r="J54" s="3"/>
      <c r="K54" s="3"/>
      <c r="L54" s="3"/>
      <c r="M54" s="3"/>
    </row>
    <row r="55" spans="1:13" ht="14.25" customHeight="1" x14ac:dyDescent="0.2">
      <c r="A55" s="6" t="s">
        <v>52</v>
      </c>
      <c r="B55" s="13" t="s">
        <v>239</v>
      </c>
      <c r="C55" s="13" t="s">
        <v>240</v>
      </c>
      <c r="D55" s="13" t="s">
        <v>240</v>
      </c>
      <c r="E55" s="13" t="s">
        <v>254</v>
      </c>
      <c r="F55" s="3"/>
      <c r="G55" s="3"/>
      <c r="H55" s="3"/>
      <c r="I55" s="3"/>
      <c r="J55" s="3"/>
      <c r="K55" s="3"/>
      <c r="L55" s="3"/>
      <c r="M55" s="3"/>
    </row>
    <row r="56" spans="1:13" ht="14.25" customHeight="1" x14ac:dyDescent="0.2">
      <c r="A56" s="6" t="s">
        <v>53</v>
      </c>
      <c r="B56" s="13" t="s">
        <v>238</v>
      </c>
      <c r="C56" s="13" t="s">
        <v>240</v>
      </c>
      <c r="D56" s="13" t="s">
        <v>240</v>
      </c>
      <c r="E56" s="13" t="s">
        <v>254</v>
      </c>
      <c r="F56" s="3"/>
      <c r="G56" s="3"/>
      <c r="H56" s="3"/>
      <c r="I56" s="3"/>
      <c r="J56" s="3"/>
      <c r="K56" s="3"/>
      <c r="L56" s="3"/>
      <c r="M56" s="3"/>
    </row>
    <row r="57" spans="1:13" ht="14.25" customHeight="1" x14ac:dyDescent="0.2">
      <c r="A57" s="6" t="s">
        <v>54</v>
      </c>
      <c r="B57" s="13" t="s">
        <v>239</v>
      </c>
      <c r="C57" s="13" t="s">
        <v>243</v>
      </c>
      <c r="D57" s="13" t="s">
        <v>251</v>
      </c>
      <c r="E57" s="13" t="s">
        <v>254</v>
      </c>
      <c r="F57" s="3"/>
      <c r="G57" s="3"/>
      <c r="H57" s="3"/>
      <c r="I57" s="3"/>
      <c r="J57" s="3"/>
      <c r="K57" s="3"/>
      <c r="L57" s="3"/>
      <c r="M57" s="3"/>
    </row>
    <row r="58" spans="1:13" ht="14.25" customHeight="1" x14ac:dyDescent="0.2">
      <c r="A58" s="6" t="s">
        <v>55</v>
      </c>
      <c r="B58" s="13" t="s">
        <v>238</v>
      </c>
      <c r="C58" s="13" t="s">
        <v>243</v>
      </c>
      <c r="D58" s="13" t="s">
        <v>251</v>
      </c>
      <c r="E58" s="13" t="s">
        <v>254</v>
      </c>
      <c r="F58" s="3"/>
      <c r="G58" s="3"/>
      <c r="H58" s="3"/>
      <c r="I58" s="3"/>
      <c r="J58" s="3"/>
      <c r="K58" s="3"/>
      <c r="L58" s="3"/>
      <c r="M58" s="3"/>
    </row>
    <row r="59" spans="1:13" ht="14.25" customHeight="1" x14ac:dyDescent="0.2">
      <c r="A59" s="6" t="s">
        <v>56</v>
      </c>
      <c r="B59" s="13" t="s">
        <v>237</v>
      </c>
      <c r="C59" s="13" t="s">
        <v>245</v>
      </c>
      <c r="D59" s="13" t="s">
        <v>250</v>
      </c>
      <c r="E59" s="13" t="s">
        <v>254</v>
      </c>
      <c r="F59" s="3"/>
      <c r="G59" s="3"/>
      <c r="H59" s="3"/>
      <c r="I59" s="3"/>
      <c r="J59" s="3"/>
      <c r="K59" s="3"/>
      <c r="L59" s="3"/>
      <c r="M59" s="3"/>
    </row>
    <row r="60" spans="1:13" ht="14.25" customHeight="1" x14ac:dyDescent="0.2">
      <c r="A60" s="6" t="s">
        <v>57</v>
      </c>
      <c r="B60" s="13" t="s">
        <v>237</v>
      </c>
      <c r="C60" s="13" t="s">
        <v>243</v>
      </c>
      <c r="D60" s="13" t="s">
        <v>250</v>
      </c>
      <c r="E60" s="13" t="s">
        <v>253</v>
      </c>
      <c r="F60" s="3"/>
      <c r="G60" s="3"/>
      <c r="H60" s="3"/>
      <c r="I60" s="3"/>
      <c r="J60" s="3"/>
      <c r="K60" s="3"/>
      <c r="L60" s="3"/>
      <c r="M60" s="3"/>
    </row>
    <row r="61" spans="1:13" ht="15" customHeight="1" x14ac:dyDescent="0.2">
      <c r="A61" s="6" t="s">
        <v>58</v>
      </c>
      <c r="B61" s="13" t="s">
        <v>237</v>
      </c>
      <c r="C61" s="13" t="s">
        <v>243</v>
      </c>
      <c r="D61" s="13" t="s">
        <v>250</v>
      </c>
      <c r="E61" s="13" t="s">
        <v>253</v>
      </c>
      <c r="F61" s="3"/>
      <c r="G61" s="3"/>
      <c r="H61" s="3"/>
      <c r="I61" s="3"/>
      <c r="J61" s="3"/>
      <c r="K61" s="3"/>
      <c r="L61" s="3"/>
      <c r="M61" s="3"/>
    </row>
    <row r="62" spans="1:13" ht="15" customHeight="1" x14ac:dyDescent="0.2">
      <c r="A62" s="11" t="s">
        <v>202</v>
      </c>
      <c r="B62" s="13" t="s">
        <v>237</v>
      </c>
      <c r="C62" s="13" t="s">
        <v>243</v>
      </c>
      <c r="D62" s="13" t="s">
        <v>250</v>
      </c>
      <c r="E62" s="13" t="s">
        <v>253</v>
      </c>
      <c r="F62" s="3"/>
      <c r="G62" s="3"/>
      <c r="H62" s="3"/>
      <c r="I62" s="3"/>
      <c r="J62" s="3"/>
      <c r="K62" s="3"/>
      <c r="L62" s="3"/>
      <c r="M62" s="3"/>
    </row>
    <row r="63" spans="1:13" ht="14.25" customHeight="1" x14ac:dyDescent="0.2">
      <c r="A63" s="6" t="s">
        <v>59</v>
      </c>
      <c r="B63" s="13" t="s">
        <v>236</v>
      </c>
      <c r="C63" s="13" t="s">
        <v>240</v>
      </c>
      <c r="D63" s="13" t="s">
        <v>240</v>
      </c>
      <c r="E63" s="13" t="s">
        <v>254</v>
      </c>
      <c r="G63" s="3"/>
      <c r="H63" s="3"/>
      <c r="I63" s="3"/>
      <c r="J63" s="3"/>
      <c r="K63" s="3"/>
      <c r="L63" s="3"/>
      <c r="M63" s="3"/>
    </row>
    <row r="64" spans="1:13" ht="14.25" customHeight="1" x14ac:dyDescent="0.2">
      <c r="A64" s="6" t="s">
        <v>60</v>
      </c>
      <c r="B64" s="13" t="s">
        <v>236</v>
      </c>
      <c r="C64" s="13" t="s">
        <v>240</v>
      </c>
      <c r="D64" s="13" t="s">
        <v>240</v>
      </c>
      <c r="E64" s="13" t="s">
        <v>254</v>
      </c>
      <c r="F64" s="3"/>
      <c r="G64" s="3"/>
      <c r="H64" s="3"/>
      <c r="I64" s="3"/>
      <c r="J64" s="3"/>
      <c r="K64" s="3"/>
      <c r="L64" s="3"/>
      <c r="M64" s="3"/>
    </row>
    <row r="65" spans="1:13" ht="14.25" customHeight="1" x14ac:dyDescent="0.2">
      <c r="A65" s="6" t="s">
        <v>61</v>
      </c>
      <c r="B65" s="13" t="s">
        <v>236</v>
      </c>
      <c r="C65" s="13" t="s">
        <v>245</v>
      </c>
      <c r="D65" s="13" t="s">
        <v>250</v>
      </c>
      <c r="E65" s="13" t="s">
        <v>254</v>
      </c>
      <c r="F65" s="3"/>
      <c r="G65" s="3"/>
      <c r="H65" s="3"/>
      <c r="I65" s="3"/>
      <c r="J65" s="3"/>
      <c r="K65" s="3"/>
      <c r="L65" s="3"/>
      <c r="M65" s="3"/>
    </row>
    <row r="66" spans="1:13" ht="14.25" customHeight="1" x14ac:dyDescent="0.2">
      <c r="A66" s="6" t="s">
        <v>62</v>
      </c>
      <c r="B66" s="13" t="s">
        <v>237</v>
      </c>
      <c r="C66" s="13" t="s">
        <v>244</v>
      </c>
      <c r="D66" s="13" t="s">
        <v>251</v>
      </c>
      <c r="E66" s="13" t="s">
        <v>254</v>
      </c>
      <c r="F66" s="3"/>
      <c r="G66" s="3"/>
      <c r="H66" s="3"/>
      <c r="I66" s="3"/>
      <c r="J66" s="3"/>
      <c r="K66" s="3"/>
      <c r="L66" s="3"/>
      <c r="M66" s="3"/>
    </row>
    <row r="67" spans="1:13" ht="14.25" customHeight="1" x14ac:dyDescent="0.2">
      <c r="A67" s="6" t="s">
        <v>63</v>
      </c>
      <c r="B67" s="13" t="s">
        <v>237</v>
      </c>
      <c r="C67" s="13" t="s">
        <v>244</v>
      </c>
      <c r="D67" s="13" t="s">
        <v>251</v>
      </c>
      <c r="E67" s="13" t="s">
        <v>253</v>
      </c>
      <c r="F67" s="3"/>
      <c r="G67" s="3"/>
      <c r="H67" s="3"/>
      <c r="I67" s="3"/>
      <c r="J67" s="3"/>
      <c r="K67" s="3"/>
      <c r="L67" s="3"/>
      <c r="M67" s="3"/>
    </row>
    <row r="68" spans="1:13" ht="14.25" customHeight="1" x14ac:dyDescent="0.2">
      <c r="A68" s="6" t="s">
        <v>64</v>
      </c>
      <c r="B68" s="13" t="s">
        <v>237</v>
      </c>
      <c r="C68" s="13" t="s">
        <v>244</v>
      </c>
      <c r="D68" s="13" t="s">
        <v>251</v>
      </c>
      <c r="E68" s="13" t="s">
        <v>253</v>
      </c>
      <c r="F68" s="3"/>
      <c r="G68" s="3"/>
      <c r="H68" s="3"/>
      <c r="I68" s="3"/>
      <c r="J68" s="3"/>
      <c r="K68" s="3"/>
      <c r="L68" s="3"/>
      <c r="M68" s="3"/>
    </row>
    <row r="69" spans="1:13" ht="14.25" customHeight="1" x14ac:dyDescent="0.2">
      <c r="A69" s="6" t="s">
        <v>65</v>
      </c>
      <c r="B69" s="13" t="s">
        <v>237</v>
      </c>
      <c r="C69" s="13" t="s">
        <v>244</v>
      </c>
      <c r="D69" s="13" t="s">
        <v>251</v>
      </c>
      <c r="E69" s="13" t="s">
        <v>254</v>
      </c>
      <c r="F69" s="3"/>
      <c r="G69" s="3"/>
      <c r="H69" s="3"/>
      <c r="I69" s="3"/>
      <c r="J69" s="3"/>
      <c r="K69" s="3"/>
      <c r="L69" s="3"/>
      <c r="M69" s="3"/>
    </row>
    <row r="70" spans="1:13" ht="14.25" customHeight="1" x14ac:dyDescent="0.2">
      <c r="A70" s="6" t="s">
        <v>66</v>
      </c>
      <c r="B70" s="13" t="s">
        <v>237</v>
      </c>
      <c r="C70" s="13" t="s">
        <v>244</v>
      </c>
      <c r="D70" s="13" t="s">
        <v>251</v>
      </c>
      <c r="E70" s="13" t="s">
        <v>253</v>
      </c>
      <c r="F70" s="3"/>
      <c r="G70" s="3"/>
      <c r="H70" s="3"/>
      <c r="I70" s="3"/>
      <c r="J70" s="3"/>
      <c r="K70" s="3"/>
      <c r="L70" s="3"/>
      <c r="M70" s="3"/>
    </row>
    <row r="71" spans="1:13" ht="14.25" customHeight="1" x14ac:dyDescent="0.2">
      <c r="A71" s="6" t="s">
        <v>67</v>
      </c>
      <c r="B71" s="13" t="s">
        <v>237</v>
      </c>
      <c r="C71" s="13" t="s">
        <v>244</v>
      </c>
      <c r="D71" s="13" t="s">
        <v>251</v>
      </c>
      <c r="E71" s="13" t="s">
        <v>253</v>
      </c>
      <c r="F71" s="3"/>
      <c r="G71" s="3"/>
      <c r="H71" s="3"/>
      <c r="I71" s="3"/>
      <c r="J71" s="3"/>
      <c r="K71" s="3"/>
      <c r="L71" s="3"/>
      <c r="M71" s="3"/>
    </row>
    <row r="72" spans="1:13" ht="14.25" customHeight="1" x14ac:dyDescent="0.2">
      <c r="A72" s="6" t="s">
        <v>68</v>
      </c>
      <c r="B72" s="13" t="s">
        <v>236</v>
      </c>
      <c r="C72" s="13" t="s">
        <v>244</v>
      </c>
      <c r="D72" s="13" t="s">
        <v>251</v>
      </c>
      <c r="E72" s="13" t="s">
        <v>253</v>
      </c>
      <c r="F72" s="3"/>
      <c r="G72" s="3"/>
      <c r="H72" s="3"/>
      <c r="I72" s="3"/>
      <c r="J72" s="3"/>
      <c r="K72" s="3"/>
      <c r="L72" s="3"/>
      <c r="M72" s="3"/>
    </row>
    <row r="73" spans="1:13" ht="14.25" customHeight="1" x14ac:dyDescent="0.2">
      <c r="A73" s="6" t="s">
        <v>69</v>
      </c>
      <c r="B73" s="13" t="s">
        <v>237</v>
      </c>
      <c r="C73" s="13" t="s">
        <v>244</v>
      </c>
      <c r="D73" s="13" t="s">
        <v>251</v>
      </c>
      <c r="E73" s="13" t="s">
        <v>253</v>
      </c>
      <c r="F73" s="3"/>
      <c r="G73" s="3"/>
      <c r="H73" s="3"/>
      <c r="I73" s="3"/>
      <c r="J73" s="3"/>
      <c r="K73" s="3"/>
      <c r="L73" s="3"/>
      <c r="M73" s="3"/>
    </row>
    <row r="74" spans="1:13" ht="14.25" customHeight="1" x14ac:dyDescent="0.2">
      <c r="A74" s="6" t="s">
        <v>70</v>
      </c>
      <c r="B74" s="13" t="s">
        <v>239</v>
      </c>
      <c r="C74" s="13" t="s">
        <v>244</v>
      </c>
      <c r="D74" s="13" t="s">
        <v>251</v>
      </c>
      <c r="E74" s="13" t="s">
        <v>254</v>
      </c>
      <c r="F74" s="3"/>
      <c r="G74" s="3"/>
      <c r="H74" s="3"/>
      <c r="I74" s="3"/>
      <c r="J74" s="3"/>
      <c r="K74" s="3"/>
      <c r="L74" s="3"/>
      <c r="M74" s="3"/>
    </row>
    <row r="75" spans="1:13" ht="14.25" customHeight="1" x14ac:dyDescent="0.2">
      <c r="A75" s="6" t="s">
        <v>71</v>
      </c>
      <c r="B75" s="13" t="s">
        <v>237</v>
      </c>
      <c r="C75" s="13" t="s">
        <v>244</v>
      </c>
      <c r="D75" s="13" t="s">
        <v>251</v>
      </c>
      <c r="E75" s="13" t="s">
        <v>254</v>
      </c>
      <c r="F75" s="3"/>
      <c r="G75" s="3"/>
      <c r="H75" s="3"/>
      <c r="I75" s="3"/>
      <c r="J75" s="3"/>
      <c r="K75" s="3"/>
      <c r="L75" s="3"/>
      <c r="M75" s="3"/>
    </row>
    <row r="76" spans="1:13" ht="14.25" customHeight="1" x14ac:dyDescent="0.2">
      <c r="A76" s="6" t="s">
        <v>72</v>
      </c>
      <c r="B76" s="13" t="s">
        <v>239</v>
      </c>
      <c r="C76" s="13" t="s">
        <v>244</v>
      </c>
      <c r="D76" s="13" t="s">
        <v>251</v>
      </c>
      <c r="E76" s="13" t="s">
        <v>254</v>
      </c>
      <c r="F76" s="3"/>
      <c r="G76" s="3"/>
      <c r="H76" s="3"/>
      <c r="I76" s="3"/>
      <c r="J76" s="3"/>
      <c r="K76" s="3"/>
      <c r="L76" s="3"/>
      <c r="M76" s="3"/>
    </row>
    <row r="77" spans="1:13" ht="14.25" customHeight="1" x14ac:dyDescent="0.2">
      <c r="A77" s="6" t="s">
        <v>73</v>
      </c>
      <c r="B77" s="13" t="s">
        <v>239</v>
      </c>
      <c r="C77" s="13" t="s">
        <v>244</v>
      </c>
      <c r="D77" s="13" t="s">
        <v>251</v>
      </c>
      <c r="E77" s="13" t="s">
        <v>254</v>
      </c>
      <c r="F77" s="3"/>
      <c r="G77" s="3"/>
      <c r="H77" s="3"/>
      <c r="I77" s="3"/>
      <c r="J77" s="3"/>
      <c r="K77" s="3"/>
      <c r="L77" s="3"/>
      <c r="M77" s="3"/>
    </row>
    <row r="78" spans="1:13" ht="14.25" customHeight="1" x14ac:dyDescent="0.2">
      <c r="A78" s="6" t="s">
        <v>74</v>
      </c>
      <c r="B78" s="13" t="s">
        <v>239</v>
      </c>
      <c r="C78" s="13" t="s">
        <v>244</v>
      </c>
      <c r="D78" s="13" t="s">
        <v>251</v>
      </c>
      <c r="E78" s="13" t="s">
        <v>254</v>
      </c>
      <c r="F78" s="3"/>
      <c r="G78" s="3"/>
      <c r="H78" s="3"/>
      <c r="I78" s="3"/>
      <c r="J78" s="3"/>
      <c r="K78" s="3"/>
      <c r="L78" s="3"/>
      <c r="M78" s="3"/>
    </row>
    <row r="79" spans="1:13" ht="14.25" customHeight="1" x14ac:dyDescent="0.2">
      <c r="A79" s="6" t="s">
        <v>75</v>
      </c>
      <c r="B79" s="13" t="s">
        <v>237</v>
      </c>
      <c r="C79" s="13" t="s">
        <v>243</v>
      </c>
      <c r="D79" s="13" t="s">
        <v>250</v>
      </c>
      <c r="E79" s="13" t="s">
        <v>253</v>
      </c>
      <c r="F79" s="3"/>
      <c r="G79" s="3"/>
      <c r="H79" s="3"/>
      <c r="I79" s="3"/>
      <c r="J79" s="3"/>
      <c r="K79" s="3"/>
      <c r="L79" s="3"/>
      <c r="M79" s="3"/>
    </row>
    <row r="80" spans="1:13" ht="14.25" customHeight="1" x14ac:dyDescent="0.2">
      <c r="A80" s="6" t="s">
        <v>76</v>
      </c>
      <c r="B80" s="13" t="s">
        <v>237</v>
      </c>
      <c r="C80" s="13" t="s">
        <v>243</v>
      </c>
      <c r="D80" s="13" t="s">
        <v>250</v>
      </c>
      <c r="E80" s="13" t="s">
        <v>253</v>
      </c>
      <c r="F80" s="3"/>
      <c r="G80" s="3"/>
      <c r="H80" s="3"/>
      <c r="I80" s="3"/>
      <c r="J80" s="3"/>
      <c r="K80" s="3"/>
      <c r="L80" s="3"/>
      <c r="M80" s="3"/>
    </row>
    <row r="81" spans="1:13" ht="14.25" customHeight="1" x14ac:dyDescent="0.2">
      <c r="A81" s="6" t="s">
        <v>77</v>
      </c>
      <c r="B81" s="13" t="s">
        <v>237</v>
      </c>
      <c r="C81" s="13" t="s">
        <v>240</v>
      </c>
      <c r="D81" s="13" t="s">
        <v>240</v>
      </c>
      <c r="E81" s="13" t="s">
        <v>254</v>
      </c>
      <c r="F81" s="3"/>
      <c r="G81" s="3"/>
      <c r="H81" s="3"/>
      <c r="I81" s="3"/>
      <c r="J81" s="3"/>
      <c r="K81" s="3"/>
      <c r="L81" s="3"/>
      <c r="M81" s="3"/>
    </row>
    <row r="82" spans="1:13" ht="14.25" customHeight="1" x14ac:dyDescent="0.2">
      <c r="A82" s="6" t="s">
        <v>78</v>
      </c>
      <c r="B82" s="13" t="s">
        <v>237</v>
      </c>
      <c r="C82" s="13" t="s">
        <v>245</v>
      </c>
      <c r="D82" s="13" t="s">
        <v>250</v>
      </c>
      <c r="E82" s="13" t="s">
        <v>254</v>
      </c>
      <c r="F82" s="3"/>
      <c r="G82" s="3"/>
      <c r="H82" s="3"/>
      <c r="I82" s="3"/>
      <c r="J82" s="3"/>
      <c r="K82" s="3"/>
      <c r="L82" s="3"/>
      <c r="M82" s="3"/>
    </row>
    <row r="83" spans="1:13" ht="14.25" customHeight="1" x14ac:dyDescent="0.2">
      <c r="A83" s="6" t="s">
        <v>79</v>
      </c>
      <c r="B83" s="13" t="s">
        <v>237</v>
      </c>
      <c r="C83" s="13" t="s">
        <v>245</v>
      </c>
      <c r="D83" s="13" t="s">
        <v>250</v>
      </c>
      <c r="E83" s="13" t="s">
        <v>253</v>
      </c>
      <c r="F83" s="3"/>
      <c r="G83" s="3"/>
      <c r="H83" s="3"/>
      <c r="I83" s="3"/>
      <c r="J83" s="3"/>
      <c r="K83" s="3"/>
      <c r="L83" s="3"/>
      <c r="M83" s="3"/>
    </row>
    <row r="84" spans="1:13" ht="14.25" customHeight="1" x14ac:dyDescent="0.2">
      <c r="A84" s="6" t="s">
        <v>80</v>
      </c>
      <c r="B84" s="13" t="s">
        <v>237</v>
      </c>
      <c r="C84" s="13" t="s">
        <v>245</v>
      </c>
      <c r="D84" s="13" t="s">
        <v>250</v>
      </c>
      <c r="E84" s="13" t="s">
        <v>254</v>
      </c>
      <c r="F84" s="3"/>
      <c r="G84" s="3"/>
      <c r="H84" s="3"/>
      <c r="I84" s="3"/>
      <c r="J84" s="3"/>
      <c r="K84" s="3"/>
      <c r="L84" s="3"/>
      <c r="M84" s="3"/>
    </row>
    <row r="85" spans="1:13" ht="14.25" customHeight="1" x14ac:dyDescent="0.2">
      <c r="A85" s="6" t="s">
        <v>81</v>
      </c>
      <c r="B85" s="13" t="s">
        <v>237</v>
      </c>
      <c r="C85" s="13" t="s">
        <v>240</v>
      </c>
      <c r="D85" s="13" t="s">
        <v>250</v>
      </c>
      <c r="E85" s="13" t="s">
        <v>254</v>
      </c>
      <c r="F85" s="3"/>
      <c r="G85" s="3"/>
      <c r="H85" s="3"/>
      <c r="I85" s="3"/>
      <c r="J85" s="3"/>
      <c r="K85" s="3"/>
      <c r="L85" s="3"/>
      <c r="M85" s="3"/>
    </row>
    <row r="86" spans="1:13" ht="14.25" customHeight="1" x14ac:dyDescent="0.2">
      <c r="A86" s="6" t="s">
        <v>82</v>
      </c>
      <c r="B86" s="13" t="s">
        <v>237</v>
      </c>
      <c r="C86" s="13" t="s">
        <v>240</v>
      </c>
      <c r="D86" s="13" t="s">
        <v>240</v>
      </c>
      <c r="E86" s="13" t="s">
        <v>254</v>
      </c>
      <c r="F86" s="3"/>
      <c r="G86" s="3"/>
      <c r="H86" s="3"/>
      <c r="I86" s="3"/>
      <c r="J86" s="3"/>
      <c r="K86" s="3"/>
      <c r="L86" s="3"/>
      <c r="M86" s="3"/>
    </row>
    <row r="87" spans="1:13" ht="14.25" customHeight="1" x14ac:dyDescent="0.2">
      <c r="A87" s="6" t="s">
        <v>83</v>
      </c>
      <c r="B87" s="13" t="s">
        <v>237</v>
      </c>
      <c r="C87" s="13" t="s">
        <v>245</v>
      </c>
      <c r="D87" s="13" t="s">
        <v>250</v>
      </c>
      <c r="E87" s="13" t="s">
        <v>254</v>
      </c>
      <c r="F87" s="3"/>
      <c r="G87" s="3"/>
      <c r="H87" s="3"/>
      <c r="I87" s="3"/>
      <c r="J87" s="3"/>
      <c r="K87" s="3"/>
      <c r="L87" s="3"/>
      <c r="M87" s="3"/>
    </row>
    <row r="88" spans="1:13" ht="14.25" customHeight="1" x14ac:dyDescent="0.2">
      <c r="A88" s="6" t="s">
        <v>84</v>
      </c>
      <c r="B88" s="13" t="s">
        <v>237</v>
      </c>
      <c r="C88" s="13" t="s">
        <v>243</v>
      </c>
      <c r="D88" s="13" t="s">
        <v>250</v>
      </c>
      <c r="E88" s="13" t="s">
        <v>254</v>
      </c>
      <c r="F88" s="3"/>
      <c r="G88" s="3"/>
      <c r="H88" s="3"/>
      <c r="I88" s="3"/>
      <c r="J88" s="3"/>
      <c r="K88" s="3"/>
      <c r="L88" s="3"/>
      <c r="M88" s="3"/>
    </row>
    <row r="89" spans="1:13" ht="14.25" customHeight="1" x14ac:dyDescent="0.2">
      <c r="A89" s="6" t="s">
        <v>85</v>
      </c>
      <c r="B89" s="13" t="s">
        <v>237</v>
      </c>
      <c r="C89" s="13" t="s">
        <v>240</v>
      </c>
      <c r="D89" s="13" t="s">
        <v>250</v>
      </c>
      <c r="E89" s="13" t="s">
        <v>254</v>
      </c>
      <c r="F89" s="3"/>
      <c r="G89" s="3"/>
      <c r="H89" s="3"/>
      <c r="I89" s="3"/>
      <c r="J89" s="3"/>
      <c r="K89" s="3"/>
      <c r="L89" s="3"/>
      <c r="M89" s="3"/>
    </row>
    <row r="90" spans="1:13" ht="14.25" customHeight="1" x14ac:dyDescent="0.2">
      <c r="A90" s="6" t="s">
        <v>86</v>
      </c>
      <c r="B90" s="13" t="s">
        <v>237</v>
      </c>
      <c r="C90" s="13" t="s">
        <v>245</v>
      </c>
      <c r="D90" s="13" t="s">
        <v>250</v>
      </c>
      <c r="E90" s="13" t="s">
        <v>254</v>
      </c>
      <c r="F90" s="3"/>
      <c r="G90" s="3"/>
      <c r="H90" s="3"/>
      <c r="I90" s="3"/>
      <c r="J90" s="3"/>
      <c r="K90" s="3"/>
      <c r="L90" s="3"/>
      <c r="M90" s="3"/>
    </row>
    <row r="91" spans="1:13" ht="14.25" customHeight="1" x14ac:dyDescent="0.2">
      <c r="A91" s="6" t="s">
        <v>87</v>
      </c>
      <c r="B91" s="13" t="s">
        <v>237</v>
      </c>
      <c r="C91" s="13" t="s">
        <v>240</v>
      </c>
      <c r="D91" s="13" t="s">
        <v>240</v>
      </c>
      <c r="E91" s="13" t="s">
        <v>254</v>
      </c>
      <c r="F91" s="3"/>
      <c r="G91" s="3"/>
      <c r="H91" s="3"/>
      <c r="I91" s="3"/>
      <c r="J91" s="3"/>
      <c r="K91" s="3"/>
      <c r="L91" s="3"/>
      <c r="M91" s="3"/>
    </row>
    <row r="92" spans="1:13" ht="14.25" customHeight="1" x14ac:dyDescent="0.2">
      <c r="A92" s="6" t="s">
        <v>88</v>
      </c>
      <c r="B92" s="13" t="s">
        <v>237</v>
      </c>
      <c r="C92" s="13" t="s">
        <v>240</v>
      </c>
      <c r="D92" s="13" t="s">
        <v>250</v>
      </c>
      <c r="E92" s="13" t="s">
        <v>254</v>
      </c>
      <c r="F92" s="3"/>
      <c r="G92" s="3"/>
      <c r="H92" s="3"/>
      <c r="I92" s="3"/>
      <c r="J92" s="3"/>
      <c r="K92" s="3"/>
      <c r="L92" s="3"/>
      <c r="M92" s="3"/>
    </row>
    <row r="93" spans="1:13" ht="14.25" customHeight="1" x14ac:dyDescent="0.2">
      <c r="A93" s="6" t="s">
        <v>89</v>
      </c>
      <c r="B93" s="13" t="s">
        <v>237</v>
      </c>
      <c r="C93" s="13" t="s">
        <v>240</v>
      </c>
      <c r="D93" s="13" t="s">
        <v>250</v>
      </c>
      <c r="E93" s="13" t="s">
        <v>254</v>
      </c>
      <c r="F93" s="3"/>
      <c r="G93" s="3"/>
      <c r="H93" s="3"/>
      <c r="I93" s="3"/>
      <c r="J93" s="3"/>
      <c r="K93" s="3"/>
      <c r="L93" s="3"/>
      <c r="M93" s="3"/>
    </row>
    <row r="94" spans="1:13" ht="14.25" customHeight="1" x14ac:dyDescent="0.2">
      <c r="A94" s="6" t="s">
        <v>90</v>
      </c>
      <c r="B94" s="13" t="s">
        <v>237</v>
      </c>
      <c r="C94" s="13" t="s">
        <v>243</v>
      </c>
      <c r="D94" s="13" t="s">
        <v>250</v>
      </c>
      <c r="E94" s="13" t="s">
        <v>254</v>
      </c>
      <c r="F94" s="3"/>
      <c r="G94" s="3"/>
      <c r="H94" s="3"/>
      <c r="I94" s="3"/>
      <c r="J94" s="3"/>
      <c r="K94" s="3"/>
      <c r="L94" s="3"/>
      <c r="M94" s="3"/>
    </row>
    <row r="95" spans="1:13" ht="14.25" customHeight="1" x14ac:dyDescent="0.2">
      <c r="A95" s="6" t="s">
        <v>91</v>
      </c>
      <c r="B95" s="13" t="s">
        <v>237</v>
      </c>
      <c r="C95" s="13" t="s">
        <v>240</v>
      </c>
      <c r="D95" s="13" t="s">
        <v>250</v>
      </c>
      <c r="E95" s="13" t="s">
        <v>254</v>
      </c>
      <c r="F95" s="3"/>
      <c r="G95" s="3"/>
      <c r="H95" s="3"/>
      <c r="I95" s="3"/>
      <c r="J95" s="3"/>
      <c r="K95" s="3"/>
      <c r="L95" s="3"/>
      <c r="M95" s="3"/>
    </row>
    <row r="96" spans="1:13" ht="14.25" customHeight="1" x14ac:dyDescent="0.2">
      <c r="A96" s="6" t="s">
        <v>92</v>
      </c>
      <c r="B96" s="13" t="s">
        <v>237</v>
      </c>
      <c r="C96" s="13" t="s">
        <v>243</v>
      </c>
      <c r="D96" s="13" t="s">
        <v>251</v>
      </c>
      <c r="E96" s="13" t="s">
        <v>254</v>
      </c>
      <c r="F96" s="3"/>
      <c r="G96" s="3"/>
      <c r="H96" s="3"/>
      <c r="I96" s="3"/>
      <c r="J96" s="3"/>
      <c r="K96" s="3"/>
      <c r="L96" s="3"/>
      <c r="M96" s="3"/>
    </row>
    <row r="97" spans="1:13" ht="14.25" customHeight="1" x14ac:dyDescent="0.2">
      <c r="A97" s="6" t="s">
        <v>93</v>
      </c>
      <c r="B97" s="13" t="s">
        <v>239</v>
      </c>
      <c r="C97" s="13" t="s">
        <v>244</v>
      </c>
      <c r="D97" s="13" t="s">
        <v>251</v>
      </c>
      <c r="E97" s="13" t="s">
        <v>254</v>
      </c>
      <c r="F97" s="3"/>
      <c r="G97" s="3"/>
      <c r="H97" s="3"/>
      <c r="I97" s="3"/>
      <c r="J97" s="3"/>
      <c r="K97" s="3"/>
      <c r="L97" s="3"/>
      <c r="M97" s="3"/>
    </row>
    <row r="98" spans="1:13" ht="14.25" customHeight="1" x14ac:dyDescent="0.2">
      <c r="A98" s="6" t="s">
        <v>94</v>
      </c>
      <c r="B98" s="13" t="s">
        <v>240</v>
      </c>
      <c r="C98" s="13" t="s">
        <v>244</v>
      </c>
      <c r="D98" s="13" t="s">
        <v>251</v>
      </c>
      <c r="E98" s="13" t="s">
        <v>254</v>
      </c>
      <c r="F98" s="3"/>
      <c r="G98" s="3"/>
      <c r="H98" s="3"/>
      <c r="I98" s="3"/>
      <c r="J98" s="3"/>
      <c r="K98" s="3"/>
      <c r="L98" s="3"/>
      <c r="M98" s="3"/>
    </row>
    <row r="99" spans="1:13" ht="14.25" customHeight="1" x14ac:dyDescent="0.2">
      <c r="A99" s="6" t="s">
        <v>95</v>
      </c>
      <c r="B99" s="13" t="s">
        <v>237</v>
      </c>
      <c r="C99" s="13" t="s">
        <v>244</v>
      </c>
      <c r="D99" s="13" t="s">
        <v>251</v>
      </c>
      <c r="E99" s="13" t="s">
        <v>254</v>
      </c>
      <c r="F99" s="3"/>
      <c r="G99" s="3"/>
      <c r="H99" s="3"/>
      <c r="I99" s="3"/>
      <c r="J99" s="3"/>
      <c r="K99" s="3"/>
      <c r="L99" s="3"/>
      <c r="M99" s="3"/>
    </row>
    <row r="100" spans="1:13" ht="14.25" customHeight="1" x14ac:dyDescent="0.2">
      <c r="A100" s="6" t="s">
        <v>96</v>
      </c>
      <c r="B100" s="13" t="s">
        <v>239</v>
      </c>
      <c r="C100" s="13" t="s">
        <v>244</v>
      </c>
      <c r="D100" s="13" t="s">
        <v>251</v>
      </c>
      <c r="E100" s="13" t="s">
        <v>254</v>
      </c>
      <c r="F100" s="3"/>
      <c r="G100" s="3"/>
      <c r="H100" s="3"/>
      <c r="I100" s="3"/>
      <c r="J100" s="3"/>
      <c r="K100" s="3"/>
      <c r="L100" s="3"/>
      <c r="M100" s="3"/>
    </row>
    <row r="101" spans="1:13" ht="14.25" customHeight="1" x14ac:dyDescent="0.2">
      <c r="A101" s="6" t="s">
        <v>97</v>
      </c>
      <c r="B101" s="13" t="s">
        <v>237</v>
      </c>
      <c r="C101" s="13" t="s">
        <v>244</v>
      </c>
      <c r="D101" s="13" t="s">
        <v>251</v>
      </c>
      <c r="E101" s="13" t="s">
        <v>254</v>
      </c>
      <c r="F101" s="3"/>
      <c r="G101" s="3"/>
      <c r="H101" s="3"/>
      <c r="I101" s="3"/>
      <c r="J101" s="3"/>
      <c r="K101" s="3"/>
      <c r="L101" s="3"/>
      <c r="M101" s="3"/>
    </row>
    <row r="102" spans="1:13" ht="14.25" customHeight="1" x14ac:dyDescent="0.2">
      <c r="A102" s="6" t="s">
        <v>98</v>
      </c>
      <c r="B102" s="13" t="s">
        <v>237</v>
      </c>
      <c r="C102" s="13" t="s">
        <v>244</v>
      </c>
      <c r="D102" s="13" t="s">
        <v>251</v>
      </c>
      <c r="E102" s="13" t="s">
        <v>254</v>
      </c>
      <c r="F102" s="3"/>
      <c r="G102" s="3"/>
      <c r="H102" s="3"/>
      <c r="I102" s="3"/>
      <c r="J102" s="3"/>
      <c r="K102" s="3"/>
      <c r="L102" s="3"/>
      <c r="M102" s="3"/>
    </row>
    <row r="103" spans="1:13" ht="14.25" customHeight="1" x14ac:dyDescent="0.2">
      <c r="A103" s="6" t="s">
        <v>99</v>
      </c>
      <c r="B103" s="13" t="s">
        <v>237</v>
      </c>
      <c r="C103" s="13" t="s">
        <v>244</v>
      </c>
      <c r="D103" s="13" t="s">
        <v>251</v>
      </c>
      <c r="E103" s="13" t="s">
        <v>254</v>
      </c>
      <c r="F103" s="3"/>
      <c r="G103" s="3"/>
      <c r="H103" s="3"/>
      <c r="I103" s="3"/>
      <c r="J103" s="3"/>
      <c r="K103" s="3"/>
      <c r="L103" s="3"/>
      <c r="M103" s="3"/>
    </row>
    <row r="104" spans="1:13" ht="15" customHeight="1" x14ac:dyDescent="0.2">
      <c r="A104" s="6" t="s">
        <v>100</v>
      </c>
      <c r="B104" s="13" t="s">
        <v>239</v>
      </c>
      <c r="C104" s="13" t="s">
        <v>244</v>
      </c>
      <c r="D104" s="13" t="s">
        <v>251</v>
      </c>
      <c r="E104" s="13" t="s">
        <v>254</v>
      </c>
      <c r="F104" s="3"/>
      <c r="G104" s="3"/>
      <c r="H104" s="3"/>
      <c r="I104" s="3"/>
      <c r="J104" s="3"/>
      <c r="K104" s="3"/>
      <c r="L104" s="3"/>
      <c r="M104" s="3"/>
    </row>
    <row r="105" spans="1:13" ht="14.25" customHeight="1" x14ac:dyDescent="0.2">
      <c r="A105" s="6" t="s">
        <v>101</v>
      </c>
      <c r="B105" s="13" t="s">
        <v>237</v>
      </c>
      <c r="C105" s="13" t="s">
        <v>244</v>
      </c>
      <c r="D105" s="13" t="s">
        <v>251</v>
      </c>
      <c r="E105" s="13" t="s">
        <v>254</v>
      </c>
      <c r="F105" s="3"/>
      <c r="G105" s="3"/>
      <c r="H105" s="3"/>
      <c r="I105" s="3"/>
      <c r="J105" s="3"/>
      <c r="K105" s="3"/>
      <c r="L105" s="3"/>
      <c r="M105" s="3"/>
    </row>
    <row r="106" spans="1:13" ht="14.25" customHeight="1" x14ac:dyDescent="0.2">
      <c r="A106" s="6" t="s">
        <v>102</v>
      </c>
      <c r="B106" s="13" t="s">
        <v>239</v>
      </c>
      <c r="C106" s="13" t="s">
        <v>244</v>
      </c>
      <c r="D106" s="13" t="s">
        <v>240</v>
      </c>
      <c r="E106" s="13" t="s">
        <v>254</v>
      </c>
      <c r="F106" s="3"/>
      <c r="G106" s="3"/>
      <c r="H106" s="3"/>
      <c r="I106" s="3"/>
      <c r="J106" s="3"/>
      <c r="K106" s="3"/>
      <c r="L106" s="3"/>
      <c r="M106" s="3"/>
    </row>
    <row r="107" spans="1:13" ht="14.25" customHeight="1" x14ac:dyDescent="0.2">
      <c r="A107" s="6" t="s">
        <v>103</v>
      </c>
      <c r="B107" s="13" t="s">
        <v>239</v>
      </c>
      <c r="C107" s="13" t="s">
        <v>256</v>
      </c>
      <c r="D107" s="13" t="s">
        <v>250</v>
      </c>
      <c r="E107" s="13" t="s">
        <v>254</v>
      </c>
      <c r="F107" s="3"/>
      <c r="G107" s="3"/>
      <c r="H107" s="3"/>
      <c r="I107" s="3"/>
      <c r="J107" s="3"/>
      <c r="K107" s="3"/>
      <c r="L107" s="3"/>
      <c r="M107" s="3"/>
    </row>
    <row r="108" spans="1:13" ht="14.25" customHeight="1" x14ac:dyDescent="0.2">
      <c r="A108" s="6" t="s">
        <v>104</v>
      </c>
      <c r="B108" s="13" t="s">
        <v>237</v>
      </c>
      <c r="C108" s="13" t="s">
        <v>244</v>
      </c>
      <c r="D108" s="13" t="s">
        <v>251</v>
      </c>
      <c r="E108" s="13" t="s">
        <v>254</v>
      </c>
      <c r="F108" s="3"/>
      <c r="G108" s="3"/>
      <c r="H108" s="3"/>
      <c r="I108" s="3"/>
      <c r="J108" s="3"/>
      <c r="K108" s="3"/>
      <c r="L108" s="3"/>
      <c r="M108" s="3"/>
    </row>
    <row r="109" spans="1:13" ht="14.25" customHeight="1" x14ac:dyDescent="0.2">
      <c r="A109" s="6" t="s">
        <v>105</v>
      </c>
      <c r="B109" s="13" t="s">
        <v>239</v>
      </c>
      <c r="C109" s="13" t="s">
        <v>244</v>
      </c>
      <c r="D109" s="13" t="s">
        <v>251</v>
      </c>
      <c r="E109" s="13" t="s">
        <v>254</v>
      </c>
      <c r="F109" s="3"/>
      <c r="G109" s="3"/>
      <c r="H109" s="3"/>
      <c r="I109" s="3"/>
      <c r="J109" s="3"/>
      <c r="K109" s="3"/>
      <c r="L109" s="3"/>
      <c r="M109" s="3"/>
    </row>
    <row r="110" spans="1:13" ht="14.25" customHeight="1" x14ac:dyDescent="0.2">
      <c r="A110" s="6" t="s">
        <v>106</v>
      </c>
      <c r="B110" s="13" t="s">
        <v>239</v>
      </c>
      <c r="C110" s="13" t="s">
        <v>244</v>
      </c>
      <c r="D110" s="13" t="s">
        <v>251</v>
      </c>
      <c r="E110" s="13" t="s">
        <v>254</v>
      </c>
      <c r="F110" s="3"/>
      <c r="G110" s="3"/>
      <c r="H110" s="3"/>
      <c r="I110" s="3"/>
      <c r="J110" s="3"/>
      <c r="K110" s="3"/>
      <c r="L110" s="3"/>
      <c r="M110" s="3"/>
    </row>
    <row r="111" spans="1:13" ht="14.25" customHeight="1" x14ac:dyDescent="0.2">
      <c r="A111" s="6" t="s">
        <v>107</v>
      </c>
      <c r="B111" s="13" t="s">
        <v>237</v>
      </c>
      <c r="C111" s="13" t="s">
        <v>244</v>
      </c>
      <c r="D111" s="13" t="s">
        <v>251</v>
      </c>
      <c r="E111" s="13" t="s">
        <v>254</v>
      </c>
      <c r="F111" s="3"/>
      <c r="G111" s="3"/>
      <c r="H111" s="3"/>
      <c r="I111" s="3"/>
      <c r="J111" s="3"/>
      <c r="K111" s="3"/>
      <c r="L111" s="3"/>
      <c r="M111" s="3"/>
    </row>
    <row r="112" spans="1:13" ht="14.25" customHeight="1" x14ac:dyDescent="0.2">
      <c r="A112" s="6" t="s">
        <v>108</v>
      </c>
      <c r="B112" s="13" t="s">
        <v>237</v>
      </c>
      <c r="C112" s="13" t="s">
        <v>244</v>
      </c>
      <c r="D112" s="13" t="s">
        <v>251</v>
      </c>
      <c r="E112" s="13" t="s">
        <v>254</v>
      </c>
      <c r="F112" s="3"/>
      <c r="G112" s="3"/>
      <c r="H112" s="3"/>
      <c r="I112" s="3"/>
      <c r="J112" s="3"/>
      <c r="K112" s="3"/>
      <c r="L112" s="3"/>
      <c r="M112" s="3"/>
    </row>
    <row r="113" spans="1:13" ht="14.25" customHeight="1" x14ac:dyDescent="0.2">
      <c r="A113" s="6" t="s">
        <v>109</v>
      </c>
      <c r="B113" s="13" t="s">
        <v>237</v>
      </c>
      <c r="C113" s="13" t="s">
        <v>244</v>
      </c>
      <c r="D113" s="13" t="s">
        <v>251</v>
      </c>
      <c r="E113" s="13" t="s">
        <v>254</v>
      </c>
      <c r="F113" s="3"/>
      <c r="G113" s="3"/>
      <c r="H113" s="3"/>
      <c r="I113" s="3"/>
      <c r="J113" s="3"/>
      <c r="K113" s="3"/>
      <c r="L113" s="3"/>
      <c r="M113" s="3"/>
    </row>
    <row r="114" spans="1:13" ht="14.25" customHeight="1" x14ac:dyDescent="0.2">
      <c r="A114" s="6" t="s">
        <v>110</v>
      </c>
      <c r="B114" s="13" t="s">
        <v>239</v>
      </c>
      <c r="C114" s="13" t="s">
        <v>244</v>
      </c>
      <c r="D114" s="13" t="s">
        <v>251</v>
      </c>
      <c r="E114" s="13" t="s">
        <v>254</v>
      </c>
      <c r="F114" s="3"/>
      <c r="G114" s="3"/>
      <c r="H114" s="3"/>
      <c r="I114" s="3"/>
      <c r="J114" s="3"/>
      <c r="K114" s="3"/>
      <c r="L114" s="3"/>
      <c r="M114" s="3"/>
    </row>
    <row r="115" spans="1:13" ht="14.25" customHeight="1" x14ac:dyDescent="0.2">
      <c r="A115" s="6" t="s">
        <v>111</v>
      </c>
      <c r="B115" s="13" t="s">
        <v>237</v>
      </c>
      <c r="C115" s="13" t="s">
        <v>244</v>
      </c>
      <c r="D115" s="13" t="s">
        <v>251</v>
      </c>
      <c r="E115" s="13" t="s">
        <v>254</v>
      </c>
      <c r="F115" s="3"/>
      <c r="G115" s="3"/>
      <c r="H115" s="3"/>
      <c r="I115" s="3"/>
      <c r="J115" s="3"/>
      <c r="K115" s="3"/>
      <c r="L115" s="3"/>
      <c r="M115" s="3"/>
    </row>
    <row r="116" spans="1:13" ht="14.25" customHeight="1" x14ac:dyDescent="0.2">
      <c r="A116" s="6" t="s">
        <v>112</v>
      </c>
      <c r="B116" s="13" t="s">
        <v>237</v>
      </c>
      <c r="C116" s="13" t="s">
        <v>244</v>
      </c>
      <c r="D116" s="13" t="s">
        <v>251</v>
      </c>
      <c r="E116" s="13" t="s">
        <v>254</v>
      </c>
      <c r="F116" s="3"/>
      <c r="G116" s="3"/>
      <c r="H116" s="3"/>
      <c r="I116" s="3"/>
      <c r="J116" s="3"/>
      <c r="K116" s="3"/>
      <c r="L116" s="3"/>
      <c r="M116" s="3"/>
    </row>
    <row r="117" spans="1:13" ht="14.25" customHeight="1" x14ac:dyDescent="0.2">
      <c r="A117" s="6" t="s">
        <v>113</v>
      </c>
      <c r="B117" s="13" t="s">
        <v>237</v>
      </c>
      <c r="C117" s="13" t="s">
        <v>244</v>
      </c>
      <c r="D117" s="13" t="s">
        <v>251</v>
      </c>
      <c r="E117" s="13" t="s">
        <v>253</v>
      </c>
      <c r="F117" s="3"/>
      <c r="G117" s="3"/>
      <c r="H117" s="3"/>
      <c r="I117" s="3"/>
      <c r="J117" s="3"/>
      <c r="K117" s="3"/>
      <c r="L117" s="3"/>
      <c r="M117" s="3"/>
    </row>
    <row r="118" spans="1:13" ht="14.25" customHeight="1" x14ac:dyDescent="0.2">
      <c r="A118" s="6" t="s">
        <v>114</v>
      </c>
      <c r="B118" s="13" t="s">
        <v>237</v>
      </c>
      <c r="C118" s="13" t="s">
        <v>244</v>
      </c>
      <c r="D118" s="13" t="s">
        <v>251</v>
      </c>
      <c r="E118" s="13" t="s">
        <v>253</v>
      </c>
      <c r="F118" s="3"/>
      <c r="G118" s="3"/>
      <c r="H118" s="3"/>
      <c r="I118" s="3"/>
      <c r="J118" s="3"/>
      <c r="K118" s="3"/>
      <c r="L118" s="3"/>
      <c r="M118" s="3"/>
    </row>
    <row r="119" spans="1:13" ht="14.25" customHeight="1" x14ac:dyDescent="0.2">
      <c r="A119" s="6" t="s">
        <v>115</v>
      </c>
      <c r="B119" s="13" t="s">
        <v>237</v>
      </c>
      <c r="C119" s="13" t="s">
        <v>243</v>
      </c>
      <c r="D119" s="13" t="s">
        <v>250</v>
      </c>
      <c r="E119" s="13" t="s">
        <v>254</v>
      </c>
      <c r="F119" s="3"/>
      <c r="G119" s="3"/>
      <c r="H119" s="3"/>
      <c r="I119" s="3"/>
      <c r="J119" s="3"/>
      <c r="K119" s="3"/>
      <c r="L119" s="3"/>
      <c r="M119" s="3"/>
    </row>
    <row r="120" spans="1:13" ht="14.25" customHeight="1" x14ac:dyDescent="0.2">
      <c r="A120" s="6" t="s">
        <v>116</v>
      </c>
      <c r="B120" s="13" t="s">
        <v>237</v>
      </c>
      <c r="C120" s="13" t="s">
        <v>240</v>
      </c>
      <c r="D120" s="13" t="s">
        <v>240</v>
      </c>
      <c r="E120" s="13" t="s">
        <v>254</v>
      </c>
      <c r="F120" s="3"/>
      <c r="G120" s="3"/>
      <c r="H120" s="3"/>
      <c r="I120" s="3"/>
      <c r="J120" s="3"/>
      <c r="K120" s="3"/>
      <c r="L120" s="3"/>
      <c r="M120" s="3"/>
    </row>
    <row r="121" spans="1:13" ht="14.25" customHeight="1" x14ac:dyDescent="0.2">
      <c r="A121" s="6" t="s">
        <v>117</v>
      </c>
      <c r="B121" s="13" t="s">
        <v>237</v>
      </c>
      <c r="C121" s="13" t="s">
        <v>240</v>
      </c>
      <c r="D121" s="13" t="s">
        <v>240</v>
      </c>
      <c r="E121" s="13" t="s">
        <v>253</v>
      </c>
      <c r="F121" s="3"/>
      <c r="G121" s="3"/>
      <c r="H121" s="3"/>
      <c r="I121" s="3"/>
      <c r="J121" s="3"/>
      <c r="K121" s="3"/>
      <c r="L121" s="3"/>
      <c r="M121" s="3"/>
    </row>
    <row r="122" spans="1:13" ht="14.25" customHeight="1" x14ac:dyDescent="0.2">
      <c r="A122" s="6" t="s">
        <v>118</v>
      </c>
      <c r="B122" s="13" t="s">
        <v>237</v>
      </c>
      <c r="C122" s="13" t="s">
        <v>240</v>
      </c>
      <c r="D122" s="13" t="s">
        <v>240</v>
      </c>
      <c r="E122" s="13" t="s">
        <v>253</v>
      </c>
      <c r="F122" s="3"/>
      <c r="G122" s="3"/>
      <c r="H122" s="3"/>
      <c r="I122" s="3"/>
      <c r="J122" s="3"/>
      <c r="K122" s="3"/>
      <c r="L122" s="3"/>
      <c r="M122" s="3"/>
    </row>
    <row r="123" spans="1:13" ht="14.25" customHeight="1" x14ac:dyDescent="0.2">
      <c r="A123" s="6" t="s">
        <v>119</v>
      </c>
      <c r="B123" s="13" t="s">
        <v>237</v>
      </c>
      <c r="C123" s="13" t="s">
        <v>243</v>
      </c>
      <c r="D123" s="13" t="s">
        <v>250</v>
      </c>
      <c r="E123" s="13" t="s">
        <v>254</v>
      </c>
      <c r="F123" s="3"/>
      <c r="G123" s="3"/>
      <c r="H123" s="3"/>
      <c r="I123" s="3"/>
      <c r="J123" s="3"/>
      <c r="K123" s="3"/>
      <c r="L123" s="3"/>
      <c r="M123" s="3"/>
    </row>
    <row r="124" spans="1:13" ht="14.25" customHeight="1" x14ac:dyDescent="0.2">
      <c r="A124" s="6" t="s">
        <v>120</v>
      </c>
      <c r="B124" s="13" t="s">
        <v>237</v>
      </c>
      <c r="C124" s="13" t="s">
        <v>240</v>
      </c>
      <c r="D124" s="13" t="s">
        <v>240</v>
      </c>
      <c r="E124" s="13" t="s">
        <v>254</v>
      </c>
      <c r="F124" s="3"/>
      <c r="G124" s="3"/>
      <c r="H124" s="3"/>
      <c r="I124" s="3"/>
      <c r="J124" s="3"/>
      <c r="K124" s="3"/>
      <c r="L124" s="3"/>
      <c r="M124" s="3"/>
    </row>
    <row r="125" spans="1:13" ht="14.25" customHeight="1" x14ac:dyDescent="0.2">
      <c r="A125" s="6" t="s">
        <v>121</v>
      </c>
      <c r="B125" s="13" t="s">
        <v>237</v>
      </c>
      <c r="C125" s="13" t="s">
        <v>240</v>
      </c>
      <c r="D125" s="13" t="s">
        <v>240</v>
      </c>
      <c r="E125" s="13" t="s">
        <v>254</v>
      </c>
      <c r="F125" s="3"/>
      <c r="G125" s="3"/>
      <c r="H125" s="3"/>
      <c r="I125" s="3"/>
      <c r="J125" s="3"/>
      <c r="K125" s="3"/>
      <c r="L125" s="3"/>
      <c r="M125" s="3"/>
    </row>
    <row r="126" spans="1:13" ht="14.25" customHeight="1" x14ac:dyDescent="0.2">
      <c r="A126" s="6" t="s">
        <v>122</v>
      </c>
      <c r="B126" s="13" t="s">
        <v>237</v>
      </c>
      <c r="C126" s="13" t="s">
        <v>243</v>
      </c>
      <c r="D126" s="13" t="s">
        <v>250</v>
      </c>
      <c r="E126" s="13" t="s">
        <v>254</v>
      </c>
      <c r="F126" s="3"/>
      <c r="G126" s="3"/>
      <c r="H126" s="3"/>
      <c r="I126" s="3"/>
      <c r="J126" s="3"/>
      <c r="K126" s="3"/>
      <c r="L126" s="3"/>
      <c r="M126" s="3"/>
    </row>
    <row r="127" spans="1:13" ht="14.25" customHeight="1" x14ac:dyDescent="0.2">
      <c r="A127" s="6" t="s">
        <v>123</v>
      </c>
      <c r="B127" s="13" t="s">
        <v>237</v>
      </c>
      <c r="C127" s="13" t="s">
        <v>240</v>
      </c>
      <c r="D127" s="13" t="s">
        <v>240</v>
      </c>
      <c r="E127" s="13" t="s">
        <v>254</v>
      </c>
      <c r="F127" s="3"/>
      <c r="G127" s="3"/>
      <c r="H127" s="3"/>
      <c r="I127" s="3"/>
      <c r="J127" s="3"/>
      <c r="K127" s="3"/>
      <c r="L127" s="3"/>
      <c r="M127" s="3"/>
    </row>
    <row r="128" spans="1:13" ht="14.25" customHeight="1" x14ac:dyDescent="0.2">
      <c r="A128" s="6" t="s">
        <v>124</v>
      </c>
      <c r="B128" s="13" t="s">
        <v>236</v>
      </c>
      <c r="C128" s="13" t="s">
        <v>244</v>
      </c>
      <c r="D128" s="13" t="s">
        <v>251</v>
      </c>
      <c r="E128" s="13" t="s">
        <v>254</v>
      </c>
      <c r="F128" s="3"/>
      <c r="G128" s="3"/>
      <c r="H128" s="3"/>
      <c r="I128" s="3"/>
      <c r="J128" s="3"/>
      <c r="K128" s="3"/>
      <c r="L128" s="3"/>
      <c r="M128" s="3"/>
    </row>
    <row r="129" spans="1:13" ht="14.25" customHeight="1" x14ac:dyDescent="0.2">
      <c r="A129" s="6" t="s">
        <v>125</v>
      </c>
      <c r="B129" s="13" t="s">
        <v>237</v>
      </c>
      <c r="C129" s="13" t="s">
        <v>244</v>
      </c>
      <c r="D129" s="13" t="s">
        <v>251</v>
      </c>
      <c r="E129" s="13" t="s">
        <v>253</v>
      </c>
      <c r="F129" s="3"/>
      <c r="G129" s="3"/>
      <c r="H129" s="3"/>
      <c r="I129" s="3"/>
      <c r="J129" s="3"/>
      <c r="K129" s="3"/>
      <c r="L129" s="3"/>
      <c r="M129" s="3"/>
    </row>
    <row r="130" spans="1:13" ht="14.25" customHeight="1" x14ac:dyDescent="0.2">
      <c r="A130" s="6" t="s">
        <v>126</v>
      </c>
      <c r="B130" s="13" t="s">
        <v>237</v>
      </c>
      <c r="C130" s="13" t="s">
        <v>244</v>
      </c>
      <c r="D130" s="13" t="s">
        <v>251</v>
      </c>
      <c r="E130" s="13" t="s">
        <v>253</v>
      </c>
      <c r="F130" s="3"/>
      <c r="G130" s="3"/>
      <c r="H130" s="3"/>
      <c r="I130" s="3"/>
      <c r="J130" s="3"/>
      <c r="K130" s="3"/>
      <c r="L130" s="3"/>
      <c r="M130" s="3"/>
    </row>
    <row r="131" spans="1:13" ht="14.25" customHeight="1" x14ac:dyDescent="0.2">
      <c r="A131" s="6" t="s">
        <v>127</v>
      </c>
      <c r="B131" s="13" t="s">
        <v>237</v>
      </c>
      <c r="C131" s="13" t="s">
        <v>244</v>
      </c>
      <c r="D131" s="13" t="s">
        <v>251</v>
      </c>
      <c r="E131" s="13" t="s">
        <v>253</v>
      </c>
      <c r="F131" s="3"/>
      <c r="G131" s="3"/>
      <c r="H131" s="3"/>
      <c r="I131" s="3"/>
      <c r="J131" s="3"/>
      <c r="K131" s="3"/>
      <c r="L131" s="3"/>
      <c r="M131" s="3"/>
    </row>
    <row r="132" spans="1:13" ht="14.25" customHeight="1" x14ac:dyDescent="0.2">
      <c r="A132" s="6" t="s">
        <v>128</v>
      </c>
      <c r="B132" s="13" t="s">
        <v>236</v>
      </c>
      <c r="C132" s="13" t="s">
        <v>244</v>
      </c>
      <c r="D132" s="13" t="s">
        <v>251</v>
      </c>
      <c r="E132" s="13" t="s">
        <v>254</v>
      </c>
      <c r="F132" s="3"/>
      <c r="G132" s="3"/>
      <c r="H132" s="3"/>
      <c r="I132" s="3"/>
      <c r="J132" s="3"/>
      <c r="K132" s="3"/>
      <c r="L132" s="3"/>
      <c r="M132" s="3"/>
    </row>
    <row r="133" spans="1:13" ht="14.25" customHeight="1" x14ac:dyDescent="0.2">
      <c r="A133" s="6" t="s">
        <v>129</v>
      </c>
      <c r="B133" s="13" t="s">
        <v>236</v>
      </c>
      <c r="C133" s="13" t="s">
        <v>244</v>
      </c>
      <c r="D133" s="13" t="s">
        <v>251</v>
      </c>
      <c r="E133" s="13" t="s">
        <v>254</v>
      </c>
      <c r="F133" s="3"/>
      <c r="G133" s="3"/>
      <c r="H133" s="3"/>
      <c r="I133" s="3"/>
      <c r="J133" s="3"/>
      <c r="K133" s="3"/>
      <c r="L133" s="3"/>
      <c r="M133" s="3"/>
    </row>
    <row r="134" spans="1:13" ht="14.25" customHeight="1" x14ac:dyDescent="0.2">
      <c r="A134" s="6" t="s">
        <v>130</v>
      </c>
      <c r="B134" s="13" t="s">
        <v>236</v>
      </c>
      <c r="C134" s="13" t="s">
        <v>244</v>
      </c>
      <c r="D134" s="13" t="s">
        <v>251</v>
      </c>
      <c r="E134" s="13" t="s">
        <v>254</v>
      </c>
      <c r="F134" s="3"/>
      <c r="G134" s="3"/>
      <c r="H134" s="3"/>
      <c r="I134" s="3"/>
      <c r="J134" s="3"/>
      <c r="K134" s="3"/>
      <c r="L134" s="3"/>
      <c r="M134" s="3"/>
    </row>
    <row r="135" spans="1:13" ht="14.25" customHeight="1" x14ac:dyDescent="0.2">
      <c r="A135" s="6" t="s">
        <v>131</v>
      </c>
      <c r="B135" s="13" t="s">
        <v>236</v>
      </c>
      <c r="C135" s="13" t="s">
        <v>244</v>
      </c>
      <c r="D135" s="13" t="s">
        <v>251</v>
      </c>
      <c r="E135" s="13" t="s">
        <v>254</v>
      </c>
      <c r="F135" s="3"/>
      <c r="G135" s="3"/>
      <c r="H135" s="3"/>
      <c r="I135" s="3"/>
      <c r="J135" s="3"/>
      <c r="K135" s="3"/>
      <c r="L135" s="3"/>
      <c r="M135" s="3"/>
    </row>
    <row r="136" spans="1:13" ht="14.25" customHeight="1" x14ac:dyDescent="0.2">
      <c r="A136" s="6" t="s">
        <v>132</v>
      </c>
      <c r="B136" s="13" t="s">
        <v>236</v>
      </c>
      <c r="C136" s="13" t="s">
        <v>244</v>
      </c>
      <c r="D136" s="13" t="s">
        <v>251</v>
      </c>
      <c r="E136" s="13" t="s">
        <v>254</v>
      </c>
      <c r="F136" s="3"/>
      <c r="G136" s="3"/>
      <c r="H136" s="3"/>
      <c r="I136" s="3"/>
      <c r="J136" s="3"/>
      <c r="K136" s="3"/>
      <c r="L136" s="3"/>
      <c r="M136" s="3"/>
    </row>
    <row r="137" spans="1:13" ht="14.25" customHeight="1" x14ac:dyDescent="0.2">
      <c r="A137" s="6" t="s">
        <v>133</v>
      </c>
      <c r="B137" s="13" t="s">
        <v>236</v>
      </c>
      <c r="C137" s="13" t="s">
        <v>244</v>
      </c>
      <c r="D137" s="13" t="s">
        <v>251</v>
      </c>
      <c r="E137" s="13" t="s">
        <v>254</v>
      </c>
      <c r="F137" s="3"/>
      <c r="G137" s="3"/>
      <c r="H137" s="3"/>
      <c r="I137" s="3"/>
      <c r="J137" s="3"/>
      <c r="K137" s="3"/>
      <c r="L137" s="3"/>
      <c r="M137" s="3"/>
    </row>
    <row r="138" spans="1:13" ht="14.25" customHeight="1" x14ac:dyDescent="0.2">
      <c r="A138" s="6" t="s">
        <v>134</v>
      </c>
      <c r="B138" s="13" t="s">
        <v>236</v>
      </c>
      <c r="C138" s="13" t="s">
        <v>244</v>
      </c>
      <c r="D138" s="13" t="s">
        <v>251</v>
      </c>
      <c r="E138" s="13" t="s">
        <v>254</v>
      </c>
      <c r="F138" s="3"/>
      <c r="G138" s="3"/>
      <c r="H138" s="3"/>
      <c r="I138" s="3"/>
      <c r="J138" s="3"/>
      <c r="K138" s="3"/>
      <c r="L138" s="3"/>
      <c r="M138" s="3"/>
    </row>
    <row r="139" spans="1:13" ht="14.25" customHeight="1" x14ac:dyDescent="0.2">
      <c r="A139" s="6" t="s">
        <v>135</v>
      </c>
      <c r="B139" s="13" t="s">
        <v>236</v>
      </c>
      <c r="C139" s="13" t="s">
        <v>244</v>
      </c>
      <c r="D139" s="13" t="s">
        <v>251</v>
      </c>
      <c r="E139" s="13" t="s">
        <v>254</v>
      </c>
      <c r="F139" s="3"/>
      <c r="G139" s="3"/>
      <c r="H139" s="3"/>
      <c r="I139" s="3"/>
      <c r="J139" s="3"/>
      <c r="K139" s="3"/>
      <c r="L139" s="3"/>
      <c r="M139" s="3"/>
    </row>
    <row r="140" spans="1:13" ht="14.25" x14ac:dyDescent="0.2">
      <c r="A140" s="6" t="s">
        <v>136</v>
      </c>
      <c r="B140" s="13" t="s">
        <v>236</v>
      </c>
      <c r="C140" s="13" t="s">
        <v>244</v>
      </c>
      <c r="D140" s="13" t="s">
        <v>251</v>
      </c>
      <c r="E140" s="13" t="s">
        <v>254</v>
      </c>
      <c r="F140" s="3"/>
      <c r="G140" s="3"/>
      <c r="H140" s="3"/>
      <c r="I140" s="3"/>
      <c r="J140" s="3"/>
      <c r="K140" s="3"/>
      <c r="L140" s="3"/>
      <c r="M140" s="3"/>
    </row>
    <row r="141" spans="1:13" ht="14.25" customHeight="1" x14ac:dyDescent="0.2">
      <c r="A141" s="6" t="s">
        <v>137</v>
      </c>
      <c r="B141" s="13" t="s">
        <v>236</v>
      </c>
      <c r="C141" s="13" t="s">
        <v>244</v>
      </c>
      <c r="D141" s="13" t="s">
        <v>251</v>
      </c>
      <c r="E141" s="13" t="s">
        <v>254</v>
      </c>
      <c r="F141" s="3"/>
      <c r="G141" s="3"/>
      <c r="H141" s="3"/>
      <c r="I141" s="3"/>
      <c r="J141" s="3"/>
      <c r="K141" s="3"/>
      <c r="L141" s="3"/>
      <c r="M141" s="3"/>
    </row>
    <row r="142" spans="1:13" ht="14.25" customHeight="1" x14ac:dyDescent="0.2">
      <c r="A142" s="6" t="s">
        <v>138</v>
      </c>
      <c r="B142" s="13" t="s">
        <v>236</v>
      </c>
      <c r="C142" s="13" t="s">
        <v>244</v>
      </c>
      <c r="D142" s="13" t="s">
        <v>251</v>
      </c>
      <c r="E142" s="13" t="s">
        <v>254</v>
      </c>
      <c r="F142" s="3"/>
      <c r="G142" s="3"/>
      <c r="H142" s="3"/>
      <c r="I142" s="3"/>
      <c r="J142" s="3"/>
      <c r="K142" s="3"/>
      <c r="L142" s="3"/>
      <c r="M142" s="3"/>
    </row>
    <row r="143" spans="1:13" ht="14.25" customHeight="1" x14ac:dyDescent="0.2">
      <c r="A143" s="6" t="s">
        <v>139</v>
      </c>
      <c r="B143" s="13" t="s">
        <v>236</v>
      </c>
      <c r="C143" s="13" t="s">
        <v>244</v>
      </c>
      <c r="D143" s="13" t="s">
        <v>251</v>
      </c>
      <c r="E143" s="13" t="s">
        <v>254</v>
      </c>
      <c r="F143" s="3"/>
      <c r="G143" s="3"/>
      <c r="H143" s="3"/>
      <c r="I143" s="3"/>
      <c r="J143" s="3"/>
      <c r="K143" s="3"/>
      <c r="L143" s="3"/>
      <c r="M143" s="3"/>
    </row>
    <row r="144" spans="1:13" ht="14.25" customHeight="1" x14ac:dyDescent="0.2">
      <c r="A144" s="3" t="s">
        <v>203</v>
      </c>
      <c r="B144" s="13" t="s">
        <v>236</v>
      </c>
      <c r="C144" s="13" t="s">
        <v>244</v>
      </c>
      <c r="D144" s="13" t="s">
        <v>251</v>
      </c>
      <c r="E144" s="13" t="s">
        <v>254</v>
      </c>
      <c r="F144" s="3"/>
      <c r="G144" s="3"/>
      <c r="H144" s="3"/>
      <c r="I144" s="3"/>
      <c r="J144" s="3"/>
      <c r="K144" s="3"/>
      <c r="L144" s="3"/>
      <c r="M144" s="3"/>
    </row>
    <row r="145" spans="1:13" ht="14.25" customHeight="1" x14ac:dyDescent="0.2">
      <c r="A145" s="6" t="s">
        <v>140</v>
      </c>
      <c r="B145" s="13" t="s">
        <v>236</v>
      </c>
      <c r="C145" s="13" t="s">
        <v>244</v>
      </c>
      <c r="D145" s="13" t="s">
        <v>251</v>
      </c>
      <c r="E145" s="13" t="s">
        <v>254</v>
      </c>
      <c r="F145" s="3"/>
      <c r="G145" s="3"/>
      <c r="H145" s="3"/>
      <c r="I145" s="3"/>
      <c r="J145" s="3"/>
      <c r="K145" s="3"/>
      <c r="L145" s="3"/>
      <c r="M145" s="3"/>
    </row>
    <row r="146" spans="1:13" ht="14.25" customHeight="1" x14ac:dyDescent="0.2">
      <c r="A146" s="6" t="s">
        <v>141</v>
      </c>
      <c r="B146" s="13" t="s">
        <v>236</v>
      </c>
      <c r="C146" s="13" t="s">
        <v>244</v>
      </c>
      <c r="D146" s="13" t="s">
        <v>251</v>
      </c>
      <c r="E146" s="13" t="s">
        <v>254</v>
      </c>
      <c r="F146" s="3"/>
      <c r="G146" s="3"/>
      <c r="H146" s="3"/>
      <c r="I146" s="3"/>
      <c r="J146" s="3"/>
      <c r="K146" s="3"/>
      <c r="L146" s="3"/>
      <c r="M146" s="3"/>
    </row>
    <row r="147" spans="1:13" ht="14.25" customHeight="1" x14ac:dyDescent="0.2">
      <c r="A147" s="6" t="s">
        <v>142</v>
      </c>
      <c r="B147" s="13" t="s">
        <v>236</v>
      </c>
      <c r="C147" s="13" t="s">
        <v>244</v>
      </c>
      <c r="D147" s="13" t="s">
        <v>251</v>
      </c>
      <c r="E147" s="13" t="s">
        <v>254</v>
      </c>
      <c r="F147" s="3"/>
      <c r="G147" s="3"/>
      <c r="H147" s="3"/>
      <c r="I147" s="3"/>
      <c r="J147" s="3"/>
      <c r="K147" s="3"/>
      <c r="L147" s="3"/>
      <c r="M147" s="3"/>
    </row>
    <row r="148" spans="1:13" ht="14.25" customHeight="1" x14ac:dyDescent="0.2">
      <c r="A148" s="6" t="s">
        <v>143</v>
      </c>
      <c r="B148" s="13" t="s">
        <v>236</v>
      </c>
      <c r="C148" s="13" t="s">
        <v>244</v>
      </c>
      <c r="D148" s="13" t="s">
        <v>251</v>
      </c>
      <c r="E148" s="13" t="s">
        <v>254</v>
      </c>
      <c r="F148" s="3"/>
      <c r="G148" s="3"/>
      <c r="H148" s="3"/>
      <c r="I148" s="3"/>
      <c r="J148" s="3"/>
      <c r="K148" s="3"/>
      <c r="L148" s="3"/>
      <c r="M148" s="3"/>
    </row>
    <row r="149" spans="1:13" ht="14.25" customHeight="1" x14ac:dyDescent="0.2">
      <c r="A149" s="6" t="s">
        <v>144</v>
      </c>
      <c r="B149" s="13" t="s">
        <v>236</v>
      </c>
      <c r="C149" s="13" t="s">
        <v>244</v>
      </c>
      <c r="D149" s="13" t="s">
        <v>251</v>
      </c>
      <c r="E149" s="13" t="s">
        <v>254</v>
      </c>
      <c r="F149" s="3"/>
      <c r="G149" s="3"/>
      <c r="H149" s="3"/>
      <c r="I149" s="3"/>
      <c r="J149" s="3"/>
      <c r="K149" s="3"/>
      <c r="L149" s="3"/>
      <c r="M149" s="3"/>
    </row>
    <row r="150" spans="1:13" ht="14.25" customHeight="1" x14ac:dyDescent="0.2">
      <c r="A150" s="6" t="s">
        <v>145</v>
      </c>
      <c r="B150" s="13" t="s">
        <v>236</v>
      </c>
      <c r="C150" s="13" t="s">
        <v>244</v>
      </c>
      <c r="D150" s="13" t="s">
        <v>251</v>
      </c>
      <c r="E150" s="13" t="s">
        <v>254</v>
      </c>
      <c r="F150" s="3"/>
      <c r="G150" s="3"/>
      <c r="H150" s="3"/>
      <c r="I150" s="3"/>
      <c r="J150" s="3"/>
      <c r="K150" s="3"/>
      <c r="L150" s="3"/>
      <c r="M150" s="3"/>
    </row>
    <row r="151" spans="1:13" ht="15" customHeight="1" x14ac:dyDescent="0.2">
      <c r="A151" s="6" t="s">
        <v>146</v>
      </c>
      <c r="B151" s="13" t="s">
        <v>236</v>
      </c>
      <c r="C151" s="13" t="s">
        <v>244</v>
      </c>
      <c r="D151" s="13" t="s">
        <v>251</v>
      </c>
      <c r="E151" s="13" t="s">
        <v>254</v>
      </c>
      <c r="F151" s="3"/>
      <c r="G151" s="3"/>
      <c r="H151" s="3"/>
      <c r="I151" s="3"/>
      <c r="J151" s="3"/>
      <c r="K151" s="3"/>
      <c r="L151" s="3"/>
      <c r="M151" s="3"/>
    </row>
    <row r="152" spans="1:13" ht="14.25" customHeight="1" x14ac:dyDescent="0.2">
      <c r="A152" s="6" t="s">
        <v>147</v>
      </c>
      <c r="B152" s="13" t="s">
        <v>236</v>
      </c>
      <c r="C152" s="13" t="s">
        <v>244</v>
      </c>
      <c r="D152" s="13" t="s">
        <v>251</v>
      </c>
      <c r="E152" s="13" t="s">
        <v>254</v>
      </c>
      <c r="F152" s="3"/>
      <c r="G152" s="3"/>
      <c r="H152" s="3"/>
      <c r="I152" s="3"/>
      <c r="J152" s="3"/>
      <c r="K152" s="3"/>
      <c r="L152" s="3"/>
      <c r="M152" s="3"/>
    </row>
    <row r="153" spans="1:13" ht="14.25" customHeight="1" x14ac:dyDescent="0.2">
      <c r="A153" s="6" t="s">
        <v>148</v>
      </c>
      <c r="B153" s="13" t="s">
        <v>237</v>
      </c>
      <c r="C153" s="13" t="s">
        <v>247</v>
      </c>
      <c r="D153" s="13" t="s">
        <v>250</v>
      </c>
      <c r="E153" s="13" t="s">
        <v>254</v>
      </c>
      <c r="F153" s="3"/>
      <c r="G153" s="3"/>
      <c r="H153" s="3"/>
      <c r="I153" s="3"/>
      <c r="J153" s="3"/>
      <c r="K153" s="3"/>
      <c r="L153" s="3"/>
      <c r="M153" s="3"/>
    </row>
    <row r="154" spans="1:13" ht="14.25" customHeight="1" x14ac:dyDescent="0.2">
      <c r="A154" s="6" t="s">
        <v>149</v>
      </c>
      <c r="B154" s="13" t="s">
        <v>237</v>
      </c>
      <c r="C154" s="13" t="s">
        <v>247</v>
      </c>
      <c r="D154" s="13" t="s">
        <v>250</v>
      </c>
      <c r="E154" s="13" t="s">
        <v>254</v>
      </c>
      <c r="F154" s="3"/>
      <c r="G154" s="3"/>
      <c r="H154" s="3"/>
      <c r="I154" s="3"/>
      <c r="J154" s="3"/>
      <c r="K154" s="3"/>
      <c r="L154" s="3"/>
      <c r="M154" s="3"/>
    </row>
    <row r="155" spans="1:13" ht="14.25" customHeight="1" x14ac:dyDescent="0.2">
      <c r="A155" s="6" t="s">
        <v>150</v>
      </c>
      <c r="B155" s="13" t="s">
        <v>237</v>
      </c>
      <c r="C155" s="13" t="s">
        <v>240</v>
      </c>
      <c r="D155" s="13" t="s">
        <v>250</v>
      </c>
      <c r="E155" s="13" t="s">
        <v>254</v>
      </c>
      <c r="F155" s="3"/>
      <c r="G155" s="3"/>
      <c r="H155" s="3"/>
      <c r="I155" s="3"/>
      <c r="J155" s="3"/>
      <c r="K155" s="3"/>
      <c r="L155" s="3"/>
      <c r="M155" s="3"/>
    </row>
    <row r="156" spans="1:13" ht="14.25" customHeight="1" x14ac:dyDescent="0.2">
      <c r="A156" s="6" t="s">
        <v>151</v>
      </c>
      <c r="B156" s="13" t="s">
        <v>237</v>
      </c>
      <c r="C156" s="13" t="s">
        <v>243</v>
      </c>
      <c r="D156" s="13" t="s">
        <v>250</v>
      </c>
      <c r="E156" s="13" t="s">
        <v>254</v>
      </c>
      <c r="F156" s="3"/>
      <c r="G156" s="3"/>
      <c r="H156" s="3"/>
      <c r="I156" s="3"/>
      <c r="J156" s="3"/>
      <c r="K156" s="3"/>
      <c r="L156" s="3"/>
      <c r="M156" s="3"/>
    </row>
    <row r="157" spans="1:13" ht="14.25" customHeight="1" x14ac:dyDescent="0.2">
      <c r="A157" s="6" t="s">
        <v>152</v>
      </c>
      <c r="B157" s="13" t="s">
        <v>237</v>
      </c>
      <c r="C157" s="13" t="s">
        <v>243</v>
      </c>
      <c r="D157" s="13" t="s">
        <v>250</v>
      </c>
      <c r="E157" s="13" t="s">
        <v>254</v>
      </c>
      <c r="F157" s="3"/>
      <c r="G157" s="3"/>
      <c r="H157" s="3"/>
      <c r="I157" s="3"/>
      <c r="J157" s="3"/>
      <c r="K157" s="3"/>
      <c r="L157" s="3"/>
      <c r="M157" s="3"/>
    </row>
    <row r="158" spans="1:13" ht="14.25" customHeight="1" x14ac:dyDescent="0.2">
      <c r="A158" s="6" t="s">
        <v>153</v>
      </c>
      <c r="B158" s="13" t="s">
        <v>237</v>
      </c>
      <c r="C158" s="13" t="s">
        <v>243</v>
      </c>
      <c r="D158" s="13" t="s">
        <v>250</v>
      </c>
      <c r="E158" s="13" t="s">
        <v>253</v>
      </c>
      <c r="F158" s="3"/>
      <c r="G158" s="3"/>
      <c r="H158" s="3"/>
      <c r="I158" s="3"/>
      <c r="J158" s="3"/>
      <c r="K158" s="3"/>
      <c r="L158" s="3"/>
      <c r="M158" s="3"/>
    </row>
    <row r="159" spans="1:13" ht="14.25" customHeight="1" x14ac:dyDescent="0.2">
      <c r="A159" s="6" t="s">
        <v>154</v>
      </c>
      <c r="B159" s="13" t="s">
        <v>237</v>
      </c>
      <c r="C159" s="13" t="s">
        <v>243</v>
      </c>
      <c r="D159" s="13" t="s">
        <v>250</v>
      </c>
      <c r="E159" s="13" t="s">
        <v>253</v>
      </c>
      <c r="F159" s="3"/>
      <c r="G159" s="3"/>
      <c r="H159" s="3"/>
      <c r="I159" s="3"/>
      <c r="J159" s="3"/>
      <c r="K159" s="3"/>
      <c r="L159" s="3"/>
      <c r="M159" s="3"/>
    </row>
    <row r="160" spans="1:13" ht="14.25" customHeight="1" x14ac:dyDescent="0.2">
      <c r="A160" s="6" t="s">
        <v>155</v>
      </c>
      <c r="B160" s="13" t="s">
        <v>237</v>
      </c>
      <c r="C160" s="13" t="s">
        <v>247</v>
      </c>
      <c r="D160" s="13" t="s">
        <v>250</v>
      </c>
      <c r="E160" s="13" t="s">
        <v>253</v>
      </c>
      <c r="F160" s="3"/>
      <c r="G160" s="3"/>
      <c r="H160" s="3"/>
      <c r="I160" s="3"/>
      <c r="J160" s="3"/>
      <c r="K160" s="3"/>
      <c r="L160" s="3"/>
      <c r="M160" s="3"/>
    </row>
    <row r="161" spans="1:13" ht="14.25" customHeight="1" x14ac:dyDescent="0.2">
      <c r="A161" s="6" t="s">
        <v>156</v>
      </c>
      <c r="B161" s="13" t="s">
        <v>237</v>
      </c>
      <c r="C161" s="13" t="s">
        <v>244</v>
      </c>
      <c r="D161" s="13" t="s">
        <v>251</v>
      </c>
      <c r="E161" s="13" t="s">
        <v>253</v>
      </c>
      <c r="F161" s="3"/>
      <c r="G161" s="3"/>
      <c r="H161" s="3"/>
      <c r="I161" s="3"/>
      <c r="J161" s="3"/>
      <c r="K161" s="3"/>
      <c r="L161" s="3"/>
      <c r="M161" s="3"/>
    </row>
    <row r="162" spans="1:13" ht="14.25" customHeight="1" x14ac:dyDescent="0.2">
      <c r="A162" s="6" t="s">
        <v>157</v>
      </c>
      <c r="B162" s="13" t="s">
        <v>239</v>
      </c>
      <c r="C162" s="13" t="s">
        <v>244</v>
      </c>
      <c r="D162" s="13" t="s">
        <v>251</v>
      </c>
      <c r="E162" s="13" t="s">
        <v>254</v>
      </c>
      <c r="F162" s="3"/>
      <c r="G162" s="3"/>
      <c r="H162" s="3"/>
      <c r="I162" s="3"/>
      <c r="J162" s="3"/>
      <c r="K162" s="3"/>
      <c r="L162" s="3"/>
      <c r="M162" s="3"/>
    </row>
    <row r="163" spans="1:13" ht="14.25" customHeight="1" x14ac:dyDescent="0.2">
      <c r="A163" s="6" t="s">
        <v>158</v>
      </c>
      <c r="B163" s="13" t="s">
        <v>239</v>
      </c>
      <c r="C163" s="13" t="s">
        <v>244</v>
      </c>
      <c r="D163" s="13" t="s">
        <v>251</v>
      </c>
      <c r="E163" s="13" t="s">
        <v>254</v>
      </c>
      <c r="F163" s="3"/>
      <c r="G163" s="3"/>
      <c r="H163" s="3"/>
      <c r="I163" s="3"/>
      <c r="J163" s="3"/>
      <c r="K163" s="3"/>
      <c r="L163" s="3"/>
      <c r="M163" s="3"/>
    </row>
    <row r="164" spans="1:13" ht="14.25" customHeight="1" x14ac:dyDescent="0.2">
      <c r="A164" s="6" t="s">
        <v>159</v>
      </c>
      <c r="B164" s="13" t="s">
        <v>236</v>
      </c>
      <c r="C164" s="13" t="s">
        <v>244</v>
      </c>
      <c r="D164" s="13" t="s">
        <v>251</v>
      </c>
      <c r="E164" s="13" t="s">
        <v>254</v>
      </c>
      <c r="F164" s="3"/>
      <c r="G164" s="3"/>
      <c r="H164" s="3"/>
      <c r="I164" s="3"/>
      <c r="J164" s="3"/>
      <c r="K164" s="3"/>
      <c r="L164" s="3"/>
      <c r="M164" s="3"/>
    </row>
    <row r="165" spans="1:13" ht="14.25" customHeight="1" x14ac:dyDescent="0.2">
      <c r="A165" s="6" t="s">
        <v>160</v>
      </c>
      <c r="B165" s="13" t="s">
        <v>236</v>
      </c>
      <c r="C165" s="13" t="s">
        <v>244</v>
      </c>
      <c r="D165" s="13" t="s">
        <v>251</v>
      </c>
      <c r="E165" s="13" t="s">
        <v>254</v>
      </c>
      <c r="F165" s="3"/>
      <c r="G165" s="3"/>
      <c r="H165" s="3"/>
      <c r="I165" s="3"/>
      <c r="J165" s="3"/>
      <c r="K165" s="3"/>
      <c r="L165" s="3"/>
      <c r="M165" s="3"/>
    </row>
    <row r="166" spans="1:13" ht="14.25" customHeight="1" x14ac:dyDescent="0.2">
      <c r="A166" s="6" t="s">
        <v>161</v>
      </c>
      <c r="B166" s="13" t="s">
        <v>236</v>
      </c>
      <c r="C166" s="13" t="s">
        <v>244</v>
      </c>
      <c r="D166" s="13" t="s">
        <v>251</v>
      </c>
      <c r="E166" s="13" t="s">
        <v>254</v>
      </c>
      <c r="F166" s="3"/>
      <c r="G166" s="3"/>
      <c r="H166" s="3"/>
      <c r="I166" s="3"/>
      <c r="J166" s="3"/>
      <c r="K166" s="3"/>
      <c r="L166" s="3"/>
      <c r="M166" s="3"/>
    </row>
    <row r="167" spans="1:13" ht="14.25" customHeight="1" x14ac:dyDescent="0.2">
      <c r="A167" s="6" t="s">
        <v>162</v>
      </c>
      <c r="B167" s="13" t="s">
        <v>236</v>
      </c>
      <c r="C167" s="13" t="s">
        <v>244</v>
      </c>
      <c r="D167" s="13" t="s">
        <v>251</v>
      </c>
      <c r="E167" s="13" t="s">
        <v>254</v>
      </c>
      <c r="F167" s="3"/>
      <c r="G167" s="3"/>
      <c r="H167" s="3"/>
      <c r="I167" s="3"/>
      <c r="J167" s="3"/>
      <c r="K167" s="3"/>
      <c r="L167" s="3"/>
      <c r="M167" s="3"/>
    </row>
    <row r="168" spans="1:13" ht="14.25" customHeight="1" x14ac:dyDescent="0.2">
      <c r="A168" s="6" t="s">
        <v>163</v>
      </c>
      <c r="B168" s="13" t="s">
        <v>236</v>
      </c>
      <c r="C168" s="13" t="s">
        <v>244</v>
      </c>
      <c r="D168" s="13" t="s">
        <v>251</v>
      </c>
      <c r="E168" s="13" t="s">
        <v>254</v>
      </c>
      <c r="F168" s="3"/>
      <c r="G168" s="3"/>
      <c r="H168" s="3"/>
      <c r="I168" s="3"/>
      <c r="J168" s="3"/>
      <c r="K168" s="3"/>
      <c r="L168" s="3"/>
      <c r="M168" s="3"/>
    </row>
    <row r="169" spans="1:13" ht="14.25" customHeight="1" x14ac:dyDescent="0.2">
      <c r="A169" s="6" t="s">
        <v>164</v>
      </c>
      <c r="B169" s="13" t="s">
        <v>236</v>
      </c>
      <c r="C169" s="13" t="s">
        <v>244</v>
      </c>
      <c r="D169" s="13" t="s">
        <v>251</v>
      </c>
      <c r="E169" s="13" t="s">
        <v>254</v>
      </c>
      <c r="F169" s="3"/>
      <c r="G169" s="3"/>
      <c r="H169" s="3"/>
      <c r="I169" s="3"/>
      <c r="J169" s="3"/>
      <c r="K169" s="3"/>
      <c r="L169" s="3"/>
      <c r="M169" s="3"/>
    </row>
    <row r="170" spans="1:13" ht="14.25" customHeight="1" x14ac:dyDescent="0.2">
      <c r="A170" s="6" t="s">
        <v>165</v>
      </c>
      <c r="B170" s="13" t="s">
        <v>236</v>
      </c>
      <c r="C170" s="13" t="s">
        <v>244</v>
      </c>
      <c r="D170" s="13" t="s">
        <v>251</v>
      </c>
      <c r="E170" s="13" t="s">
        <v>254</v>
      </c>
      <c r="F170" s="3"/>
      <c r="G170" s="3"/>
      <c r="H170" s="3"/>
      <c r="I170" s="3"/>
      <c r="J170" s="3"/>
      <c r="K170" s="3"/>
      <c r="L170" s="3"/>
      <c r="M170" s="3"/>
    </row>
    <row r="171" spans="1:13" ht="14.25" customHeight="1" x14ac:dyDescent="0.2">
      <c r="A171" s="6" t="s">
        <v>166</v>
      </c>
      <c r="B171" s="13" t="s">
        <v>236</v>
      </c>
      <c r="C171" s="13" t="s">
        <v>244</v>
      </c>
      <c r="D171" s="13" t="s">
        <v>251</v>
      </c>
      <c r="E171" s="13" t="s">
        <v>254</v>
      </c>
      <c r="F171" s="3"/>
      <c r="G171" s="3"/>
      <c r="H171" s="3"/>
      <c r="I171" s="3"/>
      <c r="J171" s="3"/>
      <c r="K171" s="3"/>
      <c r="L171" s="3"/>
      <c r="M171" s="3"/>
    </row>
    <row r="172" spans="1:13" ht="14.25" customHeight="1" x14ac:dyDescent="0.2">
      <c r="A172" s="6" t="s">
        <v>167</v>
      </c>
      <c r="B172" s="13" t="s">
        <v>236</v>
      </c>
      <c r="C172" s="13" t="s">
        <v>244</v>
      </c>
      <c r="D172" s="13" t="s">
        <v>251</v>
      </c>
      <c r="E172" s="13" t="s">
        <v>254</v>
      </c>
      <c r="F172" s="3"/>
      <c r="G172" s="3"/>
      <c r="H172" s="3"/>
      <c r="I172" s="3"/>
      <c r="J172" s="3"/>
      <c r="K172" s="3"/>
      <c r="L172" s="3"/>
      <c r="M172" s="3"/>
    </row>
    <row r="173" spans="1:13" ht="14.25" customHeight="1" x14ac:dyDescent="0.2">
      <c r="A173" s="6" t="s">
        <v>168</v>
      </c>
      <c r="B173" s="13" t="s">
        <v>236</v>
      </c>
      <c r="C173" s="13" t="s">
        <v>244</v>
      </c>
      <c r="D173" s="13" t="s">
        <v>251</v>
      </c>
      <c r="E173" s="13" t="s">
        <v>254</v>
      </c>
      <c r="F173" s="3"/>
      <c r="G173" s="3"/>
      <c r="H173" s="3"/>
      <c r="I173" s="3"/>
      <c r="J173" s="3"/>
      <c r="K173" s="3"/>
      <c r="L173" s="3"/>
      <c r="M173" s="3"/>
    </row>
    <row r="174" spans="1:13" ht="14.25" customHeight="1" x14ac:dyDescent="0.2">
      <c r="A174" s="6" t="s">
        <v>169</v>
      </c>
      <c r="B174" s="13" t="s">
        <v>236</v>
      </c>
      <c r="C174" s="13" t="s">
        <v>244</v>
      </c>
      <c r="D174" s="13" t="s">
        <v>251</v>
      </c>
      <c r="E174" s="13" t="s">
        <v>254</v>
      </c>
      <c r="F174" s="3"/>
      <c r="G174" s="3"/>
      <c r="H174" s="3"/>
      <c r="I174" s="3"/>
      <c r="J174" s="3"/>
      <c r="K174" s="3"/>
      <c r="L174" s="3"/>
      <c r="M174" s="3"/>
    </row>
    <row r="175" spans="1:13" ht="14.25" customHeight="1" x14ac:dyDescent="0.2">
      <c r="A175" s="6" t="s">
        <v>170</v>
      </c>
      <c r="B175" s="13" t="s">
        <v>236</v>
      </c>
      <c r="C175" s="13" t="s">
        <v>244</v>
      </c>
      <c r="D175" s="13" t="s">
        <v>251</v>
      </c>
      <c r="E175" s="13" t="s">
        <v>254</v>
      </c>
      <c r="F175" s="3"/>
      <c r="G175" s="3"/>
      <c r="H175" s="3"/>
      <c r="I175" s="3"/>
      <c r="J175" s="3"/>
      <c r="K175" s="3"/>
      <c r="L175" s="3"/>
      <c r="M175" s="3"/>
    </row>
    <row r="176" spans="1:13" ht="14.25" customHeight="1" x14ac:dyDescent="0.2">
      <c r="A176" s="6" t="s">
        <v>171</v>
      </c>
      <c r="B176" s="13" t="s">
        <v>236</v>
      </c>
      <c r="C176" s="13" t="s">
        <v>244</v>
      </c>
      <c r="D176" s="13" t="s">
        <v>251</v>
      </c>
      <c r="E176" s="13" t="s">
        <v>254</v>
      </c>
      <c r="F176" s="3"/>
      <c r="G176" s="3"/>
      <c r="H176" s="3"/>
      <c r="I176" s="3"/>
      <c r="J176" s="3"/>
      <c r="K176" s="3"/>
      <c r="L176" s="3"/>
      <c r="M176" s="3"/>
    </row>
    <row r="177" spans="1:13" ht="14.25" customHeight="1" x14ac:dyDescent="0.2">
      <c r="A177" s="6" t="s">
        <v>172</v>
      </c>
      <c r="B177" s="13" t="s">
        <v>236</v>
      </c>
      <c r="C177" s="13" t="s">
        <v>244</v>
      </c>
      <c r="D177" s="13" t="s">
        <v>251</v>
      </c>
      <c r="E177" s="13" t="s">
        <v>254</v>
      </c>
      <c r="F177" s="3"/>
      <c r="G177" s="3"/>
      <c r="H177" s="3"/>
      <c r="I177" s="3"/>
      <c r="J177" s="3"/>
      <c r="K177" s="3"/>
      <c r="L177" s="3"/>
      <c r="M177" s="3"/>
    </row>
    <row r="178" spans="1:13" ht="14.25" customHeight="1" x14ac:dyDescent="0.2">
      <c r="A178" s="6" t="s">
        <v>173</v>
      </c>
      <c r="B178" s="13" t="s">
        <v>236</v>
      </c>
      <c r="C178" s="13" t="s">
        <v>243</v>
      </c>
      <c r="D178" s="13" t="s">
        <v>250</v>
      </c>
      <c r="E178" s="13" t="s">
        <v>254</v>
      </c>
      <c r="F178" s="3"/>
      <c r="G178" s="3"/>
      <c r="H178" s="3"/>
      <c r="I178" s="3"/>
      <c r="J178" s="3"/>
      <c r="K178" s="3"/>
      <c r="L178" s="3"/>
      <c r="M178" s="3"/>
    </row>
    <row r="179" spans="1:13" ht="14.25" customHeight="1" x14ac:dyDescent="0.2">
      <c r="A179" s="6" t="s">
        <v>174</v>
      </c>
      <c r="B179" s="13" t="s">
        <v>236</v>
      </c>
      <c r="C179" s="13" t="s">
        <v>243</v>
      </c>
      <c r="D179" s="13" t="s">
        <v>250</v>
      </c>
      <c r="E179" s="13" t="s">
        <v>254</v>
      </c>
      <c r="F179" s="3"/>
      <c r="G179" s="3"/>
      <c r="H179" s="3"/>
      <c r="I179" s="3"/>
      <c r="J179" s="3"/>
      <c r="K179" s="3"/>
      <c r="L179" s="3"/>
      <c r="M179" s="3"/>
    </row>
    <row r="180" spans="1:13" ht="14.25" customHeight="1" x14ac:dyDescent="0.2">
      <c r="A180" s="6" t="s">
        <v>175</v>
      </c>
      <c r="B180" s="13" t="s">
        <v>236</v>
      </c>
      <c r="C180" s="13" t="s">
        <v>243</v>
      </c>
      <c r="D180" s="13" t="s">
        <v>250</v>
      </c>
      <c r="E180" s="13" t="s">
        <v>254</v>
      </c>
      <c r="F180" s="3"/>
      <c r="G180" s="3"/>
      <c r="H180" s="3"/>
      <c r="I180" s="3"/>
      <c r="J180" s="3"/>
      <c r="K180" s="3"/>
      <c r="L180" s="3"/>
      <c r="M180" s="3"/>
    </row>
    <row r="181" spans="1:13" ht="14.25" customHeight="1" x14ac:dyDescent="0.2">
      <c r="A181" s="6" t="s">
        <v>176</v>
      </c>
      <c r="B181" s="15" t="s">
        <v>239</v>
      </c>
      <c r="C181" s="13" t="s">
        <v>243</v>
      </c>
      <c r="D181" s="13" t="s">
        <v>251</v>
      </c>
      <c r="E181" s="15" t="s">
        <v>254</v>
      </c>
      <c r="F181" s="3"/>
      <c r="G181" s="3"/>
      <c r="H181" s="3"/>
      <c r="I181" s="3"/>
      <c r="J181" s="3"/>
      <c r="K181" s="3"/>
      <c r="L181" s="3"/>
      <c r="M181" s="3"/>
    </row>
    <row r="182" spans="1:13" ht="14.25" customHeight="1" x14ac:dyDescent="0.2">
      <c r="A182" s="6" t="s">
        <v>177</v>
      </c>
      <c r="B182" s="13" t="s">
        <v>237</v>
      </c>
      <c r="C182" s="13" t="s">
        <v>244</v>
      </c>
      <c r="D182" s="13" t="s">
        <v>251</v>
      </c>
      <c r="E182" s="13" t="s">
        <v>253</v>
      </c>
      <c r="F182" s="3"/>
      <c r="G182" s="3"/>
      <c r="H182" s="3"/>
      <c r="I182" s="3"/>
      <c r="J182" s="3"/>
      <c r="K182" s="3"/>
      <c r="L182" s="3"/>
      <c r="M182" s="3"/>
    </row>
    <row r="183" spans="1:13" ht="14.25" customHeight="1" x14ac:dyDescent="0.2">
      <c r="A183" s="6" t="s">
        <v>178</v>
      </c>
      <c r="B183" s="13" t="s">
        <v>237</v>
      </c>
      <c r="C183" s="13" t="s">
        <v>255</v>
      </c>
      <c r="D183" s="13" t="s">
        <v>250</v>
      </c>
      <c r="E183" s="13" t="s">
        <v>254</v>
      </c>
      <c r="F183" s="3"/>
      <c r="G183" s="3"/>
      <c r="H183" s="3"/>
      <c r="I183" s="3"/>
      <c r="J183" s="3"/>
      <c r="K183" s="3"/>
      <c r="L183" s="3"/>
      <c r="M183" s="3"/>
    </row>
    <row r="184" spans="1:13" ht="14.25" customHeight="1" x14ac:dyDescent="0.2">
      <c r="A184" s="6" t="s">
        <v>179</v>
      </c>
      <c r="B184" s="17" t="s">
        <v>237</v>
      </c>
      <c r="C184" s="13" t="s">
        <v>243</v>
      </c>
      <c r="D184" s="13" t="s">
        <v>250</v>
      </c>
      <c r="E184" s="13" t="s">
        <v>254</v>
      </c>
      <c r="F184" s="3"/>
      <c r="G184" s="3"/>
      <c r="H184" s="3"/>
      <c r="I184" s="3"/>
      <c r="J184" s="3"/>
      <c r="K184" s="3"/>
      <c r="L184" s="3"/>
      <c r="M184" s="3"/>
    </row>
    <row r="185" spans="1:13" ht="14.25" customHeight="1" x14ac:dyDescent="0.25">
      <c r="A185" s="6" t="s">
        <v>180</v>
      </c>
      <c r="B185" s="15" t="s">
        <v>239</v>
      </c>
      <c r="C185" s="13" t="s">
        <v>243</v>
      </c>
      <c r="D185" s="13" t="s">
        <v>251</v>
      </c>
      <c r="E185" s="15" t="s">
        <v>254</v>
      </c>
      <c r="F185" s="10"/>
      <c r="G185" s="10"/>
      <c r="H185" s="10"/>
      <c r="I185" s="10"/>
      <c r="J185" s="10"/>
      <c r="K185" s="10"/>
      <c r="L185" s="10"/>
      <c r="M185" s="10"/>
    </row>
    <row r="186" spans="1:13" ht="14.25" customHeight="1" x14ac:dyDescent="0.2">
      <c r="A186" s="6" t="s">
        <v>181</v>
      </c>
      <c r="B186" s="13" t="s">
        <v>237</v>
      </c>
      <c r="C186" s="13" t="s">
        <v>244</v>
      </c>
      <c r="D186" s="13" t="s">
        <v>251</v>
      </c>
      <c r="E186" s="13" t="s">
        <v>253</v>
      </c>
      <c r="F186" s="3"/>
      <c r="G186" s="3"/>
      <c r="H186" s="3"/>
      <c r="I186" s="3"/>
      <c r="J186" s="3"/>
      <c r="K186" s="3"/>
      <c r="L186" s="3"/>
      <c r="M186" s="3"/>
    </row>
    <row r="187" spans="1:13" ht="14.25" customHeight="1" thickBot="1" x14ac:dyDescent="0.25">
      <c r="A187" s="8" t="s">
        <v>182</v>
      </c>
      <c r="B187" s="13" t="s">
        <v>237</v>
      </c>
      <c r="C187" s="13" t="s">
        <v>255</v>
      </c>
      <c r="D187" s="13" t="s">
        <v>250</v>
      </c>
      <c r="E187" s="13" t="s">
        <v>254</v>
      </c>
      <c r="F187" s="3"/>
      <c r="G187" s="3"/>
      <c r="H187" s="3"/>
      <c r="I187" s="3"/>
      <c r="J187" s="3"/>
      <c r="K187" s="3"/>
      <c r="L187" s="3"/>
      <c r="M187" s="3"/>
    </row>
    <row r="188" spans="1:13" ht="14.25" customHeight="1" x14ac:dyDescent="0.25">
      <c r="C188" s="18"/>
      <c r="D188" s="18"/>
    </row>
    <row r="189" spans="1:13" ht="14.25" customHeight="1" x14ac:dyDescent="0.25">
      <c r="C189" s="18"/>
      <c r="D189" s="18"/>
    </row>
    <row r="190" spans="1:13" ht="14.25" customHeight="1" x14ac:dyDescent="0.25">
      <c r="C190" s="18"/>
      <c r="D190" s="18"/>
    </row>
    <row r="191" spans="1:13" ht="14.25" customHeight="1" x14ac:dyDescent="0.25">
      <c r="C191" s="18"/>
      <c r="D191" s="18"/>
    </row>
    <row r="192" spans="1:13" ht="14.25" customHeight="1" x14ac:dyDescent="0.25">
      <c r="C192" s="18"/>
      <c r="D192" s="18"/>
    </row>
    <row r="193" spans="3:4" ht="14.25" customHeight="1" x14ac:dyDescent="0.25">
      <c r="C193" s="18"/>
      <c r="D193" s="18"/>
    </row>
    <row r="194" spans="3:4" ht="14.25" customHeight="1" x14ac:dyDescent="0.25">
      <c r="C194" s="18"/>
      <c r="D194" s="18"/>
    </row>
    <row r="195" spans="3:4" ht="14.25" customHeight="1" x14ac:dyDescent="0.25">
      <c r="C195" s="18"/>
      <c r="D195" s="18"/>
    </row>
    <row r="196" spans="3:4" ht="14.25" customHeight="1" x14ac:dyDescent="0.25">
      <c r="C196" s="18"/>
      <c r="D196" s="18"/>
    </row>
    <row r="197" spans="3:4" ht="14.25" customHeight="1" x14ac:dyDescent="0.25">
      <c r="C197" s="18"/>
      <c r="D197" s="18"/>
    </row>
    <row r="198" spans="3:4" ht="14.25" customHeight="1" x14ac:dyDescent="0.25">
      <c r="C198" s="18"/>
      <c r="D198" s="18"/>
    </row>
    <row r="199" spans="3:4" ht="14.25" customHeight="1" x14ac:dyDescent="0.25">
      <c r="C199" s="18"/>
      <c r="D199" s="18"/>
    </row>
    <row r="200" spans="3:4" ht="14.25" customHeight="1" x14ac:dyDescent="0.25">
      <c r="C200" s="18"/>
      <c r="D200" s="18"/>
    </row>
    <row r="201" spans="3:4" ht="14.25" customHeight="1" x14ac:dyDescent="0.25">
      <c r="C201" s="18"/>
      <c r="D201" s="18"/>
    </row>
    <row r="202" spans="3:4" ht="14.25" customHeight="1" x14ac:dyDescent="0.25">
      <c r="C202" s="18"/>
      <c r="D202" s="18"/>
    </row>
    <row r="203" spans="3:4" ht="14.25" customHeight="1" x14ac:dyDescent="0.25">
      <c r="C203" s="18"/>
      <c r="D203" s="18"/>
    </row>
    <row r="204" spans="3:4" ht="14.25" customHeight="1" x14ac:dyDescent="0.25">
      <c r="C204" s="18"/>
      <c r="D204" s="18"/>
    </row>
    <row r="205" spans="3:4" ht="14.25" customHeight="1" x14ac:dyDescent="0.25">
      <c r="C205" s="18"/>
      <c r="D205" s="18"/>
    </row>
    <row r="206" spans="3:4" ht="14.25" customHeight="1" x14ac:dyDescent="0.25">
      <c r="C206" s="18"/>
      <c r="D206" s="18"/>
    </row>
    <row r="207" spans="3:4" ht="14.25" customHeight="1" x14ac:dyDescent="0.25">
      <c r="C207" s="18"/>
      <c r="D207" s="18"/>
    </row>
    <row r="208" spans="3:4" ht="14.25" customHeight="1" x14ac:dyDescent="0.25">
      <c r="C208" s="18"/>
      <c r="D208" s="18"/>
    </row>
    <row r="209" spans="3:4" ht="14.25" customHeight="1" x14ac:dyDescent="0.25">
      <c r="C209" s="18"/>
      <c r="D209" s="18"/>
    </row>
    <row r="210" spans="3:4" ht="14.25" customHeight="1" x14ac:dyDescent="0.25">
      <c r="C210" s="18"/>
      <c r="D210" s="18"/>
    </row>
    <row r="211" spans="3:4" ht="14.25" customHeight="1" x14ac:dyDescent="0.25">
      <c r="C211" s="18"/>
      <c r="D211" s="18"/>
    </row>
    <row r="212" spans="3:4" ht="14.25" customHeight="1" x14ac:dyDescent="0.25">
      <c r="C212" s="18"/>
      <c r="D212" s="18"/>
    </row>
    <row r="213" spans="3:4" ht="14.25" customHeight="1" x14ac:dyDescent="0.25">
      <c r="C213" s="18"/>
      <c r="D213" s="18"/>
    </row>
    <row r="214" spans="3:4" ht="14.25" customHeight="1" x14ac:dyDescent="0.25">
      <c r="C214" s="18"/>
      <c r="D214" s="18"/>
    </row>
    <row r="215" spans="3:4" ht="14.25" customHeight="1" x14ac:dyDescent="0.25">
      <c r="C215" s="18"/>
      <c r="D215" s="18"/>
    </row>
    <row r="216" spans="3:4" ht="14.25" customHeight="1" x14ac:dyDescent="0.25">
      <c r="C216" s="18"/>
      <c r="D216" s="18"/>
    </row>
    <row r="217" spans="3:4" ht="14.25" customHeight="1" x14ac:dyDescent="0.25">
      <c r="C217" s="18"/>
      <c r="D217" s="18"/>
    </row>
    <row r="218" spans="3:4" ht="14.25" customHeight="1" x14ac:dyDescent="0.25">
      <c r="C218" s="18"/>
      <c r="D218" s="18"/>
    </row>
    <row r="219" spans="3:4" ht="14.25" customHeight="1" x14ac:dyDescent="0.25">
      <c r="C219" s="18"/>
      <c r="D219" s="18"/>
    </row>
    <row r="220" spans="3:4" ht="14.25" customHeight="1" x14ac:dyDescent="0.25">
      <c r="C220" s="18"/>
      <c r="D220" s="18"/>
    </row>
    <row r="221" spans="3:4" ht="14.25" customHeight="1" x14ac:dyDescent="0.25">
      <c r="C221" s="18"/>
      <c r="D221" s="18"/>
    </row>
    <row r="222" spans="3:4" ht="14.25" customHeight="1" x14ac:dyDescent="0.25">
      <c r="C222" s="18"/>
      <c r="D222" s="18"/>
    </row>
    <row r="223" spans="3:4" ht="14.25" customHeight="1" x14ac:dyDescent="0.25">
      <c r="C223" s="18"/>
      <c r="D223" s="18"/>
    </row>
    <row r="224" spans="3:4" ht="14.25" customHeight="1" x14ac:dyDescent="0.25">
      <c r="C224" s="18"/>
      <c r="D224" s="18"/>
    </row>
    <row r="225" spans="3:4" ht="14.25" customHeight="1" x14ac:dyDescent="0.25">
      <c r="C225" s="18"/>
      <c r="D225" s="18"/>
    </row>
    <row r="226" spans="3:4" ht="14.25" customHeight="1" x14ac:dyDescent="0.25">
      <c r="C226" s="18"/>
      <c r="D226" s="18"/>
    </row>
    <row r="227" spans="3:4" ht="14.25" customHeight="1" x14ac:dyDescent="0.25">
      <c r="C227" s="18"/>
      <c r="D227" s="18"/>
    </row>
    <row r="228" spans="3:4" ht="14.25" customHeight="1" x14ac:dyDescent="0.25">
      <c r="C228" s="18"/>
      <c r="D228" s="18"/>
    </row>
    <row r="229" spans="3:4" ht="14.25" customHeight="1" x14ac:dyDescent="0.25">
      <c r="C229" s="18"/>
      <c r="D229" s="18"/>
    </row>
    <row r="230" spans="3:4" ht="14.25" customHeight="1" x14ac:dyDescent="0.25">
      <c r="C230" s="18"/>
      <c r="D230" s="18"/>
    </row>
    <row r="231" spans="3:4" ht="14.25" customHeight="1" x14ac:dyDescent="0.25">
      <c r="C231" s="18"/>
      <c r="D231" s="18"/>
    </row>
    <row r="232" spans="3:4" ht="14.25" customHeight="1" x14ac:dyDescent="0.25">
      <c r="C232" s="18"/>
      <c r="D232" s="18"/>
    </row>
    <row r="233" spans="3:4" ht="14.25" customHeight="1" x14ac:dyDescent="0.25">
      <c r="C233" s="18"/>
      <c r="D233" s="18"/>
    </row>
    <row r="234" spans="3:4" ht="14.25" customHeight="1" x14ac:dyDescent="0.25">
      <c r="C234" s="18"/>
      <c r="D234" s="18"/>
    </row>
    <row r="235" spans="3:4" ht="14.25" customHeight="1" x14ac:dyDescent="0.25">
      <c r="C235" s="18"/>
      <c r="D235" s="18"/>
    </row>
    <row r="236" spans="3:4" ht="14.25" customHeight="1" x14ac:dyDescent="0.25">
      <c r="C236" s="18"/>
      <c r="D236" s="18"/>
    </row>
    <row r="237" spans="3:4" ht="14.25" customHeight="1" x14ac:dyDescent="0.25">
      <c r="C237" s="18"/>
      <c r="D237" s="18"/>
    </row>
    <row r="238" spans="3:4" ht="14.25" customHeight="1" x14ac:dyDescent="0.25">
      <c r="C238" s="18"/>
      <c r="D238" s="18"/>
    </row>
    <row r="239" spans="3:4" ht="14.25" customHeight="1" x14ac:dyDescent="0.25">
      <c r="C239" s="18"/>
      <c r="D239" s="18"/>
    </row>
    <row r="240" spans="3:4" ht="14.25" customHeight="1" x14ac:dyDescent="0.25">
      <c r="C240" s="18"/>
      <c r="D240" s="18"/>
    </row>
    <row r="241" spans="3:4" ht="14.25" customHeight="1" x14ac:dyDescent="0.25">
      <c r="C241" s="18"/>
      <c r="D241" s="18"/>
    </row>
    <row r="242" spans="3:4" ht="14.25" customHeight="1" x14ac:dyDescent="0.25">
      <c r="C242" s="18"/>
      <c r="D242" s="18"/>
    </row>
    <row r="243" spans="3:4" ht="14.25" customHeight="1" x14ac:dyDescent="0.25">
      <c r="C243" s="18"/>
      <c r="D243" s="18"/>
    </row>
    <row r="244" spans="3:4" ht="14.25" customHeight="1" x14ac:dyDescent="0.25">
      <c r="C244" s="18"/>
      <c r="D244" s="18"/>
    </row>
    <row r="245" spans="3:4" ht="14.25" customHeight="1" x14ac:dyDescent="0.25">
      <c r="C245" s="18"/>
      <c r="D245" s="18"/>
    </row>
    <row r="246" spans="3:4" ht="14.25" customHeight="1" x14ac:dyDescent="0.25">
      <c r="C246" s="18"/>
      <c r="D246" s="18"/>
    </row>
    <row r="247" spans="3:4" ht="14.25" customHeight="1" x14ac:dyDescent="0.25">
      <c r="C247" s="18"/>
      <c r="D247" s="18"/>
    </row>
    <row r="248" spans="3:4" ht="14.25" customHeight="1" x14ac:dyDescent="0.25">
      <c r="C248" s="18"/>
      <c r="D248" s="18"/>
    </row>
    <row r="249" spans="3:4" ht="14.25" customHeight="1" x14ac:dyDescent="0.25">
      <c r="C249" s="18"/>
      <c r="D249" s="18"/>
    </row>
    <row r="250" spans="3:4" ht="14.25" customHeight="1" x14ac:dyDescent="0.25">
      <c r="C250" s="18"/>
      <c r="D250" s="18"/>
    </row>
    <row r="251" spans="3:4" ht="14.25" customHeight="1" x14ac:dyDescent="0.25">
      <c r="C251" s="18"/>
      <c r="D251" s="18"/>
    </row>
    <row r="252" spans="3:4" ht="14.25" customHeight="1" x14ac:dyDescent="0.25">
      <c r="C252" s="18"/>
      <c r="D252" s="18"/>
    </row>
    <row r="253" spans="3:4" ht="14.25" customHeight="1" x14ac:dyDescent="0.25">
      <c r="C253" s="18"/>
      <c r="D253" s="18"/>
    </row>
    <row r="254" spans="3:4" ht="14.25" customHeight="1" x14ac:dyDescent="0.25">
      <c r="C254" s="18"/>
      <c r="D254" s="18"/>
    </row>
    <row r="255" spans="3:4" ht="14.25" customHeight="1" x14ac:dyDescent="0.25">
      <c r="C255" s="18"/>
      <c r="D255" s="18"/>
    </row>
    <row r="256" spans="3:4" ht="14.25" customHeight="1" x14ac:dyDescent="0.25">
      <c r="C256" s="18"/>
      <c r="D256" s="18"/>
    </row>
    <row r="257" spans="3:4" ht="14.25" customHeight="1" x14ac:dyDescent="0.25">
      <c r="C257" s="18"/>
      <c r="D257" s="18"/>
    </row>
    <row r="258" spans="3:4" ht="14.25" customHeight="1" x14ac:dyDescent="0.25">
      <c r="C258" s="18"/>
      <c r="D258" s="18"/>
    </row>
    <row r="259" spans="3:4" ht="14.25" customHeight="1" x14ac:dyDescent="0.25">
      <c r="C259" s="18"/>
      <c r="D259" s="18"/>
    </row>
    <row r="260" spans="3:4" ht="14.25" customHeight="1" x14ac:dyDescent="0.25">
      <c r="C260" s="18"/>
      <c r="D260" s="18"/>
    </row>
    <row r="261" spans="3:4" ht="14.25" customHeight="1" x14ac:dyDescent="0.25">
      <c r="C261" s="18"/>
      <c r="D261" s="18"/>
    </row>
    <row r="262" spans="3:4" ht="14.25" customHeight="1" x14ac:dyDescent="0.25">
      <c r="C262" s="18"/>
      <c r="D262" s="18"/>
    </row>
    <row r="263" spans="3:4" ht="14.25" customHeight="1" x14ac:dyDescent="0.25">
      <c r="C263" s="18"/>
      <c r="D263" s="18"/>
    </row>
    <row r="264" spans="3:4" ht="14.25" customHeight="1" x14ac:dyDescent="0.25">
      <c r="C264" s="18"/>
      <c r="D264" s="18"/>
    </row>
    <row r="265" spans="3:4" ht="14.25" customHeight="1" x14ac:dyDescent="0.25">
      <c r="C265" s="18"/>
      <c r="D265" s="18"/>
    </row>
    <row r="266" spans="3:4" ht="14.25" customHeight="1" x14ac:dyDescent="0.25">
      <c r="C266" s="18"/>
      <c r="D266" s="18"/>
    </row>
    <row r="267" spans="3:4" ht="14.25" customHeight="1" x14ac:dyDescent="0.25">
      <c r="C267" s="18"/>
      <c r="D267" s="18"/>
    </row>
    <row r="268" spans="3:4" ht="14.25" customHeight="1" x14ac:dyDescent="0.25">
      <c r="C268" s="18"/>
      <c r="D268" s="18"/>
    </row>
    <row r="269" spans="3:4" ht="14.25" customHeight="1" x14ac:dyDescent="0.25">
      <c r="C269" s="18"/>
      <c r="D269" s="18"/>
    </row>
    <row r="270" spans="3:4" ht="14.25" customHeight="1" x14ac:dyDescent="0.25">
      <c r="C270" s="18"/>
      <c r="D270" s="18"/>
    </row>
    <row r="271" spans="3:4" ht="14.25" customHeight="1" x14ac:dyDescent="0.25">
      <c r="C271" s="18"/>
      <c r="D271" s="18"/>
    </row>
    <row r="272" spans="3:4" ht="14.25" customHeight="1" x14ac:dyDescent="0.25">
      <c r="C272" s="18"/>
      <c r="D272" s="18"/>
    </row>
    <row r="273" spans="3:4" ht="14.25" customHeight="1" x14ac:dyDescent="0.25">
      <c r="C273" s="18"/>
      <c r="D273" s="18"/>
    </row>
    <row r="274" spans="3:4" ht="14.25" customHeight="1" x14ac:dyDescent="0.25">
      <c r="C274" s="18"/>
      <c r="D274" s="18"/>
    </row>
    <row r="275" spans="3:4" ht="14.25" customHeight="1" x14ac:dyDescent="0.25">
      <c r="C275" s="18"/>
      <c r="D275" s="18"/>
    </row>
    <row r="276" spans="3:4" ht="14.25" customHeight="1" x14ac:dyDescent="0.25">
      <c r="C276" s="18"/>
      <c r="D276" s="18"/>
    </row>
    <row r="277" spans="3:4" ht="14.25" customHeight="1" x14ac:dyDescent="0.25">
      <c r="C277" s="18"/>
      <c r="D277" s="18"/>
    </row>
    <row r="278" spans="3:4" ht="14.25" customHeight="1" x14ac:dyDescent="0.25">
      <c r="C278" s="18"/>
      <c r="D278" s="18"/>
    </row>
    <row r="279" spans="3:4" ht="14.25" customHeight="1" x14ac:dyDescent="0.25">
      <c r="C279" s="18"/>
      <c r="D279" s="18"/>
    </row>
    <row r="280" spans="3:4" ht="14.25" customHeight="1" x14ac:dyDescent="0.25">
      <c r="C280" s="18"/>
      <c r="D280" s="18"/>
    </row>
    <row r="281" spans="3:4" ht="14.25" customHeight="1" x14ac:dyDescent="0.25">
      <c r="C281" s="18"/>
      <c r="D281" s="18"/>
    </row>
    <row r="282" spans="3:4" ht="14.25" customHeight="1" x14ac:dyDescent="0.25">
      <c r="C282" s="18"/>
      <c r="D282" s="18"/>
    </row>
    <row r="283" spans="3:4" ht="14.25" customHeight="1" x14ac:dyDescent="0.25">
      <c r="C283" s="18"/>
      <c r="D283" s="18"/>
    </row>
    <row r="284" spans="3:4" ht="14.25" customHeight="1" x14ac:dyDescent="0.25">
      <c r="C284" s="18"/>
      <c r="D284" s="18"/>
    </row>
    <row r="285" spans="3:4" ht="14.25" customHeight="1" x14ac:dyDescent="0.25">
      <c r="C285" s="18"/>
      <c r="D285" s="18"/>
    </row>
    <row r="286" spans="3:4" ht="14.25" customHeight="1" x14ac:dyDescent="0.25">
      <c r="C286" s="18"/>
      <c r="D286" s="18"/>
    </row>
    <row r="287" spans="3:4" ht="14.25" customHeight="1" x14ac:dyDescent="0.25">
      <c r="C287" s="18"/>
      <c r="D287" s="18"/>
    </row>
    <row r="288" spans="3:4" ht="14.25" customHeight="1" x14ac:dyDescent="0.25">
      <c r="C288" s="18"/>
      <c r="D288" s="18"/>
    </row>
    <row r="289" spans="3:4" ht="14.25" customHeight="1" x14ac:dyDescent="0.25">
      <c r="C289" s="18"/>
      <c r="D289" s="18"/>
    </row>
    <row r="290" spans="3:4" ht="14.25" customHeight="1" x14ac:dyDescent="0.25">
      <c r="C290" s="18"/>
      <c r="D290" s="18"/>
    </row>
    <row r="291" spans="3:4" ht="14.25" customHeight="1" x14ac:dyDescent="0.25">
      <c r="C291" s="18"/>
      <c r="D291" s="18"/>
    </row>
    <row r="292" spans="3:4" ht="14.25" customHeight="1" x14ac:dyDescent="0.25">
      <c r="C292" s="18"/>
      <c r="D292" s="18"/>
    </row>
    <row r="293" spans="3:4" ht="14.25" customHeight="1" x14ac:dyDescent="0.25">
      <c r="C293" s="18"/>
      <c r="D293" s="18"/>
    </row>
    <row r="294" spans="3:4" ht="14.25" customHeight="1" x14ac:dyDescent="0.25">
      <c r="C294" s="18"/>
      <c r="D294" s="18"/>
    </row>
    <row r="295" spans="3:4" ht="14.25" customHeight="1" x14ac:dyDescent="0.25">
      <c r="C295" s="18"/>
      <c r="D295" s="18"/>
    </row>
    <row r="296" spans="3:4" ht="14.25" customHeight="1" x14ac:dyDescent="0.25">
      <c r="C296" s="18"/>
      <c r="D296" s="18"/>
    </row>
    <row r="297" spans="3:4" ht="14.25" customHeight="1" x14ac:dyDescent="0.25">
      <c r="C297" s="18"/>
      <c r="D297" s="18"/>
    </row>
    <row r="298" spans="3:4" ht="14.25" customHeight="1" x14ac:dyDescent="0.25">
      <c r="C298" s="18"/>
      <c r="D298" s="18"/>
    </row>
    <row r="299" spans="3:4" ht="14.25" customHeight="1" x14ac:dyDescent="0.25">
      <c r="C299" s="18"/>
      <c r="D299" s="18"/>
    </row>
    <row r="300" spans="3:4" ht="14.25" customHeight="1" x14ac:dyDescent="0.25">
      <c r="C300" s="18"/>
      <c r="D300" s="18"/>
    </row>
    <row r="301" spans="3:4" ht="14.25" customHeight="1" x14ac:dyDescent="0.25">
      <c r="C301" s="18"/>
      <c r="D301" s="18"/>
    </row>
    <row r="302" spans="3:4" ht="14.25" customHeight="1" x14ac:dyDescent="0.25">
      <c r="C302" s="18"/>
      <c r="D302" s="18"/>
    </row>
    <row r="303" spans="3:4" ht="14.25" customHeight="1" x14ac:dyDescent="0.25">
      <c r="C303" s="18"/>
      <c r="D303" s="18"/>
    </row>
    <row r="304" spans="3:4" ht="14.25" customHeight="1" x14ac:dyDescent="0.25">
      <c r="C304" s="18"/>
      <c r="D304" s="18"/>
    </row>
    <row r="305" spans="3:4" ht="14.25" customHeight="1" x14ac:dyDescent="0.25">
      <c r="C305" s="18"/>
      <c r="D305" s="18"/>
    </row>
    <row r="306" spans="3:4" ht="14.25" customHeight="1" x14ac:dyDescent="0.25">
      <c r="C306" s="18"/>
      <c r="D306" s="18"/>
    </row>
    <row r="307" spans="3:4" ht="14.25" customHeight="1" x14ac:dyDescent="0.25">
      <c r="C307" s="18"/>
      <c r="D307" s="18"/>
    </row>
    <row r="308" spans="3:4" ht="14.25" customHeight="1" x14ac:dyDescent="0.25">
      <c r="C308" s="18"/>
      <c r="D308" s="18"/>
    </row>
    <row r="309" spans="3:4" ht="14.25" customHeight="1" x14ac:dyDescent="0.25">
      <c r="C309" s="18"/>
      <c r="D309" s="18"/>
    </row>
    <row r="310" spans="3:4" ht="14.25" customHeight="1" x14ac:dyDescent="0.25">
      <c r="C310" s="18"/>
      <c r="D310" s="18"/>
    </row>
    <row r="311" spans="3:4" ht="14.25" customHeight="1" x14ac:dyDescent="0.25">
      <c r="C311" s="18"/>
      <c r="D311" s="18"/>
    </row>
    <row r="312" spans="3:4" ht="14.25" customHeight="1" x14ac:dyDescent="0.25">
      <c r="C312" s="18"/>
      <c r="D312" s="18"/>
    </row>
    <row r="313" spans="3:4" ht="14.25" customHeight="1" x14ac:dyDescent="0.25">
      <c r="C313" s="18"/>
      <c r="D313" s="18"/>
    </row>
    <row r="314" spans="3:4" ht="14.25" customHeight="1" x14ac:dyDescent="0.25">
      <c r="C314" s="18"/>
      <c r="D314" s="18"/>
    </row>
    <row r="315" spans="3:4" ht="14.25" customHeight="1" x14ac:dyDescent="0.25">
      <c r="C315" s="18"/>
      <c r="D315" s="18"/>
    </row>
    <row r="316" spans="3:4" ht="14.25" customHeight="1" x14ac:dyDescent="0.25">
      <c r="C316" s="18"/>
      <c r="D316" s="18"/>
    </row>
    <row r="317" spans="3:4" ht="14.25" customHeight="1" x14ac:dyDescent="0.25">
      <c r="C317" s="18"/>
      <c r="D317" s="18"/>
    </row>
    <row r="318" spans="3:4" ht="14.25" customHeight="1" x14ac:dyDescent="0.25">
      <c r="C318" s="18"/>
      <c r="D318" s="18"/>
    </row>
    <row r="319" spans="3:4" ht="14.25" customHeight="1" x14ac:dyDescent="0.25">
      <c r="C319" s="18"/>
      <c r="D319" s="18"/>
    </row>
    <row r="320" spans="3:4" ht="14.25" customHeight="1" x14ac:dyDescent="0.25">
      <c r="C320" s="18"/>
      <c r="D320" s="18"/>
    </row>
    <row r="321" spans="3:4" ht="14.25" customHeight="1" x14ac:dyDescent="0.25">
      <c r="C321" s="18"/>
      <c r="D321" s="18"/>
    </row>
    <row r="322" spans="3:4" ht="14.25" customHeight="1" x14ac:dyDescent="0.25">
      <c r="C322" s="18"/>
      <c r="D322" s="18"/>
    </row>
    <row r="323" spans="3:4" ht="14.25" customHeight="1" x14ac:dyDescent="0.25">
      <c r="C323" s="18"/>
      <c r="D323" s="18"/>
    </row>
    <row r="324" spans="3:4" ht="14.25" customHeight="1" x14ac:dyDescent="0.25">
      <c r="C324" s="18"/>
      <c r="D324" s="18"/>
    </row>
    <row r="325" spans="3:4" ht="14.25" customHeight="1" x14ac:dyDescent="0.25">
      <c r="C325" s="18"/>
      <c r="D325" s="18"/>
    </row>
    <row r="326" spans="3:4" ht="14.25" customHeight="1" x14ac:dyDescent="0.25">
      <c r="C326" s="18"/>
      <c r="D326" s="18"/>
    </row>
    <row r="327" spans="3:4" ht="14.25" customHeight="1" x14ac:dyDescent="0.25">
      <c r="C327" s="18"/>
      <c r="D327" s="18"/>
    </row>
    <row r="328" spans="3:4" ht="14.25" customHeight="1" x14ac:dyDescent="0.25">
      <c r="C328" s="18"/>
      <c r="D328" s="18"/>
    </row>
    <row r="329" spans="3:4" ht="14.25" customHeight="1" x14ac:dyDescent="0.25">
      <c r="C329" s="18"/>
      <c r="D329" s="18"/>
    </row>
    <row r="330" spans="3:4" ht="14.25" customHeight="1" x14ac:dyDescent="0.25">
      <c r="C330" s="18"/>
      <c r="D330" s="18"/>
    </row>
    <row r="331" spans="3:4" ht="14.25" customHeight="1" x14ac:dyDescent="0.25">
      <c r="C331" s="18"/>
      <c r="D331" s="18"/>
    </row>
    <row r="332" spans="3:4" ht="14.25" customHeight="1" x14ac:dyDescent="0.25">
      <c r="C332" s="18"/>
      <c r="D332" s="18"/>
    </row>
    <row r="333" spans="3:4" ht="14.25" customHeight="1" x14ac:dyDescent="0.25">
      <c r="C333" s="18"/>
      <c r="D333" s="18"/>
    </row>
    <row r="334" spans="3:4" ht="14.25" customHeight="1" x14ac:dyDescent="0.25">
      <c r="C334" s="18"/>
      <c r="D334" s="18"/>
    </row>
    <row r="335" spans="3:4" ht="14.25" customHeight="1" x14ac:dyDescent="0.25">
      <c r="C335" s="18"/>
      <c r="D335" s="18"/>
    </row>
    <row r="336" spans="3:4" ht="14.25" customHeight="1" x14ac:dyDescent="0.25">
      <c r="C336" s="18"/>
      <c r="D336" s="18"/>
    </row>
    <row r="337" spans="3:4" ht="14.25" customHeight="1" x14ac:dyDescent="0.25">
      <c r="C337" s="18"/>
      <c r="D337" s="18"/>
    </row>
    <row r="338" spans="3:4" ht="14.25" customHeight="1" x14ac:dyDescent="0.25">
      <c r="C338" s="18"/>
      <c r="D338" s="18"/>
    </row>
    <row r="339" spans="3:4" ht="14.25" customHeight="1" x14ac:dyDescent="0.25">
      <c r="C339" s="18"/>
      <c r="D339" s="18"/>
    </row>
    <row r="340" spans="3:4" ht="14.25" customHeight="1" x14ac:dyDescent="0.25">
      <c r="C340" s="18"/>
      <c r="D340" s="18"/>
    </row>
    <row r="341" spans="3:4" ht="14.25" customHeight="1" x14ac:dyDescent="0.25">
      <c r="C341" s="18"/>
      <c r="D341" s="18"/>
    </row>
    <row r="342" spans="3:4" ht="14.25" customHeight="1" x14ac:dyDescent="0.25">
      <c r="C342" s="18"/>
      <c r="D342" s="18"/>
    </row>
    <row r="343" spans="3:4" ht="14.25" customHeight="1" x14ac:dyDescent="0.25">
      <c r="C343" s="18"/>
      <c r="D343" s="18"/>
    </row>
    <row r="344" spans="3:4" ht="14.25" customHeight="1" x14ac:dyDescent="0.25">
      <c r="C344" s="18"/>
      <c r="D344" s="18"/>
    </row>
    <row r="345" spans="3:4" ht="14.25" customHeight="1" x14ac:dyDescent="0.25">
      <c r="C345" s="18"/>
      <c r="D345" s="18"/>
    </row>
    <row r="346" spans="3:4" ht="14.25" customHeight="1" x14ac:dyDescent="0.25">
      <c r="C346" s="18"/>
      <c r="D346" s="18"/>
    </row>
    <row r="347" spans="3:4" ht="14.25" customHeight="1" x14ac:dyDescent="0.25">
      <c r="C347" s="18"/>
      <c r="D347" s="18"/>
    </row>
    <row r="348" spans="3:4" ht="14.25" customHeight="1" x14ac:dyDescent="0.25">
      <c r="C348" s="18"/>
      <c r="D348" s="18"/>
    </row>
    <row r="349" spans="3:4" ht="14.25" customHeight="1" x14ac:dyDescent="0.25">
      <c r="C349" s="18"/>
      <c r="D349" s="18"/>
    </row>
    <row r="350" spans="3:4" ht="14.25" customHeight="1" x14ac:dyDescent="0.25">
      <c r="C350" s="18"/>
      <c r="D350" s="18"/>
    </row>
    <row r="351" spans="3:4" ht="14.25" customHeight="1" x14ac:dyDescent="0.25">
      <c r="C351" s="18"/>
      <c r="D351" s="18"/>
    </row>
    <row r="352" spans="3:4" ht="14.25" customHeight="1" x14ac:dyDescent="0.25">
      <c r="C352" s="18"/>
      <c r="D352" s="18"/>
    </row>
    <row r="353" spans="3:4" ht="14.25" customHeight="1" x14ac:dyDescent="0.25">
      <c r="C353" s="18"/>
      <c r="D353" s="18"/>
    </row>
    <row r="354" spans="3:4" ht="14.25" customHeight="1" x14ac:dyDescent="0.25">
      <c r="C354" s="18"/>
      <c r="D354" s="18"/>
    </row>
    <row r="355" spans="3:4" ht="14.25" customHeight="1" x14ac:dyDescent="0.25">
      <c r="C355" s="18"/>
      <c r="D355" s="18"/>
    </row>
    <row r="356" spans="3:4" ht="14.25" customHeight="1" x14ac:dyDescent="0.25">
      <c r="C356" s="18"/>
      <c r="D356" s="18"/>
    </row>
    <row r="357" spans="3:4" ht="14.25" customHeight="1" x14ac:dyDescent="0.25">
      <c r="C357" s="18"/>
      <c r="D357" s="18"/>
    </row>
    <row r="358" spans="3:4" ht="14.25" customHeight="1" x14ac:dyDescent="0.25">
      <c r="C358" s="18"/>
      <c r="D358" s="18"/>
    </row>
    <row r="359" spans="3:4" ht="14.25" customHeight="1" x14ac:dyDescent="0.25">
      <c r="C359" s="18"/>
      <c r="D359" s="18"/>
    </row>
    <row r="360" spans="3:4" ht="14.25" customHeight="1" x14ac:dyDescent="0.25">
      <c r="C360" s="18"/>
      <c r="D360" s="18"/>
    </row>
    <row r="361" spans="3:4" ht="14.25" customHeight="1" x14ac:dyDescent="0.25">
      <c r="C361" s="18"/>
      <c r="D361" s="18"/>
    </row>
    <row r="362" spans="3:4" ht="14.25" customHeight="1" x14ac:dyDescent="0.25">
      <c r="C362" s="18"/>
      <c r="D362" s="18"/>
    </row>
    <row r="363" spans="3:4" ht="14.25" customHeight="1" x14ac:dyDescent="0.25">
      <c r="C363" s="18"/>
      <c r="D363" s="18"/>
    </row>
    <row r="364" spans="3:4" ht="14.25" customHeight="1" x14ac:dyDescent="0.25">
      <c r="C364" s="18"/>
      <c r="D364" s="18"/>
    </row>
    <row r="365" spans="3:4" ht="14.25" customHeight="1" x14ac:dyDescent="0.25">
      <c r="C365" s="18"/>
      <c r="D365" s="18"/>
    </row>
    <row r="366" spans="3:4" ht="14.25" customHeight="1" x14ac:dyDescent="0.25">
      <c r="C366" s="18"/>
      <c r="D366" s="18"/>
    </row>
    <row r="367" spans="3:4" ht="14.25" customHeight="1" x14ac:dyDescent="0.25">
      <c r="C367" s="18"/>
      <c r="D367" s="18"/>
    </row>
    <row r="368" spans="3:4" ht="14.25" customHeight="1" x14ac:dyDescent="0.25">
      <c r="C368" s="18"/>
      <c r="D368" s="18"/>
    </row>
    <row r="369" spans="3:4" ht="14.25" customHeight="1" x14ac:dyDescent="0.25">
      <c r="C369" s="18"/>
      <c r="D369" s="18"/>
    </row>
    <row r="370" spans="3:4" ht="14.25" customHeight="1" x14ac:dyDescent="0.25">
      <c r="C370" s="18"/>
      <c r="D370" s="18"/>
    </row>
    <row r="371" spans="3:4" ht="14.25" customHeight="1" x14ac:dyDescent="0.25">
      <c r="C371" s="18"/>
      <c r="D371" s="18"/>
    </row>
    <row r="372" spans="3:4" ht="14.25" customHeight="1" x14ac:dyDescent="0.25">
      <c r="C372" s="18"/>
      <c r="D372" s="18"/>
    </row>
    <row r="373" spans="3:4" ht="14.25" customHeight="1" x14ac:dyDescent="0.25">
      <c r="C373" s="18"/>
      <c r="D373" s="18"/>
    </row>
    <row r="374" spans="3:4" ht="14.25" customHeight="1" x14ac:dyDescent="0.25">
      <c r="C374" s="18"/>
      <c r="D374" s="18"/>
    </row>
    <row r="375" spans="3:4" ht="14.25" customHeight="1" x14ac:dyDescent="0.25">
      <c r="C375" s="18"/>
      <c r="D375" s="18"/>
    </row>
    <row r="376" spans="3:4" ht="14.25" customHeight="1" x14ac:dyDescent="0.25">
      <c r="C376" s="18"/>
      <c r="D376" s="18"/>
    </row>
    <row r="377" spans="3:4" ht="14.25" customHeight="1" x14ac:dyDescent="0.25">
      <c r="C377" s="18"/>
      <c r="D377" s="18"/>
    </row>
    <row r="378" spans="3:4" ht="14.25" customHeight="1" x14ac:dyDescent="0.25">
      <c r="C378" s="18"/>
      <c r="D378" s="18"/>
    </row>
    <row r="379" spans="3:4" ht="14.25" customHeight="1" x14ac:dyDescent="0.25">
      <c r="C379" s="18"/>
      <c r="D379" s="18"/>
    </row>
    <row r="380" spans="3:4" ht="14.25" customHeight="1" x14ac:dyDescent="0.25">
      <c r="C380" s="18"/>
      <c r="D380" s="18"/>
    </row>
    <row r="381" spans="3:4" ht="14.25" customHeight="1" x14ac:dyDescent="0.25">
      <c r="C381" s="18"/>
      <c r="D381" s="18"/>
    </row>
    <row r="382" spans="3:4" ht="14.25" customHeight="1" x14ac:dyDescent="0.25">
      <c r="C382" s="18"/>
      <c r="D382" s="18"/>
    </row>
    <row r="383" spans="3:4" ht="14.25" customHeight="1" x14ac:dyDescent="0.25">
      <c r="C383" s="18"/>
      <c r="D383" s="18"/>
    </row>
    <row r="384" spans="3:4" ht="14.25" customHeight="1" x14ac:dyDescent="0.25">
      <c r="C384" s="18"/>
      <c r="D384" s="18"/>
    </row>
    <row r="385" spans="3:4" ht="14.25" customHeight="1" x14ac:dyDescent="0.25">
      <c r="C385" s="18"/>
      <c r="D385" s="18"/>
    </row>
    <row r="386" spans="3:4" ht="14.25" customHeight="1" x14ac:dyDescent="0.25">
      <c r="C386" s="18"/>
      <c r="D386" s="18"/>
    </row>
    <row r="387" spans="3:4" ht="14.25" customHeight="1" x14ac:dyDescent="0.25">
      <c r="C387" s="18"/>
      <c r="D387" s="18"/>
    </row>
    <row r="388" spans="3:4" ht="14.25" customHeight="1" x14ac:dyDescent="0.25">
      <c r="C388" s="18"/>
      <c r="D388" s="18"/>
    </row>
    <row r="389" spans="3:4" ht="14.25" customHeight="1" x14ac:dyDescent="0.25">
      <c r="C389" s="18"/>
      <c r="D389" s="18"/>
    </row>
    <row r="390" spans="3:4" ht="14.25" customHeight="1" x14ac:dyDescent="0.25">
      <c r="C390" s="18"/>
      <c r="D390" s="18"/>
    </row>
    <row r="391" spans="3:4" ht="14.25" customHeight="1" x14ac:dyDescent="0.25">
      <c r="C391" s="18"/>
      <c r="D391" s="18"/>
    </row>
    <row r="392" spans="3:4" ht="14.25" customHeight="1" x14ac:dyDescent="0.25">
      <c r="C392" s="18"/>
      <c r="D392" s="18"/>
    </row>
    <row r="393" spans="3:4" ht="14.25" customHeight="1" x14ac:dyDescent="0.25">
      <c r="C393" s="18"/>
      <c r="D393" s="18"/>
    </row>
    <row r="394" spans="3:4" ht="14.25" customHeight="1" x14ac:dyDescent="0.25">
      <c r="C394" s="18"/>
      <c r="D394" s="18"/>
    </row>
    <row r="395" spans="3:4" ht="14.25" customHeight="1" x14ac:dyDescent="0.25">
      <c r="C395" s="18"/>
      <c r="D395" s="18"/>
    </row>
    <row r="396" spans="3:4" ht="14.25" customHeight="1" x14ac:dyDescent="0.25">
      <c r="C396" s="18"/>
      <c r="D396" s="18"/>
    </row>
    <row r="397" spans="3:4" ht="14.25" customHeight="1" x14ac:dyDescent="0.25">
      <c r="C397" s="18"/>
      <c r="D397" s="18"/>
    </row>
    <row r="398" spans="3:4" ht="14.25" customHeight="1" x14ac:dyDescent="0.25">
      <c r="C398" s="18"/>
      <c r="D398" s="18"/>
    </row>
    <row r="399" spans="3:4" ht="14.25" customHeight="1" x14ac:dyDescent="0.25">
      <c r="C399" s="18"/>
      <c r="D399" s="18"/>
    </row>
    <row r="400" spans="3:4" ht="14.25" customHeight="1" x14ac:dyDescent="0.25">
      <c r="C400" s="18"/>
      <c r="D400" s="18"/>
    </row>
    <row r="401" spans="3:4" ht="14.25" customHeight="1" x14ac:dyDescent="0.25">
      <c r="C401" s="18"/>
      <c r="D401" s="18"/>
    </row>
    <row r="402" spans="3:4" ht="14.25" customHeight="1" x14ac:dyDescent="0.25">
      <c r="C402" s="18"/>
      <c r="D402" s="18"/>
    </row>
    <row r="403" spans="3:4" ht="14.25" customHeight="1" x14ac:dyDescent="0.25">
      <c r="C403" s="18"/>
      <c r="D403" s="18"/>
    </row>
    <row r="404" spans="3:4" ht="14.25" customHeight="1" x14ac:dyDescent="0.25">
      <c r="C404" s="18"/>
      <c r="D404" s="18"/>
    </row>
    <row r="405" spans="3:4" ht="14.25" customHeight="1" x14ac:dyDescent="0.25">
      <c r="C405" s="18"/>
      <c r="D405" s="18"/>
    </row>
    <row r="406" spans="3:4" ht="14.25" customHeight="1" x14ac:dyDescent="0.25">
      <c r="C406" s="18"/>
      <c r="D406" s="18"/>
    </row>
    <row r="407" spans="3:4" ht="14.25" customHeight="1" x14ac:dyDescent="0.25">
      <c r="C407" s="18"/>
      <c r="D407" s="18"/>
    </row>
    <row r="408" spans="3:4" ht="14.25" customHeight="1" x14ac:dyDescent="0.25">
      <c r="C408" s="18"/>
      <c r="D408" s="18"/>
    </row>
    <row r="409" spans="3:4" ht="14.25" customHeight="1" x14ac:dyDescent="0.25">
      <c r="C409" s="18"/>
      <c r="D409" s="18"/>
    </row>
    <row r="410" spans="3:4" ht="14.25" customHeight="1" x14ac:dyDescent="0.25">
      <c r="C410" s="18"/>
      <c r="D410" s="18"/>
    </row>
    <row r="411" spans="3:4" ht="14.25" customHeight="1" x14ac:dyDescent="0.25">
      <c r="C411" s="18"/>
      <c r="D411" s="18"/>
    </row>
    <row r="412" spans="3:4" ht="14.25" customHeight="1" x14ac:dyDescent="0.25">
      <c r="C412" s="18"/>
      <c r="D412" s="18"/>
    </row>
    <row r="413" spans="3:4" ht="14.25" customHeight="1" x14ac:dyDescent="0.25">
      <c r="C413" s="18"/>
      <c r="D413" s="18"/>
    </row>
    <row r="414" spans="3:4" ht="14.25" customHeight="1" x14ac:dyDescent="0.25">
      <c r="C414" s="18"/>
      <c r="D414" s="18"/>
    </row>
    <row r="415" spans="3:4" ht="14.25" customHeight="1" x14ac:dyDescent="0.25">
      <c r="C415" s="18"/>
      <c r="D415" s="18"/>
    </row>
    <row r="416" spans="3:4" ht="14.25" customHeight="1" x14ac:dyDescent="0.25">
      <c r="C416" s="18"/>
      <c r="D416" s="18"/>
    </row>
    <row r="417" spans="3:4" ht="14.25" customHeight="1" x14ac:dyDescent="0.25">
      <c r="C417" s="18"/>
      <c r="D417" s="18"/>
    </row>
    <row r="418" spans="3:4" ht="14.25" customHeight="1" x14ac:dyDescent="0.25">
      <c r="C418" s="18"/>
      <c r="D418" s="18"/>
    </row>
    <row r="419" spans="3:4" ht="14.25" customHeight="1" x14ac:dyDescent="0.25">
      <c r="C419" s="18"/>
      <c r="D419" s="18"/>
    </row>
    <row r="420" spans="3:4" ht="14.25" customHeight="1" x14ac:dyDescent="0.25">
      <c r="C420" s="18"/>
      <c r="D420" s="18"/>
    </row>
    <row r="421" spans="3:4" ht="14.25" customHeight="1" x14ac:dyDescent="0.25">
      <c r="C421" s="18"/>
      <c r="D421" s="18"/>
    </row>
    <row r="422" spans="3:4" ht="14.25" customHeight="1" x14ac:dyDescent="0.25">
      <c r="C422" s="18"/>
      <c r="D422" s="18"/>
    </row>
    <row r="423" spans="3:4" ht="14.25" customHeight="1" x14ac:dyDescent="0.25">
      <c r="C423" s="18"/>
      <c r="D423" s="18"/>
    </row>
    <row r="424" spans="3:4" ht="14.25" customHeight="1" x14ac:dyDescent="0.25">
      <c r="C424" s="18"/>
      <c r="D424" s="18"/>
    </row>
    <row r="425" spans="3:4" ht="14.25" customHeight="1" x14ac:dyDescent="0.25">
      <c r="C425" s="18"/>
      <c r="D425" s="18"/>
    </row>
    <row r="426" spans="3:4" ht="14.25" customHeight="1" x14ac:dyDescent="0.25">
      <c r="C426" s="18"/>
      <c r="D426" s="18"/>
    </row>
    <row r="427" spans="3:4" ht="14.25" customHeight="1" x14ac:dyDescent="0.25">
      <c r="C427" s="18"/>
      <c r="D427" s="18"/>
    </row>
    <row r="428" spans="3:4" ht="14.25" customHeight="1" x14ac:dyDescent="0.25">
      <c r="C428" s="18"/>
      <c r="D428" s="18"/>
    </row>
    <row r="429" spans="3:4" ht="14.25" customHeight="1" x14ac:dyDescent="0.25">
      <c r="C429" s="18"/>
      <c r="D429" s="18"/>
    </row>
    <row r="430" spans="3:4" ht="14.25" customHeight="1" x14ac:dyDescent="0.25">
      <c r="C430" s="18"/>
      <c r="D430" s="18"/>
    </row>
    <row r="431" spans="3:4" ht="14.25" customHeight="1" x14ac:dyDescent="0.25">
      <c r="C431" s="18"/>
      <c r="D431" s="18"/>
    </row>
    <row r="432" spans="3:4" ht="14.25" customHeight="1" x14ac:dyDescent="0.25">
      <c r="C432" s="18"/>
      <c r="D432" s="18"/>
    </row>
    <row r="433" spans="3:4" ht="14.25" customHeight="1" x14ac:dyDescent="0.25">
      <c r="C433" s="18"/>
      <c r="D433" s="18"/>
    </row>
    <row r="434" spans="3:4" ht="14.25" customHeight="1" x14ac:dyDescent="0.25">
      <c r="C434" s="18"/>
      <c r="D434" s="18"/>
    </row>
    <row r="435" spans="3:4" ht="14.25" customHeight="1" x14ac:dyDescent="0.25">
      <c r="C435" s="18"/>
      <c r="D435" s="18"/>
    </row>
    <row r="436" spans="3:4" ht="14.25" customHeight="1" x14ac:dyDescent="0.25">
      <c r="C436" s="18"/>
      <c r="D436" s="18"/>
    </row>
    <row r="437" spans="3:4" ht="14.25" customHeight="1" x14ac:dyDescent="0.25">
      <c r="C437" s="18"/>
      <c r="D437" s="18"/>
    </row>
    <row r="438" spans="3:4" ht="14.25" customHeight="1" x14ac:dyDescent="0.25">
      <c r="C438" s="18"/>
      <c r="D438" s="18"/>
    </row>
    <row r="439" spans="3:4" ht="14.25" customHeight="1" x14ac:dyDescent="0.25">
      <c r="C439" s="18"/>
      <c r="D439" s="18"/>
    </row>
    <row r="440" spans="3:4" ht="14.25" customHeight="1" x14ac:dyDescent="0.25">
      <c r="C440" s="18"/>
      <c r="D440" s="18"/>
    </row>
    <row r="441" spans="3:4" ht="14.25" customHeight="1" x14ac:dyDescent="0.25">
      <c r="C441" s="18"/>
      <c r="D441" s="18"/>
    </row>
    <row r="442" spans="3:4" ht="14.25" customHeight="1" x14ac:dyDescent="0.25">
      <c r="C442" s="18"/>
      <c r="D442" s="18"/>
    </row>
    <row r="443" spans="3:4" ht="14.25" customHeight="1" x14ac:dyDescent="0.25">
      <c r="C443" s="18"/>
      <c r="D443" s="18"/>
    </row>
    <row r="444" spans="3:4" ht="14.25" customHeight="1" x14ac:dyDescent="0.25">
      <c r="C444" s="18"/>
      <c r="D444" s="18"/>
    </row>
    <row r="445" spans="3:4" ht="14.25" customHeight="1" x14ac:dyDescent="0.25">
      <c r="C445" s="18"/>
      <c r="D445" s="18"/>
    </row>
    <row r="446" spans="3:4" ht="14.25" customHeight="1" x14ac:dyDescent="0.25">
      <c r="C446" s="18"/>
      <c r="D446" s="18"/>
    </row>
    <row r="447" spans="3:4" ht="14.25" customHeight="1" x14ac:dyDescent="0.25">
      <c r="C447" s="18"/>
      <c r="D447" s="18"/>
    </row>
    <row r="448" spans="3:4" ht="14.25" customHeight="1" x14ac:dyDescent="0.25">
      <c r="C448" s="18"/>
      <c r="D448" s="18"/>
    </row>
    <row r="449" spans="3:4" ht="14.25" customHeight="1" x14ac:dyDescent="0.25">
      <c r="C449" s="18"/>
      <c r="D449" s="18"/>
    </row>
    <row r="450" spans="3:4" ht="14.25" customHeight="1" x14ac:dyDescent="0.25">
      <c r="C450" s="18"/>
      <c r="D450" s="18"/>
    </row>
    <row r="451" spans="3:4" ht="14.25" customHeight="1" x14ac:dyDescent="0.25">
      <c r="C451" s="18"/>
      <c r="D451" s="18"/>
    </row>
    <row r="452" spans="3:4" ht="14.25" customHeight="1" x14ac:dyDescent="0.25">
      <c r="C452" s="18"/>
      <c r="D452" s="18"/>
    </row>
    <row r="453" spans="3:4" ht="14.25" customHeight="1" x14ac:dyDescent="0.25">
      <c r="C453" s="18"/>
      <c r="D453" s="18"/>
    </row>
    <row r="454" spans="3:4" ht="14.25" customHeight="1" x14ac:dyDescent="0.25">
      <c r="C454" s="18"/>
      <c r="D454" s="18"/>
    </row>
    <row r="455" spans="3:4" ht="14.25" customHeight="1" x14ac:dyDescent="0.25">
      <c r="C455" s="18"/>
      <c r="D455" s="18"/>
    </row>
    <row r="456" spans="3:4" ht="14.25" customHeight="1" x14ac:dyDescent="0.25">
      <c r="C456" s="18"/>
      <c r="D456" s="18"/>
    </row>
    <row r="457" spans="3:4" ht="14.25" customHeight="1" x14ac:dyDescent="0.25">
      <c r="C457" s="18"/>
      <c r="D457" s="18"/>
    </row>
    <row r="458" spans="3:4" ht="14.25" customHeight="1" x14ac:dyDescent="0.25">
      <c r="C458" s="18"/>
      <c r="D458" s="18"/>
    </row>
    <row r="459" spans="3:4" ht="14.25" customHeight="1" x14ac:dyDescent="0.25">
      <c r="C459" s="18"/>
      <c r="D459" s="18"/>
    </row>
    <row r="460" spans="3:4" ht="14.25" customHeight="1" x14ac:dyDescent="0.25">
      <c r="C460" s="18"/>
      <c r="D460" s="18"/>
    </row>
    <row r="461" spans="3:4" ht="14.25" customHeight="1" x14ac:dyDescent="0.25">
      <c r="C461" s="18"/>
      <c r="D461" s="18"/>
    </row>
    <row r="462" spans="3:4" ht="14.25" customHeight="1" x14ac:dyDescent="0.25">
      <c r="C462" s="18"/>
      <c r="D462" s="18"/>
    </row>
    <row r="463" spans="3:4" ht="14.25" customHeight="1" x14ac:dyDescent="0.25">
      <c r="C463" s="18"/>
      <c r="D463" s="18"/>
    </row>
    <row r="464" spans="3:4" ht="14.25" customHeight="1" x14ac:dyDescent="0.25">
      <c r="C464" s="18"/>
      <c r="D464" s="18"/>
    </row>
    <row r="465" spans="3:4" ht="14.25" customHeight="1" x14ac:dyDescent="0.25">
      <c r="C465" s="18"/>
      <c r="D465" s="18"/>
    </row>
    <row r="466" spans="3:4" ht="14.25" customHeight="1" x14ac:dyDescent="0.25">
      <c r="C466" s="18"/>
      <c r="D466" s="18"/>
    </row>
    <row r="467" spans="3:4" ht="14.25" customHeight="1" x14ac:dyDescent="0.25">
      <c r="C467" s="18"/>
      <c r="D467" s="18"/>
    </row>
    <row r="468" spans="3:4" ht="14.25" customHeight="1" x14ac:dyDescent="0.25">
      <c r="C468" s="18"/>
      <c r="D468" s="18"/>
    </row>
    <row r="469" spans="3:4" ht="14.25" customHeight="1" x14ac:dyDescent="0.25">
      <c r="C469" s="18"/>
      <c r="D469" s="18"/>
    </row>
    <row r="470" spans="3:4" ht="14.25" customHeight="1" x14ac:dyDescent="0.25">
      <c r="C470" s="18"/>
      <c r="D470" s="18"/>
    </row>
    <row r="471" spans="3:4" ht="14.25" customHeight="1" x14ac:dyDescent="0.25">
      <c r="C471" s="18"/>
      <c r="D471" s="18"/>
    </row>
    <row r="472" spans="3:4" ht="14.25" customHeight="1" x14ac:dyDescent="0.25">
      <c r="C472" s="18"/>
      <c r="D472" s="18"/>
    </row>
    <row r="473" spans="3:4" ht="14.25" customHeight="1" x14ac:dyDescent="0.25">
      <c r="C473" s="18"/>
      <c r="D473" s="18"/>
    </row>
    <row r="474" spans="3:4" ht="14.25" customHeight="1" x14ac:dyDescent="0.25">
      <c r="C474" s="18"/>
      <c r="D474" s="18"/>
    </row>
    <row r="475" spans="3:4" ht="14.25" customHeight="1" x14ac:dyDescent="0.25">
      <c r="C475" s="18"/>
      <c r="D475" s="18"/>
    </row>
    <row r="476" spans="3:4" ht="14.25" customHeight="1" x14ac:dyDescent="0.25">
      <c r="C476" s="18"/>
      <c r="D476" s="18"/>
    </row>
    <row r="477" spans="3:4" ht="14.25" customHeight="1" x14ac:dyDescent="0.25">
      <c r="C477" s="18"/>
      <c r="D477" s="18"/>
    </row>
    <row r="478" spans="3:4" ht="14.25" customHeight="1" x14ac:dyDescent="0.25">
      <c r="C478" s="18"/>
      <c r="D478" s="18"/>
    </row>
    <row r="479" spans="3:4" ht="14.25" customHeight="1" x14ac:dyDescent="0.25">
      <c r="C479" s="18"/>
      <c r="D479" s="18"/>
    </row>
    <row r="480" spans="3:4" ht="14.25" customHeight="1" x14ac:dyDescent="0.25">
      <c r="C480" s="18"/>
      <c r="D480" s="18"/>
    </row>
    <row r="481" spans="3:4" ht="14.25" customHeight="1" x14ac:dyDescent="0.25">
      <c r="C481" s="18"/>
      <c r="D481" s="18"/>
    </row>
    <row r="482" spans="3:4" ht="14.25" customHeight="1" x14ac:dyDescent="0.25">
      <c r="C482" s="18"/>
      <c r="D482" s="18"/>
    </row>
    <row r="483" spans="3:4" ht="14.25" customHeight="1" x14ac:dyDescent="0.25">
      <c r="C483" s="18"/>
      <c r="D483" s="18"/>
    </row>
    <row r="484" spans="3:4" ht="14.25" customHeight="1" x14ac:dyDescent="0.25">
      <c r="C484" s="18"/>
      <c r="D484" s="18"/>
    </row>
    <row r="485" spans="3:4" ht="14.25" customHeight="1" x14ac:dyDescent="0.25">
      <c r="C485" s="18"/>
      <c r="D485" s="18"/>
    </row>
    <row r="486" spans="3:4" ht="14.25" customHeight="1" x14ac:dyDescent="0.25">
      <c r="C486" s="18"/>
      <c r="D486" s="18"/>
    </row>
    <row r="487" spans="3:4" ht="14.25" customHeight="1" x14ac:dyDescent="0.25">
      <c r="C487" s="18"/>
      <c r="D487" s="18"/>
    </row>
    <row r="488" spans="3:4" ht="14.25" customHeight="1" x14ac:dyDescent="0.25">
      <c r="C488" s="18"/>
      <c r="D488" s="18"/>
    </row>
    <row r="489" spans="3:4" ht="14.25" customHeight="1" x14ac:dyDescent="0.25">
      <c r="C489" s="18"/>
      <c r="D489" s="18"/>
    </row>
    <row r="490" spans="3:4" ht="14.25" customHeight="1" x14ac:dyDescent="0.25">
      <c r="C490" s="18"/>
      <c r="D490" s="18"/>
    </row>
    <row r="491" spans="3:4" ht="14.25" customHeight="1" x14ac:dyDescent="0.25">
      <c r="C491" s="18"/>
      <c r="D491" s="18"/>
    </row>
    <row r="492" spans="3:4" ht="14.25" customHeight="1" x14ac:dyDescent="0.25">
      <c r="C492" s="18"/>
      <c r="D492" s="18"/>
    </row>
    <row r="493" spans="3:4" ht="14.25" customHeight="1" x14ac:dyDescent="0.25">
      <c r="C493" s="18"/>
      <c r="D493" s="18"/>
    </row>
    <row r="494" spans="3:4" ht="14.25" customHeight="1" x14ac:dyDescent="0.25">
      <c r="C494" s="18"/>
      <c r="D494" s="18"/>
    </row>
    <row r="495" spans="3:4" ht="14.25" customHeight="1" x14ac:dyDescent="0.25">
      <c r="C495" s="18"/>
      <c r="D495" s="18"/>
    </row>
    <row r="496" spans="3:4" ht="14.25" customHeight="1" x14ac:dyDescent="0.25">
      <c r="C496" s="18"/>
      <c r="D496" s="18"/>
    </row>
    <row r="497" spans="3:4" ht="14.25" customHeight="1" x14ac:dyDescent="0.25">
      <c r="C497" s="18"/>
      <c r="D497" s="18"/>
    </row>
    <row r="498" spans="3:4" ht="14.25" customHeight="1" x14ac:dyDescent="0.25">
      <c r="C498" s="18"/>
      <c r="D498" s="18"/>
    </row>
    <row r="499" spans="3:4" ht="14.25" customHeight="1" x14ac:dyDescent="0.25">
      <c r="C499" s="18"/>
      <c r="D499" s="18"/>
    </row>
    <row r="500" spans="3:4" ht="14.25" customHeight="1" x14ac:dyDescent="0.25">
      <c r="C500" s="18"/>
      <c r="D500" s="18"/>
    </row>
    <row r="501" spans="3:4" ht="14.25" customHeight="1" x14ac:dyDescent="0.25">
      <c r="C501" s="18"/>
      <c r="D501" s="18"/>
    </row>
    <row r="502" spans="3:4" ht="14.25" customHeight="1" x14ac:dyDescent="0.25">
      <c r="C502" s="18"/>
      <c r="D502" s="18"/>
    </row>
    <row r="503" spans="3:4" ht="14.25" customHeight="1" x14ac:dyDescent="0.25">
      <c r="C503" s="18"/>
      <c r="D503" s="18"/>
    </row>
    <row r="504" spans="3:4" ht="14.25" customHeight="1" x14ac:dyDescent="0.25">
      <c r="C504" s="18"/>
      <c r="D504" s="18"/>
    </row>
    <row r="505" spans="3:4" ht="14.25" customHeight="1" x14ac:dyDescent="0.25">
      <c r="C505" s="18"/>
      <c r="D505" s="18"/>
    </row>
    <row r="506" spans="3:4" ht="14.25" customHeight="1" x14ac:dyDescent="0.25">
      <c r="C506" s="18"/>
      <c r="D506" s="18"/>
    </row>
    <row r="507" spans="3:4" ht="14.25" customHeight="1" x14ac:dyDescent="0.25">
      <c r="C507" s="18"/>
      <c r="D507" s="18"/>
    </row>
    <row r="508" spans="3:4" ht="14.25" customHeight="1" x14ac:dyDescent="0.25">
      <c r="C508" s="18"/>
      <c r="D508" s="18"/>
    </row>
    <row r="509" spans="3:4" ht="14.25" customHeight="1" x14ac:dyDescent="0.25">
      <c r="C509" s="18"/>
      <c r="D509" s="18"/>
    </row>
    <row r="510" spans="3:4" ht="14.25" customHeight="1" x14ac:dyDescent="0.25">
      <c r="C510" s="18"/>
      <c r="D510" s="18"/>
    </row>
    <row r="511" spans="3:4" ht="14.25" customHeight="1" x14ac:dyDescent="0.25">
      <c r="C511" s="18"/>
      <c r="D511" s="18"/>
    </row>
    <row r="512" spans="3:4" ht="14.25" customHeight="1" x14ac:dyDescent="0.25">
      <c r="C512" s="18"/>
      <c r="D512" s="18"/>
    </row>
    <row r="513" spans="3:4" ht="14.25" customHeight="1" x14ac:dyDescent="0.25">
      <c r="C513" s="18"/>
      <c r="D513" s="18"/>
    </row>
    <row r="514" spans="3:4" ht="14.25" customHeight="1" x14ac:dyDescent="0.25">
      <c r="C514" s="18"/>
      <c r="D514" s="18"/>
    </row>
    <row r="515" spans="3:4" ht="14.25" customHeight="1" x14ac:dyDescent="0.25">
      <c r="C515" s="18"/>
      <c r="D515" s="18"/>
    </row>
    <row r="516" spans="3:4" ht="14.25" customHeight="1" x14ac:dyDescent="0.25">
      <c r="C516" s="18"/>
      <c r="D516" s="18"/>
    </row>
    <row r="517" spans="3:4" ht="14.25" customHeight="1" x14ac:dyDescent="0.25">
      <c r="C517" s="18"/>
      <c r="D517" s="18"/>
    </row>
    <row r="518" spans="3:4" ht="14.25" customHeight="1" x14ac:dyDescent="0.25">
      <c r="C518" s="18"/>
      <c r="D518" s="18"/>
    </row>
    <row r="519" spans="3:4" ht="14.25" customHeight="1" x14ac:dyDescent="0.25">
      <c r="C519" s="18"/>
      <c r="D519" s="18"/>
    </row>
    <row r="520" spans="3:4" ht="14.25" customHeight="1" x14ac:dyDescent="0.25">
      <c r="C520" s="18"/>
      <c r="D520" s="18"/>
    </row>
    <row r="521" spans="3:4" ht="14.25" customHeight="1" x14ac:dyDescent="0.25">
      <c r="C521" s="18"/>
      <c r="D521" s="18"/>
    </row>
    <row r="522" spans="3:4" ht="14.25" customHeight="1" x14ac:dyDescent="0.25">
      <c r="C522" s="18"/>
      <c r="D522" s="18"/>
    </row>
    <row r="523" spans="3:4" ht="14.25" customHeight="1" x14ac:dyDescent="0.25">
      <c r="C523" s="18"/>
      <c r="D523" s="18"/>
    </row>
    <row r="524" spans="3:4" ht="14.25" customHeight="1" x14ac:dyDescent="0.25">
      <c r="C524" s="18"/>
      <c r="D524" s="18"/>
    </row>
    <row r="525" spans="3:4" ht="14.25" customHeight="1" x14ac:dyDescent="0.25">
      <c r="C525" s="18"/>
      <c r="D525" s="18"/>
    </row>
    <row r="526" spans="3:4" ht="14.25" customHeight="1" x14ac:dyDescent="0.25">
      <c r="C526" s="18"/>
      <c r="D526" s="18"/>
    </row>
    <row r="527" spans="3:4" ht="14.25" customHeight="1" x14ac:dyDescent="0.25">
      <c r="C527" s="18"/>
      <c r="D527" s="18"/>
    </row>
    <row r="528" spans="3:4" ht="14.25" customHeight="1" x14ac:dyDescent="0.25">
      <c r="C528" s="18"/>
      <c r="D528" s="18"/>
    </row>
    <row r="529" spans="3:4" ht="14.25" customHeight="1" x14ac:dyDescent="0.25">
      <c r="C529" s="18"/>
      <c r="D529" s="18"/>
    </row>
    <row r="530" spans="3:4" ht="14.25" customHeight="1" x14ac:dyDescent="0.25">
      <c r="C530" s="18"/>
      <c r="D530" s="18"/>
    </row>
    <row r="531" spans="3:4" ht="14.25" customHeight="1" x14ac:dyDescent="0.25">
      <c r="C531" s="18"/>
      <c r="D531" s="18"/>
    </row>
    <row r="532" spans="3:4" ht="14.25" customHeight="1" x14ac:dyDescent="0.25">
      <c r="C532" s="18"/>
      <c r="D532" s="18"/>
    </row>
    <row r="533" spans="3:4" ht="14.25" customHeight="1" x14ac:dyDescent="0.25">
      <c r="C533" s="18"/>
      <c r="D533" s="18"/>
    </row>
    <row r="534" spans="3:4" ht="14.25" customHeight="1" x14ac:dyDescent="0.25">
      <c r="C534" s="18"/>
      <c r="D534" s="18"/>
    </row>
    <row r="535" spans="3:4" ht="14.25" customHeight="1" x14ac:dyDescent="0.25">
      <c r="C535" s="18"/>
      <c r="D535" s="18"/>
    </row>
    <row r="536" spans="3:4" ht="14.25" customHeight="1" x14ac:dyDescent="0.25">
      <c r="C536" s="18"/>
      <c r="D536" s="18"/>
    </row>
    <row r="537" spans="3:4" ht="14.25" customHeight="1" x14ac:dyDescent="0.25">
      <c r="C537" s="18"/>
      <c r="D537" s="18"/>
    </row>
    <row r="538" spans="3:4" ht="14.25" customHeight="1" x14ac:dyDescent="0.25">
      <c r="C538" s="18"/>
      <c r="D538" s="18"/>
    </row>
    <row r="539" spans="3:4" ht="14.25" customHeight="1" x14ac:dyDescent="0.25">
      <c r="C539" s="18"/>
      <c r="D539" s="18"/>
    </row>
    <row r="540" spans="3:4" ht="14.25" customHeight="1" x14ac:dyDescent="0.25">
      <c r="C540" s="18"/>
      <c r="D540" s="18"/>
    </row>
    <row r="541" spans="3:4" ht="14.25" customHeight="1" x14ac:dyDescent="0.25">
      <c r="C541" s="18"/>
      <c r="D541" s="18"/>
    </row>
    <row r="542" spans="3:4" ht="14.25" customHeight="1" x14ac:dyDescent="0.25">
      <c r="C542" s="18"/>
      <c r="D542" s="18"/>
    </row>
    <row r="543" spans="3:4" ht="14.25" customHeight="1" x14ac:dyDescent="0.25">
      <c r="C543" s="18"/>
      <c r="D543" s="18"/>
    </row>
    <row r="544" spans="3:4" ht="14.25" customHeight="1" x14ac:dyDescent="0.25">
      <c r="C544" s="18"/>
      <c r="D544" s="18"/>
    </row>
    <row r="545" spans="3:4" ht="14.25" customHeight="1" x14ac:dyDescent="0.25">
      <c r="C545" s="18"/>
      <c r="D545" s="18"/>
    </row>
    <row r="546" spans="3:4" ht="14.25" customHeight="1" x14ac:dyDescent="0.25">
      <c r="C546" s="18"/>
      <c r="D546" s="18"/>
    </row>
    <row r="547" spans="3:4" ht="14.25" customHeight="1" x14ac:dyDescent="0.25">
      <c r="C547" s="18"/>
      <c r="D547" s="18"/>
    </row>
    <row r="548" spans="3:4" ht="14.25" customHeight="1" x14ac:dyDescent="0.25">
      <c r="C548" s="18"/>
      <c r="D548" s="18"/>
    </row>
    <row r="549" spans="3:4" ht="14.25" customHeight="1" x14ac:dyDescent="0.25">
      <c r="C549" s="18"/>
      <c r="D549" s="18"/>
    </row>
    <row r="550" spans="3:4" ht="14.25" customHeight="1" x14ac:dyDescent="0.25">
      <c r="C550" s="18"/>
      <c r="D550" s="18"/>
    </row>
    <row r="551" spans="3:4" ht="14.25" customHeight="1" x14ac:dyDescent="0.25">
      <c r="C551" s="18"/>
      <c r="D551" s="18"/>
    </row>
    <row r="552" spans="3:4" ht="14.25" customHeight="1" x14ac:dyDescent="0.25">
      <c r="C552" s="18"/>
      <c r="D552" s="18"/>
    </row>
    <row r="553" spans="3:4" ht="14.25" customHeight="1" x14ac:dyDescent="0.25">
      <c r="C553" s="18"/>
      <c r="D553" s="18"/>
    </row>
    <row r="554" spans="3:4" ht="14.25" customHeight="1" x14ac:dyDescent="0.25">
      <c r="C554" s="18"/>
      <c r="D554" s="18"/>
    </row>
    <row r="555" spans="3:4" ht="14.25" customHeight="1" x14ac:dyDescent="0.25">
      <c r="C555" s="18"/>
      <c r="D555" s="18"/>
    </row>
    <row r="556" spans="3:4" ht="14.25" customHeight="1" x14ac:dyDescent="0.25">
      <c r="C556" s="18"/>
      <c r="D556" s="18"/>
    </row>
    <row r="557" spans="3:4" ht="14.25" customHeight="1" x14ac:dyDescent="0.25">
      <c r="C557" s="18"/>
      <c r="D557" s="18"/>
    </row>
    <row r="558" spans="3:4" ht="14.25" customHeight="1" x14ac:dyDescent="0.25">
      <c r="C558" s="18"/>
      <c r="D558" s="18"/>
    </row>
    <row r="559" spans="3:4" ht="14.25" customHeight="1" x14ac:dyDescent="0.25">
      <c r="C559" s="18"/>
      <c r="D559" s="18"/>
    </row>
    <row r="560" spans="3:4" ht="14.25" customHeight="1" x14ac:dyDescent="0.25">
      <c r="C560" s="18"/>
      <c r="D560" s="18"/>
    </row>
    <row r="561" spans="3:4" ht="14.25" customHeight="1" x14ac:dyDescent="0.25">
      <c r="C561" s="18"/>
      <c r="D561" s="18"/>
    </row>
    <row r="562" spans="3:4" ht="14.25" customHeight="1" x14ac:dyDescent="0.25">
      <c r="C562" s="18"/>
      <c r="D562" s="18"/>
    </row>
    <row r="563" spans="3:4" ht="14.25" customHeight="1" x14ac:dyDescent="0.25">
      <c r="C563" s="18"/>
      <c r="D563" s="18"/>
    </row>
    <row r="564" spans="3:4" ht="14.25" customHeight="1" x14ac:dyDescent="0.25">
      <c r="C564" s="18"/>
      <c r="D564" s="18"/>
    </row>
    <row r="565" spans="3:4" ht="14.25" customHeight="1" x14ac:dyDescent="0.25">
      <c r="C565" s="18"/>
      <c r="D565" s="18"/>
    </row>
    <row r="566" spans="3:4" ht="14.25" customHeight="1" x14ac:dyDescent="0.25">
      <c r="C566" s="18"/>
      <c r="D566" s="18"/>
    </row>
    <row r="567" spans="3:4" ht="14.25" customHeight="1" x14ac:dyDescent="0.25">
      <c r="C567" s="18"/>
      <c r="D567" s="18"/>
    </row>
    <row r="568" spans="3:4" ht="14.25" customHeight="1" x14ac:dyDescent="0.25">
      <c r="C568" s="18"/>
      <c r="D568" s="18"/>
    </row>
    <row r="569" spans="3:4" ht="14.25" customHeight="1" x14ac:dyDescent="0.25">
      <c r="C569" s="18"/>
      <c r="D569" s="18"/>
    </row>
    <row r="570" spans="3:4" ht="14.25" customHeight="1" x14ac:dyDescent="0.25">
      <c r="C570" s="18"/>
      <c r="D570" s="18"/>
    </row>
    <row r="571" spans="3:4" ht="14.25" customHeight="1" x14ac:dyDescent="0.25">
      <c r="C571" s="18"/>
      <c r="D571" s="18"/>
    </row>
    <row r="572" spans="3:4" ht="14.25" customHeight="1" x14ac:dyDescent="0.25">
      <c r="C572" s="18"/>
      <c r="D572" s="18"/>
    </row>
    <row r="573" spans="3:4" ht="14.25" customHeight="1" x14ac:dyDescent="0.25">
      <c r="C573" s="18"/>
      <c r="D573" s="18"/>
    </row>
    <row r="574" spans="3:4" ht="14.25" customHeight="1" x14ac:dyDescent="0.25">
      <c r="C574" s="18"/>
      <c r="D574" s="18"/>
    </row>
    <row r="575" spans="3:4" ht="14.25" customHeight="1" x14ac:dyDescent="0.25">
      <c r="C575" s="18"/>
      <c r="D575" s="18"/>
    </row>
    <row r="576" spans="3:4" ht="14.25" customHeight="1" x14ac:dyDescent="0.25">
      <c r="C576" s="18"/>
      <c r="D576" s="18"/>
    </row>
    <row r="577" spans="3:4" ht="14.25" customHeight="1" x14ac:dyDescent="0.25">
      <c r="C577" s="18"/>
      <c r="D577" s="18"/>
    </row>
    <row r="578" spans="3:4" ht="14.25" customHeight="1" x14ac:dyDescent="0.25">
      <c r="C578" s="18"/>
      <c r="D578" s="18"/>
    </row>
    <row r="579" spans="3:4" ht="14.25" customHeight="1" x14ac:dyDescent="0.25">
      <c r="C579" s="18"/>
      <c r="D579" s="18"/>
    </row>
    <row r="580" spans="3:4" ht="14.25" customHeight="1" x14ac:dyDescent="0.25">
      <c r="C580" s="18"/>
      <c r="D580" s="18"/>
    </row>
    <row r="581" spans="3:4" ht="14.25" customHeight="1" x14ac:dyDescent="0.25">
      <c r="C581" s="18"/>
      <c r="D581" s="18"/>
    </row>
    <row r="582" spans="3:4" ht="14.25" customHeight="1" x14ac:dyDescent="0.25">
      <c r="C582" s="18"/>
      <c r="D582" s="18"/>
    </row>
    <row r="583" spans="3:4" ht="14.25" customHeight="1" x14ac:dyDescent="0.25">
      <c r="C583" s="18"/>
      <c r="D583" s="18"/>
    </row>
    <row r="584" spans="3:4" ht="14.25" customHeight="1" x14ac:dyDescent="0.25">
      <c r="C584" s="18"/>
      <c r="D584" s="18"/>
    </row>
    <row r="585" spans="3:4" ht="14.25" customHeight="1" x14ac:dyDescent="0.25">
      <c r="C585" s="18"/>
      <c r="D585" s="18"/>
    </row>
    <row r="586" spans="3:4" ht="14.25" customHeight="1" x14ac:dyDescent="0.25">
      <c r="C586" s="18"/>
      <c r="D586" s="18"/>
    </row>
    <row r="587" spans="3:4" ht="14.25" customHeight="1" x14ac:dyDescent="0.25">
      <c r="C587" s="18"/>
      <c r="D587" s="18"/>
    </row>
    <row r="588" spans="3:4" ht="14.25" customHeight="1" x14ac:dyDescent="0.25">
      <c r="C588" s="18"/>
      <c r="D588" s="18"/>
    </row>
    <row r="589" spans="3:4" ht="14.25" customHeight="1" x14ac:dyDescent="0.25">
      <c r="C589" s="18"/>
      <c r="D589" s="18"/>
    </row>
    <row r="590" spans="3:4" ht="14.25" customHeight="1" x14ac:dyDescent="0.25">
      <c r="C590" s="18"/>
      <c r="D590" s="18"/>
    </row>
    <row r="591" spans="3:4" ht="14.25" customHeight="1" x14ac:dyDescent="0.25">
      <c r="C591" s="18"/>
      <c r="D591" s="18"/>
    </row>
    <row r="592" spans="3:4" ht="14.25" customHeight="1" x14ac:dyDescent="0.25">
      <c r="C592" s="18"/>
      <c r="D592" s="18"/>
    </row>
    <row r="593" spans="3:4" ht="14.25" customHeight="1" x14ac:dyDescent="0.25">
      <c r="C593" s="18"/>
      <c r="D593" s="18"/>
    </row>
    <row r="594" spans="3:4" ht="14.25" customHeight="1" x14ac:dyDescent="0.25">
      <c r="C594" s="18"/>
      <c r="D594" s="18"/>
    </row>
    <row r="595" spans="3:4" ht="14.25" customHeight="1" x14ac:dyDescent="0.25">
      <c r="C595" s="18"/>
      <c r="D595" s="18"/>
    </row>
    <row r="596" spans="3:4" ht="14.25" customHeight="1" x14ac:dyDescent="0.25">
      <c r="C596" s="18"/>
      <c r="D596" s="18"/>
    </row>
    <row r="597" spans="3:4" ht="14.25" customHeight="1" x14ac:dyDescent="0.25">
      <c r="C597" s="18"/>
      <c r="D597" s="18"/>
    </row>
    <row r="598" spans="3:4" ht="14.25" customHeight="1" x14ac:dyDescent="0.25">
      <c r="C598" s="18"/>
      <c r="D598" s="18"/>
    </row>
    <row r="599" spans="3:4" ht="14.25" customHeight="1" x14ac:dyDescent="0.25">
      <c r="C599" s="18"/>
      <c r="D599" s="18"/>
    </row>
    <row r="600" spans="3:4" ht="14.25" customHeight="1" x14ac:dyDescent="0.25">
      <c r="C600" s="18"/>
      <c r="D600" s="18"/>
    </row>
    <row r="601" spans="3:4" ht="14.25" customHeight="1" x14ac:dyDescent="0.25">
      <c r="C601" s="18"/>
      <c r="D601" s="18"/>
    </row>
    <row r="602" spans="3:4" ht="14.25" customHeight="1" x14ac:dyDescent="0.25">
      <c r="C602" s="18"/>
      <c r="D602" s="18"/>
    </row>
    <row r="603" spans="3:4" ht="14.25" customHeight="1" x14ac:dyDescent="0.25">
      <c r="C603" s="18"/>
      <c r="D603" s="18"/>
    </row>
    <row r="604" spans="3:4" ht="14.25" customHeight="1" x14ac:dyDescent="0.25">
      <c r="C604" s="18"/>
      <c r="D604" s="18"/>
    </row>
    <row r="605" spans="3:4" ht="14.25" customHeight="1" x14ac:dyDescent="0.25">
      <c r="C605" s="18"/>
      <c r="D605" s="18"/>
    </row>
    <row r="606" spans="3:4" ht="14.25" customHeight="1" x14ac:dyDescent="0.25">
      <c r="C606" s="18"/>
      <c r="D606" s="18"/>
    </row>
    <row r="607" spans="3:4" ht="14.25" customHeight="1" x14ac:dyDescent="0.25">
      <c r="C607" s="18"/>
      <c r="D607" s="18"/>
    </row>
    <row r="608" spans="3:4" ht="14.25" customHeight="1" x14ac:dyDescent="0.25">
      <c r="C608" s="18"/>
      <c r="D608" s="18"/>
    </row>
    <row r="609" spans="3:4" ht="14.25" customHeight="1" x14ac:dyDescent="0.25">
      <c r="C609" s="18"/>
      <c r="D609" s="18"/>
    </row>
    <row r="610" spans="3:4" ht="14.25" customHeight="1" x14ac:dyDescent="0.25">
      <c r="C610" s="18"/>
      <c r="D610" s="18"/>
    </row>
    <row r="611" spans="3:4" ht="14.25" customHeight="1" x14ac:dyDescent="0.25">
      <c r="C611" s="18"/>
      <c r="D611" s="18"/>
    </row>
    <row r="612" spans="3:4" ht="14.25" customHeight="1" x14ac:dyDescent="0.25">
      <c r="C612" s="18"/>
      <c r="D612" s="18"/>
    </row>
    <row r="613" spans="3:4" ht="14.25" customHeight="1" x14ac:dyDescent="0.25">
      <c r="C613" s="18"/>
      <c r="D613" s="18"/>
    </row>
    <row r="614" spans="3:4" ht="14.25" customHeight="1" x14ac:dyDescent="0.25">
      <c r="C614" s="18"/>
      <c r="D614" s="18"/>
    </row>
    <row r="615" spans="3:4" ht="14.25" customHeight="1" x14ac:dyDescent="0.25">
      <c r="C615" s="18"/>
      <c r="D615" s="18"/>
    </row>
    <row r="616" spans="3:4" ht="14.25" customHeight="1" x14ac:dyDescent="0.25">
      <c r="C616" s="18"/>
      <c r="D616" s="18"/>
    </row>
    <row r="617" spans="3:4" ht="14.25" customHeight="1" x14ac:dyDescent="0.25">
      <c r="C617" s="18"/>
      <c r="D617" s="18"/>
    </row>
    <row r="618" spans="3:4" ht="14.25" customHeight="1" x14ac:dyDescent="0.25">
      <c r="C618" s="18"/>
      <c r="D618" s="18"/>
    </row>
    <row r="619" spans="3:4" ht="14.25" customHeight="1" x14ac:dyDescent="0.25">
      <c r="C619" s="18"/>
      <c r="D619" s="18"/>
    </row>
    <row r="620" spans="3:4" ht="14.25" customHeight="1" x14ac:dyDescent="0.25">
      <c r="C620" s="18"/>
      <c r="D620" s="18"/>
    </row>
    <row r="621" spans="3:4" ht="14.25" customHeight="1" x14ac:dyDescent="0.25">
      <c r="C621" s="18"/>
      <c r="D621" s="18"/>
    </row>
    <row r="622" spans="3:4" ht="14.25" customHeight="1" x14ac:dyDescent="0.25">
      <c r="C622" s="18"/>
      <c r="D622" s="18"/>
    </row>
    <row r="623" spans="3:4" ht="14.25" customHeight="1" x14ac:dyDescent="0.25">
      <c r="C623" s="18"/>
      <c r="D623" s="18"/>
    </row>
    <row r="624" spans="3:4" ht="14.25" customHeight="1" x14ac:dyDescent="0.25">
      <c r="C624" s="18"/>
      <c r="D624" s="18"/>
    </row>
    <row r="625" spans="3:4" ht="14.25" customHeight="1" x14ac:dyDescent="0.25">
      <c r="C625" s="18"/>
      <c r="D625" s="18"/>
    </row>
    <row r="626" spans="3:4" ht="14.25" customHeight="1" x14ac:dyDescent="0.25">
      <c r="C626" s="18"/>
      <c r="D626" s="18"/>
    </row>
    <row r="627" spans="3:4" ht="14.25" customHeight="1" x14ac:dyDescent="0.25">
      <c r="C627" s="18"/>
      <c r="D627" s="18"/>
    </row>
    <row r="628" spans="3:4" ht="14.25" customHeight="1" x14ac:dyDescent="0.25">
      <c r="C628" s="18"/>
      <c r="D628" s="18"/>
    </row>
    <row r="629" spans="3:4" ht="14.25" customHeight="1" x14ac:dyDescent="0.25">
      <c r="C629" s="18"/>
      <c r="D629" s="18"/>
    </row>
    <row r="630" spans="3:4" ht="14.25" customHeight="1" x14ac:dyDescent="0.25">
      <c r="C630" s="18"/>
      <c r="D630" s="18"/>
    </row>
    <row r="631" spans="3:4" ht="14.25" customHeight="1" x14ac:dyDescent="0.25">
      <c r="C631" s="18"/>
      <c r="D631" s="18"/>
    </row>
    <row r="632" spans="3:4" ht="14.25" customHeight="1" x14ac:dyDescent="0.25">
      <c r="C632" s="18"/>
      <c r="D632" s="18"/>
    </row>
    <row r="633" spans="3:4" ht="14.25" customHeight="1" x14ac:dyDescent="0.25">
      <c r="C633" s="18"/>
      <c r="D633" s="18"/>
    </row>
    <row r="634" spans="3:4" ht="14.25" customHeight="1" x14ac:dyDescent="0.25">
      <c r="C634" s="18"/>
      <c r="D634" s="18"/>
    </row>
    <row r="635" spans="3:4" ht="14.25" customHeight="1" x14ac:dyDescent="0.25">
      <c r="C635" s="18"/>
      <c r="D635" s="18"/>
    </row>
    <row r="636" spans="3:4" ht="14.25" customHeight="1" x14ac:dyDescent="0.25">
      <c r="C636" s="18"/>
      <c r="D636" s="18"/>
    </row>
    <row r="637" spans="3:4" ht="14.25" customHeight="1" x14ac:dyDescent="0.25">
      <c r="C637" s="18"/>
      <c r="D637" s="18"/>
    </row>
    <row r="638" spans="3:4" ht="14.25" customHeight="1" x14ac:dyDescent="0.25">
      <c r="C638" s="18"/>
      <c r="D638" s="18"/>
    </row>
    <row r="639" spans="3:4" ht="14.25" customHeight="1" x14ac:dyDescent="0.25">
      <c r="C639" s="18"/>
      <c r="D639" s="18"/>
    </row>
    <row r="640" spans="3:4" ht="14.25" customHeight="1" x14ac:dyDescent="0.25">
      <c r="C640" s="18"/>
      <c r="D640" s="18"/>
    </row>
    <row r="641" spans="3:4" ht="14.25" customHeight="1" x14ac:dyDescent="0.25">
      <c r="C641" s="18"/>
      <c r="D641" s="18"/>
    </row>
    <row r="642" spans="3:4" ht="14.25" customHeight="1" x14ac:dyDescent="0.25">
      <c r="C642" s="18"/>
      <c r="D642" s="18"/>
    </row>
    <row r="643" spans="3:4" ht="14.25" customHeight="1" x14ac:dyDescent="0.25">
      <c r="C643" s="18"/>
      <c r="D643" s="18"/>
    </row>
    <row r="644" spans="3:4" ht="14.25" customHeight="1" x14ac:dyDescent="0.25">
      <c r="C644" s="18"/>
      <c r="D644" s="18"/>
    </row>
    <row r="645" spans="3:4" ht="14.25" customHeight="1" x14ac:dyDescent="0.25">
      <c r="C645" s="18"/>
      <c r="D645" s="18"/>
    </row>
    <row r="646" spans="3:4" ht="14.25" customHeight="1" x14ac:dyDescent="0.25">
      <c r="C646" s="18"/>
      <c r="D646" s="18"/>
    </row>
    <row r="647" spans="3:4" ht="14.25" customHeight="1" x14ac:dyDescent="0.25">
      <c r="C647" s="18"/>
      <c r="D647" s="18"/>
    </row>
    <row r="648" spans="3:4" ht="14.25" customHeight="1" x14ac:dyDescent="0.25">
      <c r="C648" s="18"/>
      <c r="D648" s="18"/>
    </row>
    <row r="649" spans="3:4" ht="14.25" customHeight="1" x14ac:dyDescent="0.25">
      <c r="C649" s="18"/>
      <c r="D649" s="18"/>
    </row>
    <row r="650" spans="3:4" ht="14.25" customHeight="1" x14ac:dyDescent="0.25">
      <c r="C650" s="18"/>
      <c r="D650" s="18"/>
    </row>
    <row r="651" spans="3:4" ht="14.25" customHeight="1" x14ac:dyDescent="0.25">
      <c r="C651" s="18"/>
      <c r="D651" s="18"/>
    </row>
    <row r="652" spans="3:4" ht="14.25" customHeight="1" x14ac:dyDescent="0.25">
      <c r="C652" s="18"/>
      <c r="D652" s="18"/>
    </row>
    <row r="653" spans="3:4" ht="14.25" customHeight="1" x14ac:dyDescent="0.25">
      <c r="C653" s="18"/>
      <c r="D653" s="18"/>
    </row>
    <row r="654" spans="3:4" ht="14.25" customHeight="1" x14ac:dyDescent="0.25">
      <c r="C654" s="18"/>
      <c r="D654" s="18"/>
    </row>
    <row r="655" spans="3:4" ht="14.25" customHeight="1" x14ac:dyDescent="0.25">
      <c r="C655" s="18"/>
      <c r="D655" s="18"/>
    </row>
    <row r="656" spans="3:4" ht="14.25" customHeight="1" x14ac:dyDescent="0.25">
      <c r="C656" s="18"/>
      <c r="D656" s="18"/>
    </row>
    <row r="657" spans="3:4" ht="14.25" customHeight="1" x14ac:dyDescent="0.25">
      <c r="C657" s="18"/>
      <c r="D657" s="18"/>
    </row>
    <row r="658" spans="3:4" ht="14.25" customHeight="1" x14ac:dyDescent="0.25">
      <c r="C658" s="18"/>
      <c r="D658" s="18"/>
    </row>
    <row r="659" spans="3:4" ht="14.25" customHeight="1" x14ac:dyDescent="0.25">
      <c r="C659" s="18"/>
      <c r="D659" s="18"/>
    </row>
    <row r="660" spans="3:4" ht="14.25" customHeight="1" x14ac:dyDescent="0.25">
      <c r="C660" s="18"/>
      <c r="D660" s="18"/>
    </row>
    <row r="661" spans="3:4" ht="14.25" customHeight="1" x14ac:dyDescent="0.25">
      <c r="C661" s="18"/>
      <c r="D661" s="18"/>
    </row>
    <row r="662" spans="3:4" ht="14.25" customHeight="1" x14ac:dyDescent="0.25">
      <c r="C662" s="18"/>
      <c r="D662" s="18"/>
    </row>
    <row r="663" spans="3:4" ht="14.25" customHeight="1" x14ac:dyDescent="0.25">
      <c r="C663" s="18"/>
      <c r="D663" s="18"/>
    </row>
    <row r="664" spans="3:4" ht="14.25" customHeight="1" x14ac:dyDescent="0.25">
      <c r="C664" s="18"/>
      <c r="D664" s="18"/>
    </row>
    <row r="665" spans="3:4" ht="14.25" customHeight="1" x14ac:dyDescent="0.25">
      <c r="C665" s="18"/>
      <c r="D665" s="18"/>
    </row>
    <row r="666" spans="3:4" ht="14.25" customHeight="1" x14ac:dyDescent="0.25">
      <c r="C666" s="18"/>
      <c r="D666" s="18"/>
    </row>
    <row r="667" spans="3:4" ht="14.25" customHeight="1" x14ac:dyDescent="0.25">
      <c r="C667" s="18"/>
      <c r="D667" s="18"/>
    </row>
    <row r="668" spans="3:4" ht="14.25" customHeight="1" x14ac:dyDescent="0.25">
      <c r="C668" s="18"/>
      <c r="D668" s="18"/>
    </row>
    <row r="669" spans="3:4" ht="14.25" customHeight="1" x14ac:dyDescent="0.25">
      <c r="C669" s="18"/>
      <c r="D669" s="18"/>
    </row>
    <row r="670" spans="3:4" ht="14.25" customHeight="1" x14ac:dyDescent="0.25">
      <c r="C670" s="18"/>
      <c r="D670" s="18"/>
    </row>
    <row r="671" spans="3:4" ht="14.25" customHeight="1" x14ac:dyDescent="0.25">
      <c r="C671" s="18"/>
      <c r="D671" s="18"/>
    </row>
    <row r="672" spans="3:4" ht="14.25" customHeight="1" x14ac:dyDescent="0.25">
      <c r="C672" s="18"/>
      <c r="D672" s="18"/>
    </row>
    <row r="673" spans="3:4" ht="14.25" customHeight="1" x14ac:dyDescent="0.25">
      <c r="C673" s="18"/>
      <c r="D673" s="18"/>
    </row>
    <row r="674" spans="3:4" ht="14.25" customHeight="1" x14ac:dyDescent="0.25">
      <c r="C674" s="18"/>
      <c r="D674" s="18"/>
    </row>
    <row r="675" spans="3:4" ht="14.25" customHeight="1" x14ac:dyDescent="0.25">
      <c r="C675" s="18"/>
      <c r="D675" s="18"/>
    </row>
    <row r="676" spans="3:4" ht="14.25" customHeight="1" x14ac:dyDescent="0.25">
      <c r="C676" s="18"/>
      <c r="D676" s="18"/>
    </row>
    <row r="677" spans="3:4" ht="14.25" customHeight="1" x14ac:dyDescent="0.25">
      <c r="C677" s="18"/>
      <c r="D677" s="18"/>
    </row>
    <row r="678" spans="3:4" ht="14.25" customHeight="1" x14ac:dyDescent="0.25">
      <c r="C678" s="18"/>
      <c r="D678" s="18"/>
    </row>
    <row r="679" spans="3:4" ht="14.25" customHeight="1" x14ac:dyDescent="0.25">
      <c r="C679" s="18"/>
      <c r="D679" s="18"/>
    </row>
    <row r="680" spans="3:4" ht="14.25" customHeight="1" x14ac:dyDescent="0.25">
      <c r="C680" s="18"/>
      <c r="D680" s="18"/>
    </row>
    <row r="681" spans="3:4" ht="14.25" customHeight="1" x14ac:dyDescent="0.25">
      <c r="C681" s="18"/>
      <c r="D681" s="18"/>
    </row>
    <row r="682" spans="3:4" ht="14.25" customHeight="1" x14ac:dyDescent="0.25">
      <c r="C682" s="18"/>
      <c r="D682" s="18"/>
    </row>
    <row r="683" spans="3:4" ht="14.25" customHeight="1" x14ac:dyDescent="0.25">
      <c r="C683" s="18"/>
      <c r="D683" s="18"/>
    </row>
    <row r="684" spans="3:4" ht="14.25" customHeight="1" x14ac:dyDescent="0.25">
      <c r="C684" s="18"/>
      <c r="D684" s="18"/>
    </row>
    <row r="685" spans="3:4" ht="14.25" customHeight="1" x14ac:dyDescent="0.25">
      <c r="C685" s="18"/>
      <c r="D685" s="18"/>
    </row>
    <row r="686" spans="3:4" ht="14.25" customHeight="1" x14ac:dyDescent="0.25">
      <c r="C686" s="18"/>
      <c r="D686" s="18"/>
    </row>
    <row r="687" spans="3:4" ht="14.25" customHeight="1" x14ac:dyDescent="0.25">
      <c r="C687" s="18"/>
      <c r="D687" s="18"/>
    </row>
    <row r="688" spans="3:4" ht="14.25" customHeight="1" x14ac:dyDescent="0.25">
      <c r="C688" s="18"/>
      <c r="D688" s="18"/>
    </row>
    <row r="689" spans="3:4" ht="14.25" customHeight="1" x14ac:dyDescent="0.25">
      <c r="C689" s="18"/>
      <c r="D689" s="18"/>
    </row>
    <row r="690" spans="3:4" ht="14.25" customHeight="1" x14ac:dyDescent="0.25">
      <c r="C690" s="18"/>
      <c r="D690" s="18"/>
    </row>
    <row r="691" spans="3:4" ht="14.25" customHeight="1" x14ac:dyDescent="0.25">
      <c r="C691" s="18"/>
      <c r="D691" s="18"/>
    </row>
    <row r="692" spans="3:4" ht="14.25" customHeight="1" x14ac:dyDescent="0.25">
      <c r="C692" s="18"/>
      <c r="D692" s="18"/>
    </row>
    <row r="693" spans="3:4" ht="14.25" customHeight="1" x14ac:dyDescent="0.25">
      <c r="C693" s="18"/>
      <c r="D693" s="18"/>
    </row>
    <row r="694" spans="3:4" ht="14.25" customHeight="1" x14ac:dyDescent="0.25">
      <c r="C694" s="18"/>
      <c r="D694" s="18"/>
    </row>
    <row r="695" spans="3:4" ht="14.25" customHeight="1" x14ac:dyDescent="0.25">
      <c r="C695" s="18"/>
      <c r="D695" s="18"/>
    </row>
    <row r="696" spans="3:4" ht="14.25" customHeight="1" x14ac:dyDescent="0.25">
      <c r="C696" s="18"/>
      <c r="D696" s="18"/>
    </row>
    <row r="697" spans="3:4" ht="14.25" customHeight="1" x14ac:dyDescent="0.25">
      <c r="C697" s="18"/>
      <c r="D697" s="18"/>
    </row>
    <row r="698" spans="3:4" ht="14.25" customHeight="1" x14ac:dyDescent="0.25">
      <c r="C698" s="18"/>
      <c r="D698" s="18"/>
    </row>
    <row r="699" spans="3:4" ht="14.25" customHeight="1" x14ac:dyDescent="0.25">
      <c r="C699" s="18"/>
      <c r="D699" s="18"/>
    </row>
    <row r="700" spans="3:4" ht="14.25" customHeight="1" x14ac:dyDescent="0.25">
      <c r="C700" s="18"/>
      <c r="D700" s="18"/>
    </row>
    <row r="701" spans="3:4" ht="14.25" customHeight="1" x14ac:dyDescent="0.25">
      <c r="C701" s="18"/>
      <c r="D701" s="18"/>
    </row>
    <row r="702" spans="3:4" ht="14.25" customHeight="1" x14ac:dyDescent="0.25">
      <c r="C702" s="18"/>
      <c r="D702" s="18"/>
    </row>
    <row r="703" spans="3:4" ht="14.25" customHeight="1" x14ac:dyDescent="0.25">
      <c r="C703" s="18"/>
      <c r="D703" s="18"/>
    </row>
    <row r="704" spans="3:4" ht="14.25" customHeight="1" x14ac:dyDescent="0.25">
      <c r="C704" s="18"/>
      <c r="D704" s="18"/>
    </row>
    <row r="705" spans="3:4" ht="14.25" customHeight="1" x14ac:dyDescent="0.25">
      <c r="C705" s="18"/>
      <c r="D705" s="18"/>
    </row>
    <row r="706" spans="3:4" ht="14.25" customHeight="1" x14ac:dyDescent="0.25">
      <c r="C706" s="18"/>
      <c r="D706" s="18"/>
    </row>
    <row r="707" spans="3:4" ht="14.25" customHeight="1" x14ac:dyDescent="0.25">
      <c r="C707" s="18"/>
      <c r="D707" s="18"/>
    </row>
    <row r="708" spans="3:4" ht="14.25" customHeight="1" x14ac:dyDescent="0.25">
      <c r="C708" s="18"/>
      <c r="D708" s="18"/>
    </row>
    <row r="709" spans="3:4" ht="14.25" customHeight="1" x14ac:dyDescent="0.25">
      <c r="C709" s="18"/>
      <c r="D709" s="18"/>
    </row>
    <row r="710" spans="3:4" ht="14.25" customHeight="1" x14ac:dyDescent="0.25">
      <c r="C710" s="18"/>
      <c r="D710" s="18"/>
    </row>
    <row r="711" spans="3:4" ht="14.25" customHeight="1" x14ac:dyDescent="0.25">
      <c r="C711" s="18"/>
      <c r="D711" s="18"/>
    </row>
    <row r="712" spans="3:4" ht="14.25" customHeight="1" x14ac:dyDescent="0.25">
      <c r="C712" s="18"/>
      <c r="D712" s="18"/>
    </row>
    <row r="713" spans="3:4" ht="14.25" customHeight="1" x14ac:dyDescent="0.25">
      <c r="C713" s="18"/>
      <c r="D713" s="18"/>
    </row>
    <row r="714" spans="3:4" ht="14.25" customHeight="1" x14ac:dyDescent="0.25">
      <c r="C714" s="18"/>
      <c r="D714" s="18"/>
    </row>
    <row r="715" spans="3:4" ht="14.25" customHeight="1" x14ac:dyDescent="0.25">
      <c r="C715" s="18"/>
      <c r="D715" s="18"/>
    </row>
    <row r="716" spans="3:4" ht="14.25" customHeight="1" x14ac:dyDescent="0.25">
      <c r="C716" s="18"/>
      <c r="D716" s="18"/>
    </row>
    <row r="717" spans="3:4" ht="14.25" customHeight="1" x14ac:dyDescent="0.25">
      <c r="C717" s="18"/>
      <c r="D717" s="18"/>
    </row>
    <row r="718" spans="3:4" ht="14.25" customHeight="1" x14ac:dyDescent="0.25">
      <c r="C718" s="18"/>
      <c r="D718" s="18"/>
    </row>
    <row r="719" spans="3:4" ht="14.25" customHeight="1" x14ac:dyDescent="0.25">
      <c r="C719" s="18"/>
      <c r="D719" s="18"/>
    </row>
    <row r="720" spans="3:4" ht="14.25" customHeight="1" x14ac:dyDescent="0.25">
      <c r="C720" s="18"/>
      <c r="D720" s="18"/>
    </row>
    <row r="721" spans="3:4" ht="14.25" customHeight="1" x14ac:dyDescent="0.25">
      <c r="C721" s="18"/>
      <c r="D721" s="18"/>
    </row>
    <row r="722" spans="3:4" ht="14.25" customHeight="1" x14ac:dyDescent="0.25">
      <c r="C722" s="18"/>
      <c r="D722" s="18"/>
    </row>
    <row r="723" spans="3:4" ht="14.25" customHeight="1" x14ac:dyDescent="0.25">
      <c r="C723" s="18"/>
      <c r="D723" s="18"/>
    </row>
    <row r="724" spans="3:4" ht="14.25" customHeight="1" x14ac:dyDescent="0.25">
      <c r="C724" s="18"/>
      <c r="D724" s="18"/>
    </row>
    <row r="725" spans="3:4" ht="14.25" customHeight="1" x14ac:dyDescent="0.25">
      <c r="C725" s="18"/>
      <c r="D725" s="18"/>
    </row>
    <row r="726" spans="3:4" ht="14.25" customHeight="1" x14ac:dyDescent="0.25">
      <c r="C726" s="18"/>
      <c r="D726" s="18"/>
    </row>
    <row r="727" spans="3:4" ht="14.25" customHeight="1" x14ac:dyDescent="0.25">
      <c r="C727" s="18"/>
      <c r="D727" s="18"/>
    </row>
    <row r="728" spans="3:4" ht="14.25" customHeight="1" x14ac:dyDescent="0.25">
      <c r="C728" s="18"/>
      <c r="D728" s="18"/>
    </row>
    <row r="729" spans="3:4" ht="14.25" customHeight="1" x14ac:dyDescent="0.25">
      <c r="C729" s="18"/>
      <c r="D729" s="18"/>
    </row>
    <row r="730" spans="3:4" ht="14.25" customHeight="1" x14ac:dyDescent="0.25">
      <c r="C730" s="18"/>
      <c r="D730" s="18"/>
    </row>
    <row r="731" spans="3:4" ht="14.25" customHeight="1" x14ac:dyDescent="0.25">
      <c r="C731" s="18"/>
      <c r="D731" s="18"/>
    </row>
    <row r="732" spans="3:4" ht="14.25" customHeight="1" x14ac:dyDescent="0.25">
      <c r="C732" s="18"/>
      <c r="D732" s="18"/>
    </row>
    <row r="733" spans="3:4" ht="14.25" customHeight="1" x14ac:dyDescent="0.25">
      <c r="C733" s="18"/>
      <c r="D733" s="18"/>
    </row>
    <row r="734" spans="3:4" ht="14.25" customHeight="1" x14ac:dyDescent="0.25">
      <c r="C734" s="18"/>
      <c r="D734" s="18"/>
    </row>
    <row r="735" spans="3:4" ht="14.25" customHeight="1" x14ac:dyDescent="0.25">
      <c r="C735" s="18"/>
      <c r="D735" s="18"/>
    </row>
    <row r="736" spans="3:4" ht="14.25" customHeight="1" x14ac:dyDescent="0.25">
      <c r="C736" s="18"/>
      <c r="D736" s="18"/>
    </row>
    <row r="737" spans="3:4" ht="14.25" customHeight="1" x14ac:dyDescent="0.25">
      <c r="C737" s="18"/>
      <c r="D737" s="18"/>
    </row>
    <row r="738" spans="3:4" ht="14.25" customHeight="1" x14ac:dyDescent="0.25">
      <c r="C738" s="18"/>
      <c r="D738" s="18"/>
    </row>
    <row r="739" spans="3:4" ht="14.25" customHeight="1" x14ac:dyDescent="0.25">
      <c r="C739" s="18"/>
      <c r="D739" s="18"/>
    </row>
    <row r="740" spans="3:4" ht="14.25" customHeight="1" x14ac:dyDescent="0.25">
      <c r="C740" s="18"/>
      <c r="D740" s="18"/>
    </row>
    <row r="741" spans="3:4" ht="14.25" customHeight="1" x14ac:dyDescent="0.25">
      <c r="C741" s="18"/>
      <c r="D741" s="18"/>
    </row>
    <row r="742" spans="3:4" ht="14.25" customHeight="1" x14ac:dyDescent="0.25">
      <c r="C742" s="18"/>
      <c r="D742" s="18"/>
    </row>
    <row r="743" spans="3:4" ht="14.25" customHeight="1" x14ac:dyDescent="0.25">
      <c r="C743" s="18"/>
      <c r="D743" s="18"/>
    </row>
    <row r="744" spans="3:4" ht="14.25" customHeight="1" x14ac:dyDescent="0.25">
      <c r="C744" s="18"/>
      <c r="D744" s="18"/>
    </row>
    <row r="745" spans="3:4" ht="14.25" customHeight="1" x14ac:dyDescent="0.25">
      <c r="C745" s="18"/>
      <c r="D745" s="18"/>
    </row>
    <row r="746" spans="3:4" ht="14.25" customHeight="1" x14ac:dyDescent="0.25">
      <c r="C746" s="18"/>
      <c r="D746" s="18"/>
    </row>
    <row r="747" spans="3:4" ht="14.25" customHeight="1" x14ac:dyDescent="0.25">
      <c r="C747" s="18"/>
      <c r="D747" s="18"/>
    </row>
    <row r="748" spans="3:4" ht="14.25" customHeight="1" x14ac:dyDescent="0.25">
      <c r="C748" s="18"/>
      <c r="D748" s="18"/>
    </row>
    <row r="749" spans="3:4" ht="14.25" customHeight="1" x14ac:dyDescent="0.25">
      <c r="C749" s="18"/>
      <c r="D749" s="18"/>
    </row>
    <row r="750" spans="3:4" ht="14.25" customHeight="1" x14ac:dyDescent="0.25">
      <c r="C750" s="18"/>
      <c r="D750" s="18"/>
    </row>
    <row r="751" spans="3:4" ht="14.25" customHeight="1" x14ac:dyDescent="0.25">
      <c r="C751" s="18"/>
      <c r="D751" s="18"/>
    </row>
    <row r="752" spans="3:4" ht="14.25" customHeight="1" x14ac:dyDescent="0.25">
      <c r="C752" s="18"/>
      <c r="D752" s="18"/>
    </row>
    <row r="753" spans="3:4" ht="14.25" customHeight="1" x14ac:dyDescent="0.25">
      <c r="C753" s="18"/>
      <c r="D753" s="18"/>
    </row>
    <row r="754" spans="3:4" ht="14.25" customHeight="1" x14ac:dyDescent="0.25">
      <c r="C754" s="18"/>
      <c r="D754" s="18"/>
    </row>
    <row r="755" spans="3:4" ht="14.25" customHeight="1" x14ac:dyDescent="0.25">
      <c r="C755" s="18"/>
      <c r="D755" s="18"/>
    </row>
    <row r="756" spans="3:4" ht="14.25" customHeight="1" x14ac:dyDescent="0.25">
      <c r="C756" s="18"/>
      <c r="D756" s="18"/>
    </row>
    <row r="757" spans="3:4" ht="14.25" customHeight="1" x14ac:dyDescent="0.25">
      <c r="C757" s="18"/>
      <c r="D757" s="18"/>
    </row>
    <row r="758" spans="3:4" ht="14.25" customHeight="1" x14ac:dyDescent="0.25">
      <c r="C758" s="18"/>
      <c r="D758" s="18"/>
    </row>
    <row r="759" spans="3:4" ht="14.25" customHeight="1" x14ac:dyDescent="0.25">
      <c r="C759" s="18"/>
      <c r="D759" s="18"/>
    </row>
    <row r="760" spans="3:4" ht="14.25" customHeight="1" x14ac:dyDescent="0.25">
      <c r="C760" s="18"/>
      <c r="D760" s="18"/>
    </row>
    <row r="761" spans="3:4" ht="14.25" customHeight="1" x14ac:dyDescent="0.25">
      <c r="C761" s="18"/>
      <c r="D761" s="18"/>
    </row>
    <row r="762" spans="3:4" ht="14.25" customHeight="1" x14ac:dyDescent="0.25">
      <c r="C762" s="18"/>
      <c r="D762" s="18"/>
    </row>
    <row r="763" spans="3:4" ht="14.25" customHeight="1" x14ac:dyDescent="0.25">
      <c r="C763" s="18"/>
      <c r="D763" s="18"/>
    </row>
    <row r="764" spans="3:4" ht="14.25" customHeight="1" x14ac:dyDescent="0.25">
      <c r="C764" s="18"/>
      <c r="D764" s="18"/>
    </row>
    <row r="765" spans="3:4" ht="14.25" customHeight="1" x14ac:dyDescent="0.25">
      <c r="C765" s="18"/>
      <c r="D765" s="18"/>
    </row>
    <row r="766" spans="3:4" ht="14.25" customHeight="1" x14ac:dyDescent="0.25">
      <c r="C766" s="18"/>
      <c r="D766" s="18"/>
    </row>
    <row r="767" spans="3:4" ht="14.25" customHeight="1" x14ac:dyDescent="0.25">
      <c r="C767" s="18"/>
      <c r="D767" s="18"/>
    </row>
    <row r="768" spans="3:4" ht="14.25" customHeight="1" x14ac:dyDescent="0.25">
      <c r="C768" s="18"/>
      <c r="D768" s="18"/>
    </row>
    <row r="769" spans="3:4" ht="14.25" customHeight="1" x14ac:dyDescent="0.25">
      <c r="C769" s="18"/>
      <c r="D769" s="18"/>
    </row>
    <row r="770" spans="3:4" ht="14.25" customHeight="1" x14ac:dyDescent="0.25">
      <c r="C770" s="18"/>
      <c r="D770" s="18"/>
    </row>
    <row r="771" spans="3:4" ht="14.25" customHeight="1" x14ac:dyDescent="0.25">
      <c r="C771" s="18"/>
      <c r="D771" s="18"/>
    </row>
    <row r="772" spans="3:4" ht="14.25" customHeight="1" x14ac:dyDescent="0.25">
      <c r="C772" s="18"/>
      <c r="D772" s="18"/>
    </row>
    <row r="773" spans="3:4" ht="14.25" customHeight="1" x14ac:dyDescent="0.25">
      <c r="C773" s="18"/>
      <c r="D773" s="18"/>
    </row>
    <row r="774" spans="3:4" ht="14.25" customHeight="1" x14ac:dyDescent="0.25">
      <c r="C774" s="18"/>
      <c r="D774" s="18"/>
    </row>
    <row r="775" spans="3:4" ht="14.25" customHeight="1" x14ac:dyDescent="0.25">
      <c r="C775" s="18"/>
      <c r="D775" s="18"/>
    </row>
    <row r="776" spans="3:4" ht="14.25" customHeight="1" x14ac:dyDescent="0.25">
      <c r="C776" s="18"/>
      <c r="D776" s="18"/>
    </row>
    <row r="777" spans="3:4" ht="14.25" customHeight="1" x14ac:dyDescent="0.25">
      <c r="C777" s="18"/>
      <c r="D777" s="18"/>
    </row>
    <row r="778" spans="3:4" ht="14.25" customHeight="1" x14ac:dyDescent="0.25">
      <c r="C778" s="18"/>
      <c r="D778" s="18"/>
    </row>
    <row r="779" spans="3:4" ht="14.25" customHeight="1" x14ac:dyDescent="0.25">
      <c r="C779" s="18"/>
      <c r="D779" s="18"/>
    </row>
    <row r="780" spans="3:4" ht="14.25" customHeight="1" x14ac:dyDescent="0.25">
      <c r="C780" s="18"/>
      <c r="D780" s="18"/>
    </row>
    <row r="781" spans="3:4" ht="14.25" customHeight="1" x14ac:dyDescent="0.25">
      <c r="C781" s="18"/>
      <c r="D781" s="18"/>
    </row>
    <row r="782" spans="3:4" ht="14.25" customHeight="1" x14ac:dyDescent="0.25">
      <c r="C782" s="18"/>
      <c r="D782" s="18"/>
    </row>
    <row r="783" spans="3:4" ht="14.25" customHeight="1" x14ac:dyDescent="0.25">
      <c r="C783" s="18"/>
      <c r="D783" s="18"/>
    </row>
    <row r="784" spans="3:4" ht="14.25" customHeight="1" x14ac:dyDescent="0.25">
      <c r="C784" s="18"/>
      <c r="D784" s="18"/>
    </row>
    <row r="785" spans="3:4" ht="14.25" customHeight="1" x14ac:dyDescent="0.25">
      <c r="C785" s="18"/>
      <c r="D785" s="18"/>
    </row>
    <row r="786" spans="3:4" ht="14.25" customHeight="1" x14ac:dyDescent="0.25">
      <c r="C786" s="18"/>
      <c r="D786" s="18"/>
    </row>
    <row r="787" spans="3:4" ht="14.25" customHeight="1" x14ac:dyDescent="0.25">
      <c r="C787" s="18"/>
      <c r="D787" s="18"/>
    </row>
    <row r="788" spans="3:4" ht="14.25" customHeight="1" x14ac:dyDescent="0.25">
      <c r="C788" s="18"/>
      <c r="D788" s="18"/>
    </row>
    <row r="789" spans="3:4" ht="14.25" customHeight="1" x14ac:dyDescent="0.25">
      <c r="C789" s="18"/>
      <c r="D789" s="18"/>
    </row>
    <row r="790" spans="3:4" ht="14.25" customHeight="1" x14ac:dyDescent="0.25">
      <c r="C790" s="18"/>
      <c r="D790" s="18"/>
    </row>
    <row r="791" spans="3:4" ht="14.25" customHeight="1" x14ac:dyDescent="0.25">
      <c r="C791" s="18"/>
      <c r="D791" s="18"/>
    </row>
    <row r="792" spans="3:4" ht="14.25" customHeight="1" x14ac:dyDescent="0.25">
      <c r="C792" s="18"/>
      <c r="D792" s="18"/>
    </row>
    <row r="793" spans="3:4" ht="14.25" customHeight="1" x14ac:dyDescent="0.25">
      <c r="C793" s="18"/>
      <c r="D793" s="18"/>
    </row>
    <row r="794" spans="3:4" ht="14.25" customHeight="1" x14ac:dyDescent="0.25">
      <c r="C794" s="18"/>
      <c r="D794" s="18"/>
    </row>
    <row r="795" spans="3:4" ht="14.25" customHeight="1" x14ac:dyDescent="0.25">
      <c r="C795" s="18"/>
      <c r="D795" s="18"/>
    </row>
    <row r="796" spans="3:4" ht="14.25" customHeight="1" x14ac:dyDescent="0.25">
      <c r="C796" s="18"/>
      <c r="D796" s="18"/>
    </row>
    <row r="797" spans="3:4" ht="14.25" customHeight="1" x14ac:dyDescent="0.25">
      <c r="C797" s="18"/>
      <c r="D797" s="18"/>
    </row>
    <row r="798" spans="3:4" ht="14.25" customHeight="1" x14ac:dyDescent="0.25">
      <c r="C798" s="18"/>
      <c r="D798" s="18"/>
    </row>
    <row r="799" spans="3:4" ht="14.25" customHeight="1" x14ac:dyDescent="0.25">
      <c r="C799" s="18"/>
      <c r="D799" s="18"/>
    </row>
    <row r="800" spans="3:4" ht="14.25" customHeight="1" x14ac:dyDescent="0.25">
      <c r="C800" s="18"/>
      <c r="D800" s="18"/>
    </row>
    <row r="801" spans="3:4" ht="14.25" customHeight="1" x14ac:dyDescent="0.25">
      <c r="C801" s="18"/>
      <c r="D801" s="18"/>
    </row>
    <row r="802" spans="3:4" ht="14.25" customHeight="1" x14ac:dyDescent="0.25">
      <c r="C802" s="18"/>
      <c r="D802" s="18"/>
    </row>
    <row r="803" spans="3:4" ht="14.25" customHeight="1" x14ac:dyDescent="0.25">
      <c r="C803" s="18"/>
      <c r="D803" s="18"/>
    </row>
    <row r="804" spans="3:4" ht="14.25" customHeight="1" x14ac:dyDescent="0.25">
      <c r="C804" s="18"/>
      <c r="D804" s="18"/>
    </row>
    <row r="805" spans="3:4" ht="14.25" customHeight="1" x14ac:dyDescent="0.25">
      <c r="C805" s="18"/>
      <c r="D805" s="18"/>
    </row>
    <row r="806" spans="3:4" ht="14.25" customHeight="1" x14ac:dyDescent="0.25">
      <c r="C806" s="18"/>
      <c r="D806" s="18"/>
    </row>
    <row r="807" spans="3:4" ht="14.25" customHeight="1" x14ac:dyDescent="0.25">
      <c r="C807" s="18"/>
      <c r="D807" s="18"/>
    </row>
    <row r="808" spans="3:4" ht="14.25" customHeight="1" x14ac:dyDescent="0.25">
      <c r="C808" s="18"/>
      <c r="D808" s="18"/>
    </row>
    <row r="809" spans="3:4" ht="14.25" customHeight="1" x14ac:dyDescent="0.25">
      <c r="C809" s="18"/>
      <c r="D809" s="18"/>
    </row>
    <row r="810" spans="3:4" ht="14.25" customHeight="1" x14ac:dyDescent="0.25">
      <c r="C810" s="18"/>
      <c r="D810" s="18"/>
    </row>
    <row r="811" spans="3:4" ht="14.25" customHeight="1" x14ac:dyDescent="0.25">
      <c r="C811" s="18"/>
      <c r="D811" s="18"/>
    </row>
    <row r="812" spans="3:4" ht="14.25" customHeight="1" x14ac:dyDescent="0.25">
      <c r="C812" s="18"/>
      <c r="D812" s="18"/>
    </row>
    <row r="813" spans="3:4" ht="14.25" customHeight="1" x14ac:dyDescent="0.25">
      <c r="C813" s="18"/>
      <c r="D813" s="18"/>
    </row>
    <row r="814" spans="3:4" ht="14.25" customHeight="1" x14ac:dyDescent="0.25">
      <c r="C814" s="18"/>
      <c r="D814" s="18"/>
    </row>
    <row r="815" spans="3:4" ht="14.25" customHeight="1" x14ac:dyDescent="0.25">
      <c r="C815" s="18"/>
      <c r="D815" s="18"/>
    </row>
    <row r="816" spans="3:4" ht="14.25" customHeight="1" x14ac:dyDescent="0.25">
      <c r="C816" s="18"/>
      <c r="D816" s="18"/>
    </row>
    <row r="817" spans="3:4" ht="14.25" customHeight="1" x14ac:dyDescent="0.25">
      <c r="C817" s="18"/>
      <c r="D817" s="18"/>
    </row>
    <row r="818" spans="3:4" ht="14.25" customHeight="1" x14ac:dyDescent="0.25">
      <c r="C818" s="18"/>
      <c r="D818" s="18"/>
    </row>
    <row r="819" spans="3:4" ht="14.25" customHeight="1" x14ac:dyDescent="0.25">
      <c r="C819" s="18"/>
      <c r="D819" s="18"/>
    </row>
    <row r="820" spans="3:4" ht="14.25" customHeight="1" x14ac:dyDescent="0.25">
      <c r="C820" s="18"/>
      <c r="D820" s="18"/>
    </row>
    <row r="821" spans="3:4" ht="14.25" customHeight="1" x14ac:dyDescent="0.25">
      <c r="C821" s="18"/>
      <c r="D821" s="18"/>
    </row>
    <row r="822" spans="3:4" ht="14.25" customHeight="1" x14ac:dyDescent="0.25">
      <c r="C822" s="18"/>
      <c r="D822" s="18"/>
    </row>
    <row r="823" spans="3:4" ht="14.25" customHeight="1" x14ac:dyDescent="0.25">
      <c r="C823" s="18"/>
      <c r="D823" s="18"/>
    </row>
    <row r="824" spans="3:4" ht="14.25" customHeight="1" x14ac:dyDescent="0.25">
      <c r="C824" s="18"/>
      <c r="D824" s="18"/>
    </row>
    <row r="825" spans="3:4" ht="14.25" customHeight="1" x14ac:dyDescent="0.25">
      <c r="C825" s="18"/>
      <c r="D825" s="18"/>
    </row>
    <row r="826" spans="3:4" ht="14.25" customHeight="1" x14ac:dyDescent="0.25">
      <c r="C826" s="18"/>
      <c r="D826" s="18"/>
    </row>
    <row r="827" spans="3:4" ht="14.25" customHeight="1" x14ac:dyDescent="0.25">
      <c r="C827" s="18"/>
      <c r="D827" s="18"/>
    </row>
    <row r="828" spans="3:4" ht="14.25" customHeight="1" x14ac:dyDescent="0.25">
      <c r="C828" s="18"/>
      <c r="D828" s="18"/>
    </row>
    <row r="829" spans="3:4" ht="14.25" customHeight="1" x14ac:dyDescent="0.25">
      <c r="C829" s="18"/>
      <c r="D829" s="18"/>
    </row>
    <row r="830" spans="3:4" ht="14.25" customHeight="1" x14ac:dyDescent="0.25">
      <c r="C830" s="18"/>
      <c r="D830" s="18"/>
    </row>
    <row r="831" spans="3:4" ht="14.25" customHeight="1" x14ac:dyDescent="0.25">
      <c r="C831" s="18"/>
      <c r="D831" s="18"/>
    </row>
    <row r="832" spans="3:4" ht="14.25" customHeight="1" x14ac:dyDescent="0.25">
      <c r="C832" s="18"/>
      <c r="D832" s="18"/>
    </row>
    <row r="833" spans="3:4" ht="14.25" customHeight="1" x14ac:dyDescent="0.25">
      <c r="C833" s="18"/>
      <c r="D833" s="18"/>
    </row>
    <row r="834" spans="3:4" ht="14.25" customHeight="1" x14ac:dyDescent="0.25">
      <c r="C834" s="18"/>
      <c r="D834" s="18"/>
    </row>
    <row r="835" spans="3:4" ht="14.25" customHeight="1" x14ac:dyDescent="0.25">
      <c r="C835" s="18"/>
      <c r="D835" s="18"/>
    </row>
    <row r="836" spans="3:4" ht="14.25" customHeight="1" x14ac:dyDescent="0.25">
      <c r="C836" s="18"/>
      <c r="D836" s="18"/>
    </row>
    <row r="837" spans="3:4" ht="14.25" customHeight="1" x14ac:dyDescent="0.25">
      <c r="C837" s="18"/>
      <c r="D837" s="18"/>
    </row>
    <row r="838" spans="3:4" ht="14.25" customHeight="1" x14ac:dyDescent="0.25">
      <c r="C838" s="18"/>
      <c r="D838" s="18"/>
    </row>
    <row r="839" spans="3:4" ht="14.25" customHeight="1" x14ac:dyDescent="0.25">
      <c r="C839" s="18"/>
      <c r="D839" s="18"/>
    </row>
    <row r="840" spans="3:4" ht="14.25" customHeight="1" x14ac:dyDescent="0.25">
      <c r="C840" s="18"/>
      <c r="D840" s="18"/>
    </row>
    <row r="841" spans="3:4" ht="14.25" customHeight="1" x14ac:dyDescent="0.25">
      <c r="C841" s="18"/>
      <c r="D841" s="18"/>
    </row>
    <row r="842" spans="3:4" ht="14.25" customHeight="1" x14ac:dyDescent="0.25">
      <c r="C842" s="18"/>
      <c r="D842" s="18"/>
    </row>
    <row r="843" spans="3:4" ht="14.25" customHeight="1" x14ac:dyDescent="0.25">
      <c r="C843" s="18"/>
      <c r="D843" s="18"/>
    </row>
    <row r="844" spans="3:4" ht="14.25" customHeight="1" x14ac:dyDescent="0.25">
      <c r="C844" s="18"/>
      <c r="D844" s="18"/>
    </row>
    <row r="845" spans="3:4" ht="14.25" customHeight="1" x14ac:dyDescent="0.25">
      <c r="C845" s="18"/>
      <c r="D845" s="18"/>
    </row>
    <row r="846" spans="3:4" ht="14.25" customHeight="1" x14ac:dyDescent="0.25">
      <c r="C846" s="18"/>
      <c r="D846" s="18"/>
    </row>
    <row r="847" spans="3:4" ht="14.25" customHeight="1" x14ac:dyDescent="0.25">
      <c r="C847" s="18"/>
      <c r="D847" s="18"/>
    </row>
    <row r="848" spans="3:4" ht="14.25" customHeight="1" x14ac:dyDescent="0.25">
      <c r="C848" s="18"/>
      <c r="D848" s="18"/>
    </row>
    <row r="849" spans="3:4" ht="14.25" customHeight="1" x14ac:dyDescent="0.25">
      <c r="C849" s="18"/>
      <c r="D849" s="18"/>
    </row>
    <row r="850" spans="3:4" ht="14.25" customHeight="1" x14ac:dyDescent="0.25">
      <c r="C850" s="18"/>
      <c r="D850" s="18"/>
    </row>
    <row r="851" spans="3:4" ht="14.25" customHeight="1" x14ac:dyDescent="0.25">
      <c r="C851" s="18"/>
      <c r="D851" s="18"/>
    </row>
    <row r="852" spans="3:4" ht="14.25" customHeight="1" x14ac:dyDescent="0.25">
      <c r="C852" s="18"/>
      <c r="D852" s="18"/>
    </row>
    <row r="853" spans="3:4" ht="14.25" customHeight="1" x14ac:dyDescent="0.25">
      <c r="C853" s="18"/>
      <c r="D853" s="18"/>
    </row>
    <row r="854" spans="3:4" ht="14.25" customHeight="1" x14ac:dyDescent="0.25">
      <c r="C854" s="18"/>
      <c r="D854" s="18"/>
    </row>
    <row r="855" spans="3:4" ht="14.25" customHeight="1" x14ac:dyDescent="0.25">
      <c r="C855" s="18"/>
      <c r="D855" s="18"/>
    </row>
    <row r="856" spans="3:4" ht="14.25" customHeight="1" x14ac:dyDescent="0.25">
      <c r="C856" s="18"/>
      <c r="D856" s="18"/>
    </row>
    <row r="857" spans="3:4" ht="14.25" customHeight="1" x14ac:dyDescent="0.25">
      <c r="C857" s="18"/>
      <c r="D857" s="18"/>
    </row>
    <row r="858" spans="3:4" ht="14.25" customHeight="1" x14ac:dyDescent="0.25">
      <c r="C858" s="18"/>
      <c r="D858" s="18"/>
    </row>
    <row r="859" spans="3:4" ht="14.25" customHeight="1" x14ac:dyDescent="0.25">
      <c r="C859" s="18"/>
      <c r="D859" s="18"/>
    </row>
    <row r="860" spans="3:4" ht="14.25" customHeight="1" x14ac:dyDescent="0.25">
      <c r="C860" s="18"/>
      <c r="D860" s="18"/>
    </row>
    <row r="861" spans="3:4" ht="14.25" customHeight="1" x14ac:dyDescent="0.25">
      <c r="C861" s="18"/>
      <c r="D861" s="18"/>
    </row>
    <row r="862" spans="3:4" ht="14.25" customHeight="1" x14ac:dyDescent="0.25">
      <c r="C862" s="18"/>
      <c r="D862" s="18"/>
    </row>
    <row r="863" spans="3:4" ht="14.25" customHeight="1" x14ac:dyDescent="0.25">
      <c r="C863" s="18"/>
      <c r="D863" s="18"/>
    </row>
    <row r="864" spans="3:4" ht="14.25" customHeight="1" x14ac:dyDescent="0.25">
      <c r="C864" s="18"/>
      <c r="D864" s="18"/>
    </row>
    <row r="865" spans="3:4" ht="14.25" customHeight="1" x14ac:dyDescent="0.25">
      <c r="C865" s="18"/>
      <c r="D865" s="18"/>
    </row>
    <row r="866" spans="3:4" ht="14.25" customHeight="1" x14ac:dyDescent="0.25">
      <c r="C866" s="18"/>
      <c r="D866" s="18"/>
    </row>
    <row r="867" spans="3:4" ht="14.25" customHeight="1" x14ac:dyDescent="0.25">
      <c r="C867" s="18"/>
      <c r="D867" s="18"/>
    </row>
    <row r="868" spans="3:4" ht="14.25" customHeight="1" x14ac:dyDescent="0.25">
      <c r="C868" s="18"/>
      <c r="D868" s="18"/>
    </row>
    <row r="869" spans="3:4" ht="14.25" customHeight="1" x14ac:dyDescent="0.25">
      <c r="C869" s="18"/>
      <c r="D869" s="18"/>
    </row>
    <row r="870" spans="3:4" ht="14.25" customHeight="1" x14ac:dyDescent="0.25">
      <c r="C870" s="18"/>
      <c r="D870" s="18"/>
    </row>
    <row r="871" spans="3:4" ht="14.25" customHeight="1" x14ac:dyDescent="0.25">
      <c r="C871" s="18"/>
      <c r="D871" s="18"/>
    </row>
    <row r="872" spans="3:4" ht="14.25" customHeight="1" x14ac:dyDescent="0.25">
      <c r="C872" s="18"/>
      <c r="D872" s="18"/>
    </row>
    <row r="873" spans="3:4" ht="14.25" customHeight="1" x14ac:dyDescent="0.25">
      <c r="C873" s="18"/>
      <c r="D873" s="18"/>
    </row>
    <row r="874" spans="3:4" ht="14.25" customHeight="1" x14ac:dyDescent="0.25">
      <c r="C874" s="18"/>
      <c r="D874" s="18"/>
    </row>
    <row r="875" spans="3:4" ht="14.25" customHeight="1" x14ac:dyDescent="0.25">
      <c r="C875" s="18"/>
      <c r="D875" s="18"/>
    </row>
    <row r="876" spans="3:4" ht="14.25" customHeight="1" x14ac:dyDescent="0.25">
      <c r="C876" s="18"/>
      <c r="D876" s="18"/>
    </row>
    <row r="877" spans="3:4" ht="14.25" customHeight="1" x14ac:dyDescent="0.25">
      <c r="C877" s="18"/>
      <c r="D877" s="18"/>
    </row>
    <row r="878" spans="3:4" ht="14.25" customHeight="1" x14ac:dyDescent="0.25">
      <c r="C878" s="18"/>
      <c r="D878" s="18"/>
    </row>
    <row r="879" spans="3:4" ht="14.25" customHeight="1" x14ac:dyDescent="0.25">
      <c r="C879" s="18"/>
      <c r="D879" s="18"/>
    </row>
    <row r="880" spans="3:4" ht="14.25" customHeight="1" x14ac:dyDescent="0.25">
      <c r="C880" s="18"/>
      <c r="D880" s="18"/>
    </row>
    <row r="881" spans="3:4" ht="14.25" customHeight="1" x14ac:dyDescent="0.25">
      <c r="C881" s="18"/>
      <c r="D881" s="18"/>
    </row>
    <row r="882" spans="3:4" ht="14.25" customHeight="1" x14ac:dyDescent="0.25">
      <c r="C882" s="18"/>
      <c r="D882" s="18"/>
    </row>
    <row r="883" spans="3:4" ht="14.25" customHeight="1" x14ac:dyDescent="0.25">
      <c r="C883" s="18"/>
      <c r="D883" s="18"/>
    </row>
    <row r="884" spans="3:4" ht="14.25" customHeight="1" x14ac:dyDescent="0.25">
      <c r="C884" s="18"/>
      <c r="D884" s="18"/>
    </row>
    <row r="885" spans="3:4" ht="14.25" customHeight="1" x14ac:dyDescent="0.25">
      <c r="C885" s="18"/>
      <c r="D885" s="18"/>
    </row>
    <row r="886" spans="3:4" ht="14.25" customHeight="1" x14ac:dyDescent="0.25">
      <c r="C886" s="18"/>
      <c r="D886" s="18"/>
    </row>
    <row r="887" spans="3:4" ht="14.25" customHeight="1" x14ac:dyDescent="0.25">
      <c r="C887" s="18"/>
      <c r="D887" s="18"/>
    </row>
    <row r="888" spans="3:4" ht="14.25" customHeight="1" x14ac:dyDescent="0.25">
      <c r="C888" s="18"/>
      <c r="D888" s="18"/>
    </row>
    <row r="889" spans="3:4" ht="14.25" customHeight="1" x14ac:dyDescent="0.25">
      <c r="C889" s="18"/>
      <c r="D889" s="18"/>
    </row>
    <row r="890" spans="3:4" ht="14.25" customHeight="1" x14ac:dyDescent="0.25">
      <c r="C890" s="18"/>
      <c r="D890" s="18"/>
    </row>
    <row r="891" spans="3:4" ht="14.25" customHeight="1" x14ac:dyDescent="0.25">
      <c r="C891" s="18"/>
      <c r="D891" s="18"/>
    </row>
    <row r="892" spans="3:4" ht="14.25" customHeight="1" x14ac:dyDescent="0.25">
      <c r="C892" s="18"/>
      <c r="D892" s="18"/>
    </row>
    <row r="893" spans="3:4" ht="14.25" customHeight="1" x14ac:dyDescent="0.25">
      <c r="C893" s="18"/>
      <c r="D893" s="18"/>
    </row>
    <row r="894" spans="3:4" ht="14.25" customHeight="1" x14ac:dyDescent="0.25">
      <c r="C894" s="18"/>
      <c r="D894" s="18"/>
    </row>
    <row r="895" spans="3:4" ht="14.25" customHeight="1" x14ac:dyDescent="0.25">
      <c r="C895" s="18"/>
      <c r="D895" s="18"/>
    </row>
    <row r="896" spans="3:4" ht="14.25" customHeight="1" x14ac:dyDescent="0.25">
      <c r="C896" s="18"/>
      <c r="D896" s="18"/>
    </row>
    <row r="897" spans="3:4" ht="14.25" customHeight="1" x14ac:dyDescent="0.25">
      <c r="C897" s="18"/>
      <c r="D897" s="18"/>
    </row>
    <row r="898" spans="3:4" ht="14.25" customHeight="1" x14ac:dyDescent="0.25">
      <c r="C898" s="18"/>
      <c r="D898" s="18"/>
    </row>
    <row r="899" spans="3:4" ht="14.25" customHeight="1" x14ac:dyDescent="0.25">
      <c r="C899" s="18"/>
      <c r="D899" s="18"/>
    </row>
    <row r="900" spans="3:4" ht="14.25" customHeight="1" x14ac:dyDescent="0.25">
      <c r="C900" s="18"/>
      <c r="D900" s="18"/>
    </row>
    <row r="901" spans="3:4" ht="14.25" customHeight="1" x14ac:dyDescent="0.25">
      <c r="C901" s="18"/>
      <c r="D901" s="18"/>
    </row>
    <row r="902" spans="3:4" ht="14.25" customHeight="1" x14ac:dyDescent="0.25">
      <c r="C902" s="18"/>
      <c r="D902" s="18"/>
    </row>
    <row r="903" spans="3:4" ht="14.25" customHeight="1" x14ac:dyDescent="0.25">
      <c r="C903" s="18"/>
      <c r="D903" s="18"/>
    </row>
    <row r="904" spans="3:4" ht="14.25" customHeight="1" x14ac:dyDescent="0.25">
      <c r="C904" s="18"/>
      <c r="D904" s="18"/>
    </row>
    <row r="905" spans="3:4" ht="14.25" customHeight="1" x14ac:dyDescent="0.25">
      <c r="C905" s="18"/>
      <c r="D905" s="18"/>
    </row>
    <row r="906" spans="3:4" ht="14.25" customHeight="1" x14ac:dyDescent="0.25">
      <c r="C906" s="18"/>
      <c r="D906" s="18"/>
    </row>
    <row r="907" spans="3:4" ht="14.25" customHeight="1" x14ac:dyDescent="0.25">
      <c r="C907" s="18"/>
      <c r="D907" s="18"/>
    </row>
    <row r="908" spans="3:4" ht="14.25" customHeight="1" x14ac:dyDescent="0.25">
      <c r="C908" s="18"/>
      <c r="D908" s="18"/>
    </row>
    <row r="909" spans="3:4" ht="14.25" customHeight="1" x14ac:dyDescent="0.25">
      <c r="C909" s="18"/>
      <c r="D909" s="18"/>
    </row>
    <row r="910" spans="3:4" ht="14.25" customHeight="1" x14ac:dyDescent="0.25">
      <c r="C910" s="18"/>
      <c r="D910" s="18"/>
    </row>
    <row r="911" spans="3:4" ht="14.25" customHeight="1" x14ac:dyDescent="0.25">
      <c r="C911" s="18"/>
      <c r="D911" s="18"/>
    </row>
    <row r="912" spans="3:4" ht="14.25" customHeight="1" x14ac:dyDescent="0.25">
      <c r="C912" s="18"/>
      <c r="D912" s="18"/>
    </row>
    <row r="913" spans="3:4" ht="14.25" customHeight="1" x14ac:dyDescent="0.25">
      <c r="C913" s="18"/>
      <c r="D913" s="18"/>
    </row>
    <row r="914" spans="3:4" ht="14.25" customHeight="1" x14ac:dyDescent="0.25">
      <c r="C914" s="18"/>
      <c r="D914" s="18"/>
    </row>
    <row r="915" spans="3:4" ht="14.25" customHeight="1" x14ac:dyDescent="0.25">
      <c r="C915" s="18"/>
      <c r="D915" s="18"/>
    </row>
    <row r="916" spans="3:4" ht="14.25" customHeight="1" x14ac:dyDescent="0.25">
      <c r="C916" s="18"/>
      <c r="D916" s="18"/>
    </row>
    <row r="917" spans="3:4" ht="14.25" customHeight="1" x14ac:dyDescent="0.25">
      <c r="C917" s="18"/>
      <c r="D917" s="18"/>
    </row>
    <row r="918" spans="3:4" ht="14.25" customHeight="1" x14ac:dyDescent="0.25">
      <c r="C918" s="18"/>
      <c r="D918" s="18"/>
    </row>
    <row r="919" spans="3:4" ht="14.25" customHeight="1" x14ac:dyDescent="0.25">
      <c r="C919" s="18"/>
      <c r="D919" s="18"/>
    </row>
    <row r="920" spans="3:4" ht="14.25" customHeight="1" x14ac:dyDescent="0.25">
      <c r="C920" s="18"/>
      <c r="D920" s="18"/>
    </row>
    <row r="921" spans="3:4" ht="14.25" customHeight="1" x14ac:dyDescent="0.25">
      <c r="C921" s="18"/>
      <c r="D921" s="18"/>
    </row>
    <row r="922" spans="3:4" ht="14.25" customHeight="1" x14ac:dyDescent="0.25">
      <c r="C922" s="18"/>
      <c r="D922" s="18"/>
    </row>
    <row r="923" spans="3:4" ht="14.25" customHeight="1" x14ac:dyDescent="0.25">
      <c r="C923" s="18"/>
      <c r="D923" s="18"/>
    </row>
    <row r="924" spans="3:4" ht="14.25" customHeight="1" x14ac:dyDescent="0.25">
      <c r="C924" s="18"/>
      <c r="D924" s="18"/>
    </row>
    <row r="925" spans="3:4" ht="14.25" customHeight="1" x14ac:dyDescent="0.25">
      <c r="C925" s="18"/>
      <c r="D925" s="18"/>
    </row>
    <row r="926" spans="3:4" ht="14.25" customHeight="1" x14ac:dyDescent="0.25">
      <c r="C926" s="18"/>
      <c r="D926" s="18"/>
    </row>
    <row r="927" spans="3:4" ht="14.25" customHeight="1" x14ac:dyDescent="0.25">
      <c r="C927" s="18"/>
      <c r="D927" s="18"/>
    </row>
    <row r="928" spans="3:4" ht="14.25" customHeight="1" x14ac:dyDescent="0.25">
      <c r="C928" s="18"/>
      <c r="D928" s="18"/>
    </row>
    <row r="929" spans="3:4" ht="14.25" customHeight="1" x14ac:dyDescent="0.25">
      <c r="C929" s="18"/>
      <c r="D929" s="18"/>
    </row>
    <row r="930" spans="3:4" ht="14.25" customHeight="1" x14ac:dyDescent="0.25">
      <c r="C930" s="18"/>
      <c r="D930" s="18"/>
    </row>
    <row r="931" spans="3:4" ht="14.25" customHeight="1" x14ac:dyDescent="0.25">
      <c r="C931" s="18"/>
      <c r="D931" s="18"/>
    </row>
    <row r="932" spans="3:4" ht="14.25" customHeight="1" x14ac:dyDescent="0.25">
      <c r="C932" s="18"/>
      <c r="D932" s="18"/>
    </row>
    <row r="933" spans="3:4" ht="14.25" customHeight="1" x14ac:dyDescent="0.25">
      <c r="C933" s="18"/>
      <c r="D933" s="18"/>
    </row>
    <row r="934" spans="3:4" ht="14.25" customHeight="1" x14ac:dyDescent="0.25">
      <c r="C934" s="18"/>
      <c r="D934" s="18"/>
    </row>
    <row r="935" spans="3:4" ht="14.25" customHeight="1" x14ac:dyDescent="0.25">
      <c r="C935" s="18"/>
      <c r="D935" s="18"/>
    </row>
    <row r="936" spans="3:4" ht="14.25" customHeight="1" x14ac:dyDescent="0.25">
      <c r="C936" s="18"/>
      <c r="D936" s="18"/>
    </row>
    <row r="937" spans="3:4" ht="14.25" customHeight="1" x14ac:dyDescent="0.25">
      <c r="C937" s="18"/>
      <c r="D937" s="18"/>
    </row>
    <row r="938" spans="3:4" ht="14.25" customHeight="1" x14ac:dyDescent="0.25">
      <c r="C938" s="18"/>
      <c r="D938" s="18"/>
    </row>
    <row r="939" spans="3:4" ht="14.25" customHeight="1" x14ac:dyDescent="0.25">
      <c r="C939" s="18"/>
      <c r="D939" s="18"/>
    </row>
    <row r="940" spans="3:4" ht="14.25" customHeight="1" x14ac:dyDescent="0.25">
      <c r="C940" s="18"/>
      <c r="D940" s="18"/>
    </row>
    <row r="941" spans="3:4" ht="14.25" customHeight="1" x14ac:dyDescent="0.25">
      <c r="C941" s="18"/>
      <c r="D941" s="18"/>
    </row>
    <row r="942" spans="3:4" ht="14.25" customHeight="1" x14ac:dyDescent="0.25">
      <c r="C942" s="18"/>
      <c r="D942" s="18"/>
    </row>
    <row r="943" spans="3:4" ht="14.25" customHeight="1" x14ac:dyDescent="0.25">
      <c r="C943" s="18"/>
      <c r="D943" s="18"/>
    </row>
    <row r="944" spans="3:4" ht="14.25" customHeight="1" x14ac:dyDescent="0.25">
      <c r="C944" s="18"/>
      <c r="D944" s="18"/>
    </row>
    <row r="945" spans="3:4" ht="14.25" customHeight="1" x14ac:dyDescent="0.25">
      <c r="C945" s="18"/>
      <c r="D945" s="18"/>
    </row>
    <row r="946" spans="3:4" ht="14.25" customHeight="1" x14ac:dyDescent="0.25">
      <c r="C946" s="18"/>
      <c r="D946" s="18"/>
    </row>
    <row r="947" spans="3:4" ht="14.25" customHeight="1" x14ac:dyDescent="0.25">
      <c r="C947" s="18"/>
      <c r="D947" s="18"/>
    </row>
    <row r="948" spans="3:4" ht="14.25" customHeight="1" x14ac:dyDescent="0.25">
      <c r="C948" s="18"/>
      <c r="D948" s="18"/>
    </row>
    <row r="949" spans="3:4" ht="14.25" customHeight="1" x14ac:dyDescent="0.25">
      <c r="C949" s="18"/>
      <c r="D949" s="18"/>
    </row>
    <row r="950" spans="3:4" ht="14.25" customHeight="1" x14ac:dyDescent="0.25">
      <c r="C950" s="18"/>
      <c r="D950" s="18"/>
    </row>
    <row r="951" spans="3:4" ht="14.25" customHeight="1" x14ac:dyDescent="0.25">
      <c r="C951" s="18"/>
      <c r="D951" s="18"/>
    </row>
    <row r="952" spans="3:4" ht="14.25" customHeight="1" x14ac:dyDescent="0.25">
      <c r="C952" s="18"/>
      <c r="D952" s="18"/>
    </row>
    <row r="953" spans="3:4" ht="14.25" customHeight="1" x14ac:dyDescent="0.25">
      <c r="C953" s="18"/>
      <c r="D953" s="18"/>
    </row>
    <row r="954" spans="3:4" ht="14.25" customHeight="1" x14ac:dyDescent="0.25">
      <c r="C954" s="18"/>
      <c r="D954" s="18"/>
    </row>
    <row r="955" spans="3:4" ht="14.25" customHeight="1" x14ac:dyDescent="0.25">
      <c r="C955" s="18"/>
      <c r="D955" s="18"/>
    </row>
    <row r="956" spans="3:4" ht="14.25" customHeight="1" x14ac:dyDescent="0.25">
      <c r="C956" s="18"/>
      <c r="D956" s="18"/>
    </row>
    <row r="957" spans="3:4" ht="14.25" customHeight="1" x14ac:dyDescent="0.25">
      <c r="C957" s="18"/>
      <c r="D957" s="18"/>
    </row>
    <row r="958" spans="3:4" ht="14.25" customHeight="1" x14ac:dyDescent="0.25">
      <c r="C958" s="18"/>
      <c r="D958" s="18"/>
    </row>
    <row r="959" spans="3:4" ht="14.25" customHeight="1" x14ac:dyDescent="0.25">
      <c r="C959" s="18"/>
      <c r="D959" s="18"/>
    </row>
    <row r="960" spans="3:4" ht="14.25" customHeight="1" x14ac:dyDescent="0.25">
      <c r="C960" s="18"/>
      <c r="D960" s="18"/>
    </row>
    <row r="961" spans="3:4" ht="14.25" customHeight="1" x14ac:dyDescent="0.25">
      <c r="C961" s="18"/>
      <c r="D961" s="18"/>
    </row>
    <row r="962" spans="3:4" ht="14.25" customHeight="1" x14ac:dyDescent="0.25">
      <c r="C962" s="18"/>
      <c r="D962" s="18"/>
    </row>
    <row r="963" spans="3:4" ht="14.25" customHeight="1" x14ac:dyDescent="0.25">
      <c r="C963" s="18"/>
      <c r="D963" s="18"/>
    </row>
    <row r="964" spans="3:4" ht="14.25" customHeight="1" x14ac:dyDescent="0.25">
      <c r="C964" s="18"/>
      <c r="D964" s="18"/>
    </row>
    <row r="965" spans="3:4" ht="14.25" customHeight="1" x14ac:dyDescent="0.25">
      <c r="C965" s="18"/>
      <c r="D965" s="18"/>
    </row>
    <row r="966" spans="3:4" ht="14.25" customHeight="1" x14ac:dyDescent="0.25">
      <c r="C966" s="18"/>
      <c r="D966" s="18"/>
    </row>
    <row r="967" spans="3:4" ht="14.25" customHeight="1" x14ac:dyDescent="0.25">
      <c r="C967" s="18"/>
      <c r="D967" s="18"/>
    </row>
    <row r="968" spans="3:4" ht="14.25" customHeight="1" x14ac:dyDescent="0.25">
      <c r="C968" s="18"/>
      <c r="D968" s="18"/>
    </row>
    <row r="969" spans="3:4" ht="14.25" customHeight="1" x14ac:dyDescent="0.25">
      <c r="C969" s="18"/>
      <c r="D969" s="18"/>
    </row>
    <row r="970" spans="3:4" ht="14.25" customHeight="1" x14ac:dyDescent="0.25">
      <c r="C970" s="18"/>
      <c r="D970" s="18"/>
    </row>
    <row r="971" spans="3:4" ht="14.25" customHeight="1" x14ac:dyDescent="0.25">
      <c r="C971" s="18"/>
      <c r="D971" s="18"/>
    </row>
    <row r="972" spans="3:4" ht="14.25" customHeight="1" x14ac:dyDescent="0.25">
      <c r="C972" s="18"/>
      <c r="D972" s="18"/>
    </row>
    <row r="973" spans="3:4" ht="14.25" customHeight="1" x14ac:dyDescent="0.25">
      <c r="C973" s="18"/>
      <c r="D973" s="18"/>
    </row>
    <row r="974" spans="3:4" ht="14.25" customHeight="1" x14ac:dyDescent="0.25">
      <c r="C974" s="18"/>
      <c r="D974" s="18"/>
    </row>
    <row r="975" spans="3:4" ht="14.25" customHeight="1" x14ac:dyDescent="0.25">
      <c r="C975" s="18"/>
      <c r="D975" s="18"/>
    </row>
    <row r="976" spans="3:4" ht="14.25" customHeight="1" x14ac:dyDescent="0.25">
      <c r="C976" s="18"/>
      <c r="D976" s="18"/>
    </row>
    <row r="977" spans="3:4" ht="14.25" customHeight="1" x14ac:dyDescent="0.25">
      <c r="C977" s="18"/>
      <c r="D977" s="18"/>
    </row>
    <row r="978" spans="3:4" ht="14.25" customHeight="1" x14ac:dyDescent="0.25">
      <c r="C978" s="18"/>
      <c r="D978" s="18"/>
    </row>
    <row r="979" spans="3:4" ht="14.25" customHeight="1" x14ac:dyDescent="0.25">
      <c r="C979" s="18"/>
      <c r="D979" s="18"/>
    </row>
    <row r="980" spans="3:4" ht="14.25" customHeight="1" x14ac:dyDescent="0.25">
      <c r="C980" s="18"/>
      <c r="D980" s="18"/>
    </row>
    <row r="981" spans="3:4" ht="14.25" customHeight="1" x14ac:dyDescent="0.25">
      <c r="C981" s="18"/>
      <c r="D981" s="18"/>
    </row>
    <row r="982" spans="3:4" ht="14.25" customHeight="1" x14ac:dyDescent="0.25">
      <c r="C982" s="18"/>
      <c r="D982" s="18"/>
    </row>
    <row r="983" spans="3:4" ht="14.25" customHeight="1" x14ac:dyDescent="0.25">
      <c r="C983" s="18"/>
      <c r="D983" s="18"/>
    </row>
    <row r="984" spans="3:4" ht="14.25" customHeight="1" x14ac:dyDescent="0.25">
      <c r="C984" s="18"/>
      <c r="D984" s="18"/>
    </row>
    <row r="985" spans="3:4" ht="14.25" customHeight="1" x14ac:dyDescent="0.25">
      <c r="C985" s="18"/>
      <c r="D985" s="18"/>
    </row>
    <row r="986" spans="3:4" ht="14.25" customHeight="1" x14ac:dyDescent="0.25">
      <c r="C986" s="18"/>
      <c r="D986" s="18"/>
    </row>
    <row r="987" spans="3:4" ht="14.25" customHeight="1" x14ac:dyDescent="0.25">
      <c r="C987" s="18"/>
      <c r="D987" s="18"/>
    </row>
    <row r="988" spans="3:4" ht="14.25" customHeight="1" x14ac:dyDescent="0.25">
      <c r="C988" s="18"/>
      <c r="D988" s="18"/>
    </row>
    <row r="989" spans="3:4" ht="14.25" customHeight="1" x14ac:dyDescent="0.25">
      <c r="C989" s="18"/>
      <c r="D989" s="18"/>
    </row>
    <row r="990" spans="3:4" ht="14.25" customHeight="1" x14ac:dyDescent="0.25">
      <c r="C990" s="18"/>
      <c r="D990" s="18"/>
    </row>
    <row r="991" spans="3:4" ht="14.25" customHeight="1" x14ac:dyDescent="0.25">
      <c r="C991" s="18"/>
      <c r="D991" s="18"/>
    </row>
    <row r="992" spans="3:4" ht="14.25" customHeight="1" x14ac:dyDescent="0.25">
      <c r="C992" s="18"/>
      <c r="D992" s="18"/>
    </row>
    <row r="993" spans="3:4" ht="14.25" customHeight="1" x14ac:dyDescent="0.25">
      <c r="C993" s="18"/>
      <c r="D993" s="18"/>
    </row>
    <row r="994" spans="3:4" ht="14.25" customHeight="1" x14ac:dyDescent="0.25">
      <c r="C994" s="18"/>
      <c r="D994" s="18"/>
    </row>
    <row r="995" spans="3:4" ht="14.25" customHeight="1" x14ac:dyDescent="0.25">
      <c r="C995" s="18"/>
      <c r="D995" s="18"/>
    </row>
    <row r="996" spans="3:4" ht="14.25" customHeight="1" x14ac:dyDescent="0.25">
      <c r="C996" s="18"/>
      <c r="D996" s="18"/>
    </row>
    <row r="997" spans="3:4" ht="14.25" customHeight="1" x14ac:dyDescent="0.25">
      <c r="C997" s="18"/>
      <c r="D997" s="18"/>
    </row>
    <row r="998" spans="3:4" ht="14.25" customHeight="1" x14ac:dyDescent="0.25">
      <c r="C998" s="18"/>
      <c r="D998" s="18"/>
    </row>
    <row r="999" spans="3:4" ht="14.25" customHeight="1" x14ac:dyDescent="0.25">
      <c r="C999" s="18"/>
      <c r="D999" s="18"/>
    </row>
    <row r="1000" spans="3:4" ht="14.25" customHeight="1" x14ac:dyDescent="0.25">
      <c r="C1000" s="18"/>
      <c r="D1000" s="18"/>
    </row>
    <row r="1001" spans="3:4" ht="14.25" customHeight="1" x14ac:dyDescent="0.2"/>
    <row r="1002" spans="3:4" ht="14.25" customHeight="1" x14ac:dyDescent="0.2"/>
    <row r="1003" spans="3:4" ht="14.25" customHeight="1" x14ac:dyDescent="0.2"/>
    <row r="1004" spans="3:4" ht="14.25" customHeight="1" x14ac:dyDescent="0.2"/>
  </sheetData>
  <autoFilter ref="A1:B1" xr:uid="{00000000-0009-0000-0000-000000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cible</vt:lpstr>
      <vt:lpstr>main</vt:lpstr>
      <vt:lpstr>nbr_sp_by_site.xls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REVERTE SAIZ</dc:creator>
  <cp:lastModifiedBy>Jordan BENREZKALLAH</cp:lastModifiedBy>
  <dcterms:created xsi:type="dcterms:W3CDTF">2021-10-25T13:45:23Z</dcterms:created>
  <dcterms:modified xsi:type="dcterms:W3CDTF">2022-08-11T11:04:32Z</dcterms:modified>
</cp:coreProperties>
</file>