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Z:\Tertiary Collections\TSEC\Education_Counts_Tables\2017\Current\Summary Tables\"/>
    </mc:Choice>
  </mc:AlternateContent>
  <bookViews>
    <workbookView xWindow="0" yWindow="0" windowWidth="21570" windowHeight="6960" tabRatio="470"/>
  </bookViews>
  <sheets>
    <sheet name="Index" sheetId="16" r:id="rId1"/>
    <sheet name="LNR.1" sheetId="13" r:id="rId2"/>
    <sheet name="LNR.2" sheetId="14" r:id="rId3"/>
    <sheet name="LNR.3" sheetId="15" r:id="rId4"/>
    <sheet name="LNR.4" sheetId="12" r:id="rId5"/>
    <sheet name="Tech notes" sheetId="18" r:id="rId6"/>
  </sheets>
  <definedNames>
    <definedName name="ENRL_COMP1">#REF!</definedName>
  </definedNames>
  <calcPr calcId="152511"/>
</workbook>
</file>

<file path=xl/calcChain.xml><?xml version="1.0" encoding="utf-8"?>
<calcChain xmlns="http://schemas.openxmlformats.org/spreadsheetml/2006/main">
  <c r="B6" i="16" l="1"/>
  <c r="B5" i="16"/>
  <c r="B4" i="16"/>
  <c r="B3" i="16"/>
</calcChain>
</file>

<file path=xl/sharedStrings.xml><?xml version="1.0" encoding="utf-8"?>
<sst xmlns="http://schemas.openxmlformats.org/spreadsheetml/2006/main" count="355" uniqueCount="106">
  <si>
    <t>Bachelors</t>
  </si>
  <si>
    <t>Honours &amp; postgrad. cert/dips.</t>
  </si>
  <si>
    <t>Masters</t>
  </si>
  <si>
    <t>Doctorates</t>
  </si>
  <si>
    <t>Universities</t>
  </si>
  <si>
    <t>Institutes of technology and polytechnics</t>
  </si>
  <si>
    <t>Private training establishments</t>
  </si>
  <si>
    <t>Wānanga</t>
  </si>
  <si>
    <t>Natural and Physical Sciences</t>
  </si>
  <si>
    <t>Information Technology</t>
  </si>
  <si>
    <t>Engineering and Related Technologies</t>
  </si>
  <si>
    <t>Architecture and Building</t>
  </si>
  <si>
    <t>Agriculture, Environmental and Related Studies</t>
  </si>
  <si>
    <t>Health</t>
  </si>
  <si>
    <t>Education</t>
  </si>
  <si>
    <t>Management and Commerce</t>
  </si>
  <si>
    <t>Society and Culture</t>
  </si>
  <si>
    <t>Creative Arts</t>
  </si>
  <si>
    <t>Food, Hospitality and Personal Services</t>
  </si>
  <si>
    <t>Mixed Field Programmes</t>
  </si>
  <si>
    <t>Domestic</t>
  </si>
  <si>
    <t>International</t>
  </si>
  <si>
    <t>Male</t>
  </si>
  <si>
    <t>Under 18 years</t>
  </si>
  <si>
    <t>18-19 years</t>
  </si>
  <si>
    <t>20-24 years</t>
  </si>
  <si>
    <t>25-39 years</t>
  </si>
  <si>
    <t>40 years and over</t>
  </si>
  <si>
    <t>European</t>
  </si>
  <si>
    <t>Māori</t>
  </si>
  <si>
    <t>Pasifika</t>
  </si>
  <si>
    <t>Asian</t>
  </si>
  <si>
    <t>Other</t>
  </si>
  <si>
    <t>Full-time full-year</t>
  </si>
  <si>
    <t>Full-time part-year</t>
  </si>
  <si>
    <t>Part-time full-year</t>
  </si>
  <si>
    <t>Part-time part-year</t>
  </si>
  <si>
    <t>All</t>
  </si>
  <si>
    <t>Notes:</t>
  </si>
  <si>
    <t>All levels</t>
  </si>
  <si>
    <t>Year enrolled</t>
  </si>
  <si>
    <t>Year completed</t>
  </si>
  <si>
    <t>Table Index</t>
  </si>
  <si>
    <t>LNR.1</t>
  </si>
  <si>
    <t>LNR.2</t>
  </si>
  <si>
    <t>LNR.3</t>
  </si>
  <si>
    <t>LNR.4</t>
  </si>
  <si>
    <t>Number of students completing qualifications</t>
  </si>
  <si>
    <t>Number of equivalent full-time students (EFTS) enrolled</t>
  </si>
  <si>
    <t>Number of students enrolled</t>
  </si>
  <si>
    <t>Data excludes all non-formal learning and on-job industry training.</t>
  </si>
  <si>
    <t>Totals also include those students with unknown values.</t>
  </si>
  <si>
    <t>Graduate certificates/ diplomas</t>
  </si>
  <si>
    <t>Field of study</t>
  </si>
  <si>
    <t>Diplomas</t>
  </si>
  <si>
    <t>Certificates 4</t>
  </si>
  <si>
    <t>Diplomas 5-7</t>
  </si>
  <si>
    <t>Graduate certificates / diplomas</t>
  </si>
  <si>
    <t>Subsector</t>
  </si>
  <si>
    <t>Ethnicity</t>
  </si>
  <si>
    <t>Age</t>
  </si>
  <si>
    <t>Gender</t>
  </si>
  <si>
    <t>Fulltime or part-time</t>
  </si>
  <si>
    <t>Honours and postgraduate certificates and diplomas</t>
  </si>
  <si>
    <t>Graduate certificates and diplomas</t>
  </si>
  <si>
    <t>Females</t>
  </si>
  <si>
    <t>Males</t>
  </si>
  <si>
    <t>Notes</t>
  </si>
  <si>
    <t>Refer to the Technical Notes sheet for more information on data and technical definitions.</t>
  </si>
  <si>
    <t>Course completion rates for domestic students</t>
  </si>
  <si>
    <t>Attendance Status</t>
  </si>
  <si>
    <t>Intramural</t>
  </si>
  <si>
    <t>Extramural</t>
  </si>
  <si>
    <t>Certificates 1</t>
  </si>
  <si>
    <t xml:space="preserve">Certificates 2 </t>
  </si>
  <si>
    <t>Certificates 3</t>
  </si>
  <si>
    <t xml:space="preserve">Certificates 4 </t>
  </si>
  <si>
    <t>Certificates 2</t>
  </si>
  <si>
    <t>Public providers</t>
  </si>
  <si>
    <t>Students are counted in each qualification level they enrol in, so the sum of the various levels may not add to the total.</t>
  </si>
  <si>
    <t>International students are those studying here without New Zealand/Australian citizenship or permanent residence status. Students studying off-shore at tertiary education providers that are registered in New Zealand are considered international students unless they hold New Zealand citizenship.</t>
  </si>
  <si>
    <t>Data in this table, including totals, have been rounded to the nearest 5 to protect the privacy of individuals, so the sum of individual counts may not add to the total.</t>
  </si>
  <si>
    <t>Students are counted in each ethnic group they identify with, so the sum of the various ethnic groups may not add to the total.</t>
  </si>
  <si>
    <t>Age is calculated as at 31 December.</t>
  </si>
  <si>
    <t>Technical Notes on Course Completion Rates (CCR)</t>
  </si>
  <si>
    <t>Rates are calculated only where EFTS consumed are greater than 29.</t>
  </si>
  <si>
    <t>Data in this table has been revised, and may differ from previously published figures.</t>
  </si>
  <si>
    <t>Field of study is determined at the course level.</t>
  </si>
  <si>
    <t>Data relates to students enrolled at any time during the year with a tertiary education provider in formal qualifications of greater than 0.03 EFTS (more than one week's full-time duration).</t>
  </si>
  <si>
    <t>Data includes those private training establishments that received Student Achievement Component funding, and/or had students with student loans or allowances, and/or Youth Guarantee programmes.</t>
  </si>
  <si>
    <t>Data relates to students completing a formal qualification at a tertiary education provider. It excludes on-job industry training.</t>
  </si>
  <si>
    <t>Students who complete a qualification that can be assigned to more than one field have been counted in each field, so the sum of the various fields may not add to the total.</t>
  </si>
  <si>
    <t>Students are counted in each sub-sector they complete a qualification, so the sum of the various sub-sectors may not add to the total.</t>
  </si>
  <si>
    <t>Students are counted in each level they complete a qualification, so the sum of the various levels may not add to the total.</t>
  </si>
  <si>
    <t>Data for 2015 should be treated as indicative as providers can continue to report completions throughout the following year.</t>
  </si>
  <si>
    <t xml:space="preserve">Students are counted in each field of study they enrol in, so the sum of the various fields may not add to the total. </t>
  </si>
  <si>
    <t>'Mixed' relates to study that covers several of the fields in the group, where it is not possible or appropriate to separate.</t>
  </si>
  <si>
    <t>Private training establishments includes other tertiary education providers (OTEPs).</t>
  </si>
  <si>
    <t>One equivalent full-time student (EFTS) unit is defined as the student workload that would normally be carried out in a single academic year (or a 12-month period) by a student enrolled full-time.</t>
  </si>
  <si>
    <t>Students are counted in each sub-sector they enrol in, so the sum of the various sub-sectors may not add to the total.</t>
  </si>
  <si>
    <t>See technical notes for details of course completion rates</t>
  </si>
  <si>
    <t>Year</t>
  </si>
  <si>
    <t>Students enrolled in 2016</t>
  </si>
  <si>
    <t>EFTS in 2016</t>
  </si>
  <si>
    <t>Students completing a qualification in 2016</t>
  </si>
  <si>
    <t>For qualifications gained in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</si>
</sst>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8"/>
      <name val="Arial"/>
    </font>
    <font>
      <sz val="8"/>
      <name val="Arial"/>
      <family val="2"/>
    </font>
    <font>
      <sz val="10"/>
      <name val="Arial"/>
      <family val="2"/>
    </font>
    <font>
      <b/>
      <sz val="10"/>
      <name val="Arial"/>
      <family val="2"/>
    </font>
    <font>
      <sz val="10"/>
      <name val="MS Sans Serif"/>
      <family val="2"/>
    </font>
    <font>
      <u/>
      <sz val="10"/>
      <color indexed="12"/>
      <name val="MS Sans Serif"/>
      <family val="2"/>
    </font>
    <font>
      <sz val="8"/>
      <name val="MS Sans Serif"/>
      <family val="2"/>
    </font>
    <font>
      <b/>
      <sz val="12"/>
      <name val="Arial"/>
      <family val="2"/>
    </font>
    <font>
      <sz val="10"/>
      <name val="Arial"/>
      <family val="2"/>
    </font>
    <font>
      <b/>
      <i/>
      <sz val="10"/>
      <name val="Arial"/>
      <family val="2"/>
    </font>
    <font>
      <i/>
      <sz val="10"/>
      <name val="Arial"/>
      <family val="2"/>
    </font>
    <font>
      <b/>
      <sz val="11"/>
      <name val="Arial"/>
      <family val="2"/>
    </font>
    <font>
      <sz val="10"/>
      <color indexed="8"/>
      <name val="Arial"/>
      <family val="2"/>
    </font>
    <font>
      <sz val="10"/>
      <name val="Arial"/>
      <family val="2"/>
    </font>
    <font>
      <sz val="28"/>
      <name val="Arial"/>
      <family val="2"/>
    </font>
    <font>
      <b/>
      <sz val="28"/>
      <name val="Arial"/>
      <family val="2"/>
    </font>
    <font>
      <b/>
      <sz val="8"/>
      <name val="Arial"/>
      <family val="2"/>
    </font>
    <font>
      <sz val="10"/>
      <color theme="1"/>
      <name val="Arial"/>
      <family val="2"/>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5" fillId="0" borderId="0" applyNumberFormat="0" applyFill="0" applyBorder="0" applyAlignment="0" applyProtection="0"/>
    <xf numFmtId="0" fontId="13" fillId="0" borderId="0"/>
    <xf numFmtId="0" fontId="2" fillId="0" borderId="0"/>
    <xf numFmtId="0" fontId="2" fillId="0" borderId="0"/>
    <xf numFmtId="0" fontId="4" fillId="0" borderId="0"/>
    <xf numFmtId="9" fontId="1" fillId="0" borderId="0" applyFont="0" applyFill="0" applyBorder="0" applyAlignment="0" applyProtection="0"/>
  </cellStyleXfs>
  <cellXfs count="123">
    <xf numFmtId="0" fontId="0" fillId="0" borderId="0" xfId="0"/>
    <xf numFmtId="0" fontId="7" fillId="0" borderId="0" xfId="5" applyFont="1"/>
    <xf numFmtId="0" fontId="8" fillId="0" borderId="0" xfId="5" applyFont="1"/>
    <xf numFmtId="0" fontId="5" fillId="0" borderId="0" xfId="1"/>
    <xf numFmtId="0" fontId="2" fillId="0" borderId="0" xfId="0" applyFont="1" applyBorder="1" applyAlignment="1"/>
    <xf numFmtId="0" fontId="2" fillId="0" borderId="0" xfId="0" applyFont="1" applyBorder="1" applyAlignment="1">
      <alignment horizontal="left"/>
    </xf>
    <xf numFmtId="3" fontId="2" fillId="0" borderId="0" xfId="0" applyNumberFormat="1" applyFont="1" applyBorder="1"/>
    <xf numFmtId="0" fontId="2" fillId="0" borderId="0" xfId="0" applyFont="1" applyBorder="1"/>
    <xf numFmtId="3" fontId="2" fillId="0" borderId="1" xfId="3" applyNumberFormat="1" applyFont="1" applyBorder="1" applyAlignment="1">
      <alignment horizontal="center" vertical="center" wrapText="1"/>
    </xf>
    <xf numFmtId="3" fontId="2" fillId="0" borderId="2" xfId="3" applyNumberFormat="1" applyFont="1" applyBorder="1" applyAlignment="1">
      <alignment horizontal="center" vertical="center" wrapText="1"/>
    </xf>
    <xf numFmtId="3" fontId="2" fillId="0" borderId="3" xfId="3" applyNumberFormat="1" applyFont="1" applyBorder="1" applyAlignment="1">
      <alignment horizontal="center" vertical="center" wrapText="1"/>
    </xf>
    <xf numFmtId="3" fontId="2" fillId="0" borderId="4" xfId="3" applyNumberFormat="1" applyFont="1" applyBorder="1" applyAlignment="1">
      <alignment horizontal="center" vertical="center" wrapText="1"/>
    </xf>
    <xf numFmtId="3" fontId="2" fillId="0" borderId="5" xfId="3" applyNumberFormat="1" applyFont="1" applyBorder="1" applyAlignment="1">
      <alignment horizontal="center" vertical="center" wrapText="1"/>
    </xf>
    <xf numFmtId="3" fontId="2" fillId="0" borderId="0" xfId="3" applyNumberFormat="1" applyFont="1" applyBorder="1" applyAlignment="1">
      <alignment horizontal="center" vertical="center" wrapText="1"/>
    </xf>
    <xf numFmtId="3" fontId="2" fillId="0" borderId="6" xfId="3" applyNumberFormat="1" applyFont="1" applyBorder="1" applyAlignment="1">
      <alignment horizontal="center" vertical="center" wrapText="1"/>
    </xf>
    <xf numFmtId="0" fontId="2" fillId="0" borderId="0" xfId="0" applyFont="1" applyBorder="1" applyAlignment="1">
      <alignment horizontal="left" indent="1"/>
    </xf>
    <xf numFmtId="0" fontId="2" fillId="0" borderId="0" xfId="3" applyFont="1" applyFill="1" applyBorder="1" applyAlignment="1">
      <alignment horizontal="left" indent="1"/>
    </xf>
    <xf numFmtId="0" fontId="2" fillId="0" borderId="0" xfId="3" applyFont="1" applyFill="1" applyBorder="1" applyAlignment="1">
      <alignment horizontal="left"/>
    </xf>
    <xf numFmtId="0" fontId="2" fillId="0" borderId="7" xfId="0" applyFont="1" applyBorder="1" applyAlignment="1">
      <alignment horizontal="left"/>
    </xf>
    <xf numFmtId="0" fontId="2" fillId="0" borderId="0" xfId="3" applyFont="1" applyFill="1" applyBorder="1"/>
    <xf numFmtId="0" fontId="11" fillId="0" borderId="0" xfId="3" applyFont="1" applyBorder="1" applyAlignment="1">
      <alignment horizontal="left"/>
    </xf>
    <xf numFmtId="3" fontId="2" fillId="0" borderId="0" xfId="0" applyNumberFormat="1" applyFont="1" applyFill="1" applyBorder="1"/>
    <xf numFmtId="0" fontId="2" fillId="0" borderId="2" xfId="3" applyFont="1" applyBorder="1" applyAlignment="1">
      <alignment horizontal="center" vertical="center" wrapText="1"/>
    </xf>
    <xf numFmtId="0" fontId="2" fillId="0" borderId="8" xfId="0" applyFont="1" applyBorder="1" applyAlignment="1">
      <alignment horizontal="left"/>
    </xf>
    <xf numFmtId="9" fontId="2" fillId="0" borderId="5" xfId="6" applyFont="1" applyBorder="1" applyAlignment="1">
      <alignment horizontal="right" indent="1"/>
    </xf>
    <xf numFmtId="9" fontId="2" fillId="0" borderId="5" xfId="0" applyNumberFormat="1" applyFont="1" applyBorder="1" applyAlignment="1">
      <alignment horizontal="right" indent="1"/>
    </xf>
    <xf numFmtId="3" fontId="2" fillId="0" borderId="5" xfId="0" applyNumberFormat="1" applyFont="1" applyBorder="1" applyAlignment="1">
      <alignment horizontal="right" indent="1"/>
    </xf>
    <xf numFmtId="3" fontId="2" fillId="0" borderId="0" xfId="0" applyNumberFormat="1" applyFont="1" applyBorder="1" applyAlignment="1">
      <alignment horizontal="right" indent="1"/>
    </xf>
    <xf numFmtId="3" fontId="2" fillId="0" borderId="6" xfId="0" applyNumberFormat="1" applyFont="1" applyBorder="1" applyAlignment="1">
      <alignment horizontal="right" indent="1"/>
    </xf>
    <xf numFmtId="3" fontId="2" fillId="0" borderId="5" xfId="0" applyNumberFormat="1" applyFont="1" applyFill="1" applyBorder="1" applyAlignment="1">
      <alignment horizontal="right" indent="1"/>
    </xf>
    <xf numFmtId="3" fontId="2" fillId="0" borderId="0" xfId="0" applyNumberFormat="1" applyFont="1" applyFill="1" applyBorder="1" applyAlignment="1">
      <alignment horizontal="right" indent="1"/>
    </xf>
    <xf numFmtId="3" fontId="2" fillId="0" borderId="6" xfId="0" applyNumberFormat="1" applyFont="1" applyFill="1" applyBorder="1" applyAlignment="1">
      <alignment horizontal="right" indent="1"/>
    </xf>
    <xf numFmtId="3" fontId="2" fillId="0" borderId="9" xfId="0" applyNumberFormat="1" applyFont="1" applyBorder="1" applyAlignment="1">
      <alignment horizontal="right" indent="1"/>
    </xf>
    <xf numFmtId="3" fontId="2" fillId="0" borderId="8" xfId="0" applyNumberFormat="1" applyFont="1" applyBorder="1" applyAlignment="1">
      <alignment horizontal="right" indent="1"/>
    </xf>
    <xf numFmtId="3" fontId="2" fillId="0" borderId="7" xfId="0" applyNumberFormat="1" applyFont="1" applyBorder="1" applyAlignment="1">
      <alignment horizontal="right" indent="1"/>
    </xf>
    <xf numFmtId="0" fontId="2" fillId="0" borderId="10" xfId="4" applyFont="1" applyBorder="1" applyAlignment="1">
      <alignment horizontal="center" vertical="center" wrapText="1"/>
    </xf>
    <xf numFmtId="3" fontId="2" fillId="2" borderId="5" xfId="0" applyNumberFormat="1" applyFont="1" applyFill="1" applyBorder="1" applyAlignment="1">
      <alignment horizontal="right" indent="1"/>
    </xf>
    <xf numFmtId="3" fontId="2" fillId="2" borderId="0" xfId="0" applyNumberFormat="1" applyFont="1" applyFill="1" applyBorder="1" applyAlignment="1">
      <alignment horizontal="right" indent="1"/>
    </xf>
    <xf numFmtId="3" fontId="2" fillId="2" borderId="6" xfId="0" applyNumberFormat="1" applyFont="1" applyFill="1" applyBorder="1" applyAlignment="1">
      <alignment horizontal="right" indent="1"/>
    </xf>
    <xf numFmtId="0" fontId="2" fillId="2" borderId="5" xfId="0" applyFont="1" applyFill="1" applyBorder="1" applyAlignment="1">
      <alignment horizontal="right" indent="1"/>
    </xf>
    <xf numFmtId="0" fontId="2" fillId="0" borderId="0" xfId="0" applyFont="1" applyFill="1" applyBorder="1" applyAlignment="1">
      <alignment horizontal="left" indent="1"/>
    </xf>
    <xf numFmtId="0" fontId="2" fillId="0" borderId="8" xfId="0" applyFont="1" applyBorder="1" applyAlignment="1"/>
    <xf numFmtId="9" fontId="2" fillId="0" borderId="12" xfId="6" applyFont="1" applyBorder="1" applyAlignment="1">
      <alignment horizontal="right" indent="1"/>
    </xf>
    <xf numFmtId="9" fontId="2" fillId="0" borderId="0" xfId="6" applyFont="1" applyFill="1" applyBorder="1" applyAlignment="1">
      <alignment horizontal="right" indent="1"/>
    </xf>
    <xf numFmtId="0" fontId="16" fillId="0" borderId="0" xfId="0" applyFont="1"/>
    <xf numFmtId="0" fontId="2" fillId="0" borderId="0" xfId="0" applyFont="1" applyBorder="1" applyAlignment="1">
      <alignment horizontal="right" vertical="top"/>
    </xf>
    <xf numFmtId="0" fontId="2" fillId="0" borderId="0" xfId="0" applyFont="1" applyFill="1" applyBorder="1"/>
    <xf numFmtId="0" fontId="17" fillId="0" borderId="0" xfId="0" applyFont="1" applyFill="1"/>
    <xf numFmtId="3" fontId="2" fillId="0" borderId="5" xfId="0" applyNumberFormat="1" applyFont="1" applyBorder="1" applyAlignment="1">
      <alignment horizontal="right"/>
    </xf>
    <xf numFmtId="3" fontId="2" fillId="0" borderId="0" xfId="0" applyNumberFormat="1" applyFont="1" applyBorder="1" applyAlignment="1">
      <alignment horizontal="right"/>
    </xf>
    <xf numFmtId="3" fontId="2" fillId="0" borderId="6" xfId="0" applyNumberFormat="1" applyFont="1" applyBorder="1" applyAlignment="1">
      <alignment horizontal="right"/>
    </xf>
    <xf numFmtId="3" fontId="2" fillId="2" borderId="5" xfId="0" applyNumberFormat="1" applyFont="1" applyFill="1" applyBorder="1" applyAlignment="1">
      <alignment horizontal="right"/>
    </xf>
    <xf numFmtId="3" fontId="2" fillId="2" borderId="0" xfId="0" applyNumberFormat="1" applyFont="1" applyFill="1" applyBorder="1" applyAlignment="1">
      <alignment horizontal="right"/>
    </xf>
    <xf numFmtId="3" fontId="2" fillId="2" borderId="6" xfId="0" applyNumberFormat="1" applyFont="1" applyFill="1" applyBorder="1" applyAlignment="1">
      <alignment horizontal="right"/>
    </xf>
    <xf numFmtId="3" fontId="2" fillId="0" borderId="5" xfId="0" applyNumberFormat="1" applyFont="1" applyBorder="1" applyAlignment="1"/>
    <xf numFmtId="3" fontId="2" fillId="0" borderId="0" xfId="0" applyNumberFormat="1" applyFont="1" applyBorder="1" applyAlignment="1"/>
    <xf numFmtId="3" fontId="2" fillId="0" borderId="6" xfId="0" applyNumberFormat="1" applyFont="1" applyBorder="1" applyAlignment="1"/>
    <xf numFmtId="3" fontId="2" fillId="0" borderId="5" xfId="0" applyNumberFormat="1" applyFont="1" applyFill="1" applyBorder="1" applyAlignment="1"/>
    <xf numFmtId="3" fontId="2" fillId="0" borderId="0" xfId="0" applyNumberFormat="1" applyFont="1" applyFill="1" applyBorder="1" applyAlignment="1"/>
    <xf numFmtId="3" fontId="2" fillId="0" borderId="6" xfId="0" applyNumberFormat="1" applyFont="1" applyFill="1" applyBorder="1" applyAlignment="1"/>
    <xf numFmtId="3" fontId="2" fillId="0" borderId="0" xfId="0" applyNumberFormat="1" applyFont="1" applyAlignment="1">
      <alignment vertical="top"/>
    </xf>
    <xf numFmtId="3" fontId="2" fillId="2" borderId="5" xfId="0" applyNumberFormat="1" applyFont="1" applyFill="1" applyBorder="1" applyAlignment="1">
      <alignment vertical="top"/>
    </xf>
    <xf numFmtId="3" fontId="2" fillId="2" borderId="0" xfId="0" applyNumberFormat="1" applyFont="1" applyFill="1" applyBorder="1" applyAlignment="1">
      <alignment vertical="top"/>
    </xf>
    <xf numFmtId="3" fontId="2" fillId="2" borderId="6" xfId="0" applyNumberFormat="1" applyFont="1" applyFill="1" applyBorder="1" applyAlignment="1">
      <alignment vertical="top"/>
    </xf>
    <xf numFmtId="3" fontId="2" fillId="0" borderId="5" xfId="0" applyNumberFormat="1" applyFont="1" applyBorder="1" applyAlignment="1">
      <alignment vertical="top"/>
    </xf>
    <xf numFmtId="3" fontId="2" fillId="0" borderId="0" xfId="0" applyNumberFormat="1" applyFont="1" applyBorder="1" applyAlignment="1">
      <alignment vertical="top"/>
    </xf>
    <xf numFmtId="3" fontId="2" fillId="0" borderId="6" xfId="0" applyNumberFormat="1" applyFont="1" applyBorder="1" applyAlignment="1">
      <alignment vertical="top"/>
    </xf>
    <xf numFmtId="3" fontId="10" fillId="0" borderId="5" xfId="0" applyNumberFormat="1" applyFont="1" applyBorder="1" applyAlignment="1">
      <alignment vertical="top"/>
    </xf>
    <xf numFmtId="3" fontId="10" fillId="0" borderId="0" xfId="0" applyNumberFormat="1" applyFont="1" applyBorder="1" applyAlignment="1">
      <alignment vertical="top"/>
    </xf>
    <xf numFmtId="3" fontId="10" fillId="0" borderId="6" xfId="0" applyNumberFormat="1" applyFont="1" applyBorder="1" applyAlignment="1">
      <alignment vertical="top"/>
    </xf>
    <xf numFmtId="3" fontId="2" fillId="0" borderId="0" xfId="0" applyNumberFormat="1" applyFont="1" applyFill="1" applyBorder="1" applyAlignment="1">
      <alignment vertical="top"/>
    </xf>
    <xf numFmtId="3" fontId="2" fillId="0" borderId="5" xfId="0" applyNumberFormat="1" applyFont="1" applyFill="1" applyBorder="1" applyAlignment="1">
      <alignment vertical="top"/>
    </xf>
    <xf numFmtId="3" fontId="2" fillId="0" borderId="6" xfId="0" applyNumberFormat="1" applyFont="1" applyFill="1" applyBorder="1" applyAlignment="1">
      <alignment vertical="top"/>
    </xf>
    <xf numFmtId="0" fontId="2" fillId="0" borderId="5" xfId="0" applyFont="1" applyBorder="1"/>
    <xf numFmtId="0" fontId="2" fillId="0" borderId="0" xfId="5" applyFont="1"/>
    <xf numFmtId="0" fontId="3" fillId="0" borderId="0" xfId="0" applyFont="1" applyFill="1" applyBorder="1" applyAlignment="1">
      <alignment horizontal="left" indent="1"/>
    </xf>
    <xf numFmtId="0" fontId="9" fillId="0" borderId="8" xfId="0" applyFont="1" applyFill="1" applyBorder="1" applyAlignment="1"/>
    <xf numFmtId="0" fontId="2" fillId="0" borderId="8" xfId="0" applyFont="1" applyFill="1" applyBorder="1" applyAlignment="1">
      <alignment horizontal="left" indent="1"/>
    </xf>
    <xf numFmtId="9" fontId="2" fillId="0" borderId="9" xfId="6" applyFont="1" applyFill="1" applyBorder="1" applyAlignment="1">
      <alignment horizontal="right" indent="1"/>
    </xf>
    <xf numFmtId="0" fontId="3" fillId="0" borderId="0" xfId="0" applyFont="1" applyBorder="1" applyAlignment="1">
      <alignment horizontal="left"/>
    </xf>
    <xf numFmtId="0" fontId="3" fillId="0" borderId="8" xfId="0" applyFont="1" applyFill="1" applyBorder="1" applyAlignment="1"/>
    <xf numFmtId="0" fontId="3" fillId="2" borderId="0" xfId="0" applyFont="1" applyFill="1" applyBorder="1" applyAlignment="1">
      <alignment horizontal="left"/>
    </xf>
    <xf numFmtId="0" fontId="2" fillId="2" borderId="2" xfId="0" applyFont="1" applyFill="1" applyBorder="1" applyAlignment="1">
      <alignment horizontal="right" indent="1"/>
    </xf>
    <xf numFmtId="0" fontId="3" fillId="2" borderId="3" xfId="0" applyFont="1" applyFill="1" applyBorder="1" applyAlignment="1">
      <alignment horizontal="left"/>
    </xf>
    <xf numFmtId="0" fontId="2" fillId="0" borderId="4" xfId="0" applyFont="1" applyFill="1" applyBorder="1" applyAlignment="1">
      <alignment horizontal="left" wrapText="1"/>
    </xf>
    <xf numFmtId="0" fontId="2" fillId="0" borderId="3" xfId="0" applyFont="1" applyFill="1" applyBorder="1" applyAlignment="1">
      <alignment horizontal="left" indent="1"/>
    </xf>
    <xf numFmtId="3" fontId="2" fillId="0" borderId="3" xfId="0" applyNumberFormat="1" applyFont="1" applyFill="1" applyBorder="1" applyAlignment="1">
      <alignment horizontal="right" indent="1"/>
    </xf>
    <xf numFmtId="3" fontId="3" fillId="0" borderId="0" xfId="0" applyNumberFormat="1" applyFont="1" applyFill="1" applyBorder="1" applyAlignment="1">
      <alignment horizontal="right"/>
    </xf>
    <xf numFmtId="0" fontId="3" fillId="0" borderId="8" xfId="0" applyFont="1" applyFill="1" applyBorder="1" applyAlignment="1">
      <alignment horizontal="left"/>
    </xf>
    <xf numFmtId="3" fontId="2" fillId="0" borderId="8" xfId="0" applyNumberFormat="1" applyFont="1" applyFill="1" applyBorder="1" applyAlignment="1">
      <alignment horizontal="right"/>
    </xf>
    <xf numFmtId="3" fontId="2" fillId="0" borderId="7" xfId="0" applyNumberFormat="1" applyFont="1" applyFill="1" applyBorder="1" applyAlignment="1">
      <alignment horizontal="right"/>
    </xf>
    <xf numFmtId="3" fontId="2" fillId="0" borderId="5" xfId="0" applyNumberFormat="1" applyFont="1" applyFill="1" applyBorder="1" applyAlignment="1">
      <alignment horizontal="right"/>
    </xf>
    <xf numFmtId="3" fontId="2" fillId="0" borderId="0" xfId="0" applyNumberFormat="1" applyFont="1" applyFill="1" applyBorder="1" applyAlignment="1">
      <alignment horizontal="right"/>
    </xf>
    <xf numFmtId="3" fontId="2" fillId="0" borderId="6" xfId="0" applyNumberFormat="1" applyFont="1" applyFill="1" applyBorder="1" applyAlignment="1">
      <alignment horizontal="right"/>
    </xf>
    <xf numFmtId="3" fontId="2" fillId="0" borderId="5" xfId="0" applyNumberFormat="1" applyFont="1" applyFill="1" applyBorder="1" applyAlignment="1">
      <alignment horizontal="right" vertical="center"/>
    </xf>
    <xf numFmtId="3" fontId="2" fillId="0" borderId="0" xfId="0" applyNumberFormat="1" applyFont="1" applyFill="1" applyBorder="1" applyAlignment="1">
      <alignment horizontal="right" vertical="center"/>
    </xf>
    <xf numFmtId="3" fontId="2" fillId="0" borderId="9" xfId="0" applyNumberFormat="1" applyFont="1" applyFill="1" applyBorder="1" applyAlignment="1"/>
    <xf numFmtId="0" fontId="9" fillId="0" borderId="3" xfId="0" applyFont="1" applyFill="1" applyBorder="1" applyAlignment="1"/>
    <xf numFmtId="3" fontId="2" fillId="0" borderId="8" xfId="0" applyNumberFormat="1" applyFont="1" applyFill="1" applyBorder="1" applyAlignment="1">
      <alignment horizontal="right" indent="1"/>
    </xf>
    <xf numFmtId="3" fontId="2" fillId="0" borderId="0" xfId="0" applyNumberFormat="1" applyFont="1" applyAlignment="1">
      <alignment horizontal="right"/>
    </xf>
    <xf numFmtId="0" fontId="12" fillId="0" borderId="0" xfId="0" applyFont="1" applyFill="1" applyAlignment="1">
      <alignment horizontal="left" readingOrder="1"/>
    </xf>
    <xf numFmtId="0" fontId="2" fillId="0" borderId="0" xfId="0" applyFont="1" applyFill="1" applyBorder="1" applyAlignment="1">
      <alignment horizontal="left"/>
    </xf>
    <xf numFmtId="3" fontId="2" fillId="2" borderId="2" xfId="0" applyNumberFormat="1" applyFont="1" applyFill="1" applyBorder="1" applyAlignment="1">
      <alignment horizontal="right" indent="1"/>
    </xf>
    <xf numFmtId="0" fontId="2" fillId="0" borderId="4" xfId="0" applyFont="1" applyBorder="1" applyAlignment="1">
      <alignment horizontal="left" vertical="center"/>
    </xf>
    <xf numFmtId="0" fontId="2" fillId="0" borderId="6" xfId="0" applyFont="1" applyBorder="1" applyAlignment="1">
      <alignment horizontal="left" vertical="center"/>
    </xf>
    <xf numFmtId="0" fontId="2" fillId="0" borderId="7" xfId="0" applyFont="1" applyBorder="1" applyAlignment="1">
      <alignment horizontal="left" vertical="center"/>
    </xf>
    <xf numFmtId="3" fontId="2" fillId="0" borderId="10" xfId="3" applyNumberFormat="1" applyFont="1" applyBorder="1" applyAlignment="1">
      <alignment horizontal="center" vertical="center" wrapText="1"/>
    </xf>
    <xf numFmtId="3" fontId="2" fillId="0" borderId="1" xfId="3" applyNumberFormat="1" applyFont="1" applyBorder="1" applyAlignment="1">
      <alignment horizontal="center" vertical="center" wrapText="1"/>
    </xf>
    <xf numFmtId="0" fontId="9" fillId="0" borderId="3" xfId="0" applyFont="1" applyFill="1" applyBorder="1" applyAlignment="1">
      <alignment horizontal="center"/>
    </xf>
    <xf numFmtId="3" fontId="2" fillId="0" borderId="11" xfId="3" applyNumberFormat="1" applyFont="1" applyBorder="1" applyAlignment="1">
      <alignment horizontal="center" vertical="center" wrapText="1"/>
    </xf>
    <xf numFmtId="3" fontId="8" fillId="0" borderId="10" xfId="3" applyNumberFormat="1" applyFont="1" applyBorder="1" applyAlignment="1">
      <alignment horizontal="center" vertical="center" wrapText="1"/>
    </xf>
    <xf numFmtId="3" fontId="9" fillId="0" borderId="10" xfId="3" applyNumberFormat="1" applyFont="1" applyBorder="1" applyAlignment="1">
      <alignment horizontal="center" vertical="center" wrapText="1"/>
    </xf>
    <xf numFmtId="3" fontId="9" fillId="0" borderId="1" xfId="3" applyNumberFormat="1" applyFont="1" applyBorder="1" applyAlignment="1">
      <alignment horizontal="center" vertical="center" wrapText="1"/>
    </xf>
    <xf numFmtId="3" fontId="10" fillId="0" borderId="10" xfId="3" applyNumberFormat="1" applyFont="1" applyBorder="1" applyAlignment="1">
      <alignment horizontal="center" vertical="center" wrapText="1"/>
    </xf>
    <xf numFmtId="3" fontId="10" fillId="0" borderId="1" xfId="3" applyNumberFormat="1" applyFont="1" applyBorder="1" applyAlignment="1">
      <alignment horizontal="center" vertical="center" wrapText="1"/>
    </xf>
    <xf numFmtId="0" fontId="2" fillId="0" borderId="4"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xf>
    <xf numFmtId="0" fontId="2" fillId="0" borderId="1" xfId="0" applyFont="1" applyBorder="1"/>
    <xf numFmtId="0" fontId="3" fillId="0" borderId="0" xfId="0" applyFont="1" applyFill="1" applyBorder="1" applyAlignment="1">
      <alignment horizontal="left" vertical="top"/>
    </xf>
    <xf numFmtId="0" fontId="15" fillId="2" borderId="0" xfId="0" applyFont="1" applyFill="1" applyAlignment="1">
      <alignment horizontal="left" vertical="center"/>
    </xf>
    <xf numFmtId="0" fontId="14" fillId="2" borderId="0" xfId="0" applyFont="1" applyFill="1" applyAlignment="1">
      <alignment horizontal="left" vertical="center"/>
    </xf>
    <xf numFmtId="0" fontId="2" fillId="0" borderId="0" xfId="0" applyFont="1" applyFill="1" applyBorder="1" applyAlignment="1"/>
  </cellXfs>
  <cellStyles count="7">
    <cellStyle name="Hyperlink" xfId="1" builtinId="8"/>
    <cellStyle name="Normal" xfId="0" builtinId="0"/>
    <cellStyle name="Normal 2" xfId="2"/>
    <cellStyle name="Normal_Chapter 3 Appendix Tables" xfId="3"/>
    <cellStyle name="Normal_LNR.4" xfId="4"/>
    <cellStyle name="Normal_provider_summary" xfId="5"/>
    <cellStyle name="Percent" xfId="6"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24</xdr:col>
      <xdr:colOff>519113</xdr:colOff>
      <xdr:row>81</xdr:row>
      <xdr:rowOff>52389</xdr:rowOff>
    </xdr:to>
    <xdr:sp macro="" textlink="">
      <xdr:nvSpPr>
        <xdr:cNvPr id="2" name="Text Box 1"/>
        <xdr:cNvSpPr txBox="1">
          <a:spLocks noChangeArrowheads="1"/>
        </xdr:cNvSpPr>
      </xdr:nvSpPr>
      <xdr:spPr bwMode="auto">
        <a:xfrm>
          <a:off x="0" y="0"/>
          <a:ext cx="13320713" cy="11482389"/>
        </a:xfrm>
        <a:prstGeom prst="rect">
          <a:avLst/>
        </a:prstGeom>
        <a:solidFill>
          <a:schemeClr val="accent3">
            <a:lumMod val="20000"/>
            <a:lumOff val="80000"/>
          </a:schemeClr>
        </a:solidFill>
        <a:ln w="9525">
          <a:noFill/>
          <a:miter lim="800000"/>
          <a:headEnd/>
          <a:tailEnd/>
        </a:ln>
      </xdr:spPr>
      <xdr:txBody>
        <a:bodyPr vertOverflow="clip" wrap="square" lIns="27432" tIns="22860" rIns="0" bIns="0" anchor="t" upright="1"/>
        <a:lstStyle/>
        <a:p>
          <a:pPr algn="l" rtl="0">
            <a:defRPr sz="1000"/>
          </a:pPr>
          <a:r>
            <a:rPr lang="en-NZ" sz="1200" b="1" i="0" u="none" strike="noStrike" baseline="0">
              <a:solidFill>
                <a:srgbClr val="000000"/>
              </a:solidFill>
              <a:latin typeface="Arial"/>
              <a:cs typeface="Arial"/>
            </a:rPr>
            <a:t>Scope of data</a:t>
          </a:r>
        </a:p>
        <a:p>
          <a:pPr algn="l" rtl="0">
            <a:defRPr sz="1000"/>
          </a:pPr>
          <a:r>
            <a:rPr lang="en-NZ" sz="1200" b="0" i="0" u="none" strike="noStrike" baseline="0">
              <a:solidFill>
                <a:srgbClr val="000000"/>
              </a:solidFill>
              <a:latin typeface="Arial"/>
              <a:cs typeface="Arial"/>
            </a:rPr>
            <a:t>The data used to calculate the course completion rates is sourced from the Single Data Return (SDR).  The SDR is submitted by tertiary education providers,three times a year. The SDR is completed by tertiary education providers that receive Student Achievement Component funding, and/or have students with student loans or allowances, and/or Youth Guarantee programmes..</a:t>
          </a:r>
        </a:p>
        <a:p>
          <a:pPr algn="l" rtl="0">
            <a:defRPr sz="1000"/>
          </a:pPr>
          <a:r>
            <a:rPr lang="en-NZ" sz="1200" b="0" i="0" u="none" strike="noStrike" baseline="0">
              <a:solidFill>
                <a:srgbClr val="000000"/>
              </a:solidFill>
              <a:latin typeface="Arial"/>
              <a:cs typeface="Arial"/>
            </a:rPr>
            <a:t>It excludes on-job industry training provision.</a:t>
          </a:r>
        </a:p>
        <a:p>
          <a:pPr algn="l" rtl="0">
            <a:defRPr sz="1000"/>
          </a:pPr>
          <a:endParaRPr lang="en-NZ" sz="1200" b="1" i="0" u="none" strike="noStrike" baseline="0">
            <a:solidFill>
              <a:srgbClr val="000000"/>
            </a:solidFill>
            <a:latin typeface="Arial"/>
            <a:cs typeface="Arial"/>
          </a:endParaRPr>
        </a:p>
        <a:p>
          <a:pPr algn="l" rtl="0">
            <a:defRPr sz="1000"/>
          </a:pPr>
          <a:r>
            <a:rPr lang="en-NZ" sz="1200" b="1" i="0" u="none" strike="noStrike" baseline="0">
              <a:solidFill>
                <a:srgbClr val="000000"/>
              </a:solidFill>
              <a:latin typeface="Arial"/>
              <a:cs typeface="Arial"/>
            </a:rPr>
            <a:t>Course</a:t>
          </a:r>
          <a:endParaRPr lang="en-NZ" sz="1200" b="0" i="0" u="none" strike="noStrike" baseline="0">
            <a:solidFill>
              <a:srgbClr val="000000"/>
            </a:solidFill>
            <a:latin typeface="Arial"/>
            <a:cs typeface="Arial"/>
          </a:endParaRPr>
        </a:p>
        <a:p>
          <a:pPr algn="l" rtl="0">
            <a:defRPr sz="1000"/>
          </a:pPr>
          <a:r>
            <a:rPr lang="en-NZ" sz="1200" b="0" i="0" u="none" strike="noStrike" baseline="0">
              <a:solidFill>
                <a:srgbClr val="000000"/>
              </a:solidFill>
              <a:latin typeface="Arial"/>
              <a:cs typeface="Arial"/>
            </a:rPr>
            <a:t>The term 'course' used in these tables, refers to a distinct module, paper, or unit of study that generally forms part of a larger programme of study that may or may not lead towards a recognised qualification. This is different from other countries, such as Australia, where the term course is commonly taken to refer to a programme of study or qualification.</a:t>
          </a:r>
        </a:p>
        <a:p>
          <a:pPr algn="l" rtl="0">
            <a:defRPr sz="1000"/>
          </a:pPr>
          <a:endParaRPr lang="en-NZ" sz="1200" b="0" i="0" u="none" strike="noStrike" baseline="0">
            <a:solidFill>
              <a:srgbClr val="000000"/>
            </a:solidFill>
            <a:latin typeface="Arial"/>
            <a:cs typeface="Arial"/>
          </a:endParaRPr>
        </a:p>
        <a:p>
          <a:pPr algn="l" rtl="0">
            <a:defRPr sz="1000"/>
          </a:pPr>
          <a:r>
            <a:rPr lang="en-NZ" sz="1200" b="1" i="0" u="none" strike="noStrike" baseline="0">
              <a:solidFill>
                <a:srgbClr val="000000"/>
              </a:solidFill>
              <a:latin typeface="Arial"/>
              <a:cs typeface="Arial"/>
            </a:rPr>
            <a:t>Course Completion Rate (CCR)</a:t>
          </a:r>
          <a:endParaRPr lang="en-NZ" sz="1200" b="0" i="0" u="none" strike="noStrike" baseline="0">
            <a:solidFill>
              <a:srgbClr val="000000"/>
            </a:solidFill>
            <a:latin typeface="Arial"/>
            <a:cs typeface="Arial"/>
          </a:endParaRPr>
        </a:p>
        <a:p>
          <a:pPr algn="l" rtl="0">
            <a:defRPr sz="1000"/>
          </a:pPr>
          <a:r>
            <a:rPr lang="en-AU" sz="1200" b="0" i="0" u="none" strike="noStrike" baseline="0">
              <a:solidFill>
                <a:srgbClr val="000000"/>
              </a:solidFill>
              <a:latin typeface="Arial"/>
              <a:ea typeface="+mn-ea"/>
              <a:cs typeface="Arial"/>
            </a:rPr>
            <a:t>One of the Education Performance Indicators (EPI) developed by TEC is a measure of Course Completion Rates (CCR). This indicator takes into account the workload of the course when calculating the successful CCR. </a:t>
          </a:r>
          <a:endParaRPr lang="en-NZ" sz="1200" b="0" i="0" u="none" strike="noStrike" baseline="0">
            <a:solidFill>
              <a:srgbClr val="000000"/>
            </a:solidFill>
            <a:latin typeface="Arial"/>
            <a:ea typeface="+mn-ea"/>
            <a:cs typeface="Arial"/>
          </a:endParaRPr>
        </a:p>
        <a:p>
          <a:pPr algn="l" rtl="0">
            <a:defRPr sz="1000"/>
          </a:pPr>
          <a:endParaRPr lang="en-AU" sz="1200" b="0" i="0" u="none" strike="noStrike" baseline="0">
            <a:solidFill>
              <a:srgbClr val="000000"/>
            </a:solidFill>
            <a:latin typeface="Arial"/>
            <a:ea typeface="+mn-ea"/>
            <a:cs typeface="Arial"/>
          </a:endParaRPr>
        </a:p>
        <a:p>
          <a:pPr algn="l" rtl="0">
            <a:defRPr sz="1000"/>
          </a:pPr>
          <a:r>
            <a:rPr lang="en-NZ" sz="1200" b="0" i="0" u="none" strike="noStrike" baseline="0">
              <a:solidFill>
                <a:srgbClr val="000000"/>
              </a:solidFill>
              <a:latin typeface="Arial"/>
              <a:cs typeface="Arial"/>
            </a:rPr>
            <a:t>The course completion rate is the percentage of EFTS (delivered) that were successful, calculated by dividing the sum of succesful EFTS by the total EFTS delivered from all courses. The formula is shown below.</a:t>
          </a:r>
        </a:p>
        <a:p>
          <a:pPr algn="l" rtl="0">
            <a:defRPr sz="1000"/>
          </a:pPr>
          <a:endParaRPr lang="en-NZ" sz="1200" b="0" i="0" u="none" strike="noStrike" baseline="0">
            <a:solidFill>
              <a:srgbClr val="000000"/>
            </a:solidFill>
            <a:latin typeface="Arial"/>
            <a:cs typeface="Arial"/>
          </a:endParaRPr>
        </a:p>
        <a:p>
          <a:pPr algn="l" rtl="0">
            <a:defRPr sz="1000"/>
          </a:pPr>
          <a:r>
            <a:rPr lang="en-NZ" sz="1200" b="0" i="0" u="none" strike="noStrike" baseline="0">
              <a:solidFill>
                <a:srgbClr val="000000"/>
              </a:solidFill>
              <a:latin typeface="Arial"/>
              <a:cs typeface="Arial"/>
            </a:rPr>
            <a:t>	       EFTS delivered in successfully completed course enrolments</a:t>
          </a:r>
        </a:p>
        <a:p>
          <a:pPr algn="l" rtl="0">
            <a:defRPr sz="1000"/>
          </a:pPr>
          <a:r>
            <a:rPr lang="en-NZ" sz="1200" b="0" i="0" u="none" strike="noStrike" baseline="0">
              <a:solidFill>
                <a:srgbClr val="000000"/>
              </a:solidFill>
              <a:latin typeface="Arial"/>
              <a:cs typeface="Arial"/>
            </a:rPr>
            <a:t>   CCR = ____________________________________________________________________________   </a:t>
          </a:r>
        </a:p>
        <a:p>
          <a:pPr algn="l" rtl="0">
            <a:defRPr sz="1000"/>
          </a:pPr>
          <a:r>
            <a:rPr lang="en-NZ" sz="1200" b="0" i="0" u="none" strike="noStrike" baseline="0">
              <a:solidFill>
                <a:srgbClr val="000000"/>
              </a:solidFill>
              <a:latin typeface="Arial"/>
              <a:cs typeface="Arial"/>
            </a:rPr>
            <a:t>                             EFTS delivered in the total number of all course enrolments </a:t>
          </a:r>
        </a:p>
        <a:p>
          <a:pPr algn="l" rtl="0">
            <a:defRPr sz="1000"/>
          </a:pPr>
          <a:endParaRPr lang="en-NZ" sz="1200" b="0" i="0" u="none" strike="noStrike" baseline="0">
            <a:solidFill>
              <a:srgbClr val="000000"/>
            </a:solidFill>
            <a:latin typeface="Arial"/>
            <a:cs typeface="Arial"/>
          </a:endParaRPr>
        </a:p>
        <a:p>
          <a:pPr algn="l" rtl="0">
            <a:defRPr sz="1000"/>
          </a:pPr>
          <a:r>
            <a:rPr lang="en-NZ" sz="1200" b="0" i="0" u="none" strike="noStrike" baseline="0">
              <a:solidFill>
                <a:srgbClr val="000000"/>
              </a:solidFill>
              <a:latin typeface="Arial"/>
              <a:cs typeface="Arial"/>
            </a:rPr>
            <a:t>The term CCR is used to refer to successful completion, or passing, as opposed to those students who finish the course but are academically unsuccessful, ie fail. The rate for a year relates to courses that end in that year, regardless of when the course started. </a:t>
          </a:r>
        </a:p>
        <a:p>
          <a:pPr algn="l" rtl="0">
            <a:defRPr sz="1000"/>
          </a:pPr>
          <a:endParaRPr lang="en-NZ" sz="1200" b="0" i="0" u="none" strike="noStrike" baseline="0">
            <a:solidFill>
              <a:srgbClr val="000000"/>
            </a:solidFill>
            <a:latin typeface="Arial"/>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NZ" sz="1200" b="1" i="0" u="none" strike="noStrike" baseline="0">
              <a:solidFill>
                <a:srgbClr val="000000"/>
              </a:solidFill>
              <a:latin typeface="Arial"/>
              <a:ea typeface="+mn-ea"/>
              <a:cs typeface="Arial"/>
            </a:rPr>
            <a:t>Business  Rules</a:t>
          </a:r>
        </a:p>
        <a:p>
          <a:pPr marL="0" marR="0"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CCR data is limited to those enrolments for which course completion data is required to be collected. Completion data is collected for all formally-assessed courses of more than a week’s equivalent full-time duration, except those relating to training opportunities, youth training, skill enhancement, industry training, and students in formal qualifications in private training establishments that receive no funding assistance from government.  The following are the business rules use in generating the CCR.</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NZ" sz="1200" b="0" i="0" u="none" strike="noStrike" baseline="0">
            <a:solidFill>
              <a:srgbClr val="000000"/>
            </a:solidFill>
            <a:latin typeface="Arial"/>
            <a:ea typeface="+mn-ea"/>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a)  Enrolments in courses that end in a specified year are selected. 'Year' in these tables relates to the year in which the course has an end date, regardless of when it was started. </a:t>
          </a:r>
        </a:p>
        <a:p>
          <a:pPr marL="0" marR="0"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     For example the course completion rate for 2008 relates to students who finished courses in 2008.</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NZ" sz="1200" b="0" i="0" u="none" strike="noStrike" baseline="0">
            <a:solidFill>
              <a:srgbClr val="000000"/>
            </a:solidFill>
            <a:latin typeface="Arial"/>
            <a:ea typeface="+mn-ea"/>
            <a:cs typeface="Arial"/>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b) The following course enrolment records are excluded:</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NZ" sz="1200" b="0" i="0" u="none" strike="noStrike" baseline="0">
            <a:solidFill>
              <a:srgbClr val="000000"/>
            </a:solidFill>
            <a:latin typeface="Arial"/>
            <a:ea typeface="+mn-ea"/>
            <a:cs typeface="Arial"/>
          </a:endParaRPr>
        </a:p>
        <a:p>
          <a:pPr marL="457200" marR="0" lvl="1"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1. Courses that have not received Student Achivement Component (SAC) or Youth Guarantee funding through out the duration of the enrolment</a:t>
          </a:r>
        </a:p>
        <a:p>
          <a:pPr marL="457200" marR="0" lvl="1"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2. Duplicate records with identical NSN, start date, course code and TEO number. Only the last submitted enrolment in the course for the student is retained</a:t>
          </a:r>
        </a:p>
        <a:p>
          <a:pPr marL="457200" marR="0" lvl="1"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3. Records for courses for which a course completion notification is not required. This includes STAR, certificate of personal interest, programme of study taught under contract and Adult Community Education (ACE) programmes </a:t>
          </a:r>
        </a:p>
        <a:p>
          <a:pPr marL="457200" marR="0" lvl="1"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4. Courses eligible for PBRF funding. Such courses are wholly research-based, and since research may last longer than the course end date. These courses are likely to have high number of still-to-complete enrolments</a:t>
          </a:r>
        </a:p>
        <a:p>
          <a:pPr marL="457200" marR="0" lvl="1"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5. Doctorates (PhDs) and higher doctorates (see 4. above).</a:t>
          </a:r>
        </a:p>
        <a:p>
          <a:pPr marL="457200" marR="0" lvl="1" indent="0" algn="l" defTabSz="914400" rtl="0" eaLnBrk="1" fontAlgn="auto" latinLnBrk="0" hangingPunct="1">
            <a:lnSpc>
              <a:spcPct val="100000"/>
            </a:lnSpc>
            <a:spcBef>
              <a:spcPts val="0"/>
            </a:spcBef>
            <a:spcAft>
              <a:spcPts val="0"/>
            </a:spcAft>
            <a:buClrTx/>
            <a:buSzTx/>
            <a:buFontTx/>
            <a:buNone/>
            <a:tabLst/>
            <a:defRPr sz="1000"/>
          </a:pPr>
          <a:endParaRPr lang="en-NZ" sz="12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            This covers between 65-70 percent of all course enrolments each year and  as it excludes majority of international student enrolments, rates are calculated for domestic students only. </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lang="en-NZ" sz="1200" b="0" i="0" u="none" strike="noStrike" baseline="0">
            <a:solidFill>
              <a:srgbClr val="000000"/>
            </a:solidFill>
            <a:latin typeface="Arial"/>
            <a:ea typeface="+mn-ea"/>
            <a:cs typeface="Arial"/>
          </a:endParaRPr>
        </a:p>
        <a:p>
          <a:pPr algn="l" rtl="0">
            <a:defRPr sz="1000"/>
          </a:pPr>
          <a:r>
            <a:rPr lang="en-NZ" sz="1200" b="0" i="0" u="none" strike="noStrike" baseline="0">
              <a:solidFill>
                <a:srgbClr val="000000"/>
              </a:solidFill>
              <a:latin typeface="Arial"/>
              <a:cs typeface="Arial"/>
            </a:rPr>
            <a:t>c)  Each course enrolment record is matched with the course completion SDR register, selecting the most up-to-date course completion record.</a:t>
          </a:r>
        </a:p>
        <a:p>
          <a:pPr algn="l" rtl="0">
            <a:defRPr sz="1000"/>
          </a:pPr>
          <a:endParaRPr lang="en-NZ" sz="1200" b="0" i="0" u="none" strike="noStrike" baseline="0">
            <a:solidFill>
              <a:srgbClr val="000000"/>
            </a:solidFill>
            <a:latin typeface="Arial"/>
            <a:cs typeface="Arial"/>
          </a:endParaRPr>
        </a:p>
        <a:p>
          <a:pPr algn="l" rtl="0">
            <a:defRPr sz="1000"/>
          </a:pPr>
          <a:r>
            <a:rPr lang="en-NZ" sz="1200" b="0" i="0" u="none" strike="noStrike" baseline="0">
              <a:solidFill>
                <a:srgbClr val="000000"/>
              </a:solidFill>
              <a:latin typeface="Arial"/>
              <a:cs typeface="Arial"/>
            </a:rPr>
            <a:t>d)  </a:t>
          </a:r>
          <a:r>
            <a:rPr lang="en-NZ" sz="1200" b="0" i="0" u="none" strike="noStrike" baseline="0">
              <a:solidFill>
                <a:srgbClr val="000000"/>
              </a:solidFill>
              <a:latin typeface="Arial"/>
              <a:ea typeface="+mn-ea"/>
              <a:cs typeface="Arial"/>
            </a:rPr>
            <a:t>The EFTS delivered (or EFTS consumed) is used in the calculation. If an enrolment record has a null or missing EFTS consumed for the course, the associated EFTSPRG value is used instead .</a:t>
          </a:r>
        </a:p>
        <a:p>
          <a:pPr algn="l" rtl="0">
            <a:defRPr sz="1000"/>
          </a:pPr>
          <a:endParaRPr lang="en-NZ" sz="1200" b="0" i="0" u="none" strike="noStrike" baseline="0">
            <a:solidFill>
              <a:srgbClr val="000000"/>
            </a:solidFill>
            <a:latin typeface="Arial"/>
            <a:cs typeface="Arial"/>
          </a:endParaRPr>
        </a:p>
        <a:p>
          <a:pPr algn="l" rtl="0">
            <a:defRPr sz="1000"/>
          </a:pPr>
          <a:r>
            <a:rPr lang="en-NZ" sz="1200" b="0" i="0" u="none" strike="noStrike" baseline="0">
              <a:solidFill>
                <a:srgbClr val="000000"/>
              </a:solidFill>
              <a:latin typeface="Arial"/>
              <a:cs typeface="Arial"/>
            </a:rPr>
            <a:t>e)  </a:t>
          </a:r>
          <a:r>
            <a:rPr lang="en-NZ" sz="1200" b="0" i="0" baseline="0">
              <a:latin typeface="Arial" pitchFamily="34" charset="0"/>
              <a:ea typeface="+mn-ea"/>
              <a:cs typeface="Arial" pitchFamily="34" charset="0"/>
            </a:rPr>
            <a:t>The EFTS delivered of courses that start in previous years are obtained by matching the previous years' data (going back up to two years).</a:t>
          </a:r>
          <a:endParaRPr lang="en-NZ" sz="1200" b="0" i="0" u="none" strike="noStrike" baseline="0">
            <a:solidFill>
              <a:srgbClr val="000000"/>
            </a:solidFill>
            <a:latin typeface="Arial" pitchFamily="34" charset="0"/>
            <a:cs typeface="Arial" pitchFamily="34" charset="0"/>
          </a:endParaRPr>
        </a:p>
        <a:p>
          <a:pPr algn="l" rtl="0">
            <a:defRPr sz="1000"/>
          </a:pPr>
          <a:endParaRPr lang="en-NZ" sz="1200" b="0" i="0" u="none" strike="noStrike" baseline="0">
            <a:solidFill>
              <a:srgbClr val="000000"/>
            </a:solidFill>
            <a:latin typeface="Arial"/>
            <a:cs typeface="Arial"/>
          </a:endParaRPr>
        </a:p>
        <a:p>
          <a:pPr algn="l" rtl="0">
            <a:defRPr sz="1000"/>
          </a:pPr>
          <a:endParaRPr lang="en-NZ" sz="1200" b="0" i="0" u="none" strike="noStrike" baseline="0">
            <a:solidFill>
              <a:srgbClr val="000000"/>
            </a:solidFill>
            <a:latin typeface="Arial"/>
            <a:cs typeface="Arial"/>
          </a:endParaRPr>
        </a:p>
        <a:p>
          <a:pPr algn="l" rtl="0">
            <a:defRPr sz="1000"/>
          </a:pPr>
          <a:r>
            <a:rPr lang="en-NZ" sz="1200" b="1" i="0" u="none" strike="noStrike" baseline="0">
              <a:solidFill>
                <a:srgbClr val="000000"/>
              </a:solidFill>
              <a:latin typeface="Arial"/>
              <a:cs typeface="Arial"/>
            </a:rPr>
            <a:t>Notes:</a:t>
          </a:r>
        </a:p>
        <a:p>
          <a:pPr marL="457200" marR="0" lvl="1" indent="0" algn="l" defTabSz="914400" rtl="0" eaLnBrk="1" fontAlgn="auto" latinLnBrk="0" hangingPunct="1">
            <a:lnSpc>
              <a:spcPct val="100000"/>
            </a:lnSpc>
            <a:spcBef>
              <a:spcPts val="0"/>
            </a:spcBef>
            <a:spcAft>
              <a:spcPts val="0"/>
            </a:spcAft>
            <a:buClrTx/>
            <a:buSzTx/>
            <a:buFontTx/>
            <a:buNone/>
            <a:tabLst/>
            <a:defRPr sz="1000"/>
          </a:pPr>
          <a:r>
            <a:rPr lang="en-NZ" sz="1200" b="0" i="0" u="none" strike="noStrike" baseline="0">
              <a:solidFill>
                <a:srgbClr val="000000"/>
              </a:solidFill>
              <a:latin typeface="Arial"/>
              <a:ea typeface="+mn-ea"/>
              <a:cs typeface="Arial"/>
            </a:rPr>
            <a:t>1. These rates may differ slightly from those published by Tertiary Education Commission (TEC) in their education performance indicators series.  This is because the  student populations from which the rates are calculated are slightly different. </a:t>
          </a:r>
          <a:endParaRPr lang="en-NZ" sz="1200" b="0" i="0" u="none" strike="noStrike" baseline="0">
            <a:solidFill>
              <a:srgbClr val="000000"/>
            </a:solidFill>
            <a:latin typeface="Arial"/>
            <a:cs typeface="Arial"/>
          </a:endParaRPr>
        </a:p>
        <a:p>
          <a:pPr lvl="1" algn="l" rtl="0">
            <a:defRPr sz="1000"/>
          </a:pPr>
          <a:r>
            <a:rPr lang="en-NZ" sz="1200" b="0" i="0" u="none" strike="noStrike" baseline="0">
              <a:solidFill>
                <a:srgbClr val="000000"/>
              </a:solidFill>
              <a:latin typeface="Arial"/>
              <a:cs typeface="Arial"/>
            </a:rPr>
            <a:t>2. Rates are reported  for domestic students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63"/>
  </sheetPr>
  <dimension ref="A1:C6"/>
  <sheetViews>
    <sheetView tabSelected="1" zoomScale="85" workbookViewId="0">
      <pane ySplit="1" topLeftCell="A2" activePane="bottomLeft" state="frozen"/>
      <selection pane="bottomLeft"/>
    </sheetView>
  </sheetViews>
  <sheetFormatPr defaultColWidth="10.6640625" defaultRowHeight="12.75" x14ac:dyDescent="0.2"/>
  <cols>
    <col min="1" max="1" width="10.6640625" style="2" customWidth="1"/>
    <col min="2" max="2" width="55.83203125" style="2" bestFit="1" customWidth="1"/>
    <col min="3" max="16384" width="10.6640625" style="2"/>
  </cols>
  <sheetData>
    <row r="1" spans="1:3" ht="15.75" x14ac:dyDescent="0.25">
      <c r="A1" s="1" t="s">
        <v>42</v>
      </c>
    </row>
    <row r="3" spans="1:3" x14ac:dyDescent="0.2">
      <c r="A3" s="3" t="s">
        <v>43</v>
      </c>
      <c r="B3" s="2" t="str">
        <f>LNR.1!B1</f>
        <v>Number of students enrolled</v>
      </c>
    </row>
    <row r="4" spans="1:3" x14ac:dyDescent="0.2">
      <c r="A4" s="3" t="s">
        <v>44</v>
      </c>
      <c r="B4" s="2" t="str">
        <f>LNR.2!B1</f>
        <v>Number of equivalent full-time students (EFTS) enrolled</v>
      </c>
    </row>
    <row r="5" spans="1:3" x14ac:dyDescent="0.2">
      <c r="A5" s="3" t="s">
        <v>45</v>
      </c>
      <c r="B5" s="2" t="str">
        <f>LNR.3!B1</f>
        <v>Number of students completing qualifications</v>
      </c>
    </row>
    <row r="6" spans="1:3" x14ac:dyDescent="0.2">
      <c r="A6" s="3" t="s">
        <v>46</v>
      </c>
      <c r="B6" s="2" t="str">
        <f>LNR.4!B1</f>
        <v>Course completion rates for domestic students</v>
      </c>
      <c r="C6" s="74" t="s">
        <v>100</v>
      </c>
    </row>
  </sheetData>
  <phoneticPr fontId="6" type="noConversion"/>
  <hyperlinks>
    <hyperlink ref="A3" location="LNR.1!A1" tooltip="Enrolments" display="LNR.1"/>
    <hyperlink ref="A4" location="LNR.2!A1" tooltip="EFTS" display="LNR.2"/>
    <hyperlink ref="A5" location="LNR.3!A1" tooltip="Qualification completion counts" display="LNR.3"/>
    <hyperlink ref="A6" location="LNR.4!A1" tooltip="Course pass rates" display="LNR.4"/>
  </hyperlink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R77"/>
  <sheetViews>
    <sheetView zoomScale="85" workbookViewId="0">
      <pane xSplit="2" ySplit="5" topLeftCell="C6" activePane="bottomRight" state="frozen"/>
      <selection pane="topRight"/>
      <selection pane="bottomLeft"/>
      <selection pane="bottomRight" activeCell="C6" sqref="C6"/>
    </sheetView>
  </sheetViews>
  <sheetFormatPr defaultRowHeight="12.75" x14ac:dyDescent="0.2"/>
  <cols>
    <col min="1" max="1" width="3.83203125" style="7" customWidth="1"/>
    <col min="2" max="2" width="49.6640625" style="5" customWidth="1"/>
    <col min="3" max="35" width="14.83203125" style="6" customWidth="1"/>
    <col min="36" max="16384" width="9.33203125" style="7"/>
  </cols>
  <sheetData>
    <row r="1" spans="2:35" ht="15" x14ac:dyDescent="0.25">
      <c r="B1" s="20" t="s">
        <v>49</v>
      </c>
      <c r="D1" s="21"/>
      <c r="G1" s="21"/>
      <c r="H1" s="21"/>
    </row>
    <row r="3" spans="2:35" ht="31.5" customHeight="1" x14ac:dyDescent="0.2">
      <c r="B3" s="103" t="s">
        <v>101</v>
      </c>
      <c r="C3" s="106" t="s">
        <v>73</v>
      </c>
      <c r="D3" s="107"/>
      <c r="E3" s="109"/>
      <c r="F3" s="106" t="s">
        <v>74</v>
      </c>
      <c r="G3" s="107"/>
      <c r="H3" s="109"/>
      <c r="I3" s="106" t="s">
        <v>75</v>
      </c>
      <c r="J3" s="107"/>
      <c r="K3" s="109"/>
      <c r="L3" s="106" t="s">
        <v>76</v>
      </c>
      <c r="M3" s="107"/>
      <c r="N3" s="109"/>
      <c r="O3" s="106" t="s">
        <v>54</v>
      </c>
      <c r="P3" s="107"/>
      <c r="Q3" s="109"/>
      <c r="R3" s="106" t="s">
        <v>0</v>
      </c>
      <c r="S3" s="107"/>
      <c r="T3" s="109"/>
      <c r="U3" s="110" t="s">
        <v>64</v>
      </c>
      <c r="V3" s="107"/>
      <c r="W3" s="109"/>
      <c r="X3" s="110" t="s">
        <v>63</v>
      </c>
      <c r="Y3" s="107"/>
      <c r="Z3" s="109"/>
      <c r="AA3" s="106" t="s">
        <v>2</v>
      </c>
      <c r="AB3" s="107"/>
      <c r="AC3" s="109"/>
      <c r="AD3" s="106" t="s">
        <v>3</v>
      </c>
      <c r="AE3" s="107"/>
      <c r="AF3" s="107"/>
      <c r="AG3" s="106" t="s">
        <v>39</v>
      </c>
      <c r="AH3" s="107"/>
      <c r="AI3" s="107"/>
    </row>
    <row r="4" spans="2:35" x14ac:dyDescent="0.2">
      <c r="B4" s="104"/>
      <c r="C4" s="9" t="s">
        <v>20</v>
      </c>
      <c r="D4" s="10" t="s">
        <v>21</v>
      </c>
      <c r="E4" s="11" t="s">
        <v>37</v>
      </c>
      <c r="F4" s="9" t="s">
        <v>20</v>
      </c>
      <c r="G4" s="10" t="s">
        <v>21</v>
      </c>
      <c r="H4" s="11" t="s">
        <v>37</v>
      </c>
      <c r="I4" s="9" t="s">
        <v>20</v>
      </c>
      <c r="J4" s="10" t="s">
        <v>21</v>
      </c>
      <c r="K4" s="11" t="s">
        <v>37</v>
      </c>
      <c r="L4" s="9" t="s">
        <v>20</v>
      </c>
      <c r="M4" s="10" t="s">
        <v>21</v>
      </c>
      <c r="N4" s="11" t="s">
        <v>37</v>
      </c>
      <c r="O4" s="9" t="s">
        <v>20</v>
      </c>
      <c r="P4" s="10" t="s">
        <v>21</v>
      </c>
      <c r="Q4" s="11" t="s">
        <v>37</v>
      </c>
      <c r="R4" s="9" t="s">
        <v>20</v>
      </c>
      <c r="S4" s="10" t="s">
        <v>21</v>
      </c>
      <c r="T4" s="11" t="s">
        <v>37</v>
      </c>
      <c r="U4" s="9" t="s">
        <v>20</v>
      </c>
      <c r="V4" s="10" t="s">
        <v>21</v>
      </c>
      <c r="W4" s="11" t="s">
        <v>37</v>
      </c>
      <c r="X4" s="9" t="s">
        <v>20</v>
      </c>
      <c r="Y4" s="10" t="s">
        <v>21</v>
      </c>
      <c r="Z4" s="11" t="s">
        <v>37</v>
      </c>
      <c r="AA4" s="9" t="s">
        <v>20</v>
      </c>
      <c r="AB4" s="10" t="s">
        <v>21</v>
      </c>
      <c r="AC4" s="11" t="s">
        <v>37</v>
      </c>
      <c r="AD4" s="9" t="s">
        <v>20</v>
      </c>
      <c r="AE4" s="10" t="s">
        <v>21</v>
      </c>
      <c r="AF4" s="8" t="s">
        <v>37</v>
      </c>
      <c r="AG4" s="9" t="s">
        <v>20</v>
      </c>
      <c r="AH4" s="10" t="s">
        <v>21</v>
      </c>
      <c r="AI4" s="8" t="s">
        <v>37</v>
      </c>
    </row>
    <row r="5" spans="2:35" x14ac:dyDescent="0.2">
      <c r="B5" s="105"/>
      <c r="C5" s="111"/>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row>
    <row r="6" spans="2:35" x14ac:dyDescent="0.2">
      <c r="B6" s="15">
        <v>2005</v>
      </c>
      <c r="C6" s="54">
        <v>33995</v>
      </c>
      <c r="D6" s="55">
        <v>500</v>
      </c>
      <c r="E6" s="56">
        <v>34500</v>
      </c>
      <c r="F6" s="54">
        <v>92985</v>
      </c>
      <c r="G6" s="55">
        <v>2055</v>
      </c>
      <c r="H6" s="56">
        <v>95040</v>
      </c>
      <c r="I6" s="54">
        <v>87120</v>
      </c>
      <c r="J6" s="55">
        <v>3170</v>
      </c>
      <c r="K6" s="56">
        <v>90290</v>
      </c>
      <c r="L6" s="54">
        <v>81135</v>
      </c>
      <c r="M6" s="55">
        <v>3470</v>
      </c>
      <c r="N6" s="56">
        <v>84605</v>
      </c>
      <c r="O6" s="54">
        <v>63640</v>
      </c>
      <c r="P6" s="55">
        <v>12750</v>
      </c>
      <c r="Q6" s="56">
        <v>76390</v>
      </c>
      <c r="R6" s="54">
        <v>113030</v>
      </c>
      <c r="S6" s="55">
        <v>23870</v>
      </c>
      <c r="T6" s="56">
        <v>136905</v>
      </c>
      <c r="U6" s="54">
        <v>13620</v>
      </c>
      <c r="V6" s="55">
        <v>1350</v>
      </c>
      <c r="W6" s="56">
        <v>14970</v>
      </c>
      <c r="X6" s="54">
        <v>18560</v>
      </c>
      <c r="Y6" s="55">
        <v>2020</v>
      </c>
      <c r="Z6" s="56">
        <v>20580</v>
      </c>
      <c r="AA6" s="54">
        <v>11140</v>
      </c>
      <c r="AB6" s="55">
        <v>2080</v>
      </c>
      <c r="AC6" s="56">
        <v>13225</v>
      </c>
      <c r="AD6" s="54">
        <v>4180</v>
      </c>
      <c r="AE6" s="55">
        <v>705</v>
      </c>
      <c r="AF6" s="55">
        <v>4885</v>
      </c>
      <c r="AG6" s="54">
        <v>452445</v>
      </c>
      <c r="AH6" s="55">
        <v>47280</v>
      </c>
      <c r="AI6" s="55">
        <v>499725</v>
      </c>
    </row>
    <row r="7" spans="2:35" x14ac:dyDescent="0.2">
      <c r="B7" s="15">
        <v>2006</v>
      </c>
      <c r="C7" s="54">
        <v>21360</v>
      </c>
      <c r="D7" s="55">
        <v>265</v>
      </c>
      <c r="E7" s="56">
        <v>21625</v>
      </c>
      <c r="F7" s="54">
        <v>96715</v>
      </c>
      <c r="G7" s="55">
        <v>1885</v>
      </c>
      <c r="H7" s="56">
        <v>98605</v>
      </c>
      <c r="I7" s="54">
        <v>80185</v>
      </c>
      <c r="J7" s="55">
        <v>2705</v>
      </c>
      <c r="K7" s="56">
        <v>82890</v>
      </c>
      <c r="L7" s="54">
        <v>78610</v>
      </c>
      <c r="M7" s="55">
        <v>3625</v>
      </c>
      <c r="N7" s="56">
        <v>82235</v>
      </c>
      <c r="O7" s="54">
        <v>63080</v>
      </c>
      <c r="P7" s="55">
        <v>9615</v>
      </c>
      <c r="Q7" s="56">
        <v>72695</v>
      </c>
      <c r="R7" s="54">
        <v>113000</v>
      </c>
      <c r="S7" s="55">
        <v>21860</v>
      </c>
      <c r="T7" s="56">
        <v>134860</v>
      </c>
      <c r="U7" s="54">
        <v>12895</v>
      </c>
      <c r="V7" s="55">
        <v>1165</v>
      </c>
      <c r="W7" s="56">
        <v>14060</v>
      </c>
      <c r="X7" s="54">
        <v>19505</v>
      </c>
      <c r="Y7" s="55">
        <v>2070</v>
      </c>
      <c r="Z7" s="56">
        <v>21575</v>
      </c>
      <c r="AA7" s="54">
        <v>10710</v>
      </c>
      <c r="AB7" s="55">
        <v>1805</v>
      </c>
      <c r="AC7" s="56">
        <v>12515</v>
      </c>
      <c r="AD7" s="54">
        <v>4410</v>
      </c>
      <c r="AE7" s="55">
        <v>1090</v>
      </c>
      <c r="AF7" s="55">
        <v>5500</v>
      </c>
      <c r="AG7" s="54">
        <v>445525</v>
      </c>
      <c r="AH7" s="55">
        <v>42735</v>
      </c>
      <c r="AI7" s="55">
        <v>488265</v>
      </c>
    </row>
    <row r="8" spans="2:35" x14ac:dyDescent="0.2">
      <c r="B8" s="15">
        <v>2007</v>
      </c>
      <c r="C8" s="54">
        <v>16585</v>
      </c>
      <c r="D8" s="55">
        <v>330</v>
      </c>
      <c r="E8" s="56">
        <v>16915</v>
      </c>
      <c r="F8" s="54">
        <v>89910</v>
      </c>
      <c r="G8" s="55">
        <v>1405</v>
      </c>
      <c r="H8" s="56">
        <v>91310</v>
      </c>
      <c r="I8" s="54">
        <v>81750</v>
      </c>
      <c r="J8" s="55">
        <v>2860</v>
      </c>
      <c r="K8" s="56">
        <v>84610</v>
      </c>
      <c r="L8" s="55">
        <v>80185</v>
      </c>
      <c r="M8" s="55">
        <v>4555</v>
      </c>
      <c r="N8" s="56">
        <v>84740</v>
      </c>
      <c r="O8" s="54">
        <v>63415</v>
      </c>
      <c r="P8" s="55">
        <v>8355</v>
      </c>
      <c r="Q8" s="56">
        <v>71770</v>
      </c>
      <c r="R8" s="54">
        <v>115975</v>
      </c>
      <c r="S8" s="55">
        <v>18775</v>
      </c>
      <c r="T8" s="56">
        <v>134750</v>
      </c>
      <c r="U8" s="54">
        <v>12970</v>
      </c>
      <c r="V8" s="55">
        <v>1305</v>
      </c>
      <c r="W8" s="56">
        <v>14275</v>
      </c>
      <c r="X8" s="54">
        <v>20395</v>
      </c>
      <c r="Y8" s="55">
        <v>2140</v>
      </c>
      <c r="Z8" s="56">
        <v>22535</v>
      </c>
      <c r="AA8" s="54">
        <v>10615</v>
      </c>
      <c r="AB8" s="55">
        <v>1765</v>
      </c>
      <c r="AC8" s="56">
        <v>12380</v>
      </c>
      <c r="AD8" s="54">
        <v>4660</v>
      </c>
      <c r="AE8" s="55">
        <v>1525</v>
      </c>
      <c r="AF8" s="55">
        <v>6180</v>
      </c>
      <c r="AG8" s="54">
        <v>441760</v>
      </c>
      <c r="AH8" s="55">
        <v>40010</v>
      </c>
      <c r="AI8" s="55">
        <v>481770</v>
      </c>
    </row>
    <row r="9" spans="2:35" x14ac:dyDescent="0.2">
      <c r="B9" s="15">
        <v>2008</v>
      </c>
      <c r="C9" s="54">
        <v>12560</v>
      </c>
      <c r="D9" s="55">
        <v>390</v>
      </c>
      <c r="E9" s="56">
        <v>12950</v>
      </c>
      <c r="F9" s="54">
        <v>75875</v>
      </c>
      <c r="G9" s="55">
        <v>1305</v>
      </c>
      <c r="H9" s="56">
        <v>77180</v>
      </c>
      <c r="I9" s="54">
        <v>76330</v>
      </c>
      <c r="J9" s="55">
        <v>3015</v>
      </c>
      <c r="K9" s="56">
        <v>79345</v>
      </c>
      <c r="L9" s="54">
        <v>74500</v>
      </c>
      <c r="M9" s="55">
        <v>5080</v>
      </c>
      <c r="N9" s="56">
        <v>79580</v>
      </c>
      <c r="O9" s="54">
        <v>63225</v>
      </c>
      <c r="P9" s="55">
        <v>8710</v>
      </c>
      <c r="Q9" s="56">
        <v>71935</v>
      </c>
      <c r="R9" s="54">
        <v>118375</v>
      </c>
      <c r="S9" s="55">
        <v>16410</v>
      </c>
      <c r="T9" s="56">
        <v>134785</v>
      </c>
      <c r="U9" s="54">
        <v>12495</v>
      </c>
      <c r="V9" s="55">
        <v>1765</v>
      </c>
      <c r="W9" s="56">
        <v>14260</v>
      </c>
      <c r="X9" s="54">
        <v>20665</v>
      </c>
      <c r="Y9" s="55">
        <v>2160</v>
      </c>
      <c r="Z9" s="56">
        <v>22830</v>
      </c>
      <c r="AA9" s="54">
        <v>10460</v>
      </c>
      <c r="AB9" s="55">
        <v>1990</v>
      </c>
      <c r="AC9" s="56">
        <v>12450</v>
      </c>
      <c r="AD9" s="54">
        <v>4765</v>
      </c>
      <c r="AE9" s="55">
        <v>1960</v>
      </c>
      <c r="AF9" s="55">
        <v>6730</v>
      </c>
      <c r="AG9" s="54">
        <v>418690</v>
      </c>
      <c r="AH9" s="55">
        <v>39785</v>
      </c>
      <c r="AI9" s="55">
        <v>458480</v>
      </c>
    </row>
    <row r="10" spans="2:35" x14ac:dyDescent="0.2">
      <c r="B10" s="15">
        <v>2009</v>
      </c>
      <c r="C10" s="54">
        <v>10740</v>
      </c>
      <c r="D10" s="55">
        <v>405</v>
      </c>
      <c r="E10" s="56">
        <v>11145</v>
      </c>
      <c r="F10" s="54">
        <v>68165</v>
      </c>
      <c r="G10" s="55">
        <v>1300</v>
      </c>
      <c r="H10" s="56">
        <v>69465</v>
      </c>
      <c r="I10" s="54">
        <v>76450</v>
      </c>
      <c r="J10" s="55">
        <v>3075</v>
      </c>
      <c r="K10" s="56">
        <v>79525</v>
      </c>
      <c r="L10" s="54">
        <v>73585</v>
      </c>
      <c r="M10" s="55">
        <v>5605</v>
      </c>
      <c r="N10" s="56">
        <v>79190</v>
      </c>
      <c r="O10" s="54">
        <v>66355</v>
      </c>
      <c r="P10" s="55">
        <v>11040</v>
      </c>
      <c r="Q10" s="56">
        <v>77395</v>
      </c>
      <c r="R10" s="54">
        <v>125655</v>
      </c>
      <c r="S10" s="55">
        <v>16280</v>
      </c>
      <c r="T10" s="56">
        <v>141935</v>
      </c>
      <c r="U10" s="54">
        <v>13415</v>
      </c>
      <c r="V10" s="55">
        <v>2035</v>
      </c>
      <c r="W10" s="56">
        <v>15450</v>
      </c>
      <c r="X10" s="54">
        <v>23585</v>
      </c>
      <c r="Y10" s="55">
        <v>2550</v>
      </c>
      <c r="Z10" s="56">
        <v>26135</v>
      </c>
      <c r="AA10" s="54">
        <v>11105</v>
      </c>
      <c r="AB10" s="55">
        <v>2080</v>
      </c>
      <c r="AC10" s="56">
        <v>13185</v>
      </c>
      <c r="AD10" s="54">
        <v>5005</v>
      </c>
      <c r="AE10" s="55">
        <v>2405</v>
      </c>
      <c r="AF10" s="55">
        <v>7410</v>
      </c>
      <c r="AG10" s="54">
        <v>423030</v>
      </c>
      <c r="AH10" s="55">
        <v>43390</v>
      </c>
      <c r="AI10" s="55">
        <v>466420</v>
      </c>
    </row>
    <row r="11" spans="2:35" x14ac:dyDescent="0.2">
      <c r="B11" s="15">
        <v>2010</v>
      </c>
      <c r="C11" s="54">
        <v>9460</v>
      </c>
      <c r="D11" s="55">
        <v>500</v>
      </c>
      <c r="E11" s="56">
        <v>9965</v>
      </c>
      <c r="F11" s="54">
        <v>60265</v>
      </c>
      <c r="G11" s="55">
        <v>1160</v>
      </c>
      <c r="H11" s="56">
        <v>61425</v>
      </c>
      <c r="I11" s="54">
        <v>72660</v>
      </c>
      <c r="J11" s="55">
        <v>2990</v>
      </c>
      <c r="K11" s="56">
        <v>75650</v>
      </c>
      <c r="L11" s="55">
        <v>71460</v>
      </c>
      <c r="M11" s="55">
        <v>5365</v>
      </c>
      <c r="N11" s="56">
        <v>76825</v>
      </c>
      <c r="O11" s="54">
        <v>67945</v>
      </c>
      <c r="P11" s="55">
        <v>12125</v>
      </c>
      <c r="Q11" s="56">
        <v>80070</v>
      </c>
      <c r="R11" s="54">
        <v>129665</v>
      </c>
      <c r="S11" s="55">
        <v>16885</v>
      </c>
      <c r="T11" s="56">
        <v>146550</v>
      </c>
      <c r="U11" s="54">
        <v>13380</v>
      </c>
      <c r="V11" s="55">
        <v>2015</v>
      </c>
      <c r="W11" s="56">
        <v>15395</v>
      </c>
      <c r="X11" s="54">
        <v>24515</v>
      </c>
      <c r="Y11" s="55">
        <v>2815</v>
      </c>
      <c r="Z11" s="56">
        <v>27325</v>
      </c>
      <c r="AA11" s="54">
        <v>11660</v>
      </c>
      <c r="AB11" s="55">
        <v>2235</v>
      </c>
      <c r="AC11" s="56">
        <v>13895</v>
      </c>
      <c r="AD11" s="54">
        <v>5165</v>
      </c>
      <c r="AE11" s="55">
        <v>2800</v>
      </c>
      <c r="AF11" s="55">
        <v>7960</v>
      </c>
      <c r="AG11" s="54">
        <v>418175</v>
      </c>
      <c r="AH11" s="55">
        <v>45615</v>
      </c>
      <c r="AI11" s="55">
        <v>463790</v>
      </c>
    </row>
    <row r="12" spans="2:35" x14ac:dyDescent="0.2">
      <c r="B12" s="15">
        <v>2011</v>
      </c>
      <c r="C12" s="54">
        <v>10315</v>
      </c>
      <c r="D12" s="55">
        <v>700</v>
      </c>
      <c r="E12" s="56">
        <v>11015</v>
      </c>
      <c r="F12" s="54">
        <v>47270</v>
      </c>
      <c r="G12" s="55">
        <v>1330</v>
      </c>
      <c r="H12" s="56">
        <v>48600</v>
      </c>
      <c r="I12" s="54">
        <v>57385</v>
      </c>
      <c r="J12" s="55">
        <v>2975</v>
      </c>
      <c r="K12" s="56">
        <v>60360</v>
      </c>
      <c r="L12" s="54">
        <v>61580</v>
      </c>
      <c r="M12" s="55">
        <v>5550</v>
      </c>
      <c r="N12" s="56">
        <v>67130</v>
      </c>
      <c r="O12" s="54">
        <v>61730</v>
      </c>
      <c r="P12" s="55">
        <v>13505</v>
      </c>
      <c r="Q12" s="56">
        <v>75235</v>
      </c>
      <c r="R12" s="54">
        <v>129530</v>
      </c>
      <c r="S12" s="55">
        <v>17415</v>
      </c>
      <c r="T12" s="56">
        <v>146950</v>
      </c>
      <c r="U12" s="54">
        <v>12165</v>
      </c>
      <c r="V12" s="55">
        <v>2075</v>
      </c>
      <c r="W12" s="56">
        <v>14235</v>
      </c>
      <c r="X12" s="54">
        <v>23525</v>
      </c>
      <c r="Y12" s="55">
        <v>2855</v>
      </c>
      <c r="Z12" s="56">
        <v>26380</v>
      </c>
      <c r="AA12" s="54">
        <v>11955</v>
      </c>
      <c r="AB12" s="55">
        <v>2155</v>
      </c>
      <c r="AC12" s="56">
        <v>14110</v>
      </c>
      <c r="AD12" s="54">
        <v>5135</v>
      </c>
      <c r="AE12" s="55">
        <v>3135</v>
      </c>
      <c r="AF12" s="55">
        <v>8270</v>
      </c>
      <c r="AG12" s="54">
        <v>381440</v>
      </c>
      <c r="AH12" s="55">
        <v>48050</v>
      </c>
      <c r="AI12" s="55">
        <v>429490</v>
      </c>
    </row>
    <row r="13" spans="2:35" x14ac:dyDescent="0.2">
      <c r="B13" s="15">
        <v>2012</v>
      </c>
      <c r="C13" s="54">
        <v>11740</v>
      </c>
      <c r="D13" s="55">
        <v>710</v>
      </c>
      <c r="E13" s="56">
        <v>12445</v>
      </c>
      <c r="F13" s="54">
        <v>44210</v>
      </c>
      <c r="G13" s="55">
        <v>1295</v>
      </c>
      <c r="H13" s="56">
        <v>45510</v>
      </c>
      <c r="I13" s="54">
        <v>55050</v>
      </c>
      <c r="J13" s="55">
        <v>2690</v>
      </c>
      <c r="K13" s="56">
        <v>57740</v>
      </c>
      <c r="L13" s="54">
        <v>61815</v>
      </c>
      <c r="M13" s="55">
        <v>4995</v>
      </c>
      <c r="N13" s="56">
        <v>66810</v>
      </c>
      <c r="O13" s="54">
        <v>54985</v>
      </c>
      <c r="P13" s="55">
        <v>12745</v>
      </c>
      <c r="Q13" s="56">
        <v>67730</v>
      </c>
      <c r="R13" s="54">
        <v>131575</v>
      </c>
      <c r="S13" s="55">
        <v>17665</v>
      </c>
      <c r="T13" s="56">
        <v>149240</v>
      </c>
      <c r="U13" s="54">
        <v>11585</v>
      </c>
      <c r="V13" s="55">
        <v>2280</v>
      </c>
      <c r="W13" s="56">
        <v>13870</v>
      </c>
      <c r="X13" s="54">
        <v>23240</v>
      </c>
      <c r="Y13" s="55">
        <v>2860</v>
      </c>
      <c r="Z13" s="56">
        <v>26100</v>
      </c>
      <c r="AA13" s="54">
        <v>11830</v>
      </c>
      <c r="AB13" s="55">
        <v>2485</v>
      </c>
      <c r="AC13" s="56">
        <v>14315</v>
      </c>
      <c r="AD13" s="54">
        <v>5115</v>
      </c>
      <c r="AE13" s="55">
        <v>3355</v>
      </c>
      <c r="AF13" s="55">
        <v>8470</v>
      </c>
      <c r="AG13" s="54">
        <v>372730</v>
      </c>
      <c r="AH13" s="55">
        <v>47460</v>
      </c>
      <c r="AI13" s="55">
        <v>420195</v>
      </c>
    </row>
    <row r="14" spans="2:35" x14ac:dyDescent="0.2">
      <c r="B14" s="40">
        <v>2013</v>
      </c>
      <c r="C14" s="57">
        <v>15355</v>
      </c>
      <c r="D14" s="58">
        <v>560</v>
      </c>
      <c r="E14" s="59">
        <v>15915</v>
      </c>
      <c r="F14" s="57">
        <v>43000</v>
      </c>
      <c r="G14" s="58">
        <v>1315</v>
      </c>
      <c r="H14" s="59">
        <v>44315</v>
      </c>
      <c r="I14" s="57">
        <v>56875</v>
      </c>
      <c r="J14" s="58">
        <v>2685</v>
      </c>
      <c r="K14" s="59">
        <v>59560</v>
      </c>
      <c r="L14" s="58">
        <v>58465</v>
      </c>
      <c r="M14" s="58">
        <v>5085</v>
      </c>
      <c r="N14" s="59">
        <v>63550</v>
      </c>
      <c r="O14" s="57">
        <v>51800</v>
      </c>
      <c r="P14" s="58">
        <v>11550</v>
      </c>
      <c r="Q14" s="59">
        <v>63350</v>
      </c>
      <c r="R14" s="57">
        <v>129840</v>
      </c>
      <c r="S14" s="58">
        <v>17885</v>
      </c>
      <c r="T14" s="59">
        <v>147725</v>
      </c>
      <c r="U14" s="57">
        <v>11255</v>
      </c>
      <c r="V14" s="58">
        <v>2570</v>
      </c>
      <c r="W14" s="59">
        <v>13825</v>
      </c>
      <c r="X14" s="57">
        <v>23350</v>
      </c>
      <c r="Y14" s="58">
        <v>3010</v>
      </c>
      <c r="Z14" s="59">
        <v>26355</v>
      </c>
      <c r="AA14" s="57">
        <v>11915</v>
      </c>
      <c r="AB14" s="58">
        <v>2925</v>
      </c>
      <c r="AC14" s="59">
        <v>14840</v>
      </c>
      <c r="AD14" s="57">
        <v>5055</v>
      </c>
      <c r="AE14" s="58">
        <v>3655</v>
      </c>
      <c r="AF14" s="58">
        <v>8705</v>
      </c>
      <c r="AG14" s="57">
        <v>368705</v>
      </c>
      <c r="AH14" s="58">
        <v>47955</v>
      </c>
      <c r="AI14" s="58">
        <v>416665</v>
      </c>
    </row>
    <row r="15" spans="2:35" x14ac:dyDescent="0.2">
      <c r="B15" s="40">
        <v>2014</v>
      </c>
      <c r="C15" s="58">
        <v>16275</v>
      </c>
      <c r="D15" s="58">
        <v>555</v>
      </c>
      <c r="E15" s="58">
        <v>16830</v>
      </c>
      <c r="F15" s="57">
        <v>37830</v>
      </c>
      <c r="G15" s="58">
        <v>1750</v>
      </c>
      <c r="H15" s="58">
        <v>39580</v>
      </c>
      <c r="I15" s="57">
        <v>59550</v>
      </c>
      <c r="J15" s="58">
        <v>3270</v>
      </c>
      <c r="K15" s="58">
        <v>62820</v>
      </c>
      <c r="L15" s="57">
        <v>56505</v>
      </c>
      <c r="M15" s="58">
        <v>5020</v>
      </c>
      <c r="N15" s="58">
        <v>61525</v>
      </c>
      <c r="O15" s="57">
        <v>49230</v>
      </c>
      <c r="P15" s="58">
        <v>14130</v>
      </c>
      <c r="Q15" s="58">
        <v>63360</v>
      </c>
      <c r="R15" s="57">
        <v>128620</v>
      </c>
      <c r="S15" s="58">
        <v>18255</v>
      </c>
      <c r="T15" s="58">
        <v>146870</v>
      </c>
      <c r="U15" s="57">
        <v>10935</v>
      </c>
      <c r="V15" s="58">
        <v>3360</v>
      </c>
      <c r="W15" s="58">
        <v>14295</v>
      </c>
      <c r="X15" s="57">
        <v>23455</v>
      </c>
      <c r="Y15" s="58">
        <v>3495</v>
      </c>
      <c r="Z15" s="58">
        <v>26950</v>
      </c>
      <c r="AA15" s="57">
        <v>12495</v>
      </c>
      <c r="AB15" s="58">
        <v>3605</v>
      </c>
      <c r="AC15" s="58">
        <v>16100</v>
      </c>
      <c r="AD15" s="57">
        <v>4995</v>
      </c>
      <c r="AE15" s="58">
        <v>3895</v>
      </c>
      <c r="AF15" s="58">
        <v>8890</v>
      </c>
      <c r="AG15" s="57">
        <v>363070</v>
      </c>
      <c r="AH15" s="58">
        <v>53855</v>
      </c>
      <c r="AI15" s="58">
        <v>416920</v>
      </c>
    </row>
    <row r="16" spans="2:35" x14ac:dyDescent="0.2">
      <c r="B16" s="40">
        <v>2015</v>
      </c>
      <c r="C16" s="58">
        <v>14645</v>
      </c>
      <c r="D16" s="58">
        <v>315</v>
      </c>
      <c r="E16" s="58">
        <v>14965</v>
      </c>
      <c r="F16" s="57">
        <v>33605</v>
      </c>
      <c r="G16" s="58">
        <v>1780</v>
      </c>
      <c r="H16" s="58">
        <v>35385</v>
      </c>
      <c r="I16" s="57">
        <v>57630</v>
      </c>
      <c r="J16" s="58">
        <v>3185</v>
      </c>
      <c r="K16" s="58">
        <v>60815</v>
      </c>
      <c r="L16" s="57">
        <v>57075</v>
      </c>
      <c r="M16" s="58">
        <v>5835</v>
      </c>
      <c r="N16" s="58">
        <v>62910</v>
      </c>
      <c r="O16" s="57">
        <v>48885</v>
      </c>
      <c r="P16" s="58">
        <v>17135</v>
      </c>
      <c r="Q16" s="58">
        <v>66025</v>
      </c>
      <c r="R16" s="57">
        <v>127510</v>
      </c>
      <c r="S16" s="58">
        <v>19020</v>
      </c>
      <c r="T16" s="58">
        <v>146535</v>
      </c>
      <c r="U16" s="57">
        <v>10740</v>
      </c>
      <c r="V16" s="58">
        <v>4955</v>
      </c>
      <c r="W16" s="58">
        <v>15695</v>
      </c>
      <c r="X16" s="57">
        <v>24560</v>
      </c>
      <c r="Y16" s="58">
        <v>4880</v>
      </c>
      <c r="Z16" s="58">
        <v>29440</v>
      </c>
      <c r="AA16" s="57">
        <v>13265</v>
      </c>
      <c r="AB16" s="58">
        <v>4100</v>
      </c>
      <c r="AC16" s="58">
        <v>17365</v>
      </c>
      <c r="AD16" s="57">
        <v>4995</v>
      </c>
      <c r="AE16" s="58">
        <v>4075</v>
      </c>
      <c r="AF16" s="58">
        <v>9070</v>
      </c>
      <c r="AG16" s="57">
        <v>358100</v>
      </c>
      <c r="AH16" s="58">
        <v>61405</v>
      </c>
      <c r="AI16" s="58">
        <v>419505</v>
      </c>
    </row>
    <row r="17" spans="2:44" x14ac:dyDescent="0.2">
      <c r="B17" s="40">
        <v>2016</v>
      </c>
      <c r="C17" s="58">
        <v>11900</v>
      </c>
      <c r="D17" s="58">
        <v>405</v>
      </c>
      <c r="E17" s="58">
        <v>12305</v>
      </c>
      <c r="F17" s="96">
        <v>30620</v>
      </c>
      <c r="G17" s="58">
        <v>1390</v>
      </c>
      <c r="H17" s="58">
        <v>32010</v>
      </c>
      <c r="I17" s="96">
        <v>55030</v>
      </c>
      <c r="J17" s="58">
        <v>2710</v>
      </c>
      <c r="K17" s="58">
        <v>57735</v>
      </c>
      <c r="L17" s="96">
        <v>60895</v>
      </c>
      <c r="M17" s="58">
        <v>5330</v>
      </c>
      <c r="N17" s="58">
        <v>66225</v>
      </c>
      <c r="O17" s="57">
        <v>46605</v>
      </c>
      <c r="P17" s="58">
        <v>17360</v>
      </c>
      <c r="Q17" s="58">
        <v>63965</v>
      </c>
      <c r="R17" s="96">
        <v>126425</v>
      </c>
      <c r="S17" s="58">
        <v>19265</v>
      </c>
      <c r="T17" s="58">
        <v>145690</v>
      </c>
      <c r="U17" s="96">
        <v>10240</v>
      </c>
      <c r="V17" s="58">
        <v>5650</v>
      </c>
      <c r="W17" s="58">
        <v>15890</v>
      </c>
      <c r="X17" s="96">
        <v>26105</v>
      </c>
      <c r="Y17" s="58">
        <v>5260</v>
      </c>
      <c r="Z17" s="58">
        <v>31365</v>
      </c>
      <c r="AA17" s="96">
        <v>13570</v>
      </c>
      <c r="AB17" s="58">
        <v>4595</v>
      </c>
      <c r="AC17" s="58">
        <v>18170</v>
      </c>
      <c r="AD17" s="96">
        <v>5105</v>
      </c>
      <c r="AE17" s="58">
        <v>4475</v>
      </c>
      <c r="AF17" s="58">
        <v>9580</v>
      </c>
      <c r="AG17" s="96">
        <v>353300</v>
      </c>
      <c r="AH17" s="58">
        <v>62570</v>
      </c>
      <c r="AI17" s="58">
        <v>415870</v>
      </c>
    </row>
    <row r="18" spans="2:44" x14ac:dyDescent="0.2">
      <c r="B18" s="97"/>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row>
    <row r="19" spans="2:44" x14ac:dyDescent="0.2">
      <c r="B19" s="88" t="s">
        <v>102</v>
      </c>
      <c r="C19" s="98"/>
      <c r="D19" s="98"/>
      <c r="E19" s="98"/>
      <c r="F19" s="98"/>
      <c r="G19" s="98"/>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row>
    <row r="20" spans="2:44" x14ac:dyDescent="0.2">
      <c r="B20" s="81" t="s">
        <v>61</v>
      </c>
      <c r="C20" s="36"/>
      <c r="D20" s="37"/>
      <c r="E20" s="37"/>
      <c r="F20" s="102"/>
      <c r="G20" s="37"/>
      <c r="H20" s="37"/>
      <c r="I20" s="36"/>
      <c r="J20" s="37"/>
      <c r="K20" s="37"/>
      <c r="L20" s="36"/>
      <c r="M20" s="37"/>
      <c r="N20" s="37"/>
      <c r="O20" s="36"/>
      <c r="P20" s="37"/>
      <c r="Q20" s="37"/>
      <c r="R20" s="36"/>
      <c r="S20" s="37"/>
      <c r="T20" s="37"/>
      <c r="U20" s="36"/>
      <c r="V20" s="37"/>
      <c r="W20" s="37"/>
      <c r="X20" s="36"/>
      <c r="Y20" s="37"/>
      <c r="Z20" s="37"/>
      <c r="AA20" s="36"/>
      <c r="AB20" s="37"/>
      <c r="AC20" s="37"/>
      <c r="AD20" s="36"/>
      <c r="AE20" s="37"/>
      <c r="AF20" s="37"/>
      <c r="AG20" s="36"/>
      <c r="AH20" s="37"/>
      <c r="AI20" s="37"/>
      <c r="AR20" s="73"/>
    </row>
    <row r="21" spans="2:44" x14ac:dyDescent="0.2">
      <c r="B21" s="15" t="s">
        <v>65</v>
      </c>
      <c r="C21" s="60">
        <v>5105</v>
      </c>
      <c r="D21" s="60">
        <v>110</v>
      </c>
      <c r="E21" s="60">
        <v>5215</v>
      </c>
      <c r="F21" s="64">
        <v>15400</v>
      </c>
      <c r="G21" s="60">
        <v>625</v>
      </c>
      <c r="H21" s="60">
        <v>16025</v>
      </c>
      <c r="I21" s="64">
        <v>31545</v>
      </c>
      <c r="J21" s="60">
        <v>1035</v>
      </c>
      <c r="K21" s="60">
        <v>32580</v>
      </c>
      <c r="L21" s="64">
        <v>33010</v>
      </c>
      <c r="M21" s="60">
        <v>2395</v>
      </c>
      <c r="N21" s="60">
        <v>35405</v>
      </c>
      <c r="O21" s="64">
        <v>28425</v>
      </c>
      <c r="P21" s="60">
        <v>5935</v>
      </c>
      <c r="Q21" s="60">
        <v>34355</v>
      </c>
      <c r="R21" s="64">
        <v>77565</v>
      </c>
      <c r="S21" s="65">
        <v>10435</v>
      </c>
      <c r="T21" s="60">
        <v>88000</v>
      </c>
      <c r="U21" s="64">
        <v>6915</v>
      </c>
      <c r="V21" s="60">
        <v>2275</v>
      </c>
      <c r="W21" s="60">
        <v>9190</v>
      </c>
      <c r="X21" s="64">
        <v>14890</v>
      </c>
      <c r="Y21" s="65">
        <v>2835</v>
      </c>
      <c r="Z21" s="60">
        <v>17725</v>
      </c>
      <c r="AA21" s="64">
        <v>8335</v>
      </c>
      <c r="AB21" s="65">
        <v>2420</v>
      </c>
      <c r="AC21" s="60">
        <v>10755</v>
      </c>
      <c r="AD21" s="64">
        <v>2945</v>
      </c>
      <c r="AE21" s="60">
        <v>2070</v>
      </c>
      <c r="AF21" s="60">
        <v>5010</v>
      </c>
      <c r="AG21" s="64">
        <v>204285</v>
      </c>
      <c r="AH21" s="60">
        <v>28395</v>
      </c>
      <c r="AI21" s="60">
        <v>232675</v>
      </c>
    </row>
    <row r="22" spans="2:44" x14ac:dyDescent="0.2">
      <c r="B22" s="15" t="s">
        <v>22</v>
      </c>
      <c r="C22" s="60">
        <v>6795</v>
      </c>
      <c r="D22" s="60">
        <v>295</v>
      </c>
      <c r="E22" s="60">
        <v>7090</v>
      </c>
      <c r="F22" s="64">
        <v>15225</v>
      </c>
      <c r="G22" s="60">
        <v>760</v>
      </c>
      <c r="H22" s="60">
        <v>15985</v>
      </c>
      <c r="I22" s="64">
        <v>23485</v>
      </c>
      <c r="J22" s="60">
        <v>1670</v>
      </c>
      <c r="K22" s="60">
        <v>25155</v>
      </c>
      <c r="L22" s="64">
        <v>27885</v>
      </c>
      <c r="M22" s="60">
        <v>2935</v>
      </c>
      <c r="N22" s="60">
        <v>30820</v>
      </c>
      <c r="O22" s="64">
        <v>18180</v>
      </c>
      <c r="P22" s="60">
        <v>11425</v>
      </c>
      <c r="Q22" s="60">
        <v>29605</v>
      </c>
      <c r="R22" s="64">
        <v>48860</v>
      </c>
      <c r="S22" s="65">
        <v>8830</v>
      </c>
      <c r="T22" s="60">
        <v>57690</v>
      </c>
      <c r="U22" s="64">
        <v>3325</v>
      </c>
      <c r="V22" s="60">
        <v>3375</v>
      </c>
      <c r="W22" s="60">
        <v>6700</v>
      </c>
      <c r="X22" s="64">
        <v>11215</v>
      </c>
      <c r="Y22" s="65">
        <v>2425</v>
      </c>
      <c r="Z22" s="60">
        <v>13640</v>
      </c>
      <c r="AA22" s="64">
        <v>5240</v>
      </c>
      <c r="AB22" s="65">
        <v>2175</v>
      </c>
      <c r="AC22" s="60">
        <v>7415</v>
      </c>
      <c r="AD22" s="64">
        <v>2165</v>
      </c>
      <c r="AE22" s="60">
        <v>2405</v>
      </c>
      <c r="AF22" s="60">
        <v>4570</v>
      </c>
      <c r="AG22" s="64">
        <v>149020</v>
      </c>
      <c r="AH22" s="60">
        <v>34175</v>
      </c>
      <c r="AI22" s="60">
        <v>183195</v>
      </c>
    </row>
    <row r="23" spans="2:44" x14ac:dyDescent="0.2">
      <c r="B23" s="81" t="s">
        <v>60</v>
      </c>
      <c r="C23" s="61"/>
      <c r="D23" s="62"/>
      <c r="E23" s="62"/>
      <c r="F23" s="61"/>
      <c r="G23" s="62"/>
      <c r="H23" s="62"/>
      <c r="I23" s="61"/>
      <c r="J23" s="62"/>
      <c r="K23" s="62"/>
      <c r="L23" s="61"/>
      <c r="M23" s="62"/>
      <c r="N23" s="62"/>
      <c r="O23" s="61"/>
      <c r="P23" s="62"/>
      <c r="Q23" s="62"/>
      <c r="R23" s="61"/>
      <c r="S23" s="62"/>
      <c r="T23" s="62"/>
      <c r="U23" s="61"/>
      <c r="V23" s="62"/>
      <c r="W23" s="62"/>
      <c r="X23" s="61"/>
      <c r="Y23" s="62"/>
      <c r="Z23" s="62"/>
      <c r="AA23" s="61"/>
      <c r="AB23" s="62"/>
      <c r="AC23" s="62"/>
      <c r="AD23" s="61"/>
      <c r="AE23" s="62"/>
      <c r="AF23" s="62"/>
      <c r="AG23" s="61"/>
      <c r="AH23" s="62"/>
      <c r="AI23" s="62"/>
    </row>
    <row r="24" spans="2:44" x14ac:dyDescent="0.2">
      <c r="B24" s="15" t="s">
        <v>23</v>
      </c>
      <c r="C24" s="64">
        <v>2750</v>
      </c>
      <c r="D24" s="65">
        <v>0</v>
      </c>
      <c r="E24" s="66">
        <v>2755</v>
      </c>
      <c r="F24" s="64">
        <v>7940</v>
      </c>
      <c r="G24" s="65">
        <v>70</v>
      </c>
      <c r="H24" s="66">
        <v>8005</v>
      </c>
      <c r="I24" s="64">
        <v>2745</v>
      </c>
      <c r="J24" s="65">
        <v>45</v>
      </c>
      <c r="K24" s="65">
        <v>2795</v>
      </c>
      <c r="L24" s="64">
        <v>1025</v>
      </c>
      <c r="M24" s="65">
        <v>85</v>
      </c>
      <c r="N24" s="65">
        <v>1110</v>
      </c>
      <c r="O24" s="64">
        <v>305</v>
      </c>
      <c r="P24" s="65">
        <v>55</v>
      </c>
      <c r="Q24" s="65">
        <v>355</v>
      </c>
      <c r="R24" s="64">
        <v>225</v>
      </c>
      <c r="S24" s="65">
        <v>15</v>
      </c>
      <c r="T24" s="65">
        <v>240</v>
      </c>
      <c r="U24" s="64">
        <v>0</v>
      </c>
      <c r="V24" s="65">
        <v>0</v>
      </c>
      <c r="W24" s="65">
        <v>0</v>
      </c>
      <c r="X24" s="64">
        <v>15</v>
      </c>
      <c r="Y24" s="65">
        <v>0</v>
      </c>
      <c r="Z24" s="65">
        <v>15</v>
      </c>
      <c r="AA24" s="64">
        <v>0</v>
      </c>
      <c r="AB24" s="65">
        <v>0</v>
      </c>
      <c r="AC24" s="65">
        <v>0</v>
      </c>
      <c r="AD24" s="64">
        <v>0</v>
      </c>
      <c r="AE24" s="65">
        <v>0</v>
      </c>
      <c r="AF24" s="65">
        <v>0</v>
      </c>
      <c r="AG24" s="64">
        <v>12490</v>
      </c>
      <c r="AH24" s="65">
        <v>250</v>
      </c>
      <c r="AI24" s="65">
        <v>12740</v>
      </c>
    </row>
    <row r="25" spans="2:44" x14ac:dyDescent="0.2">
      <c r="B25" s="15" t="s">
        <v>24</v>
      </c>
      <c r="C25" s="64">
        <v>1780</v>
      </c>
      <c r="D25" s="65">
        <v>40</v>
      </c>
      <c r="E25" s="66">
        <v>1820</v>
      </c>
      <c r="F25" s="64">
        <v>5165</v>
      </c>
      <c r="G25" s="65">
        <v>240</v>
      </c>
      <c r="H25" s="66">
        <v>5405</v>
      </c>
      <c r="I25" s="64">
        <v>8330</v>
      </c>
      <c r="J25" s="65">
        <v>405</v>
      </c>
      <c r="K25" s="65">
        <v>8735</v>
      </c>
      <c r="L25" s="64">
        <v>8130</v>
      </c>
      <c r="M25" s="65">
        <v>710</v>
      </c>
      <c r="N25" s="65">
        <v>8845</v>
      </c>
      <c r="O25" s="64">
        <v>4265</v>
      </c>
      <c r="P25" s="65">
        <v>1820</v>
      </c>
      <c r="Q25" s="65">
        <v>6080</v>
      </c>
      <c r="R25" s="64">
        <v>24765</v>
      </c>
      <c r="S25" s="65">
        <v>1470</v>
      </c>
      <c r="T25" s="65">
        <v>26235</v>
      </c>
      <c r="U25" s="64">
        <v>25</v>
      </c>
      <c r="V25" s="65">
        <v>0</v>
      </c>
      <c r="W25" s="65">
        <v>25</v>
      </c>
      <c r="X25" s="64">
        <v>2880</v>
      </c>
      <c r="Y25" s="65">
        <v>105</v>
      </c>
      <c r="Z25" s="65">
        <v>2985</v>
      </c>
      <c r="AA25" s="64">
        <v>0</v>
      </c>
      <c r="AB25" s="65">
        <v>0</v>
      </c>
      <c r="AC25" s="65">
        <v>0</v>
      </c>
      <c r="AD25" s="64">
        <v>0</v>
      </c>
      <c r="AE25" s="65">
        <v>0</v>
      </c>
      <c r="AF25" s="65">
        <v>0</v>
      </c>
      <c r="AG25" s="64">
        <v>49975</v>
      </c>
      <c r="AH25" s="65">
        <v>4385</v>
      </c>
      <c r="AI25" s="65">
        <v>54360</v>
      </c>
    </row>
    <row r="26" spans="2:44" x14ac:dyDescent="0.2">
      <c r="B26" s="15" t="s">
        <v>25</v>
      </c>
      <c r="C26" s="64">
        <v>1525</v>
      </c>
      <c r="D26" s="65">
        <v>115</v>
      </c>
      <c r="E26" s="66">
        <v>1645</v>
      </c>
      <c r="F26" s="64">
        <v>3795</v>
      </c>
      <c r="G26" s="65">
        <v>510</v>
      </c>
      <c r="H26" s="66">
        <v>4305</v>
      </c>
      <c r="I26" s="64">
        <v>10105</v>
      </c>
      <c r="J26" s="65">
        <v>1145</v>
      </c>
      <c r="K26" s="66">
        <v>11250</v>
      </c>
      <c r="L26" s="64">
        <v>13905</v>
      </c>
      <c r="M26" s="65">
        <v>2610</v>
      </c>
      <c r="N26" s="65">
        <v>16515</v>
      </c>
      <c r="O26" s="64">
        <v>10360</v>
      </c>
      <c r="P26" s="65">
        <v>9365</v>
      </c>
      <c r="Q26" s="65">
        <v>19725</v>
      </c>
      <c r="R26" s="64">
        <v>63685</v>
      </c>
      <c r="S26" s="65">
        <v>14060</v>
      </c>
      <c r="T26" s="65">
        <v>77745</v>
      </c>
      <c r="U26" s="64">
        <v>2115</v>
      </c>
      <c r="V26" s="65">
        <v>1765</v>
      </c>
      <c r="W26" s="65">
        <v>3880</v>
      </c>
      <c r="X26" s="64">
        <v>9960</v>
      </c>
      <c r="Y26" s="65">
        <v>1470</v>
      </c>
      <c r="Z26" s="65">
        <v>11430</v>
      </c>
      <c r="AA26" s="64">
        <v>3300</v>
      </c>
      <c r="AB26" s="65">
        <v>1225</v>
      </c>
      <c r="AC26" s="65">
        <v>4520</v>
      </c>
      <c r="AD26" s="64">
        <v>370</v>
      </c>
      <c r="AE26" s="65">
        <v>155</v>
      </c>
      <c r="AF26" s="65">
        <v>525</v>
      </c>
      <c r="AG26" s="64">
        <v>111170</v>
      </c>
      <c r="AH26" s="65">
        <v>30530</v>
      </c>
      <c r="AI26" s="65">
        <v>141700</v>
      </c>
    </row>
    <row r="27" spans="2:44" x14ac:dyDescent="0.2">
      <c r="B27" s="15" t="s">
        <v>26</v>
      </c>
      <c r="C27" s="64">
        <v>2855</v>
      </c>
      <c r="D27" s="65">
        <v>160</v>
      </c>
      <c r="E27" s="66">
        <v>3015</v>
      </c>
      <c r="F27" s="64">
        <v>6405</v>
      </c>
      <c r="G27" s="65">
        <v>470</v>
      </c>
      <c r="H27" s="66">
        <v>6875</v>
      </c>
      <c r="I27" s="64">
        <v>16780</v>
      </c>
      <c r="J27" s="65">
        <v>945</v>
      </c>
      <c r="K27" s="66">
        <v>17730</v>
      </c>
      <c r="L27" s="64">
        <v>20750</v>
      </c>
      <c r="M27" s="65">
        <v>1710</v>
      </c>
      <c r="N27" s="66">
        <v>22465</v>
      </c>
      <c r="O27" s="64">
        <v>17910</v>
      </c>
      <c r="P27" s="65">
        <v>5705</v>
      </c>
      <c r="Q27" s="65">
        <v>23615</v>
      </c>
      <c r="R27" s="64">
        <v>26300</v>
      </c>
      <c r="S27" s="65">
        <v>3550</v>
      </c>
      <c r="T27" s="65">
        <v>29850</v>
      </c>
      <c r="U27" s="64">
        <v>4795</v>
      </c>
      <c r="V27" s="65">
        <v>3735</v>
      </c>
      <c r="W27" s="65">
        <v>8530</v>
      </c>
      <c r="X27" s="64">
        <v>7635</v>
      </c>
      <c r="Y27" s="65">
        <v>3345</v>
      </c>
      <c r="Z27" s="65">
        <v>10980</v>
      </c>
      <c r="AA27" s="64">
        <v>5860</v>
      </c>
      <c r="AB27" s="65">
        <v>3105</v>
      </c>
      <c r="AC27" s="65">
        <v>8970</v>
      </c>
      <c r="AD27" s="64">
        <v>2665</v>
      </c>
      <c r="AE27" s="65">
        <v>3725</v>
      </c>
      <c r="AF27" s="65">
        <v>6390</v>
      </c>
      <c r="AG27" s="64">
        <v>101955</v>
      </c>
      <c r="AH27" s="65">
        <v>25045</v>
      </c>
      <c r="AI27" s="65">
        <v>126995</v>
      </c>
    </row>
    <row r="28" spans="2:44" x14ac:dyDescent="0.2">
      <c r="B28" s="15" t="s">
        <v>27</v>
      </c>
      <c r="C28" s="64">
        <v>2985</v>
      </c>
      <c r="D28" s="65">
        <v>85</v>
      </c>
      <c r="E28" s="66">
        <v>3070</v>
      </c>
      <c r="F28" s="64">
        <v>7320</v>
      </c>
      <c r="G28" s="65">
        <v>100</v>
      </c>
      <c r="H28" s="66">
        <v>7420</v>
      </c>
      <c r="I28" s="64">
        <v>17065</v>
      </c>
      <c r="J28" s="65">
        <v>160</v>
      </c>
      <c r="K28" s="66">
        <v>17230</v>
      </c>
      <c r="L28" s="64">
        <v>17080</v>
      </c>
      <c r="M28" s="65">
        <v>210</v>
      </c>
      <c r="N28" s="66">
        <v>17295</v>
      </c>
      <c r="O28" s="64">
        <v>13765</v>
      </c>
      <c r="P28" s="65">
        <v>420</v>
      </c>
      <c r="Q28" s="65">
        <v>14185</v>
      </c>
      <c r="R28" s="64">
        <v>11455</v>
      </c>
      <c r="S28" s="65">
        <v>170</v>
      </c>
      <c r="T28" s="66">
        <v>11620</v>
      </c>
      <c r="U28" s="64">
        <v>3305</v>
      </c>
      <c r="V28" s="65">
        <v>150</v>
      </c>
      <c r="W28" s="66">
        <v>3455</v>
      </c>
      <c r="X28" s="64">
        <v>5620</v>
      </c>
      <c r="Y28" s="65">
        <v>340</v>
      </c>
      <c r="Z28" s="66">
        <v>5960</v>
      </c>
      <c r="AA28" s="64">
        <v>4410</v>
      </c>
      <c r="AB28" s="65">
        <v>265</v>
      </c>
      <c r="AC28" s="65">
        <v>4675</v>
      </c>
      <c r="AD28" s="64">
        <v>2070</v>
      </c>
      <c r="AE28" s="65">
        <v>595</v>
      </c>
      <c r="AF28" s="65">
        <v>2665</v>
      </c>
      <c r="AG28" s="64">
        <v>77715</v>
      </c>
      <c r="AH28" s="65">
        <v>2360</v>
      </c>
      <c r="AI28" s="65">
        <v>80070</v>
      </c>
    </row>
    <row r="29" spans="2:44" x14ac:dyDescent="0.2">
      <c r="B29" s="81" t="s">
        <v>59</v>
      </c>
      <c r="C29" s="61"/>
      <c r="D29" s="62"/>
      <c r="E29" s="63"/>
      <c r="F29" s="61"/>
      <c r="G29" s="62"/>
      <c r="H29" s="63"/>
      <c r="I29" s="61"/>
      <c r="J29" s="62"/>
      <c r="K29" s="63"/>
      <c r="L29" s="61"/>
      <c r="M29" s="62"/>
      <c r="N29" s="63"/>
      <c r="O29" s="61"/>
      <c r="P29" s="62"/>
      <c r="Q29" s="62"/>
      <c r="R29" s="61"/>
      <c r="S29" s="62"/>
      <c r="T29" s="63"/>
      <c r="U29" s="61"/>
      <c r="V29" s="62"/>
      <c r="W29" s="63"/>
      <c r="X29" s="61"/>
      <c r="Y29" s="62"/>
      <c r="Z29" s="63"/>
      <c r="AA29" s="61"/>
      <c r="AB29" s="62"/>
      <c r="AC29" s="63"/>
      <c r="AD29" s="61"/>
      <c r="AE29" s="62"/>
      <c r="AF29" s="62"/>
      <c r="AG29" s="61"/>
      <c r="AH29" s="62"/>
      <c r="AI29" s="62"/>
    </row>
    <row r="30" spans="2:44" x14ac:dyDescent="0.2">
      <c r="B30" s="15" t="s">
        <v>28</v>
      </c>
      <c r="C30" s="64">
        <v>5245</v>
      </c>
      <c r="D30" s="65">
        <v>45</v>
      </c>
      <c r="E30" s="66">
        <v>5285</v>
      </c>
      <c r="F30" s="64">
        <v>14480</v>
      </c>
      <c r="G30" s="65">
        <v>65</v>
      </c>
      <c r="H30" s="66">
        <v>14545</v>
      </c>
      <c r="I30" s="64">
        <v>30225</v>
      </c>
      <c r="J30" s="65">
        <v>525</v>
      </c>
      <c r="K30" s="66">
        <v>30750</v>
      </c>
      <c r="L30" s="64">
        <v>31845</v>
      </c>
      <c r="M30" s="65">
        <v>200</v>
      </c>
      <c r="N30" s="66">
        <v>32045</v>
      </c>
      <c r="O30" s="64">
        <v>30630</v>
      </c>
      <c r="P30" s="65">
        <v>250</v>
      </c>
      <c r="Q30" s="65">
        <v>30880</v>
      </c>
      <c r="R30" s="64">
        <v>85060</v>
      </c>
      <c r="S30" s="65">
        <v>2420</v>
      </c>
      <c r="T30" s="66">
        <v>87485</v>
      </c>
      <c r="U30" s="64">
        <v>7275</v>
      </c>
      <c r="V30" s="65">
        <v>95</v>
      </c>
      <c r="W30" s="66">
        <v>7370</v>
      </c>
      <c r="X30" s="64">
        <v>18130</v>
      </c>
      <c r="Y30" s="65">
        <v>120</v>
      </c>
      <c r="Z30" s="66">
        <v>18250</v>
      </c>
      <c r="AA30" s="64">
        <v>9525</v>
      </c>
      <c r="AB30" s="65">
        <v>265</v>
      </c>
      <c r="AC30" s="66">
        <v>9790</v>
      </c>
      <c r="AD30" s="64">
        <v>3535</v>
      </c>
      <c r="AE30" s="65">
        <v>810</v>
      </c>
      <c r="AF30" s="65">
        <v>4345</v>
      </c>
      <c r="AG30" s="64">
        <v>219990</v>
      </c>
      <c r="AH30" s="65">
        <v>4705</v>
      </c>
      <c r="AI30" s="65">
        <v>224695</v>
      </c>
    </row>
    <row r="31" spans="2:44" x14ac:dyDescent="0.2">
      <c r="B31" s="15" t="s">
        <v>29</v>
      </c>
      <c r="C31" s="64">
        <v>5080</v>
      </c>
      <c r="D31" s="65">
        <v>0</v>
      </c>
      <c r="E31" s="66">
        <v>5080</v>
      </c>
      <c r="F31" s="64">
        <v>13780</v>
      </c>
      <c r="G31" s="65">
        <v>0</v>
      </c>
      <c r="H31" s="66">
        <v>13780</v>
      </c>
      <c r="I31" s="64">
        <v>18885</v>
      </c>
      <c r="J31" s="65">
        <v>0</v>
      </c>
      <c r="K31" s="66">
        <v>18885</v>
      </c>
      <c r="L31" s="64">
        <v>21435</v>
      </c>
      <c r="M31" s="65">
        <v>0</v>
      </c>
      <c r="N31" s="66">
        <v>21440</v>
      </c>
      <c r="O31" s="64">
        <v>10425</v>
      </c>
      <c r="P31" s="65">
        <v>0</v>
      </c>
      <c r="Q31" s="66">
        <v>10425</v>
      </c>
      <c r="R31" s="64">
        <v>18695</v>
      </c>
      <c r="S31" s="65">
        <v>5</v>
      </c>
      <c r="T31" s="66">
        <v>18695</v>
      </c>
      <c r="U31" s="64">
        <v>1005</v>
      </c>
      <c r="V31" s="65">
        <v>0</v>
      </c>
      <c r="W31" s="66">
        <v>1005</v>
      </c>
      <c r="X31" s="64">
        <v>2545</v>
      </c>
      <c r="Y31" s="65">
        <v>0</v>
      </c>
      <c r="Z31" s="66">
        <v>2545</v>
      </c>
      <c r="AA31" s="64">
        <v>1595</v>
      </c>
      <c r="AB31" s="65">
        <v>0</v>
      </c>
      <c r="AC31" s="66">
        <v>1600</v>
      </c>
      <c r="AD31" s="64">
        <v>535</v>
      </c>
      <c r="AE31" s="65">
        <v>5</v>
      </c>
      <c r="AF31" s="65">
        <v>535</v>
      </c>
      <c r="AG31" s="64">
        <v>82360</v>
      </c>
      <c r="AH31" s="65">
        <v>10</v>
      </c>
      <c r="AI31" s="65">
        <v>82370</v>
      </c>
    </row>
    <row r="32" spans="2:44" x14ac:dyDescent="0.2">
      <c r="B32" s="15" t="s">
        <v>30</v>
      </c>
      <c r="C32" s="64">
        <v>1575</v>
      </c>
      <c r="D32" s="65">
        <v>15</v>
      </c>
      <c r="E32" s="66">
        <v>1590</v>
      </c>
      <c r="F32" s="64">
        <v>4090</v>
      </c>
      <c r="G32" s="65">
        <v>20</v>
      </c>
      <c r="H32" s="66">
        <v>4110</v>
      </c>
      <c r="I32" s="64">
        <v>6615</v>
      </c>
      <c r="J32" s="65">
        <v>100</v>
      </c>
      <c r="K32" s="66">
        <v>6710</v>
      </c>
      <c r="L32" s="64">
        <v>7795</v>
      </c>
      <c r="M32" s="65">
        <v>125</v>
      </c>
      <c r="N32" s="66">
        <v>7915</v>
      </c>
      <c r="O32" s="64">
        <v>4155</v>
      </c>
      <c r="P32" s="65">
        <v>580</v>
      </c>
      <c r="Q32" s="66">
        <v>4735</v>
      </c>
      <c r="R32" s="64">
        <v>12005</v>
      </c>
      <c r="S32" s="65">
        <v>475</v>
      </c>
      <c r="T32" s="66">
        <v>12485</v>
      </c>
      <c r="U32" s="64">
        <v>580</v>
      </c>
      <c r="V32" s="65">
        <v>45</v>
      </c>
      <c r="W32" s="66">
        <v>625</v>
      </c>
      <c r="X32" s="64">
        <v>1395</v>
      </c>
      <c r="Y32" s="65">
        <v>80</v>
      </c>
      <c r="Z32" s="66">
        <v>1475</v>
      </c>
      <c r="AA32" s="64">
        <v>740</v>
      </c>
      <c r="AB32" s="65">
        <v>120</v>
      </c>
      <c r="AC32" s="66">
        <v>860</v>
      </c>
      <c r="AD32" s="64">
        <v>190</v>
      </c>
      <c r="AE32" s="65">
        <v>60</v>
      </c>
      <c r="AF32" s="65">
        <v>250</v>
      </c>
      <c r="AG32" s="64">
        <v>34975</v>
      </c>
      <c r="AH32" s="65">
        <v>1535</v>
      </c>
      <c r="AI32" s="65">
        <v>36510</v>
      </c>
    </row>
    <row r="33" spans="2:37" x14ac:dyDescent="0.2">
      <c r="B33" s="15" t="s">
        <v>31</v>
      </c>
      <c r="C33" s="64">
        <v>1350</v>
      </c>
      <c r="D33" s="65">
        <v>300</v>
      </c>
      <c r="E33" s="66">
        <v>1650</v>
      </c>
      <c r="F33" s="64">
        <v>2335</v>
      </c>
      <c r="G33" s="65">
        <v>995</v>
      </c>
      <c r="H33" s="66">
        <v>3330</v>
      </c>
      <c r="I33" s="64">
        <v>4740</v>
      </c>
      <c r="J33" s="65">
        <v>1780</v>
      </c>
      <c r="K33" s="66">
        <v>6520</v>
      </c>
      <c r="L33" s="64">
        <v>5575</v>
      </c>
      <c r="M33" s="65">
        <v>4435</v>
      </c>
      <c r="N33" s="66">
        <v>10010</v>
      </c>
      <c r="O33" s="64">
        <v>4565</v>
      </c>
      <c r="P33" s="65">
        <v>15705</v>
      </c>
      <c r="Q33" s="66">
        <v>20265</v>
      </c>
      <c r="R33" s="64">
        <v>22450</v>
      </c>
      <c r="S33" s="65">
        <v>12710</v>
      </c>
      <c r="T33" s="66">
        <v>35160</v>
      </c>
      <c r="U33" s="64">
        <v>1785</v>
      </c>
      <c r="V33" s="65">
        <v>5185</v>
      </c>
      <c r="W33" s="66">
        <v>6970</v>
      </c>
      <c r="X33" s="64">
        <v>5365</v>
      </c>
      <c r="Y33" s="65">
        <v>4500</v>
      </c>
      <c r="Z33" s="66">
        <v>9865</v>
      </c>
      <c r="AA33" s="64">
        <v>2145</v>
      </c>
      <c r="AB33" s="65">
        <v>3435</v>
      </c>
      <c r="AC33" s="66">
        <v>5580</v>
      </c>
      <c r="AD33" s="64">
        <v>830</v>
      </c>
      <c r="AE33" s="65">
        <v>2250</v>
      </c>
      <c r="AF33" s="65">
        <v>3075</v>
      </c>
      <c r="AG33" s="64">
        <v>47555</v>
      </c>
      <c r="AH33" s="65">
        <v>47990</v>
      </c>
      <c r="AI33" s="65">
        <v>95550</v>
      </c>
    </row>
    <row r="34" spans="2:37" x14ac:dyDescent="0.2">
      <c r="B34" s="15" t="s">
        <v>32</v>
      </c>
      <c r="C34" s="64">
        <v>435</v>
      </c>
      <c r="D34" s="65">
        <v>40</v>
      </c>
      <c r="E34" s="66">
        <v>475</v>
      </c>
      <c r="F34" s="64">
        <v>1045</v>
      </c>
      <c r="G34" s="65">
        <v>275</v>
      </c>
      <c r="H34" s="66">
        <v>1320</v>
      </c>
      <c r="I34" s="64">
        <v>2155</v>
      </c>
      <c r="J34" s="65">
        <v>300</v>
      </c>
      <c r="K34" s="66">
        <v>2455</v>
      </c>
      <c r="L34" s="64">
        <v>2380</v>
      </c>
      <c r="M34" s="65">
        <v>535</v>
      </c>
      <c r="N34" s="66">
        <v>2915</v>
      </c>
      <c r="O34" s="64">
        <v>2245</v>
      </c>
      <c r="P34" s="65">
        <v>765</v>
      </c>
      <c r="Q34" s="66">
        <v>3010</v>
      </c>
      <c r="R34" s="64">
        <v>6360</v>
      </c>
      <c r="S34" s="65">
        <v>2315</v>
      </c>
      <c r="T34" s="66">
        <v>8675</v>
      </c>
      <c r="U34" s="64">
        <v>555</v>
      </c>
      <c r="V34" s="65">
        <v>255</v>
      </c>
      <c r="W34" s="66">
        <v>810</v>
      </c>
      <c r="X34" s="64">
        <v>1375</v>
      </c>
      <c r="Y34" s="65">
        <v>350</v>
      </c>
      <c r="Z34" s="66">
        <v>1725</v>
      </c>
      <c r="AA34" s="64">
        <v>1005</v>
      </c>
      <c r="AB34" s="65">
        <v>500</v>
      </c>
      <c r="AC34" s="66">
        <v>1505</v>
      </c>
      <c r="AD34" s="64">
        <v>465</v>
      </c>
      <c r="AE34" s="65">
        <v>1165</v>
      </c>
      <c r="AF34" s="65">
        <v>1630</v>
      </c>
      <c r="AG34" s="64">
        <v>16550</v>
      </c>
      <c r="AH34" s="65">
        <v>6175</v>
      </c>
      <c r="AI34" s="65">
        <v>22725</v>
      </c>
    </row>
    <row r="35" spans="2:37" x14ac:dyDescent="0.2">
      <c r="B35" s="81" t="s">
        <v>62</v>
      </c>
      <c r="C35" s="61"/>
      <c r="D35" s="62"/>
      <c r="E35" s="63"/>
      <c r="F35" s="61"/>
      <c r="G35" s="62"/>
      <c r="H35" s="63"/>
      <c r="I35" s="61"/>
      <c r="J35" s="62"/>
      <c r="K35" s="63"/>
      <c r="L35" s="61"/>
      <c r="M35" s="62"/>
      <c r="N35" s="63"/>
      <c r="O35" s="61"/>
      <c r="P35" s="62"/>
      <c r="Q35" s="63"/>
      <c r="R35" s="61"/>
      <c r="S35" s="62"/>
      <c r="T35" s="63"/>
      <c r="U35" s="61"/>
      <c r="V35" s="62"/>
      <c r="W35" s="63"/>
      <c r="X35" s="61"/>
      <c r="Y35" s="62"/>
      <c r="Z35" s="63"/>
      <c r="AA35" s="61"/>
      <c r="AB35" s="62"/>
      <c r="AC35" s="63"/>
      <c r="AD35" s="61"/>
      <c r="AE35" s="62"/>
      <c r="AF35" s="62"/>
      <c r="AG35" s="61"/>
      <c r="AH35" s="62"/>
      <c r="AI35" s="62"/>
    </row>
    <row r="36" spans="2:37" x14ac:dyDescent="0.2">
      <c r="B36" s="15" t="s">
        <v>33</v>
      </c>
      <c r="C36" s="64">
        <v>2805</v>
      </c>
      <c r="D36" s="65">
        <v>70</v>
      </c>
      <c r="E36" s="66">
        <v>2875</v>
      </c>
      <c r="F36" s="64">
        <v>9475</v>
      </c>
      <c r="G36" s="65">
        <v>220</v>
      </c>
      <c r="H36" s="66">
        <v>9690</v>
      </c>
      <c r="I36" s="64">
        <v>14070</v>
      </c>
      <c r="J36" s="65">
        <v>845</v>
      </c>
      <c r="K36" s="66">
        <v>14915</v>
      </c>
      <c r="L36" s="64">
        <v>20400</v>
      </c>
      <c r="M36" s="65">
        <v>2315</v>
      </c>
      <c r="N36" s="66">
        <v>22715</v>
      </c>
      <c r="O36" s="64">
        <v>16315</v>
      </c>
      <c r="P36" s="65">
        <v>7480</v>
      </c>
      <c r="Q36" s="66">
        <v>23795</v>
      </c>
      <c r="R36" s="64">
        <v>87580</v>
      </c>
      <c r="S36" s="65">
        <v>9795</v>
      </c>
      <c r="T36" s="66">
        <v>97375</v>
      </c>
      <c r="U36" s="64">
        <v>2675</v>
      </c>
      <c r="V36" s="65">
        <v>1955</v>
      </c>
      <c r="W36" s="66">
        <v>4630</v>
      </c>
      <c r="X36" s="64">
        <v>12095</v>
      </c>
      <c r="Y36" s="65">
        <v>2465</v>
      </c>
      <c r="Z36" s="66">
        <v>14560</v>
      </c>
      <c r="AA36" s="64">
        <v>4640</v>
      </c>
      <c r="AB36" s="65">
        <v>2235</v>
      </c>
      <c r="AC36" s="66">
        <v>6875</v>
      </c>
      <c r="AD36" s="67">
        <v>2800</v>
      </c>
      <c r="AE36" s="68">
        <v>3050</v>
      </c>
      <c r="AF36" s="69">
        <v>5850</v>
      </c>
      <c r="AG36" s="64">
        <v>152135</v>
      </c>
      <c r="AH36" s="65">
        <v>27505</v>
      </c>
      <c r="AI36" s="65">
        <v>179640</v>
      </c>
    </row>
    <row r="37" spans="2:37" x14ac:dyDescent="0.2">
      <c r="B37" s="15" t="s">
        <v>34</v>
      </c>
      <c r="C37" s="64">
        <v>3360</v>
      </c>
      <c r="D37" s="65">
        <v>175</v>
      </c>
      <c r="E37" s="66">
        <v>3535</v>
      </c>
      <c r="F37" s="64">
        <v>8465</v>
      </c>
      <c r="G37" s="65">
        <v>685</v>
      </c>
      <c r="H37" s="66">
        <v>9150</v>
      </c>
      <c r="I37" s="64">
        <v>16905</v>
      </c>
      <c r="J37" s="65">
        <v>1155</v>
      </c>
      <c r="K37" s="66">
        <v>18060</v>
      </c>
      <c r="L37" s="64">
        <v>11260</v>
      </c>
      <c r="M37" s="65">
        <v>2095</v>
      </c>
      <c r="N37" s="66">
        <v>13350</v>
      </c>
      <c r="O37" s="64">
        <v>4675</v>
      </c>
      <c r="P37" s="65">
        <v>3740</v>
      </c>
      <c r="Q37" s="66">
        <v>8415</v>
      </c>
      <c r="R37" s="64">
        <v>8580</v>
      </c>
      <c r="S37" s="65">
        <v>5590</v>
      </c>
      <c r="T37" s="66">
        <v>14170</v>
      </c>
      <c r="U37" s="64">
        <v>1155</v>
      </c>
      <c r="V37" s="65">
        <v>2155</v>
      </c>
      <c r="W37" s="66">
        <v>3310</v>
      </c>
      <c r="X37" s="64">
        <v>995</v>
      </c>
      <c r="Y37" s="65">
        <v>1420</v>
      </c>
      <c r="Z37" s="66">
        <v>2415</v>
      </c>
      <c r="AA37" s="64">
        <v>935</v>
      </c>
      <c r="AB37" s="65">
        <v>1040</v>
      </c>
      <c r="AC37" s="66">
        <v>1970</v>
      </c>
      <c r="AD37" s="64">
        <v>135</v>
      </c>
      <c r="AE37" s="65">
        <v>210</v>
      </c>
      <c r="AF37" s="66">
        <v>345</v>
      </c>
      <c r="AG37" s="64">
        <v>53515</v>
      </c>
      <c r="AH37" s="65">
        <v>17960</v>
      </c>
      <c r="AI37" s="65">
        <v>71480</v>
      </c>
    </row>
    <row r="38" spans="2:37" x14ac:dyDescent="0.2">
      <c r="B38" s="15" t="s">
        <v>35</v>
      </c>
      <c r="C38" s="64">
        <v>2575</v>
      </c>
      <c r="D38" s="65">
        <v>50</v>
      </c>
      <c r="E38" s="66">
        <v>2625</v>
      </c>
      <c r="F38" s="64">
        <v>6540</v>
      </c>
      <c r="G38" s="65">
        <v>80</v>
      </c>
      <c r="H38" s="66">
        <v>6620</v>
      </c>
      <c r="I38" s="64">
        <v>9885</v>
      </c>
      <c r="J38" s="65">
        <v>205</v>
      </c>
      <c r="K38" s="66">
        <v>10090</v>
      </c>
      <c r="L38" s="64">
        <v>12250</v>
      </c>
      <c r="M38" s="65">
        <v>280</v>
      </c>
      <c r="N38" s="66">
        <v>12530</v>
      </c>
      <c r="O38" s="64">
        <v>12050</v>
      </c>
      <c r="P38" s="65">
        <v>2030</v>
      </c>
      <c r="Q38" s="66">
        <v>14080</v>
      </c>
      <c r="R38" s="64">
        <v>15895</v>
      </c>
      <c r="S38" s="65">
        <v>1515</v>
      </c>
      <c r="T38" s="66">
        <v>17410</v>
      </c>
      <c r="U38" s="64">
        <v>2905</v>
      </c>
      <c r="V38" s="65">
        <v>360</v>
      </c>
      <c r="W38" s="66">
        <v>3270</v>
      </c>
      <c r="X38" s="64">
        <v>6515</v>
      </c>
      <c r="Y38" s="65">
        <v>435</v>
      </c>
      <c r="Z38" s="66">
        <v>6950</v>
      </c>
      <c r="AA38" s="64">
        <v>4690</v>
      </c>
      <c r="AB38" s="65">
        <v>460</v>
      </c>
      <c r="AC38" s="66">
        <v>5150</v>
      </c>
      <c r="AD38" s="64">
        <v>1345</v>
      </c>
      <c r="AE38" s="65">
        <v>410</v>
      </c>
      <c r="AF38" s="66">
        <v>1755</v>
      </c>
      <c r="AG38" s="64">
        <v>67430</v>
      </c>
      <c r="AH38" s="65">
        <v>5390</v>
      </c>
      <c r="AI38" s="65">
        <v>72820</v>
      </c>
    </row>
    <row r="39" spans="2:37" x14ac:dyDescent="0.2">
      <c r="B39" s="15" t="s">
        <v>36</v>
      </c>
      <c r="C39" s="64">
        <v>3160</v>
      </c>
      <c r="D39" s="65">
        <v>110</v>
      </c>
      <c r="E39" s="66">
        <v>3270</v>
      </c>
      <c r="F39" s="64">
        <v>6145</v>
      </c>
      <c r="G39" s="65">
        <v>405</v>
      </c>
      <c r="H39" s="66">
        <v>6550</v>
      </c>
      <c r="I39" s="64">
        <v>14170</v>
      </c>
      <c r="J39" s="65">
        <v>505</v>
      </c>
      <c r="K39" s="66">
        <v>14675</v>
      </c>
      <c r="L39" s="64">
        <v>16990</v>
      </c>
      <c r="M39" s="65">
        <v>640</v>
      </c>
      <c r="N39" s="66">
        <v>17625</v>
      </c>
      <c r="O39" s="64">
        <v>13565</v>
      </c>
      <c r="P39" s="65">
        <v>4105</v>
      </c>
      <c r="Q39" s="66">
        <v>17670</v>
      </c>
      <c r="R39" s="64">
        <v>14370</v>
      </c>
      <c r="S39" s="65">
        <v>2365</v>
      </c>
      <c r="T39" s="66">
        <v>16735</v>
      </c>
      <c r="U39" s="64">
        <v>3510</v>
      </c>
      <c r="V39" s="65">
        <v>1175</v>
      </c>
      <c r="W39" s="66">
        <v>4685</v>
      </c>
      <c r="X39" s="64">
        <v>6505</v>
      </c>
      <c r="Y39" s="65">
        <v>940</v>
      </c>
      <c r="Z39" s="66">
        <v>7445</v>
      </c>
      <c r="AA39" s="64">
        <v>3310</v>
      </c>
      <c r="AB39" s="65">
        <v>865</v>
      </c>
      <c r="AC39" s="66">
        <v>4170</v>
      </c>
      <c r="AD39" s="64">
        <v>825</v>
      </c>
      <c r="AE39" s="65">
        <v>805</v>
      </c>
      <c r="AF39" s="66">
        <v>1630</v>
      </c>
      <c r="AG39" s="64">
        <v>80220</v>
      </c>
      <c r="AH39" s="65">
        <v>11710</v>
      </c>
      <c r="AI39" s="65">
        <v>91935</v>
      </c>
    </row>
    <row r="40" spans="2:37" x14ac:dyDescent="0.2">
      <c r="B40" s="81" t="s">
        <v>58</v>
      </c>
      <c r="C40" s="61"/>
      <c r="D40" s="62"/>
      <c r="E40" s="63"/>
      <c r="F40" s="61"/>
      <c r="G40" s="62"/>
      <c r="H40" s="63"/>
      <c r="I40" s="61"/>
      <c r="J40" s="62"/>
      <c r="K40" s="63"/>
      <c r="L40" s="61"/>
      <c r="M40" s="62"/>
      <c r="N40" s="63"/>
      <c r="O40" s="61"/>
      <c r="P40" s="62"/>
      <c r="Q40" s="63"/>
      <c r="R40" s="61"/>
      <c r="S40" s="62"/>
      <c r="T40" s="63"/>
      <c r="U40" s="61"/>
      <c r="V40" s="62"/>
      <c r="W40" s="63"/>
      <c r="X40" s="61"/>
      <c r="Y40" s="62"/>
      <c r="Z40" s="63"/>
      <c r="AA40" s="61"/>
      <c r="AB40" s="62"/>
      <c r="AC40" s="63"/>
      <c r="AD40" s="61"/>
      <c r="AE40" s="62"/>
      <c r="AF40" s="62"/>
      <c r="AG40" s="61"/>
      <c r="AH40" s="62"/>
      <c r="AI40" s="62"/>
    </row>
    <row r="41" spans="2:37" x14ac:dyDescent="0.2">
      <c r="B41" s="16" t="s">
        <v>4</v>
      </c>
      <c r="C41" s="64">
        <v>30</v>
      </c>
      <c r="D41" s="65">
        <v>0</v>
      </c>
      <c r="E41" s="66">
        <v>30</v>
      </c>
      <c r="F41" s="64">
        <v>455</v>
      </c>
      <c r="G41" s="65">
        <v>0</v>
      </c>
      <c r="H41" s="66">
        <v>455</v>
      </c>
      <c r="I41" s="64">
        <v>1330</v>
      </c>
      <c r="J41" s="65">
        <v>385</v>
      </c>
      <c r="K41" s="66">
        <v>1715</v>
      </c>
      <c r="L41" s="64">
        <v>3625</v>
      </c>
      <c r="M41" s="65">
        <v>2125</v>
      </c>
      <c r="N41" s="66">
        <v>5745</v>
      </c>
      <c r="O41" s="64">
        <v>3465</v>
      </c>
      <c r="P41" s="65">
        <v>235</v>
      </c>
      <c r="Q41" s="66">
        <v>3700</v>
      </c>
      <c r="R41" s="64">
        <v>96245</v>
      </c>
      <c r="S41" s="65">
        <v>14485</v>
      </c>
      <c r="T41" s="66">
        <v>110730</v>
      </c>
      <c r="U41" s="64">
        <v>5220</v>
      </c>
      <c r="V41" s="65">
        <v>665</v>
      </c>
      <c r="W41" s="66">
        <v>5885</v>
      </c>
      <c r="X41" s="64">
        <v>23090</v>
      </c>
      <c r="Y41" s="65">
        <v>2435</v>
      </c>
      <c r="Z41" s="66">
        <v>25530</v>
      </c>
      <c r="AA41" s="64">
        <v>12420</v>
      </c>
      <c r="AB41" s="65">
        <v>4200</v>
      </c>
      <c r="AC41" s="66">
        <v>16615</v>
      </c>
      <c r="AD41" s="64">
        <v>4970</v>
      </c>
      <c r="AE41" s="65">
        <v>4460</v>
      </c>
      <c r="AF41" s="65">
        <v>9430</v>
      </c>
      <c r="AG41" s="64">
        <v>146190</v>
      </c>
      <c r="AH41" s="65">
        <v>27690</v>
      </c>
      <c r="AI41" s="65">
        <v>173880</v>
      </c>
    </row>
    <row r="42" spans="2:37" x14ac:dyDescent="0.2">
      <c r="B42" s="16" t="s">
        <v>5</v>
      </c>
      <c r="C42" s="64">
        <v>4855</v>
      </c>
      <c r="D42" s="65">
        <v>280</v>
      </c>
      <c r="E42" s="66">
        <v>5135</v>
      </c>
      <c r="F42" s="64">
        <v>15000</v>
      </c>
      <c r="G42" s="65">
        <v>420</v>
      </c>
      <c r="H42" s="66">
        <v>15415</v>
      </c>
      <c r="I42" s="64">
        <v>28200</v>
      </c>
      <c r="J42" s="65">
        <v>1175</v>
      </c>
      <c r="K42" s="66">
        <v>29375</v>
      </c>
      <c r="L42" s="64">
        <v>33390</v>
      </c>
      <c r="M42" s="65">
        <v>2150</v>
      </c>
      <c r="N42" s="66">
        <v>35540</v>
      </c>
      <c r="O42" s="64">
        <v>25200</v>
      </c>
      <c r="P42" s="65">
        <v>5395</v>
      </c>
      <c r="Q42" s="66">
        <v>30595</v>
      </c>
      <c r="R42" s="64">
        <v>24175</v>
      </c>
      <c r="S42" s="65">
        <v>3945</v>
      </c>
      <c r="T42" s="66">
        <v>28120</v>
      </c>
      <c r="U42" s="64">
        <v>2990</v>
      </c>
      <c r="V42" s="65">
        <v>4110</v>
      </c>
      <c r="W42" s="66">
        <v>7100</v>
      </c>
      <c r="X42" s="64">
        <v>2725</v>
      </c>
      <c r="Y42" s="65">
        <v>1960</v>
      </c>
      <c r="Z42" s="66">
        <v>4685</v>
      </c>
      <c r="AA42" s="64">
        <v>645</v>
      </c>
      <c r="AB42" s="65">
        <v>175</v>
      </c>
      <c r="AC42" s="66">
        <v>820</v>
      </c>
      <c r="AD42" s="64">
        <v>15</v>
      </c>
      <c r="AE42" s="65">
        <v>5</v>
      </c>
      <c r="AF42" s="65">
        <v>20</v>
      </c>
      <c r="AG42" s="64">
        <v>127365</v>
      </c>
      <c r="AH42" s="65">
        <v>18275</v>
      </c>
      <c r="AI42" s="65">
        <v>145635</v>
      </c>
    </row>
    <row r="43" spans="2:37" x14ac:dyDescent="0.2">
      <c r="B43" s="16" t="s">
        <v>7</v>
      </c>
      <c r="C43" s="64">
        <v>2710</v>
      </c>
      <c r="D43" s="65">
        <v>0</v>
      </c>
      <c r="E43" s="66">
        <v>2710</v>
      </c>
      <c r="F43" s="64">
        <v>6525</v>
      </c>
      <c r="G43" s="65">
        <v>0</v>
      </c>
      <c r="H43" s="66">
        <v>6525</v>
      </c>
      <c r="I43" s="64">
        <v>13025</v>
      </c>
      <c r="J43" s="65">
        <v>0</v>
      </c>
      <c r="K43" s="66">
        <v>13025</v>
      </c>
      <c r="L43" s="64">
        <v>14470</v>
      </c>
      <c r="M43" s="65">
        <v>0</v>
      </c>
      <c r="N43" s="66">
        <v>14475</v>
      </c>
      <c r="O43" s="64">
        <v>3655</v>
      </c>
      <c r="P43" s="65">
        <v>0</v>
      </c>
      <c r="Q43" s="66">
        <v>3655</v>
      </c>
      <c r="R43" s="64">
        <v>2435</v>
      </c>
      <c r="S43" s="65">
        <v>0</v>
      </c>
      <c r="T43" s="66">
        <v>2435</v>
      </c>
      <c r="U43" s="64">
        <v>65</v>
      </c>
      <c r="V43" s="65">
        <v>0</v>
      </c>
      <c r="W43" s="66">
        <v>65</v>
      </c>
      <c r="X43" s="64">
        <v>50</v>
      </c>
      <c r="Y43" s="65">
        <v>0</v>
      </c>
      <c r="Z43" s="66">
        <v>50</v>
      </c>
      <c r="AA43" s="64">
        <v>290</v>
      </c>
      <c r="AB43" s="65">
        <v>0</v>
      </c>
      <c r="AC43" s="66">
        <v>290</v>
      </c>
      <c r="AD43" s="64">
        <v>120</v>
      </c>
      <c r="AE43" s="65">
        <v>10</v>
      </c>
      <c r="AF43" s="65">
        <v>130</v>
      </c>
      <c r="AG43" s="64">
        <v>40025</v>
      </c>
      <c r="AH43" s="65">
        <v>10</v>
      </c>
      <c r="AI43" s="65">
        <v>40035</v>
      </c>
    </row>
    <row r="44" spans="2:37" x14ac:dyDescent="0.2">
      <c r="B44" s="40" t="s">
        <v>78</v>
      </c>
      <c r="C44" s="71">
        <v>7570</v>
      </c>
      <c r="D44" s="70">
        <v>280</v>
      </c>
      <c r="E44" s="72">
        <v>7850</v>
      </c>
      <c r="F44" s="71">
        <v>21825</v>
      </c>
      <c r="G44" s="70">
        <v>420</v>
      </c>
      <c r="H44" s="72">
        <v>22245</v>
      </c>
      <c r="I44" s="70">
        <v>42245</v>
      </c>
      <c r="J44" s="70">
        <v>1555</v>
      </c>
      <c r="K44" s="70">
        <v>43800</v>
      </c>
      <c r="L44" s="71">
        <v>51200</v>
      </c>
      <c r="M44" s="70">
        <v>4260</v>
      </c>
      <c r="N44" s="72">
        <v>55460</v>
      </c>
      <c r="O44" s="71">
        <v>32210</v>
      </c>
      <c r="P44" s="70">
        <v>5630</v>
      </c>
      <c r="Q44" s="72">
        <v>37840</v>
      </c>
      <c r="R44" s="71">
        <v>122485</v>
      </c>
      <c r="S44" s="70">
        <v>18380</v>
      </c>
      <c r="T44" s="72">
        <v>140865</v>
      </c>
      <c r="U44" s="71">
        <v>8255</v>
      </c>
      <c r="V44" s="70">
        <v>4770</v>
      </c>
      <c r="W44" s="72">
        <v>13025</v>
      </c>
      <c r="X44" s="71">
        <v>25835</v>
      </c>
      <c r="Y44" s="70">
        <v>4400</v>
      </c>
      <c r="Z44" s="72">
        <v>30230</v>
      </c>
      <c r="AA44" s="71">
        <v>13350</v>
      </c>
      <c r="AB44" s="70">
        <v>4375</v>
      </c>
      <c r="AC44" s="72">
        <v>17725</v>
      </c>
      <c r="AD44" s="71">
        <v>5105</v>
      </c>
      <c r="AE44" s="70">
        <v>4475</v>
      </c>
      <c r="AF44" s="72">
        <v>9580</v>
      </c>
      <c r="AG44" s="71">
        <v>307010</v>
      </c>
      <c r="AH44" s="70">
        <v>45795</v>
      </c>
      <c r="AI44" s="70">
        <v>352810</v>
      </c>
    </row>
    <row r="45" spans="2:37" x14ac:dyDescent="0.2">
      <c r="B45" s="16" t="s">
        <v>6</v>
      </c>
      <c r="C45" s="64">
        <v>4370</v>
      </c>
      <c r="D45" s="65">
        <v>125</v>
      </c>
      <c r="E45" s="66">
        <v>4495</v>
      </c>
      <c r="F45" s="64">
        <v>9165</v>
      </c>
      <c r="G45" s="65">
        <v>970</v>
      </c>
      <c r="H45" s="66">
        <v>10135</v>
      </c>
      <c r="I45" s="64">
        <v>13225</v>
      </c>
      <c r="J45" s="65">
        <v>1165</v>
      </c>
      <c r="K45" s="66">
        <v>14395</v>
      </c>
      <c r="L45" s="64">
        <v>9920</v>
      </c>
      <c r="M45" s="65">
        <v>1080</v>
      </c>
      <c r="N45" s="66">
        <v>11000</v>
      </c>
      <c r="O45" s="64">
        <v>15015</v>
      </c>
      <c r="P45" s="65">
        <v>11765</v>
      </c>
      <c r="Q45" s="66">
        <v>26780</v>
      </c>
      <c r="R45" s="64">
        <v>3985</v>
      </c>
      <c r="S45" s="65">
        <v>885</v>
      </c>
      <c r="T45" s="66">
        <v>4870</v>
      </c>
      <c r="U45" s="64">
        <v>2000</v>
      </c>
      <c r="V45" s="65">
        <v>880</v>
      </c>
      <c r="W45" s="66">
        <v>2880</v>
      </c>
      <c r="X45" s="64">
        <v>270</v>
      </c>
      <c r="Y45" s="65">
        <v>865</v>
      </c>
      <c r="Z45" s="66">
        <v>1135</v>
      </c>
      <c r="AA45" s="64">
        <v>225</v>
      </c>
      <c r="AB45" s="65">
        <v>220</v>
      </c>
      <c r="AC45" s="66">
        <v>445</v>
      </c>
      <c r="AD45" s="64">
        <v>0</v>
      </c>
      <c r="AE45" s="65">
        <v>0</v>
      </c>
      <c r="AF45" s="65">
        <v>0</v>
      </c>
      <c r="AG45" s="64">
        <v>51550</v>
      </c>
      <c r="AH45" s="65">
        <v>17180</v>
      </c>
      <c r="AI45" s="65">
        <v>68730</v>
      </c>
    </row>
    <row r="46" spans="2:37" x14ac:dyDescent="0.2">
      <c r="B46" s="81" t="s">
        <v>53</v>
      </c>
      <c r="C46" s="61"/>
      <c r="D46" s="62"/>
      <c r="E46" s="63"/>
      <c r="F46" s="61"/>
      <c r="G46" s="62"/>
      <c r="H46" s="63"/>
      <c r="I46" s="61"/>
      <c r="J46" s="62"/>
      <c r="K46" s="63"/>
      <c r="L46" s="61"/>
      <c r="M46" s="62"/>
      <c r="N46" s="63"/>
      <c r="O46" s="61"/>
      <c r="P46" s="62"/>
      <c r="Q46" s="63"/>
      <c r="R46" s="61"/>
      <c r="S46" s="62"/>
      <c r="T46" s="63"/>
      <c r="U46" s="61"/>
      <c r="V46" s="62"/>
      <c r="W46" s="63"/>
      <c r="X46" s="61"/>
      <c r="Y46" s="62"/>
      <c r="Z46" s="63"/>
      <c r="AA46" s="61"/>
      <c r="AB46" s="62"/>
      <c r="AC46" s="63"/>
      <c r="AD46" s="61"/>
      <c r="AE46" s="62"/>
      <c r="AF46" s="62"/>
      <c r="AG46" s="61"/>
      <c r="AH46" s="62"/>
      <c r="AI46" s="62"/>
    </row>
    <row r="47" spans="2:37" x14ac:dyDescent="0.2">
      <c r="B47" s="15" t="s">
        <v>8</v>
      </c>
      <c r="C47" s="64">
        <v>145</v>
      </c>
      <c r="D47" s="65">
        <v>0</v>
      </c>
      <c r="E47" s="66">
        <v>145</v>
      </c>
      <c r="F47" s="64">
        <v>915</v>
      </c>
      <c r="G47" s="65">
        <v>0</v>
      </c>
      <c r="H47" s="66">
        <v>915</v>
      </c>
      <c r="I47" s="64">
        <v>1510</v>
      </c>
      <c r="J47" s="65">
        <v>60</v>
      </c>
      <c r="K47" s="66">
        <v>1570</v>
      </c>
      <c r="L47" s="64">
        <v>3690</v>
      </c>
      <c r="M47" s="65">
        <v>440</v>
      </c>
      <c r="N47" s="66">
        <v>4130</v>
      </c>
      <c r="O47" s="64">
        <v>2885</v>
      </c>
      <c r="P47" s="65">
        <v>570</v>
      </c>
      <c r="Q47" s="66">
        <v>3450</v>
      </c>
      <c r="R47" s="64">
        <v>31545</v>
      </c>
      <c r="S47" s="65">
        <v>5100</v>
      </c>
      <c r="T47" s="70">
        <v>36650</v>
      </c>
      <c r="U47" s="71">
        <v>420</v>
      </c>
      <c r="V47" s="70">
        <v>125</v>
      </c>
      <c r="W47" s="72">
        <v>545</v>
      </c>
      <c r="X47" s="71">
        <v>3895</v>
      </c>
      <c r="Y47" s="70">
        <v>515</v>
      </c>
      <c r="Z47" s="72">
        <v>4410</v>
      </c>
      <c r="AA47" s="71">
        <v>1480</v>
      </c>
      <c r="AB47" s="70">
        <v>330</v>
      </c>
      <c r="AC47" s="72">
        <v>1815</v>
      </c>
      <c r="AD47" s="70">
        <v>975</v>
      </c>
      <c r="AE47" s="70">
        <v>1175</v>
      </c>
      <c r="AF47" s="72">
        <v>2150</v>
      </c>
      <c r="AG47" s="71">
        <v>46480</v>
      </c>
      <c r="AH47" s="70">
        <v>8165</v>
      </c>
      <c r="AI47" s="65">
        <v>54650</v>
      </c>
      <c r="AK47" s="30"/>
    </row>
    <row r="48" spans="2:37" x14ac:dyDescent="0.2">
      <c r="B48" s="15" t="s">
        <v>9</v>
      </c>
      <c r="C48" s="64">
        <v>860</v>
      </c>
      <c r="D48" s="65">
        <v>0</v>
      </c>
      <c r="E48" s="66">
        <v>860</v>
      </c>
      <c r="F48" s="64">
        <v>1480</v>
      </c>
      <c r="G48" s="65">
        <v>0</v>
      </c>
      <c r="H48" s="66">
        <v>1480</v>
      </c>
      <c r="I48" s="64">
        <v>1180</v>
      </c>
      <c r="J48" s="65">
        <v>10</v>
      </c>
      <c r="K48" s="66">
        <v>1190</v>
      </c>
      <c r="L48" s="64">
        <v>2450</v>
      </c>
      <c r="M48" s="65">
        <v>240</v>
      </c>
      <c r="N48" s="66">
        <v>2685</v>
      </c>
      <c r="O48" s="64">
        <v>4445</v>
      </c>
      <c r="P48" s="65">
        <v>2750</v>
      </c>
      <c r="Q48" s="66">
        <v>7195</v>
      </c>
      <c r="R48" s="64">
        <v>16780</v>
      </c>
      <c r="S48" s="65">
        <v>4050</v>
      </c>
      <c r="T48" s="66">
        <v>20830</v>
      </c>
      <c r="U48" s="64">
        <v>465</v>
      </c>
      <c r="V48" s="65">
        <v>1240</v>
      </c>
      <c r="W48" s="66">
        <v>1705</v>
      </c>
      <c r="X48" s="64">
        <v>2320</v>
      </c>
      <c r="Y48" s="65">
        <v>775</v>
      </c>
      <c r="Z48" s="66">
        <v>3095</v>
      </c>
      <c r="AA48" s="64">
        <v>515</v>
      </c>
      <c r="AB48" s="65">
        <v>325</v>
      </c>
      <c r="AC48" s="66">
        <v>835</v>
      </c>
      <c r="AD48" s="64">
        <v>180</v>
      </c>
      <c r="AE48" s="65">
        <v>245</v>
      </c>
      <c r="AF48" s="65">
        <v>425</v>
      </c>
      <c r="AG48" s="64">
        <v>29920</v>
      </c>
      <c r="AH48" s="65">
        <v>9505</v>
      </c>
      <c r="AI48" s="65">
        <v>39425</v>
      </c>
    </row>
    <row r="49" spans="1:35" x14ac:dyDescent="0.2">
      <c r="B49" s="15" t="s">
        <v>10</v>
      </c>
      <c r="C49" s="64">
        <v>1635</v>
      </c>
      <c r="D49" s="65">
        <v>95</v>
      </c>
      <c r="E49" s="66">
        <v>1725</v>
      </c>
      <c r="F49" s="64">
        <v>5035</v>
      </c>
      <c r="G49" s="65">
        <v>10</v>
      </c>
      <c r="H49" s="66">
        <v>5045</v>
      </c>
      <c r="I49" s="64">
        <v>7770</v>
      </c>
      <c r="J49" s="65">
        <v>225</v>
      </c>
      <c r="K49" s="66">
        <v>7995</v>
      </c>
      <c r="L49" s="64">
        <v>7360</v>
      </c>
      <c r="M49" s="65">
        <v>250</v>
      </c>
      <c r="N49" s="66">
        <v>7610</v>
      </c>
      <c r="O49" s="64">
        <v>3880</v>
      </c>
      <c r="P49" s="65">
        <v>1485</v>
      </c>
      <c r="Q49" s="66">
        <v>5360</v>
      </c>
      <c r="R49" s="64">
        <v>5365</v>
      </c>
      <c r="S49" s="65">
        <v>1615</v>
      </c>
      <c r="T49" s="66">
        <v>6980</v>
      </c>
      <c r="U49" s="64">
        <v>230</v>
      </c>
      <c r="V49" s="65">
        <v>220</v>
      </c>
      <c r="W49" s="66">
        <v>455</v>
      </c>
      <c r="X49" s="64">
        <v>7680</v>
      </c>
      <c r="Y49" s="65">
        <v>1005</v>
      </c>
      <c r="Z49" s="66">
        <v>8685</v>
      </c>
      <c r="AA49" s="64">
        <v>760</v>
      </c>
      <c r="AB49" s="65">
        <v>605</v>
      </c>
      <c r="AC49" s="66">
        <v>1365</v>
      </c>
      <c r="AD49" s="64">
        <v>475</v>
      </c>
      <c r="AE49" s="65">
        <v>860</v>
      </c>
      <c r="AF49" s="65">
        <v>1335</v>
      </c>
      <c r="AG49" s="64">
        <v>38185</v>
      </c>
      <c r="AH49" s="65">
        <v>6210</v>
      </c>
      <c r="AI49" s="65">
        <v>44400</v>
      </c>
    </row>
    <row r="50" spans="1:35" x14ac:dyDescent="0.2">
      <c r="B50" s="15" t="s">
        <v>11</v>
      </c>
      <c r="C50" s="64">
        <v>1035</v>
      </c>
      <c r="D50" s="65">
        <v>90</v>
      </c>
      <c r="E50" s="66">
        <v>1125</v>
      </c>
      <c r="F50" s="64">
        <v>2860</v>
      </c>
      <c r="G50" s="65">
        <v>5</v>
      </c>
      <c r="H50" s="66">
        <v>2865</v>
      </c>
      <c r="I50" s="64">
        <v>3935</v>
      </c>
      <c r="J50" s="65">
        <v>60</v>
      </c>
      <c r="K50" s="66">
        <v>3995</v>
      </c>
      <c r="L50" s="64">
        <v>6060</v>
      </c>
      <c r="M50" s="65">
        <v>80</v>
      </c>
      <c r="N50" s="66">
        <v>6140</v>
      </c>
      <c r="O50" s="64">
        <v>3235</v>
      </c>
      <c r="P50" s="65">
        <v>425</v>
      </c>
      <c r="Q50" s="66">
        <v>3660</v>
      </c>
      <c r="R50" s="64">
        <v>2875</v>
      </c>
      <c r="S50" s="65">
        <v>700</v>
      </c>
      <c r="T50" s="66">
        <v>3580</v>
      </c>
      <c r="U50" s="64">
        <v>30</v>
      </c>
      <c r="V50" s="65">
        <v>75</v>
      </c>
      <c r="W50" s="66">
        <v>105</v>
      </c>
      <c r="X50" s="64">
        <v>610</v>
      </c>
      <c r="Y50" s="65">
        <v>40</v>
      </c>
      <c r="Z50" s="66">
        <v>650</v>
      </c>
      <c r="AA50" s="64">
        <v>805</v>
      </c>
      <c r="AB50" s="65">
        <v>110</v>
      </c>
      <c r="AC50" s="66">
        <v>910</v>
      </c>
      <c r="AD50" s="64">
        <v>45</v>
      </c>
      <c r="AE50" s="65">
        <v>70</v>
      </c>
      <c r="AF50" s="65">
        <v>115</v>
      </c>
      <c r="AG50" s="64">
        <v>20705</v>
      </c>
      <c r="AH50" s="65">
        <v>1625</v>
      </c>
      <c r="AI50" s="65">
        <v>22330</v>
      </c>
    </row>
    <row r="51" spans="1:35" x14ac:dyDescent="0.2">
      <c r="B51" s="15" t="s">
        <v>12</v>
      </c>
      <c r="C51" s="64">
        <v>350</v>
      </c>
      <c r="D51" s="65">
        <v>0</v>
      </c>
      <c r="E51" s="66">
        <v>350</v>
      </c>
      <c r="F51" s="64">
        <v>4005</v>
      </c>
      <c r="G51" s="65">
        <v>135</v>
      </c>
      <c r="H51" s="66">
        <v>4140</v>
      </c>
      <c r="I51" s="64">
        <v>8385</v>
      </c>
      <c r="J51" s="65">
        <v>65</v>
      </c>
      <c r="K51" s="66">
        <v>8445</v>
      </c>
      <c r="L51" s="64">
        <v>2645</v>
      </c>
      <c r="M51" s="65">
        <v>110</v>
      </c>
      <c r="N51" s="66">
        <v>2750</v>
      </c>
      <c r="O51" s="64">
        <v>1215</v>
      </c>
      <c r="P51" s="65">
        <v>395</v>
      </c>
      <c r="Q51" s="66">
        <v>1610</v>
      </c>
      <c r="R51" s="64">
        <v>4135</v>
      </c>
      <c r="S51" s="65">
        <v>835</v>
      </c>
      <c r="T51" s="66">
        <v>4970</v>
      </c>
      <c r="U51" s="64">
        <v>135</v>
      </c>
      <c r="V51" s="65">
        <v>110</v>
      </c>
      <c r="W51" s="66">
        <v>245</v>
      </c>
      <c r="X51" s="64">
        <v>510</v>
      </c>
      <c r="Y51" s="65">
        <v>120</v>
      </c>
      <c r="Z51" s="66">
        <v>630</v>
      </c>
      <c r="AA51" s="64">
        <v>315</v>
      </c>
      <c r="AB51" s="65">
        <v>255</v>
      </c>
      <c r="AC51" s="66">
        <v>570</v>
      </c>
      <c r="AD51" s="64">
        <v>80</v>
      </c>
      <c r="AE51" s="65">
        <v>145</v>
      </c>
      <c r="AF51" s="65">
        <v>225</v>
      </c>
      <c r="AG51" s="64">
        <v>20505</v>
      </c>
      <c r="AH51" s="65">
        <v>2125</v>
      </c>
      <c r="AI51" s="65">
        <v>22630</v>
      </c>
    </row>
    <row r="52" spans="1:35" x14ac:dyDescent="0.2">
      <c r="B52" s="15" t="s">
        <v>13</v>
      </c>
      <c r="C52" s="64">
        <v>895</v>
      </c>
      <c r="D52" s="65">
        <v>55</v>
      </c>
      <c r="E52" s="66">
        <v>950</v>
      </c>
      <c r="F52" s="64">
        <v>5020</v>
      </c>
      <c r="G52" s="65">
        <v>40</v>
      </c>
      <c r="H52" s="66">
        <v>5060</v>
      </c>
      <c r="I52" s="64">
        <v>8850</v>
      </c>
      <c r="J52" s="65">
        <v>155</v>
      </c>
      <c r="K52" s="66">
        <v>9005</v>
      </c>
      <c r="L52" s="64">
        <v>7685</v>
      </c>
      <c r="M52" s="65">
        <v>295</v>
      </c>
      <c r="N52" s="66">
        <v>7975</v>
      </c>
      <c r="O52" s="64">
        <v>6225</v>
      </c>
      <c r="P52" s="65">
        <v>995</v>
      </c>
      <c r="Q52" s="66">
        <v>7220</v>
      </c>
      <c r="R52" s="64">
        <v>27490</v>
      </c>
      <c r="S52" s="65">
        <v>1850</v>
      </c>
      <c r="T52" s="66">
        <v>29340</v>
      </c>
      <c r="U52" s="64">
        <v>1555</v>
      </c>
      <c r="V52" s="65">
        <v>325</v>
      </c>
      <c r="W52" s="66">
        <v>1880</v>
      </c>
      <c r="X52" s="64">
        <v>6690</v>
      </c>
      <c r="Y52" s="65">
        <v>245</v>
      </c>
      <c r="Z52" s="66">
        <v>6935</v>
      </c>
      <c r="AA52" s="64">
        <v>2015</v>
      </c>
      <c r="AB52" s="65">
        <v>285</v>
      </c>
      <c r="AC52" s="66">
        <v>2300</v>
      </c>
      <c r="AD52" s="64">
        <v>920</v>
      </c>
      <c r="AE52" s="65">
        <v>375</v>
      </c>
      <c r="AF52" s="65">
        <v>1290</v>
      </c>
      <c r="AG52" s="64">
        <v>64435</v>
      </c>
      <c r="AH52" s="65">
        <v>4530</v>
      </c>
      <c r="AI52" s="65">
        <v>68965</v>
      </c>
    </row>
    <row r="53" spans="1:35" x14ac:dyDescent="0.2">
      <c r="B53" s="15" t="s">
        <v>14</v>
      </c>
      <c r="C53" s="64">
        <v>615</v>
      </c>
      <c r="D53" s="65">
        <v>0</v>
      </c>
      <c r="E53" s="66">
        <v>615</v>
      </c>
      <c r="F53" s="64">
        <v>935</v>
      </c>
      <c r="G53" s="65">
        <v>0</v>
      </c>
      <c r="H53" s="66">
        <v>935</v>
      </c>
      <c r="I53" s="64">
        <v>385</v>
      </c>
      <c r="J53" s="65">
        <v>405</v>
      </c>
      <c r="K53" s="66">
        <v>790</v>
      </c>
      <c r="L53" s="64">
        <v>1995</v>
      </c>
      <c r="M53" s="65">
        <v>60</v>
      </c>
      <c r="N53" s="66">
        <v>2055</v>
      </c>
      <c r="O53" s="64">
        <v>6000</v>
      </c>
      <c r="P53" s="65">
        <v>685</v>
      </c>
      <c r="Q53" s="66">
        <v>6690</v>
      </c>
      <c r="R53" s="64">
        <v>12490</v>
      </c>
      <c r="S53" s="65">
        <v>805</v>
      </c>
      <c r="T53" s="66">
        <v>13295</v>
      </c>
      <c r="U53" s="64">
        <v>2605</v>
      </c>
      <c r="V53" s="65">
        <v>365</v>
      </c>
      <c r="W53" s="66">
        <v>2970</v>
      </c>
      <c r="X53" s="64">
        <v>3345</v>
      </c>
      <c r="Y53" s="65">
        <v>210</v>
      </c>
      <c r="Z53" s="66">
        <v>3555</v>
      </c>
      <c r="AA53" s="64">
        <v>2090</v>
      </c>
      <c r="AB53" s="65">
        <v>185</v>
      </c>
      <c r="AC53" s="66">
        <v>2275</v>
      </c>
      <c r="AD53" s="64">
        <v>540</v>
      </c>
      <c r="AE53" s="65">
        <v>345</v>
      </c>
      <c r="AF53" s="65">
        <v>885</v>
      </c>
      <c r="AG53" s="64">
        <v>30245</v>
      </c>
      <c r="AH53" s="65">
        <v>3000</v>
      </c>
      <c r="AI53" s="65">
        <v>33245</v>
      </c>
    </row>
    <row r="54" spans="1:35" x14ac:dyDescent="0.2">
      <c r="B54" s="15" t="s">
        <v>15</v>
      </c>
      <c r="C54" s="64">
        <v>1285</v>
      </c>
      <c r="D54" s="65">
        <v>0</v>
      </c>
      <c r="E54" s="66">
        <v>1285</v>
      </c>
      <c r="F54" s="64">
        <v>8365</v>
      </c>
      <c r="G54" s="65">
        <v>5</v>
      </c>
      <c r="H54" s="66">
        <v>8370</v>
      </c>
      <c r="I54" s="64">
        <v>12785</v>
      </c>
      <c r="J54" s="65">
        <v>180</v>
      </c>
      <c r="K54" s="66">
        <v>12965</v>
      </c>
      <c r="L54" s="64">
        <v>15685</v>
      </c>
      <c r="M54" s="65">
        <v>390</v>
      </c>
      <c r="N54" s="66">
        <v>16075</v>
      </c>
      <c r="O54" s="64">
        <v>12435</v>
      </c>
      <c r="P54" s="65">
        <v>8145</v>
      </c>
      <c r="Q54" s="66">
        <v>20580</v>
      </c>
      <c r="R54" s="64">
        <v>35950</v>
      </c>
      <c r="S54" s="65">
        <v>9175</v>
      </c>
      <c r="T54" s="66">
        <v>45125</v>
      </c>
      <c r="U54" s="64">
        <v>2255</v>
      </c>
      <c r="V54" s="65">
        <v>3565</v>
      </c>
      <c r="W54" s="66">
        <v>5820</v>
      </c>
      <c r="X54" s="64">
        <v>2875</v>
      </c>
      <c r="Y54" s="65">
        <v>2970</v>
      </c>
      <c r="Z54" s="66">
        <v>5845</v>
      </c>
      <c r="AA54" s="64">
        <v>2360</v>
      </c>
      <c r="AB54" s="65">
        <v>2435</v>
      </c>
      <c r="AC54" s="66">
        <v>4795</v>
      </c>
      <c r="AD54" s="64">
        <v>290</v>
      </c>
      <c r="AE54" s="65">
        <v>475</v>
      </c>
      <c r="AF54" s="65">
        <v>765</v>
      </c>
      <c r="AG54" s="64">
        <v>89350</v>
      </c>
      <c r="AH54" s="65">
        <v>26800</v>
      </c>
      <c r="AI54" s="65">
        <v>116150</v>
      </c>
    </row>
    <row r="55" spans="1:35" x14ac:dyDescent="0.2">
      <c r="B55" s="15" t="s">
        <v>16</v>
      </c>
      <c r="C55" s="64">
        <v>1905</v>
      </c>
      <c r="D55" s="65">
        <v>210</v>
      </c>
      <c r="E55" s="66">
        <v>2115</v>
      </c>
      <c r="F55" s="64">
        <v>9790</v>
      </c>
      <c r="G55" s="65">
        <v>1210</v>
      </c>
      <c r="H55" s="66">
        <v>11000</v>
      </c>
      <c r="I55" s="64">
        <v>15955</v>
      </c>
      <c r="J55" s="65">
        <v>1345</v>
      </c>
      <c r="K55" s="66">
        <v>17300</v>
      </c>
      <c r="L55" s="64">
        <v>16540</v>
      </c>
      <c r="M55" s="65">
        <v>3060</v>
      </c>
      <c r="N55" s="66">
        <v>19600</v>
      </c>
      <c r="O55" s="64">
        <v>13295</v>
      </c>
      <c r="P55" s="65">
        <v>1805</v>
      </c>
      <c r="Q55" s="66">
        <v>15100</v>
      </c>
      <c r="R55" s="64">
        <v>65765</v>
      </c>
      <c r="S55" s="65">
        <v>9475</v>
      </c>
      <c r="T55" s="66">
        <v>75240</v>
      </c>
      <c r="U55" s="64">
        <v>3225</v>
      </c>
      <c r="V55" s="65">
        <v>485</v>
      </c>
      <c r="W55" s="66">
        <v>3705</v>
      </c>
      <c r="X55" s="64">
        <v>6715</v>
      </c>
      <c r="Y55" s="65">
        <v>660</v>
      </c>
      <c r="Z55" s="66">
        <v>7375</v>
      </c>
      <c r="AA55" s="64">
        <v>3820</v>
      </c>
      <c r="AB55" s="65">
        <v>875</v>
      </c>
      <c r="AC55" s="66">
        <v>4690</v>
      </c>
      <c r="AD55" s="64">
        <v>1365</v>
      </c>
      <c r="AE55" s="65">
        <v>715</v>
      </c>
      <c r="AF55" s="65">
        <v>2080</v>
      </c>
      <c r="AG55" s="64">
        <v>131840</v>
      </c>
      <c r="AH55" s="65">
        <v>19040</v>
      </c>
      <c r="AI55" s="65">
        <v>150880</v>
      </c>
    </row>
    <row r="56" spans="1:35" x14ac:dyDescent="0.2">
      <c r="B56" s="15" t="s">
        <v>17</v>
      </c>
      <c r="C56" s="64">
        <v>440</v>
      </c>
      <c r="D56" s="65">
        <v>15</v>
      </c>
      <c r="E56" s="66">
        <v>455</v>
      </c>
      <c r="F56" s="64">
        <v>1955</v>
      </c>
      <c r="G56" s="65">
        <v>0</v>
      </c>
      <c r="H56" s="66">
        <v>1955</v>
      </c>
      <c r="I56" s="64">
        <v>3680</v>
      </c>
      <c r="J56" s="65">
        <v>70</v>
      </c>
      <c r="K56" s="66">
        <v>3750</v>
      </c>
      <c r="L56" s="64">
        <v>4345</v>
      </c>
      <c r="M56" s="65">
        <v>590</v>
      </c>
      <c r="N56" s="66">
        <v>4935</v>
      </c>
      <c r="O56" s="64">
        <v>6640</v>
      </c>
      <c r="P56" s="65">
        <v>835</v>
      </c>
      <c r="Q56" s="66">
        <v>7475</v>
      </c>
      <c r="R56" s="64">
        <v>22875</v>
      </c>
      <c r="S56" s="65">
        <v>2715</v>
      </c>
      <c r="T56" s="66">
        <v>25590</v>
      </c>
      <c r="U56" s="64">
        <v>365</v>
      </c>
      <c r="V56" s="65">
        <v>165</v>
      </c>
      <c r="W56" s="66">
        <v>525</v>
      </c>
      <c r="X56" s="64">
        <v>2220</v>
      </c>
      <c r="Y56" s="65">
        <v>145</v>
      </c>
      <c r="Z56" s="66">
        <v>2365</v>
      </c>
      <c r="AA56" s="64">
        <v>840</v>
      </c>
      <c r="AB56" s="65">
        <v>170</v>
      </c>
      <c r="AC56" s="66">
        <v>1010</v>
      </c>
      <c r="AD56" s="64">
        <v>265</v>
      </c>
      <c r="AE56" s="65">
        <v>120</v>
      </c>
      <c r="AF56" s="65">
        <v>385</v>
      </c>
      <c r="AG56" s="64">
        <v>42665</v>
      </c>
      <c r="AH56" s="65">
        <v>4760</v>
      </c>
      <c r="AI56" s="65">
        <v>47425</v>
      </c>
    </row>
    <row r="57" spans="1:35" x14ac:dyDescent="0.2">
      <c r="B57" s="15" t="s">
        <v>18</v>
      </c>
      <c r="C57" s="64">
        <v>325</v>
      </c>
      <c r="D57" s="65">
        <v>20</v>
      </c>
      <c r="E57" s="66">
        <v>345</v>
      </c>
      <c r="F57" s="64">
        <v>3545</v>
      </c>
      <c r="G57" s="65">
        <v>25</v>
      </c>
      <c r="H57" s="66">
        <v>3570</v>
      </c>
      <c r="I57" s="64">
        <v>5355</v>
      </c>
      <c r="J57" s="65">
        <v>445</v>
      </c>
      <c r="K57" s="66">
        <v>5800</v>
      </c>
      <c r="L57" s="64">
        <v>3470</v>
      </c>
      <c r="M57" s="65">
        <v>1195</v>
      </c>
      <c r="N57" s="66">
        <v>4670</v>
      </c>
      <c r="O57" s="64">
        <v>1825</v>
      </c>
      <c r="P57" s="65">
        <v>4240</v>
      </c>
      <c r="Q57" s="66">
        <v>6065</v>
      </c>
      <c r="R57" s="64">
        <v>500</v>
      </c>
      <c r="S57" s="65">
        <v>210</v>
      </c>
      <c r="T57" s="66">
        <v>710</v>
      </c>
      <c r="U57" s="64">
        <v>10</v>
      </c>
      <c r="V57" s="65">
        <v>150</v>
      </c>
      <c r="W57" s="66">
        <v>160</v>
      </c>
      <c r="X57" s="64">
        <v>15</v>
      </c>
      <c r="Y57" s="65">
        <v>60</v>
      </c>
      <c r="Z57" s="66">
        <v>75</v>
      </c>
      <c r="AA57" s="64">
        <v>0</v>
      </c>
      <c r="AB57" s="65">
        <v>0</v>
      </c>
      <c r="AC57" s="66">
        <v>0</v>
      </c>
      <c r="AD57" s="64">
        <v>0</v>
      </c>
      <c r="AE57" s="65">
        <v>0</v>
      </c>
      <c r="AF57" s="65">
        <v>0</v>
      </c>
      <c r="AG57" s="64">
        <v>13855</v>
      </c>
      <c r="AH57" s="65">
        <v>5970</v>
      </c>
      <c r="AI57" s="65">
        <v>19830</v>
      </c>
    </row>
    <row r="58" spans="1:35" x14ac:dyDescent="0.2">
      <c r="B58" s="15" t="s">
        <v>19</v>
      </c>
      <c r="C58" s="64">
        <v>7495</v>
      </c>
      <c r="D58" s="65">
        <v>0</v>
      </c>
      <c r="E58" s="66">
        <v>7495</v>
      </c>
      <c r="F58" s="64">
        <v>10245</v>
      </c>
      <c r="G58" s="65">
        <v>0</v>
      </c>
      <c r="H58" s="66">
        <v>10250</v>
      </c>
      <c r="I58" s="64">
        <v>4410</v>
      </c>
      <c r="J58" s="65">
        <v>105</v>
      </c>
      <c r="K58" s="66">
        <v>4515</v>
      </c>
      <c r="L58" s="64">
        <v>6090</v>
      </c>
      <c r="M58" s="65">
        <v>490</v>
      </c>
      <c r="N58" s="66">
        <v>6580</v>
      </c>
      <c r="O58" s="64">
        <v>3615</v>
      </c>
      <c r="P58" s="65">
        <v>635</v>
      </c>
      <c r="Q58" s="66">
        <v>4245</v>
      </c>
      <c r="R58" s="64">
        <v>1215</v>
      </c>
      <c r="S58" s="65">
        <v>220</v>
      </c>
      <c r="T58" s="66">
        <v>1435</v>
      </c>
      <c r="U58" s="64">
        <v>0</v>
      </c>
      <c r="V58" s="65">
        <v>135</v>
      </c>
      <c r="W58" s="66">
        <v>140</v>
      </c>
      <c r="X58" s="64">
        <v>65</v>
      </c>
      <c r="Y58" s="65">
        <v>80</v>
      </c>
      <c r="Z58" s="66">
        <v>145</v>
      </c>
      <c r="AA58" s="64">
        <v>30</v>
      </c>
      <c r="AB58" s="65">
        <v>40</v>
      </c>
      <c r="AC58" s="66">
        <v>70</v>
      </c>
      <c r="AD58" s="64">
        <v>0</v>
      </c>
      <c r="AE58" s="65">
        <v>0</v>
      </c>
      <c r="AF58" s="65">
        <v>0</v>
      </c>
      <c r="AG58" s="64">
        <v>30795</v>
      </c>
      <c r="AH58" s="65">
        <v>1690</v>
      </c>
      <c r="AI58" s="65">
        <v>32490</v>
      </c>
    </row>
    <row r="59" spans="1:35" x14ac:dyDescent="0.2">
      <c r="B59" s="18"/>
      <c r="C59" s="32"/>
      <c r="D59" s="33"/>
      <c r="E59" s="34"/>
      <c r="F59" s="32"/>
      <c r="G59" s="33"/>
      <c r="H59" s="34"/>
      <c r="I59" s="32"/>
      <c r="J59" s="33"/>
      <c r="K59" s="34"/>
      <c r="L59" s="32"/>
      <c r="M59" s="33"/>
      <c r="N59" s="34"/>
      <c r="O59" s="32"/>
      <c r="P59" s="33"/>
      <c r="Q59" s="34"/>
      <c r="R59" s="32"/>
      <c r="S59" s="33"/>
      <c r="T59" s="34"/>
      <c r="U59" s="32"/>
      <c r="V59" s="33"/>
      <c r="W59" s="34"/>
      <c r="X59" s="32"/>
      <c r="Y59" s="33"/>
      <c r="Z59" s="34"/>
      <c r="AA59" s="32"/>
      <c r="AB59" s="33"/>
      <c r="AC59" s="34"/>
      <c r="AD59" s="32"/>
      <c r="AE59" s="33"/>
      <c r="AF59" s="33"/>
      <c r="AG59" s="32"/>
      <c r="AH59" s="33"/>
      <c r="AI59" s="33"/>
    </row>
    <row r="62" spans="1:35" x14ac:dyDescent="0.2">
      <c r="A62" s="19"/>
      <c r="B62" s="17" t="s">
        <v>38</v>
      </c>
    </row>
    <row r="63" spans="1:35" x14ac:dyDescent="0.2">
      <c r="A63" s="47">
        <v>1</v>
      </c>
      <c r="B63" s="47" t="s">
        <v>88</v>
      </c>
    </row>
    <row r="64" spans="1:35" x14ac:dyDescent="0.2">
      <c r="A64" s="47">
        <v>2</v>
      </c>
      <c r="B64" s="47" t="s">
        <v>50</v>
      </c>
    </row>
    <row r="65" spans="1:2" x14ac:dyDescent="0.2">
      <c r="A65" s="47">
        <v>3</v>
      </c>
      <c r="B65" s="47" t="s">
        <v>89</v>
      </c>
    </row>
    <row r="66" spans="1:2" x14ac:dyDescent="0.2">
      <c r="A66" s="47">
        <v>4</v>
      </c>
      <c r="B66" s="47" t="s">
        <v>97</v>
      </c>
    </row>
    <row r="67" spans="1:2" x14ac:dyDescent="0.2">
      <c r="A67" s="47">
        <v>5</v>
      </c>
      <c r="B67" s="17" t="s">
        <v>83</v>
      </c>
    </row>
    <row r="68" spans="1:2" x14ac:dyDescent="0.2">
      <c r="A68" s="47">
        <v>6</v>
      </c>
      <c r="B68" s="47" t="s">
        <v>79</v>
      </c>
    </row>
    <row r="69" spans="1:2" x14ac:dyDescent="0.2">
      <c r="A69" s="47">
        <v>7</v>
      </c>
      <c r="B69" s="17" t="s">
        <v>99</v>
      </c>
    </row>
    <row r="70" spans="1:2" x14ac:dyDescent="0.2">
      <c r="A70" s="47">
        <v>8</v>
      </c>
      <c r="B70" s="17" t="s">
        <v>82</v>
      </c>
    </row>
    <row r="71" spans="1:2" x14ac:dyDescent="0.2">
      <c r="A71" s="47">
        <v>9</v>
      </c>
      <c r="B71" s="17" t="s">
        <v>80</v>
      </c>
    </row>
    <row r="72" spans="1:2" x14ac:dyDescent="0.2">
      <c r="A72" s="47">
        <v>10</v>
      </c>
      <c r="B72" s="17" t="s">
        <v>51</v>
      </c>
    </row>
    <row r="73" spans="1:2" x14ac:dyDescent="0.2">
      <c r="A73" s="47">
        <v>11</v>
      </c>
      <c r="B73" s="100" t="s">
        <v>95</v>
      </c>
    </row>
    <row r="74" spans="1:2" x14ac:dyDescent="0.2">
      <c r="A74" s="47">
        <v>12</v>
      </c>
      <c r="B74" s="100" t="s">
        <v>96</v>
      </c>
    </row>
    <row r="75" spans="1:2" x14ac:dyDescent="0.2">
      <c r="A75" s="47">
        <v>13</v>
      </c>
      <c r="B75" s="17" t="s">
        <v>81</v>
      </c>
    </row>
    <row r="76" spans="1:2" x14ac:dyDescent="0.2">
      <c r="A76" s="47"/>
      <c r="B76" s="17"/>
    </row>
    <row r="77" spans="1:2" x14ac:dyDescent="0.2">
      <c r="A77" s="19"/>
    </row>
  </sheetData>
  <mergeCells count="14">
    <mergeCell ref="B3:B5"/>
    <mergeCell ref="AD3:AF3"/>
    <mergeCell ref="C18:AI18"/>
    <mergeCell ref="C3:E3"/>
    <mergeCell ref="L3:N3"/>
    <mergeCell ref="O3:Q3"/>
    <mergeCell ref="R3:T3"/>
    <mergeCell ref="U3:W3"/>
    <mergeCell ref="X3:Z3"/>
    <mergeCell ref="AA3:AC3"/>
    <mergeCell ref="AG3:AI3"/>
    <mergeCell ref="C5:AI5"/>
    <mergeCell ref="F3:H3"/>
    <mergeCell ref="I3:K3"/>
  </mergeCells>
  <phoneticPr fontId="1" type="noConversion"/>
  <pageMargins left="0.75" right="0.52" top="0.5" bottom="0.5" header="0.5" footer="0.5"/>
  <pageSetup paperSize="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80"/>
  <sheetViews>
    <sheetView zoomScale="80" zoomScaleNormal="80" workbookViewId="0">
      <pane xSplit="2" ySplit="5" topLeftCell="C6" activePane="bottomRight" state="frozen"/>
      <selection pane="topRight"/>
      <selection pane="bottomLeft"/>
      <selection pane="bottomRight" activeCell="C6" sqref="C6"/>
    </sheetView>
  </sheetViews>
  <sheetFormatPr defaultRowHeight="12.75" x14ac:dyDescent="0.2"/>
  <cols>
    <col min="1" max="1" width="4.33203125" style="7" customWidth="1"/>
    <col min="2" max="2" width="47.83203125" style="5" customWidth="1"/>
    <col min="3" max="3" width="12.83203125" style="6" customWidth="1"/>
    <col min="4" max="4" width="13" style="6" customWidth="1"/>
    <col min="5" max="5" width="10.6640625" style="6" customWidth="1"/>
    <col min="6" max="6" width="12.1640625" style="6" customWidth="1"/>
    <col min="7" max="7" width="15" style="6" customWidth="1"/>
    <col min="8" max="8" width="9.6640625" style="6" customWidth="1"/>
    <col min="9" max="9" width="11.83203125" style="6" customWidth="1"/>
    <col min="10" max="10" width="13.6640625" style="6" customWidth="1"/>
    <col min="11" max="11" width="9.6640625" style="6" customWidth="1"/>
    <col min="12" max="12" width="13" style="6" customWidth="1"/>
    <col min="13" max="13" width="13.6640625" style="6" customWidth="1"/>
    <col min="14" max="14" width="9.6640625" style="6" customWidth="1"/>
    <col min="15" max="15" width="12.33203125" style="6" customWidth="1"/>
    <col min="16" max="16" width="13.33203125" style="6" customWidth="1"/>
    <col min="17" max="17" width="10.5" style="6" bestFit="1" customWidth="1"/>
    <col min="18" max="19" width="13.83203125" style="6" customWidth="1"/>
    <col min="20" max="20" width="11" style="6" bestFit="1" customWidth="1"/>
    <col min="21" max="21" width="12.1640625" style="6" customWidth="1"/>
    <col min="22" max="22" width="13.1640625" style="6" customWidth="1"/>
    <col min="23" max="23" width="9.6640625" style="6" customWidth="1"/>
    <col min="24" max="25" width="13.6640625" style="6" customWidth="1"/>
    <col min="26" max="26" width="9.6640625" style="6" customWidth="1"/>
    <col min="27" max="27" width="11" style="6" customWidth="1"/>
    <col min="28" max="28" width="14.83203125" style="6" customWidth="1"/>
    <col min="29" max="29" width="9.6640625" style="6" customWidth="1"/>
    <col min="30" max="30" width="11.1640625" style="6" customWidth="1"/>
    <col min="31" max="31" width="15.33203125" style="6" customWidth="1"/>
    <col min="32" max="32" width="10.5" style="6" bestFit="1" customWidth="1"/>
    <col min="33" max="33" width="14.1640625" style="6" customWidth="1"/>
    <col min="34" max="34" width="14" style="6" customWidth="1"/>
    <col min="35" max="35" width="11" style="6" bestFit="1" customWidth="1"/>
    <col min="36" max="16384" width="9.33203125" style="7"/>
  </cols>
  <sheetData>
    <row r="1" spans="2:35" ht="15" x14ac:dyDescent="0.25">
      <c r="B1" s="20" t="s">
        <v>48</v>
      </c>
      <c r="E1" s="21"/>
      <c r="G1" s="21"/>
      <c r="H1" s="21"/>
    </row>
    <row r="3" spans="2:35" ht="31.5" customHeight="1" x14ac:dyDescent="0.2">
      <c r="B3" s="115"/>
      <c r="C3" s="106" t="s">
        <v>73</v>
      </c>
      <c r="D3" s="107"/>
      <c r="E3" s="109"/>
      <c r="F3" s="106" t="s">
        <v>74</v>
      </c>
      <c r="G3" s="107"/>
      <c r="H3" s="109"/>
      <c r="I3" s="106" t="s">
        <v>75</v>
      </c>
      <c r="J3" s="107"/>
      <c r="K3" s="109"/>
      <c r="L3" s="106" t="s">
        <v>76</v>
      </c>
      <c r="M3" s="107"/>
      <c r="N3" s="109"/>
      <c r="O3" s="106" t="s">
        <v>54</v>
      </c>
      <c r="P3" s="107"/>
      <c r="Q3" s="109"/>
      <c r="R3" s="106" t="s">
        <v>0</v>
      </c>
      <c r="S3" s="107"/>
      <c r="T3" s="109"/>
      <c r="U3" s="106" t="s">
        <v>52</v>
      </c>
      <c r="V3" s="107"/>
      <c r="W3" s="109"/>
      <c r="X3" s="106" t="s">
        <v>1</v>
      </c>
      <c r="Y3" s="107"/>
      <c r="Z3" s="109"/>
      <c r="AA3" s="106" t="s">
        <v>2</v>
      </c>
      <c r="AB3" s="107"/>
      <c r="AC3" s="109"/>
      <c r="AD3" s="106" t="s">
        <v>3</v>
      </c>
      <c r="AE3" s="107"/>
      <c r="AF3" s="107"/>
      <c r="AG3" s="106" t="s">
        <v>39</v>
      </c>
      <c r="AH3" s="107"/>
      <c r="AI3" s="107"/>
    </row>
    <row r="4" spans="2:35" x14ac:dyDescent="0.2">
      <c r="B4" s="116"/>
      <c r="C4" s="9" t="s">
        <v>20</v>
      </c>
      <c r="D4" s="10" t="s">
        <v>21</v>
      </c>
      <c r="E4" s="11" t="s">
        <v>37</v>
      </c>
      <c r="F4" s="9" t="s">
        <v>20</v>
      </c>
      <c r="G4" s="10" t="s">
        <v>21</v>
      </c>
      <c r="H4" s="11" t="s">
        <v>37</v>
      </c>
      <c r="I4" s="9" t="s">
        <v>20</v>
      </c>
      <c r="J4" s="10" t="s">
        <v>21</v>
      </c>
      <c r="K4" s="11" t="s">
        <v>37</v>
      </c>
      <c r="L4" s="9" t="s">
        <v>20</v>
      </c>
      <c r="M4" s="10" t="s">
        <v>21</v>
      </c>
      <c r="N4" s="11" t="s">
        <v>37</v>
      </c>
      <c r="O4" s="9" t="s">
        <v>20</v>
      </c>
      <c r="P4" s="10" t="s">
        <v>21</v>
      </c>
      <c r="Q4" s="11" t="s">
        <v>37</v>
      </c>
      <c r="R4" s="9" t="s">
        <v>20</v>
      </c>
      <c r="S4" s="10" t="s">
        <v>21</v>
      </c>
      <c r="T4" s="11" t="s">
        <v>37</v>
      </c>
      <c r="U4" s="9" t="s">
        <v>20</v>
      </c>
      <c r="V4" s="10" t="s">
        <v>21</v>
      </c>
      <c r="W4" s="11" t="s">
        <v>37</v>
      </c>
      <c r="X4" s="9" t="s">
        <v>20</v>
      </c>
      <c r="Y4" s="10" t="s">
        <v>21</v>
      </c>
      <c r="Z4" s="11" t="s">
        <v>37</v>
      </c>
      <c r="AA4" s="9" t="s">
        <v>20</v>
      </c>
      <c r="AB4" s="10" t="s">
        <v>21</v>
      </c>
      <c r="AC4" s="11" t="s">
        <v>37</v>
      </c>
      <c r="AD4" s="9" t="s">
        <v>20</v>
      </c>
      <c r="AE4" s="10" t="s">
        <v>21</v>
      </c>
      <c r="AF4" s="8" t="s">
        <v>37</v>
      </c>
      <c r="AG4" s="9" t="s">
        <v>20</v>
      </c>
      <c r="AH4" s="10" t="s">
        <v>21</v>
      </c>
      <c r="AI4" s="8" t="s">
        <v>37</v>
      </c>
    </row>
    <row r="5" spans="2:35" x14ac:dyDescent="0.2">
      <c r="B5" s="117"/>
      <c r="C5" s="113"/>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row>
    <row r="6" spans="2:35" x14ac:dyDescent="0.2">
      <c r="B6" s="79" t="s">
        <v>40</v>
      </c>
      <c r="C6" s="26"/>
      <c r="D6" s="27"/>
      <c r="E6" s="28"/>
      <c r="F6" s="26"/>
      <c r="G6" s="27"/>
      <c r="H6" s="28"/>
      <c r="I6" s="27"/>
      <c r="J6" s="27"/>
      <c r="K6" s="28"/>
      <c r="L6" s="26"/>
      <c r="M6" s="27"/>
      <c r="N6" s="28"/>
      <c r="O6" s="26"/>
      <c r="P6" s="27"/>
      <c r="Q6" s="28"/>
      <c r="R6" s="26"/>
      <c r="S6" s="27"/>
      <c r="T6" s="28"/>
      <c r="U6" s="26"/>
      <c r="V6" s="27"/>
      <c r="W6" s="28"/>
      <c r="X6" s="26"/>
      <c r="Y6" s="27"/>
      <c r="Z6" s="28"/>
      <c r="AA6" s="26"/>
      <c r="AB6" s="27"/>
      <c r="AC6" s="28"/>
      <c r="AD6" s="26"/>
      <c r="AE6" s="27"/>
      <c r="AF6" s="27"/>
      <c r="AG6" s="26"/>
      <c r="AH6" s="27"/>
      <c r="AI6" s="27"/>
    </row>
    <row r="7" spans="2:35" x14ac:dyDescent="0.2">
      <c r="B7" s="15">
        <v>2005</v>
      </c>
      <c r="C7" s="48">
        <v>9660</v>
      </c>
      <c r="D7" s="49">
        <v>175</v>
      </c>
      <c r="E7" s="50">
        <v>9830</v>
      </c>
      <c r="F7" s="48">
        <v>23495</v>
      </c>
      <c r="G7" s="49">
        <v>530</v>
      </c>
      <c r="H7" s="50">
        <v>24025</v>
      </c>
      <c r="I7" s="49">
        <v>30120</v>
      </c>
      <c r="J7" s="49">
        <v>1445</v>
      </c>
      <c r="K7" s="50">
        <v>31565</v>
      </c>
      <c r="L7" s="48">
        <v>33505</v>
      </c>
      <c r="M7" s="49">
        <v>1700</v>
      </c>
      <c r="N7" s="50">
        <v>35205</v>
      </c>
      <c r="O7" s="48">
        <v>31300</v>
      </c>
      <c r="P7" s="49">
        <v>9155</v>
      </c>
      <c r="Q7" s="50">
        <v>40455</v>
      </c>
      <c r="R7" s="48">
        <v>88030</v>
      </c>
      <c r="S7" s="49">
        <v>20245</v>
      </c>
      <c r="T7" s="50">
        <v>108275</v>
      </c>
      <c r="U7" s="48">
        <v>5655</v>
      </c>
      <c r="V7" s="49">
        <v>725</v>
      </c>
      <c r="W7" s="50">
        <v>6380</v>
      </c>
      <c r="X7" s="48">
        <v>11310</v>
      </c>
      <c r="Y7" s="49">
        <v>1535</v>
      </c>
      <c r="Z7" s="50">
        <v>12845</v>
      </c>
      <c r="AA7" s="48">
        <v>6340</v>
      </c>
      <c r="AB7" s="49">
        <v>1370</v>
      </c>
      <c r="AC7" s="50">
        <v>7710</v>
      </c>
      <c r="AD7" s="48">
        <v>3405</v>
      </c>
      <c r="AE7" s="49">
        <v>610</v>
      </c>
      <c r="AF7" s="49">
        <v>4015</v>
      </c>
      <c r="AG7" s="48">
        <v>242820</v>
      </c>
      <c r="AH7" s="49">
        <v>37485</v>
      </c>
      <c r="AI7" s="49">
        <v>280305</v>
      </c>
    </row>
    <row r="8" spans="2:35" x14ac:dyDescent="0.2">
      <c r="B8" s="15">
        <v>2006</v>
      </c>
      <c r="C8" s="48">
        <v>5975</v>
      </c>
      <c r="D8" s="49">
        <v>105</v>
      </c>
      <c r="E8" s="50">
        <v>6085</v>
      </c>
      <c r="F8" s="48">
        <v>23815</v>
      </c>
      <c r="G8" s="49">
        <v>520</v>
      </c>
      <c r="H8" s="50">
        <v>24335</v>
      </c>
      <c r="I8" s="49">
        <v>28965</v>
      </c>
      <c r="J8" s="49">
        <v>1105</v>
      </c>
      <c r="K8" s="50">
        <v>30070</v>
      </c>
      <c r="L8" s="48">
        <v>31490</v>
      </c>
      <c r="M8" s="49">
        <v>1775</v>
      </c>
      <c r="N8" s="50">
        <v>33265</v>
      </c>
      <c r="O8" s="48">
        <v>30675</v>
      </c>
      <c r="P8" s="49">
        <v>6475</v>
      </c>
      <c r="Q8" s="50">
        <v>37155</v>
      </c>
      <c r="R8" s="48">
        <v>87985</v>
      </c>
      <c r="S8" s="49">
        <v>17760</v>
      </c>
      <c r="T8" s="50">
        <v>105740</v>
      </c>
      <c r="U8" s="48">
        <v>5395</v>
      </c>
      <c r="V8" s="49">
        <v>650</v>
      </c>
      <c r="W8" s="50">
        <v>6050</v>
      </c>
      <c r="X8" s="48">
        <v>11750</v>
      </c>
      <c r="Y8" s="49">
        <v>1510</v>
      </c>
      <c r="Z8" s="50">
        <v>13260</v>
      </c>
      <c r="AA8" s="48">
        <v>5865</v>
      </c>
      <c r="AB8" s="49">
        <v>1145</v>
      </c>
      <c r="AC8" s="50">
        <v>7010</v>
      </c>
      <c r="AD8" s="48">
        <v>3520</v>
      </c>
      <c r="AE8" s="49">
        <v>885</v>
      </c>
      <c r="AF8" s="49">
        <v>4405</v>
      </c>
      <c r="AG8" s="48">
        <v>235435</v>
      </c>
      <c r="AH8" s="49">
        <v>31930</v>
      </c>
      <c r="AI8" s="49">
        <v>267365</v>
      </c>
    </row>
    <row r="9" spans="2:35" x14ac:dyDescent="0.2">
      <c r="B9" s="15">
        <v>2007</v>
      </c>
      <c r="C9" s="48">
        <v>4735</v>
      </c>
      <c r="D9" s="49">
        <v>95</v>
      </c>
      <c r="E9" s="50">
        <v>4835</v>
      </c>
      <c r="F9" s="48">
        <v>23120</v>
      </c>
      <c r="G9" s="49">
        <v>435</v>
      </c>
      <c r="H9" s="50">
        <v>23555</v>
      </c>
      <c r="I9" s="49">
        <v>28665</v>
      </c>
      <c r="J9" s="49">
        <v>1160</v>
      </c>
      <c r="K9" s="50">
        <v>29820</v>
      </c>
      <c r="L9" s="48">
        <v>31380</v>
      </c>
      <c r="M9" s="49">
        <v>2135</v>
      </c>
      <c r="N9" s="50">
        <v>33515</v>
      </c>
      <c r="O9" s="48">
        <v>30995</v>
      </c>
      <c r="P9" s="49">
        <v>5255</v>
      </c>
      <c r="Q9" s="50">
        <v>36250</v>
      </c>
      <c r="R9" s="48">
        <v>91315</v>
      </c>
      <c r="S9" s="49">
        <v>14330</v>
      </c>
      <c r="T9" s="50">
        <v>105650</v>
      </c>
      <c r="U9" s="48">
        <v>5550</v>
      </c>
      <c r="V9" s="49">
        <v>710</v>
      </c>
      <c r="W9" s="50">
        <v>6260</v>
      </c>
      <c r="X9" s="48">
        <v>12180</v>
      </c>
      <c r="Y9" s="49">
        <v>1620</v>
      </c>
      <c r="Z9" s="50">
        <v>13805</v>
      </c>
      <c r="AA9" s="48">
        <v>5740</v>
      </c>
      <c r="AB9" s="49">
        <v>1125</v>
      </c>
      <c r="AC9" s="50">
        <v>6865</v>
      </c>
      <c r="AD9" s="48">
        <v>3760</v>
      </c>
      <c r="AE9" s="49">
        <v>1290</v>
      </c>
      <c r="AF9" s="49">
        <v>5050</v>
      </c>
      <c r="AG9" s="48">
        <v>237445</v>
      </c>
      <c r="AH9" s="49">
        <v>28155</v>
      </c>
      <c r="AI9" s="49">
        <v>265605</v>
      </c>
    </row>
    <row r="10" spans="2:35" x14ac:dyDescent="0.2">
      <c r="B10" s="15">
        <v>2008</v>
      </c>
      <c r="C10" s="48">
        <v>3310</v>
      </c>
      <c r="D10" s="49">
        <v>130</v>
      </c>
      <c r="E10" s="50">
        <v>3445</v>
      </c>
      <c r="F10" s="49">
        <v>21540</v>
      </c>
      <c r="G10" s="49">
        <v>405</v>
      </c>
      <c r="H10" s="50">
        <v>21945</v>
      </c>
      <c r="I10" s="49">
        <v>28705</v>
      </c>
      <c r="J10" s="49">
        <v>1395</v>
      </c>
      <c r="K10" s="50">
        <v>30100</v>
      </c>
      <c r="L10" s="49">
        <v>30190</v>
      </c>
      <c r="M10" s="49">
        <v>2470</v>
      </c>
      <c r="N10" s="50">
        <v>32660</v>
      </c>
      <c r="O10" s="48">
        <v>30755</v>
      </c>
      <c r="P10" s="49">
        <v>5390</v>
      </c>
      <c r="Q10" s="50">
        <v>36145</v>
      </c>
      <c r="R10" s="48">
        <v>93370</v>
      </c>
      <c r="S10" s="49">
        <v>11885</v>
      </c>
      <c r="T10" s="50">
        <v>105255</v>
      </c>
      <c r="U10" s="48">
        <v>5320</v>
      </c>
      <c r="V10" s="49">
        <v>1040</v>
      </c>
      <c r="W10" s="50">
        <v>6360</v>
      </c>
      <c r="X10" s="48">
        <v>12505</v>
      </c>
      <c r="Y10" s="49">
        <v>1580</v>
      </c>
      <c r="Z10" s="50">
        <v>14085</v>
      </c>
      <c r="AA10" s="48">
        <v>5655</v>
      </c>
      <c r="AB10" s="49">
        <v>1265</v>
      </c>
      <c r="AC10" s="50">
        <v>6920</v>
      </c>
      <c r="AD10" s="48">
        <v>3755</v>
      </c>
      <c r="AE10" s="49">
        <v>1670</v>
      </c>
      <c r="AF10" s="49">
        <v>5425</v>
      </c>
      <c r="AG10" s="48">
        <v>235115</v>
      </c>
      <c r="AH10" s="49">
        <v>27230</v>
      </c>
      <c r="AI10" s="49">
        <v>262345</v>
      </c>
    </row>
    <row r="11" spans="2:35" x14ac:dyDescent="0.2">
      <c r="B11" s="15">
        <v>2009</v>
      </c>
      <c r="C11" s="48">
        <v>3075</v>
      </c>
      <c r="D11" s="49">
        <v>125</v>
      </c>
      <c r="E11" s="50">
        <v>3200</v>
      </c>
      <c r="F11" s="48">
        <v>21500</v>
      </c>
      <c r="G11" s="49">
        <v>435</v>
      </c>
      <c r="H11" s="50">
        <v>21935</v>
      </c>
      <c r="I11" s="49">
        <v>30250</v>
      </c>
      <c r="J11" s="49">
        <v>1415</v>
      </c>
      <c r="K11" s="50">
        <v>31660</v>
      </c>
      <c r="L11" s="48">
        <v>32820</v>
      </c>
      <c r="M11" s="49">
        <v>2880</v>
      </c>
      <c r="N11" s="50">
        <v>35700</v>
      </c>
      <c r="O11" s="48">
        <v>32910</v>
      </c>
      <c r="P11" s="49">
        <v>6640</v>
      </c>
      <c r="Q11" s="50">
        <v>39550</v>
      </c>
      <c r="R11" s="48">
        <v>99110</v>
      </c>
      <c r="S11" s="49">
        <v>11705</v>
      </c>
      <c r="T11" s="50">
        <v>110815</v>
      </c>
      <c r="U11" s="48">
        <v>6240</v>
      </c>
      <c r="V11" s="49">
        <v>1265</v>
      </c>
      <c r="W11" s="50">
        <v>7505</v>
      </c>
      <c r="X11" s="48">
        <v>14745</v>
      </c>
      <c r="Y11" s="49">
        <v>1855</v>
      </c>
      <c r="Z11" s="50">
        <v>16600</v>
      </c>
      <c r="AA11" s="48">
        <v>6035</v>
      </c>
      <c r="AB11" s="49">
        <v>1315</v>
      </c>
      <c r="AC11" s="50">
        <v>7350</v>
      </c>
      <c r="AD11" s="48">
        <v>3955</v>
      </c>
      <c r="AE11" s="49">
        <v>2045</v>
      </c>
      <c r="AF11" s="49">
        <v>5995</v>
      </c>
      <c r="AG11" s="48">
        <v>250635</v>
      </c>
      <c r="AH11" s="49">
        <v>29675</v>
      </c>
      <c r="AI11" s="49">
        <v>280310</v>
      </c>
    </row>
    <row r="12" spans="2:35" x14ac:dyDescent="0.2">
      <c r="B12" s="15">
        <v>2010</v>
      </c>
      <c r="C12" s="48">
        <v>3765</v>
      </c>
      <c r="D12" s="49">
        <v>150</v>
      </c>
      <c r="E12" s="50">
        <v>3915</v>
      </c>
      <c r="F12" s="48">
        <v>19785</v>
      </c>
      <c r="G12" s="49">
        <v>360</v>
      </c>
      <c r="H12" s="50">
        <v>20145</v>
      </c>
      <c r="I12" s="49">
        <v>29610</v>
      </c>
      <c r="J12" s="49">
        <v>1335</v>
      </c>
      <c r="K12" s="50">
        <v>30945</v>
      </c>
      <c r="L12" s="48">
        <v>31740</v>
      </c>
      <c r="M12" s="49">
        <v>2655</v>
      </c>
      <c r="N12" s="50">
        <v>34395</v>
      </c>
      <c r="O12" s="48">
        <v>33155</v>
      </c>
      <c r="P12" s="49">
        <v>6895</v>
      </c>
      <c r="Q12" s="50">
        <v>40055</v>
      </c>
      <c r="R12" s="48">
        <v>103990</v>
      </c>
      <c r="S12" s="49">
        <v>12230</v>
      </c>
      <c r="T12" s="50">
        <v>116220</v>
      </c>
      <c r="U12" s="48">
        <v>6520</v>
      </c>
      <c r="V12" s="49">
        <v>1270</v>
      </c>
      <c r="W12" s="50">
        <v>7790</v>
      </c>
      <c r="X12" s="48">
        <v>15640</v>
      </c>
      <c r="Y12" s="49">
        <v>2035</v>
      </c>
      <c r="Z12" s="50">
        <v>17670</v>
      </c>
      <c r="AA12" s="48">
        <v>6390</v>
      </c>
      <c r="AB12" s="49">
        <v>1385</v>
      </c>
      <c r="AC12" s="50">
        <v>7775</v>
      </c>
      <c r="AD12" s="48">
        <v>3920</v>
      </c>
      <c r="AE12" s="49">
        <v>2315</v>
      </c>
      <c r="AF12" s="49">
        <v>6235</v>
      </c>
      <c r="AG12" s="48">
        <v>254515</v>
      </c>
      <c r="AH12" s="49">
        <v>30635</v>
      </c>
      <c r="AI12" s="49">
        <v>285150</v>
      </c>
    </row>
    <row r="13" spans="2:35" x14ac:dyDescent="0.2">
      <c r="B13" s="15">
        <v>2011</v>
      </c>
      <c r="C13" s="48">
        <v>3880</v>
      </c>
      <c r="D13" s="49">
        <v>210</v>
      </c>
      <c r="E13" s="50">
        <v>4090</v>
      </c>
      <c r="F13" s="49">
        <v>19250</v>
      </c>
      <c r="G13" s="49">
        <v>425</v>
      </c>
      <c r="H13" s="50">
        <v>19675</v>
      </c>
      <c r="I13" s="49">
        <v>26730</v>
      </c>
      <c r="J13" s="49">
        <v>1305</v>
      </c>
      <c r="K13" s="50">
        <v>28040</v>
      </c>
      <c r="L13" s="49">
        <v>29730</v>
      </c>
      <c r="M13" s="49">
        <v>2475</v>
      </c>
      <c r="N13" s="50">
        <v>32205</v>
      </c>
      <c r="O13" s="48">
        <v>29755</v>
      </c>
      <c r="P13" s="49">
        <v>7995</v>
      </c>
      <c r="Q13" s="50">
        <v>37750</v>
      </c>
      <c r="R13" s="48">
        <v>105170</v>
      </c>
      <c r="S13" s="49">
        <v>12695</v>
      </c>
      <c r="T13" s="50">
        <v>117865</v>
      </c>
      <c r="U13" s="48">
        <v>5720</v>
      </c>
      <c r="V13" s="49">
        <v>1280</v>
      </c>
      <c r="W13" s="50">
        <v>7000</v>
      </c>
      <c r="X13" s="48">
        <v>14930</v>
      </c>
      <c r="Y13" s="49">
        <v>2040</v>
      </c>
      <c r="Z13" s="50">
        <v>16970</v>
      </c>
      <c r="AA13" s="48">
        <v>6535</v>
      </c>
      <c r="AB13" s="49">
        <v>1350</v>
      </c>
      <c r="AC13" s="50">
        <v>7885</v>
      </c>
      <c r="AD13" s="48">
        <v>3870</v>
      </c>
      <c r="AE13" s="49">
        <v>2600</v>
      </c>
      <c r="AF13" s="49">
        <v>6470</v>
      </c>
      <c r="AG13" s="48">
        <v>245575</v>
      </c>
      <c r="AH13" s="49">
        <v>32380</v>
      </c>
      <c r="AI13" s="49">
        <v>277955</v>
      </c>
    </row>
    <row r="14" spans="2:35" x14ac:dyDescent="0.2">
      <c r="B14" s="15">
        <v>2012</v>
      </c>
      <c r="C14" s="48">
        <v>3810</v>
      </c>
      <c r="D14" s="49">
        <v>205</v>
      </c>
      <c r="E14" s="50">
        <v>4015</v>
      </c>
      <c r="F14" s="48">
        <v>18355</v>
      </c>
      <c r="G14" s="49">
        <v>345</v>
      </c>
      <c r="H14" s="50">
        <v>18700</v>
      </c>
      <c r="I14" s="49">
        <v>26875</v>
      </c>
      <c r="J14" s="49">
        <v>1155</v>
      </c>
      <c r="K14" s="50">
        <v>28030</v>
      </c>
      <c r="L14" s="48">
        <v>30000</v>
      </c>
      <c r="M14" s="49">
        <v>2295</v>
      </c>
      <c r="N14" s="50">
        <v>32295</v>
      </c>
      <c r="O14" s="48">
        <v>28270</v>
      </c>
      <c r="P14" s="49">
        <v>7755</v>
      </c>
      <c r="Q14" s="50">
        <v>36025</v>
      </c>
      <c r="R14" s="48">
        <v>107705</v>
      </c>
      <c r="S14" s="49">
        <v>13120</v>
      </c>
      <c r="T14" s="50">
        <v>120825</v>
      </c>
      <c r="U14" s="48">
        <v>5500</v>
      </c>
      <c r="V14" s="49">
        <v>1350</v>
      </c>
      <c r="W14" s="50">
        <v>6850</v>
      </c>
      <c r="X14" s="48">
        <v>14775</v>
      </c>
      <c r="Y14" s="49">
        <v>1995</v>
      </c>
      <c r="Z14" s="50">
        <v>16770</v>
      </c>
      <c r="AA14" s="48">
        <v>6605</v>
      </c>
      <c r="AB14" s="49">
        <v>1680</v>
      </c>
      <c r="AC14" s="50">
        <v>8285</v>
      </c>
      <c r="AD14" s="48">
        <v>3780</v>
      </c>
      <c r="AE14" s="49">
        <v>2775</v>
      </c>
      <c r="AF14" s="49">
        <v>6555</v>
      </c>
      <c r="AG14" s="48">
        <v>245675</v>
      </c>
      <c r="AH14" s="49">
        <v>32675</v>
      </c>
      <c r="AI14" s="49">
        <v>278350</v>
      </c>
    </row>
    <row r="15" spans="2:35" x14ac:dyDescent="0.2">
      <c r="B15" s="15">
        <v>2013</v>
      </c>
      <c r="C15" s="48">
        <v>5850</v>
      </c>
      <c r="D15" s="49">
        <v>135</v>
      </c>
      <c r="E15" s="50">
        <v>5980</v>
      </c>
      <c r="F15" s="48">
        <v>19275</v>
      </c>
      <c r="G15" s="49">
        <v>370</v>
      </c>
      <c r="H15" s="50">
        <v>19645</v>
      </c>
      <c r="I15" s="49">
        <v>27240</v>
      </c>
      <c r="J15" s="49">
        <v>1175</v>
      </c>
      <c r="K15" s="50">
        <v>28415</v>
      </c>
      <c r="L15" s="49">
        <v>28870</v>
      </c>
      <c r="M15" s="49">
        <v>2295</v>
      </c>
      <c r="N15" s="50">
        <v>31165</v>
      </c>
      <c r="O15" s="48">
        <v>26515</v>
      </c>
      <c r="P15" s="49">
        <v>7280</v>
      </c>
      <c r="Q15" s="50">
        <v>33795</v>
      </c>
      <c r="R15" s="48">
        <v>106495</v>
      </c>
      <c r="S15" s="49">
        <v>13175</v>
      </c>
      <c r="T15" s="50">
        <v>119670</v>
      </c>
      <c r="U15" s="48">
        <v>5180</v>
      </c>
      <c r="V15" s="49">
        <v>1535</v>
      </c>
      <c r="W15" s="50">
        <v>6715</v>
      </c>
      <c r="X15" s="48">
        <v>15070</v>
      </c>
      <c r="Y15" s="49">
        <v>2165</v>
      </c>
      <c r="Z15" s="50">
        <v>17235</v>
      </c>
      <c r="AA15" s="48">
        <v>6565</v>
      </c>
      <c r="AB15" s="49">
        <v>2005</v>
      </c>
      <c r="AC15" s="50">
        <v>8570</v>
      </c>
      <c r="AD15" s="48">
        <v>3715</v>
      </c>
      <c r="AE15" s="49">
        <v>2955</v>
      </c>
      <c r="AF15" s="49">
        <v>6670</v>
      </c>
      <c r="AG15" s="48">
        <v>244780</v>
      </c>
      <c r="AH15" s="49">
        <v>33075</v>
      </c>
      <c r="AI15" s="49">
        <v>277855</v>
      </c>
    </row>
    <row r="16" spans="2:35" x14ac:dyDescent="0.2">
      <c r="B16" s="15">
        <v>2014</v>
      </c>
      <c r="C16" s="48">
        <v>5755</v>
      </c>
      <c r="D16" s="49">
        <v>155</v>
      </c>
      <c r="E16" s="50">
        <v>5915</v>
      </c>
      <c r="F16" s="48">
        <v>16765</v>
      </c>
      <c r="G16" s="49">
        <v>445</v>
      </c>
      <c r="H16" s="50">
        <v>17215</v>
      </c>
      <c r="I16" s="49">
        <v>27740</v>
      </c>
      <c r="J16" s="49">
        <v>1430</v>
      </c>
      <c r="K16" s="50">
        <v>29170</v>
      </c>
      <c r="L16" s="49">
        <v>27680</v>
      </c>
      <c r="M16" s="49">
        <v>2265</v>
      </c>
      <c r="N16" s="50">
        <v>29945</v>
      </c>
      <c r="O16" s="48">
        <v>25290</v>
      </c>
      <c r="P16" s="49">
        <v>9090</v>
      </c>
      <c r="Q16" s="50">
        <v>34380</v>
      </c>
      <c r="R16" s="48">
        <v>105545</v>
      </c>
      <c r="S16" s="49">
        <v>13250</v>
      </c>
      <c r="T16" s="50">
        <v>118795</v>
      </c>
      <c r="U16" s="48">
        <v>4940</v>
      </c>
      <c r="V16" s="49">
        <v>1960</v>
      </c>
      <c r="W16" s="50">
        <v>6900</v>
      </c>
      <c r="X16" s="48">
        <v>15235</v>
      </c>
      <c r="Y16" s="49">
        <v>2335</v>
      </c>
      <c r="Z16" s="50">
        <v>17570</v>
      </c>
      <c r="AA16" s="48">
        <v>7050</v>
      </c>
      <c r="AB16" s="49">
        <v>2440</v>
      </c>
      <c r="AC16" s="50">
        <v>9490</v>
      </c>
      <c r="AD16" s="48">
        <v>3700</v>
      </c>
      <c r="AE16" s="49">
        <v>3170</v>
      </c>
      <c r="AF16" s="49">
        <v>6870</v>
      </c>
      <c r="AG16" s="48">
        <v>239710</v>
      </c>
      <c r="AH16" s="49">
        <v>36540</v>
      </c>
      <c r="AI16" s="49">
        <v>276250</v>
      </c>
    </row>
    <row r="17" spans="2:35" x14ac:dyDescent="0.2">
      <c r="B17" s="40">
        <v>2015</v>
      </c>
      <c r="C17" s="91">
        <v>5095</v>
      </c>
      <c r="D17" s="92">
        <v>95</v>
      </c>
      <c r="E17" s="93">
        <v>5190</v>
      </c>
      <c r="F17" s="91">
        <v>15785</v>
      </c>
      <c r="G17" s="92">
        <v>470</v>
      </c>
      <c r="H17" s="93">
        <v>16255</v>
      </c>
      <c r="I17" s="91">
        <v>25900</v>
      </c>
      <c r="J17" s="92">
        <v>1370</v>
      </c>
      <c r="K17" s="93">
        <v>27275</v>
      </c>
      <c r="L17" s="92">
        <v>27550</v>
      </c>
      <c r="M17" s="92">
        <v>2845</v>
      </c>
      <c r="N17" s="93">
        <v>30390</v>
      </c>
      <c r="O17" s="91">
        <v>23900</v>
      </c>
      <c r="P17" s="92">
        <v>11845</v>
      </c>
      <c r="Q17" s="93">
        <v>35745</v>
      </c>
      <c r="R17" s="91">
        <v>103670</v>
      </c>
      <c r="S17" s="92">
        <v>13600</v>
      </c>
      <c r="T17" s="93">
        <v>117275</v>
      </c>
      <c r="U17" s="91">
        <v>4740</v>
      </c>
      <c r="V17" s="92">
        <v>3020</v>
      </c>
      <c r="W17" s="93">
        <v>7765</v>
      </c>
      <c r="X17" s="91">
        <v>15640</v>
      </c>
      <c r="Y17" s="92">
        <v>3275</v>
      </c>
      <c r="Z17" s="93">
        <v>18915</v>
      </c>
      <c r="AA17" s="91">
        <v>7550</v>
      </c>
      <c r="AB17" s="92">
        <v>2855</v>
      </c>
      <c r="AC17" s="93">
        <v>10405</v>
      </c>
      <c r="AD17" s="91">
        <v>3700</v>
      </c>
      <c r="AE17" s="92">
        <v>3350</v>
      </c>
      <c r="AF17" s="92">
        <v>7050</v>
      </c>
      <c r="AG17" s="91">
        <v>233535</v>
      </c>
      <c r="AH17" s="92">
        <v>42725</v>
      </c>
      <c r="AI17" s="92">
        <v>276265</v>
      </c>
    </row>
    <row r="18" spans="2:35" x14ac:dyDescent="0.2">
      <c r="B18" s="77">
        <v>2016</v>
      </c>
      <c r="C18" s="89">
        <v>4285</v>
      </c>
      <c r="D18" s="89">
        <v>130</v>
      </c>
      <c r="E18" s="90">
        <v>4415</v>
      </c>
      <c r="F18" s="89">
        <v>14855</v>
      </c>
      <c r="G18" s="89">
        <v>430</v>
      </c>
      <c r="H18" s="90">
        <v>15290</v>
      </c>
      <c r="I18" s="89">
        <v>24185</v>
      </c>
      <c r="J18" s="89">
        <v>1120</v>
      </c>
      <c r="K18" s="90">
        <v>25305</v>
      </c>
      <c r="L18" s="89">
        <v>28520</v>
      </c>
      <c r="M18" s="89">
        <v>2685</v>
      </c>
      <c r="N18" s="90">
        <v>31205</v>
      </c>
      <c r="O18" s="89">
        <v>23440</v>
      </c>
      <c r="P18" s="89">
        <v>11850</v>
      </c>
      <c r="Q18" s="90">
        <v>35290</v>
      </c>
      <c r="R18" s="89">
        <v>102985</v>
      </c>
      <c r="S18" s="89">
        <v>13865</v>
      </c>
      <c r="T18" s="90">
        <v>116855</v>
      </c>
      <c r="U18" s="89">
        <v>4575</v>
      </c>
      <c r="V18" s="89">
        <v>3520</v>
      </c>
      <c r="W18" s="90">
        <v>8095</v>
      </c>
      <c r="X18" s="89">
        <v>16430</v>
      </c>
      <c r="Y18" s="89">
        <v>3590</v>
      </c>
      <c r="Z18" s="90">
        <v>20020</v>
      </c>
      <c r="AA18" s="89">
        <v>7750</v>
      </c>
      <c r="AB18" s="89">
        <v>3130</v>
      </c>
      <c r="AC18" s="90">
        <v>10880</v>
      </c>
      <c r="AD18" s="89">
        <v>3730</v>
      </c>
      <c r="AE18" s="89">
        <v>3620</v>
      </c>
      <c r="AF18" s="90">
        <v>7350</v>
      </c>
      <c r="AG18" s="89">
        <v>230755</v>
      </c>
      <c r="AH18" s="89">
        <v>43945</v>
      </c>
      <c r="AI18" s="89">
        <v>274700</v>
      </c>
    </row>
    <row r="19" spans="2:35" x14ac:dyDescent="0.2">
      <c r="B19" s="75"/>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row>
    <row r="20" spans="2:35" x14ac:dyDescent="0.2">
      <c r="B20" s="88" t="s">
        <v>103</v>
      </c>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row>
    <row r="21" spans="2:35" x14ac:dyDescent="0.2">
      <c r="B21" s="81" t="s">
        <v>61</v>
      </c>
      <c r="C21" s="36"/>
      <c r="D21" s="37"/>
      <c r="E21" s="38"/>
      <c r="F21" s="36"/>
      <c r="G21" s="37"/>
      <c r="H21" s="38"/>
      <c r="I21" s="37"/>
      <c r="J21" s="37"/>
      <c r="K21" s="37"/>
      <c r="L21" s="36"/>
      <c r="M21" s="37"/>
      <c r="N21" s="38"/>
      <c r="O21" s="36"/>
      <c r="P21" s="37"/>
      <c r="Q21" s="38"/>
      <c r="R21" s="36"/>
      <c r="S21" s="37"/>
      <c r="T21" s="38"/>
      <c r="U21" s="36"/>
      <c r="V21" s="37"/>
      <c r="W21" s="38"/>
      <c r="X21" s="36"/>
      <c r="Y21" s="37"/>
      <c r="Z21" s="38"/>
      <c r="AA21" s="36"/>
      <c r="AB21" s="37"/>
      <c r="AC21" s="38"/>
      <c r="AD21" s="36"/>
      <c r="AE21" s="37"/>
      <c r="AF21" s="37"/>
      <c r="AG21" s="36"/>
      <c r="AH21" s="37"/>
      <c r="AI21" s="37"/>
    </row>
    <row r="22" spans="2:35" x14ac:dyDescent="0.2">
      <c r="B22" s="15" t="s">
        <v>65</v>
      </c>
      <c r="C22" s="48">
        <v>2110</v>
      </c>
      <c r="D22" s="49">
        <v>35</v>
      </c>
      <c r="E22" s="50">
        <v>2145</v>
      </c>
      <c r="F22" s="48">
        <v>7815</v>
      </c>
      <c r="G22" s="49">
        <v>190</v>
      </c>
      <c r="H22" s="50">
        <v>8005</v>
      </c>
      <c r="I22" s="49">
        <v>13695</v>
      </c>
      <c r="J22" s="49">
        <v>415</v>
      </c>
      <c r="K22" s="49">
        <v>14110</v>
      </c>
      <c r="L22" s="48">
        <v>16225</v>
      </c>
      <c r="M22" s="49">
        <v>1170</v>
      </c>
      <c r="N22" s="50">
        <v>17395</v>
      </c>
      <c r="O22" s="48">
        <v>13590</v>
      </c>
      <c r="P22" s="49">
        <v>3880</v>
      </c>
      <c r="Q22" s="50">
        <v>17470</v>
      </c>
      <c r="R22" s="48">
        <v>63465</v>
      </c>
      <c r="S22" s="49">
        <v>7515</v>
      </c>
      <c r="T22" s="50">
        <v>70985</v>
      </c>
      <c r="U22" s="48">
        <v>3010</v>
      </c>
      <c r="V22" s="49">
        <v>1430</v>
      </c>
      <c r="W22" s="50">
        <v>4445</v>
      </c>
      <c r="X22" s="48">
        <v>7925</v>
      </c>
      <c r="Y22" s="49">
        <v>1880</v>
      </c>
      <c r="Z22" s="50">
        <v>9805</v>
      </c>
      <c r="AA22" s="48">
        <v>4685</v>
      </c>
      <c r="AB22" s="49">
        <v>1665</v>
      </c>
      <c r="AC22" s="50">
        <v>6350</v>
      </c>
      <c r="AD22" s="48">
        <v>2135</v>
      </c>
      <c r="AE22" s="49">
        <v>1665</v>
      </c>
      <c r="AF22" s="49">
        <v>3800</v>
      </c>
      <c r="AG22" s="48">
        <v>134655</v>
      </c>
      <c r="AH22" s="49">
        <v>19840</v>
      </c>
      <c r="AI22" s="49">
        <v>154495</v>
      </c>
    </row>
    <row r="23" spans="2:35" x14ac:dyDescent="0.2">
      <c r="B23" s="15" t="s">
        <v>22</v>
      </c>
      <c r="C23" s="48">
        <v>2175</v>
      </c>
      <c r="D23" s="49">
        <v>100</v>
      </c>
      <c r="E23" s="50">
        <v>2275</v>
      </c>
      <c r="F23" s="48">
        <v>7040</v>
      </c>
      <c r="G23" s="49">
        <v>245</v>
      </c>
      <c r="H23" s="50">
        <v>7285</v>
      </c>
      <c r="I23" s="49">
        <v>10490</v>
      </c>
      <c r="J23" s="49">
        <v>710</v>
      </c>
      <c r="K23" s="49">
        <v>11200</v>
      </c>
      <c r="L23" s="48">
        <v>12295</v>
      </c>
      <c r="M23" s="49">
        <v>1520</v>
      </c>
      <c r="N23" s="50">
        <v>13810</v>
      </c>
      <c r="O23" s="48">
        <v>9850</v>
      </c>
      <c r="P23" s="49">
        <v>7970</v>
      </c>
      <c r="Q23" s="50">
        <v>17820</v>
      </c>
      <c r="R23" s="48">
        <v>39520</v>
      </c>
      <c r="S23" s="49">
        <v>6350</v>
      </c>
      <c r="T23" s="50">
        <v>45870</v>
      </c>
      <c r="U23" s="48">
        <v>1560</v>
      </c>
      <c r="V23" s="49">
        <v>2090</v>
      </c>
      <c r="W23" s="50">
        <v>3650</v>
      </c>
      <c r="X23" s="48">
        <v>8505</v>
      </c>
      <c r="Y23" s="49">
        <v>1710</v>
      </c>
      <c r="Z23" s="50">
        <v>10215</v>
      </c>
      <c r="AA23" s="48">
        <v>3065</v>
      </c>
      <c r="AB23" s="49">
        <v>1465</v>
      </c>
      <c r="AC23" s="50">
        <v>4530</v>
      </c>
      <c r="AD23" s="48">
        <v>1595</v>
      </c>
      <c r="AE23" s="49">
        <v>1955</v>
      </c>
      <c r="AF23" s="49">
        <v>3550</v>
      </c>
      <c r="AG23" s="48">
        <v>96100</v>
      </c>
      <c r="AH23" s="49">
        <v>24105</v>
      </c>
      <c r="AI23" s="49">
        <v>120205</v>
      </c>
    </row>
    <row r="24" spans="2:35" x14ac:dyDescent="0.2">
      <c r="B24" s="81" t="s">
        <v>60</v>
      </c>
      <c r="C24" s="51"/>
      <c r="D24" s="52"/>
      <c r="E24" s="53"/>
      <c r="F24" s="51"/>
      <c r="G24" s="52"/>
      <c r="H24" s="53"/>
      <c r="I24" s="52"/>
      <c r="J24" s="52"/>
      <c r="K24" s="52"/>
      <c r="L24" s="51"/>
      <c r="M24" s="52"/>
      <c r="N24" s="53"/>
      <c r="O24" s="51"/>
      <c r="P24" s="52"/>
      <c r="Q24" s="53"/>
      <c r="R24" s="51"/>
      <c r="S24" s="52"/>
      <c r="T24" s="53"/>
      <c r="U24" s="51"/>
      <c r="V24" s="52"/>
      <c r="W24" s="53"/>
      <c r="X24" s="51"/>
      <c r="Y24" s="52"/>
      <c r="Z24" s="53"/>
      <c r="AA24" s="51"/>
      <c r="AB24" s="52"/>
      <c r="AC24" s="53"/>
      <c r="AD24" s="51"/>
      <c r="AE24" s="52"/>
      <c r="AF24" s="52"/>
      <c r="AG24" s="51"/>
      <c r="AH24" s="52"/>
      <c r="AI24" s="52"/>
    </row>
    <row r="25" spans="2:35" x14ac:dyDescent="0.2">
      <c r="B25" s="15" t="s">
        <v>23</v>
      </c>
      <c r="C25" s="48">
        <v>1285</v>
      </c>
      <c r="D25" s="49">
        <v>0</v>
      </c>
      <c r="E25" s="50">
        <v>1290</v>
      </c>
      <c r="F25" s="48">
        <v>3505</v>
      </c>
      <c r="G25" s="49">
        <v>15</v>
      </c>
      <c r="H25" s="50">
        <v>3520</v>
      </c>
      <c r="I25" s="49">
        <v>1540</v>
      </c>
      <c r="J25" s="49">
        <v>20</v>
      </c>
      <c r="K25" s="49">
        <v>1560</v>
      </c>
      <c r="L25" s="48">
        <v>510</v>
      </c>
      <c r="M25" s="49">
        <v>35</v>
      </c>
      <c r="N25" s="50">
        <v>545</v>
      </c>
      <c r="O25" s="48">
        <v>200</v>
      </c>
      <c r="P25" s="49">
        <v>30</v>
      </c>
      <c r="Q25" s="50">
        <v>230</v>
      </c>
      <c r="R25" s="48">
        <v>120</v>
      </c>
      <c r="S25" s="49">
        <v>5</v>
      </c>
      <c r="T25" s="50">
        <v>125</v>
      </c>
      <c r="U25" s="48">
        <v>0</v>
      </c>
      <c r="V25" s="49">
        <v>0</v>
      </c>
      <c r="W25" s="50">
        <v>0</v>
      </c>
      <c r="X25" s="48">
        <v>10</v>
      </c>
      <c r="Y25" s="49">
        <v>0</v>
      </c>
      <c r="Z25" s="50">
        <v>10</v>
      </c>
      <c r="AA25" s="48">
        <v>0</v>
      </c>
      <c r="AB25" s="49">
        <v>0</v>
      </c>
      <c r="AC25" s="50">
        <v>0</v>
      </c>
      <c r="AD25" s="48">
        <v>0</v>
      </c>
      <c r="AE25" s="49">
        <v>0</v>
      </c>
      <c r="AF25" s="49">
        <v>0</v>
      </c>
      <c r="AG25" s="48">
        <v>7180</v>
      </c>
      <c r="AH25" s="49">
        <v>105</v>
      </c>
      <c r="AI25" s="49">
        <v>7285</v>
      </c>
    </row>
    <row r="26" spans="2:35" x14ac:dyDescent="0.2">
      <c r="B26" s="15" t="s">
        <v>24</v>
      </c>
      <c r="C26" s="48">
        <v>680</v>
      </c>
      <c r="D26" s="49">
        <v>20</v>
      </c>
      <c r="E26" s="50">
        <v>700</v>
      </c>
      <c r="F26" s="48">
        <v>2600</v>
      </c>
      <c r="G26" s="49">
        <v>90</v>
      </c>
      <c r="H26" s="50">
        <v>2690</v>
      </c>
      <c r="I26" s="49">
        <v>5050</v>
      </c>
      <c r="J26" s="49">
        <v>180</v>
      </c>
      <c r="K26" s="49">
        <v>5230</v>
      </c>
      <c r="L26" s="48">
        <v>4880</v>
      </c>
      <c r="M26" s="49">
        <v>415</v>
      </c>
      <c r="N26" s="50">
        <v>5290</v>
      </c>
      <c r="O26" s="48">
        <v>3390</v>
      </c>
      <c r="P26" s="49">
        <v>1280</v>
      </c>
      <c r="Q26" s="50">
        <v>4670</v>
      </c>
      <c r="R26" s="48">
        <v>23630</v>
      </c>
      <c r="S26" s="49">
        <v>1145</v>
      </c>
      <c r="T26" s="50">
        <v>24770</v>
      </c>
      <c r="U26" s="48">
        <v>15</v>
      </c>
      <c r="V26" s="49">
        <v>0</v>
      </c>
      <c r="W26" s="50">
        <v>15</v>
      </c>
      <c r="X26" s="48">
        <v>2770</v>
      </c>
      <c r="Y26" s="49">
        <v>100</v>
      </c>
      <c r="Z26" s="50">
        <v>2865</v>
      </c>
      <c r="AA26" s="48">
        <v>0</v>
      </c>
      <c r="AB26" s="49">
        <v>0</v>
      </c>
      <c r="AC26" s="50">
        <v>0</v>
      </c>
      <c r="AD26" s="48">
        <v>0</v>
      </c>
      <c r="AE26" s="49">
        <v>0</v>
      </c>
      <c r="AF26" s="49">
        <v>0</v>
      </c>
      <c r="AG26" s="48">
        <v>43015</v>
      </c>
      <c r="AH26" s="49">
        <v>3215</v>
      </c>
      <c r="AI26" s="49">
        <v>46235</v>
      </c>
    </row>
    <row r="27" spans="2:35" x14ac:dyDescent="0.2">
      <c r="B27" s="15" t="s">
        <v>25</v>
      </c>
      <c r="C27" s="48">
        <v>540</v>
      </c>
      <c r="D27" s="49">
        <v>55</v>
      </c>
      <c r="E27" s="50">
        <v>600</v>
      </c>
      <c r="F27" s="48">
        <v>1845</v>
      </c>
      <c r="G27" s="49">
        <v>160</v>
      </c>
      <c r="H27" s="50">
        <v>2010</v>
      </c>
      <c r="I27" s="49">
        <v>4795</v>
      </c>
      <c r="J27" s="49">
        <v>510</v>
      </c>
      <c r="K27" s="49">
        <v>5305</v>
      </c>
      <c r="L27" s="48">
        <v>6420</v>
      </c>
      <c r="M27" s="49">
        <v>1380</v>
      </c>
      <c r="N27" s="50">
        <v>7800</v>
      </c>
      <c r="O27" s="48">
        <v>6725</v>
      </c>
      <c r="P27" s="49">
        <v>6600</v>
      </c>
      <c r="Q27" s="50">
        <v>13325</v>
      </c>
      <c r="R27" s="48">
        <v>55445</v>
      </c>
      <c r="S27" s="49">
        <v>10265</v>
      </c>
      <c r="T27" s="50">
        <v>65710</v>
      </c>
      <c r="U27" s="48">
        <v>1220</v>
      </c>
      <c r="V27" s="49">
        <v>1125</v>
      </c>
      <c r="W27" s="50">
        <v>2345</v>
      </c>
      <c r="X27" s="48">
        <v>8200</v>
      </c>
      <c r="Y27" s="49">
        <v>1165</v>
      </c>
      <c r="Z27" s="50">
        <v>9365</v>
      </c>
      <c r="AA27" s="48">
        <v>2600</v>
      </c>
      <c r="AB27" s="49">
        <v>880</v>
      </c>
      <c r="AC27" s="50">
        <v>3480</v>
      </c>
      <c r="AD27" s="48">
        <v>315</v>
      </c>
      <c r="AE27" s="49">
        <v>100</v>
      </c>
      <c r="AF27" s="49">
        <v>415</v>
      </c>
      <c r="AG27" s="48">
        <v>88105</v>
      </c>
      <c r="AH27" s="49">
        <v>22245</v>
      </c>
      <c r="AI27" s="49">
        <v>110350</v>
      </c>
    </row>
    <row r="28" spans="2:35" x14ac:dyDescent="0.2">
      <c r="B28" s="15" t="s">
        <v>26</v>
      </c>
      <c r="C28" s="48">
        <v>805</v>
      </c>
      <c r="D28" s="49">
        <v>40</v>
      </c>
      <c r="E28" s="50">
        <v>845</v>
      </c>
      <c r="F28" s="48">
        <v>3155</v>
      </c>
      <c r="G28" s="49">
        <v>135</v>
      </c>
      <c r="H28" s="50">
        <v>3290</v>
      </c>
      <c r="I28" s="49">
        <v>6650</v>
      </c>
      <c r="J28" s="49">
        <v>365</v>
      </c>
      <c r="K28" s="49">
        <v>7010</v>
      </c>
      <c r="L28" s="48">
        <v>9045</v>
      </c>
      <c r="M28" s="49">
        <v>770</v>
      </c>
      <c r="N28" s="50">
        <v>9815</v>
      </c>
      <c r="O28" s="48">
        <v>7715</v>
      </c>
      <c r="P28" s="49">
        <v>3695</v>
      </c>
      <c r="Q28" s="50">
        <v>11410</v>
      </c>
      <c r="R28" s="48">
        <v>17480</v>
      </c>
      <c r="S28" s="49">
        <v>2350</v>
      </c>
      <c r="T28" s="50">
        <v>19835</v>
      </c>
      <c r="U28" s="48">
        <v>2200</v>
      </c>
      <c r="V28" s="49">
        <v>2305</v>
      </c>
      <c r="W28" s="50">
        <v>4505</v>
      </c>
      <c r="X28" s="48">
        <v>3395</v>
      </c>
      <c r="Y28" s="49">
        <v>2120</v>
      </c>
      <c r="Z28" s="50">
        <v>5515</v>
      </c>
      <c r="AA28" s="48">
        <v>3120</v>
      </c>
      <c r="AB28" s="49">
        <v>2090</v>
      </c>
      <c r="AC28" s="50">
        <v>5205</v>
      </c>
      <c r="AD28" s="48">
        <v>2040</v>
      </c>
      <c r="AE28" s="49">
        <v>3060</v>
      </c>
      <c r="AF28" s="49">
        <v>5100</v>
      </c>
      <c r="AG28" s="48">
        <v>55605</v>
      </c>
      <c r="AH28" s="49">
        <v>16925</v>
      </c>
      <c r="AI28" s="49">
        <v>72530</v>
      </c>
    </row>
    <row r="29" spans="2:35" x14ac:dyDescent="0.2">
      <c r="B29" s="15" t="s">
        <v>27</v>
      </c>
      <c r="C29" s="48">
        <v>970</v>
      </c>
      <c r="D29" s="49">
        <v>20</v>
      </c>
      <c r="E29" s="50">
        <v>990</v>
      </c>
      <c r="F29" s="48">
        <v>3750</v>
      </c>
      <c r="G29" s="49">
        <v>30</v>
      </c>
      <c r="H29" s="50">
        <v>3780</v>
      </c>
      <c r="I29" s="49">
        <v>6150</v>
      </c>
      <c r="J29" s="49">
        <v>50</v>
      </c>
      <c r="K29" s="49">
        <v>6205</v>
      </c>
      <c r="L29" s="48">
        <v>7665</v>
      </c>
      <c r="M29" s="49">
        <v>90</v>
      </c>
      <c r="N29" s="50">
        <v>7755</v>
      </c>
      <c r="O29" s="48">
        <v>5410</v>
      </c>
      <c r="P29" s="49">
        <v>250</v>
      </c>
      <c r="Q29" s="50">
        <v>5660</v>
      </c>
      <c r="R29" s="48">
        <v>6310</v>
      </c>
      <c r="S29" s="49">
        <v>100</v>
      </c>
      <c r="T29" s="50">
        <v>6410</v>
      </c>
      <c r="U29" s="48">
        <v>1135</v>
      </c>
      <c r="V29" s="49">
        <v>90</v>
      </c>
      <c r="W29" s="50">
        <v>1225</v>
      </c>
      <c r="X29" s="48">
        <v>2055</v>
      </c>
      <c r="Y29" s="49">
        <v>205</v>
      </c>
      <c r="Z29" s="50">
        <v>2260</v>
      </c>
      <c r="AA29" s="48">
        <v>2030</v>
      </c>
      <c r="AB29" s="49">
        <v>165</v>
      </c>
      <c r="AC29" s="50">
        <v>2190</v>
      </c>
      <c r="AD29" s="48">
        <v>1375</v>
      </c>
      <c r="AE29" s="49">
        <v>460</v>
      </c>
      <c r="AF29" s="49">
        <v>1830</v>
      </c>
      <c r="AG29" s="48">
        <v>36845</v>
      </c>
      <c r="AH29" s="49">
        <v>1460</v>
      </c>
      <c r="AI29" s="49">
        <v>38305</v>
      </c>
    </row>
    <row r="30" spans="2:35" x14ac:dyDescent="0.2">
      <c r="B30" s="81" t="s">
        <v>59</v>
      </c>
      <c r="C30" s="51"/>
      <c r="D30" s="52"/>
      <c r="E30" s="53"/>
      <c r="F30" s="51"/>
      <c r="G30" s="52"/>
      <c r="H30" s="53"/>
      <c r="I30" s="52"/>
      <c r="J30" s="52"/>
      <c r="K30" s="52"/>
      <c r="L30" s="51"/>
      <c r="M30" s="52"/>
      <c r="N30" s="53"/>
      <c r="O30" s="51"/>
      <c r="P30" s="52"/>
      <c r="Q30" s="53"/>
      <c r="R30" s="51"/>
      <c r="S30" s="52"/>
      <c r="T30" s="53"/>
      <c r="U30" s="51"/>
      <c r="V30" s="52"/>
      <c r="W30" s="53"/>
      <c r="X30" s="51"/>
      <c r="Y30" s="52"/>
      <c r="Z30" s="53"/>
      <c r="AA30" s="51"/>
      <c r="AB30" s="52"/>
      <c r="AC30" s="53"/>
      <c r="AD30" s="51"/>
      <c r="AE30" s="52"/>
      <c r="AF30" s="52"/>
      <c r="AG30" s="51"/>
      <c r="AH30" s="52"/>
      <c r="AI30" s="52"/>
    </row>
    <row r="31" spans="2:35" x14ac:dyDescent="0.2">
      <c r="B31" s="15" t="s">
        <v>28</v>
      </c>
      <c r="C31" s="48">
        <v>1645</v>
      </c>
      <c r="D31" s="49">
        <v>5</v>
      </c>
      <c r="E31" s="50">
        <v>1650</v>
      </c>
      <c r="F31" s="48">
        <v>6810</v>
      </c>
      <c r="G31" s="49">
        <v>20</v>
      </c>
      <c r="H31" s="49">
        <v>6830</v>
      </c>
      <c r="I31" s="48">
        <v>12400</v>
      </c>
      <c r="J31" s="49">
        <v>250</v>
      </c>
      <c r="K31" s="49">
        <v>12650</v>
      </c>
      <c r="L31" s="48">
        <v>13720</v>
      </c>
      <c r="M31" s="49">
        <v>75</v>
      </c>
      <c r="N31" s="49">
        <v>13795</v>
      </c>
      <c r="O31" s="48">
        <v>14505</v>
      </c>
      <c r="P31" s="49">
        <v>160</v>
      </c>
      <c r="Q31" s="49">
        <v>14665</v>
      </c>
      <c r="R31" s="48">
        <v>69620</v>
      </c>
      <c r="S31" s="49">
        <v>1350</v>
      </c>
      <c r="T31" s="50">
        <v>70970</v>
      </c>
      <c r="U31" s="48">
        <v>3230</v>
      </c>
      <c r="V31" s="49">
        <v>75</v>
      </c>
      <c r="W31" s="50">
        <v>3305</v>
      </c>
      <c r="X31" s="48">
        <v>11360</v>
      </c>
      <c r="Y31" s="49">
        <v>75</v>
      </c>
      <c r="Z31" s="50">
        <v>11430</v>
      </c>
      <c r="AA31" s="48">
        <v>5470</v>
      </c>
      <c r="AB31" s="49">
        <v>155</v>
      </c>
      <c r="AC31" s="50">
        <v>5625</v>
      </c>
      <c r="AD31" s="48">
        <v>2585</v>
      </c>
      <c r="AE31" s="49">
        <v>645</v>
      </c>
      <c r="AF31" s="49">
        <v>3230</v>
      </c>
      <c r="AG31" s="48">
        <v>141340</v>
      </c>
      <c r="AH31" s="49">
        <v>2810</v>
      </c>
      <c r="AI31" s="49">
        <v>144150</v>
      </c>
    </row>
    <row r="32" spans="2:35" x14ac:dyDescent="0.2">
      <c r="B32" s="15" t="s">
        <v>29</v>
      </c>
      <c r="C32" s="48">
        <v>1870</v>
      </c>
      <c r="D32" s="49">
        <v>0</v>
      </c>
      <c r="E32" s="50">
        <v>1870</v>
      </c>
      <c r="F32" s="48">
        <v>7175</v>
      </c>
      <c r="G32" s="49">
        <v>0</v>
      </c>
      <c r="H32" s="49">
        <v>7175</v>
      </c>
      <c r="I32" s="48">
        <v>8715</v>
      </c>
      <c r="J32" s="49">
        <v>0</v>
      </c>
      <c r="K32" s="49">
        <v>8715</v>
      </c>
      <c r="L32" s="48">
        <v>11120</v>
      </c>
      <c r="M32" s="49">
        <v>0</v>
      </c>
      <c r="N32" s="49">
        <v>11120</v>
      </c>
      <c r="O32" s="48">
        <v>6230</v>
      </c>
      <c r="P32" s="49">
        <v>0</v>
      </c>
      <c r="Q32" s="49">
        <v>6230</v>
      </c>
      <c r="R32" s="48">
        <v>14930</v>
      </c>
      <c r="S32" s="49">
        <v>5</v>
      </c>
      <c r="T32" s="49">
        <v>14935</v>
      </c>
      <c r="U32" s="48">
        <v>515</v>
      </c>
      <c r="V32" s="49">
        <v>0</v>
      </c>
      <c r="W32" s="49">
        <v>515</v>
      </c>
      <c r="X32" s="48">
        <v>1435</v>
      </c>
      <c r="Y32" s="49">
        <v>0</v>
      </c>
      <c r="Z32" s="50">
        <v>1440</v>
      </c>
      <c r="AA32" s="48">
        <v>930</v>
      </c>
      <c r="AB32" s="49">
        <v>0</v>
      </c>
      <c r="AC32" s="50">
        <v>930</v>
      </c>
      <c r="AD32" s="48">
        <v>380</v>
      </c>
      <c r="AE32" s="49">
        <v>5</v>
      </c>
      <c r="AF32" s="49">
        <v>385</v>
      </c>
      <c r="AG32" s="48">
        <v>53300</v>
      </c>
      <c r="AH32" s="49">
        <v>10</v>
      </c>
      <c r="AI32" s="49">
        <v>53310</v>
      </c>
    </row>
    <row r="33" spans="2:35" x14ac:dyDescent="0.2">
      <c r="B33" s="15" t="s">
        <v>30</v>
      </c>
      <c r="C33" s="48">
        <v>560</v>
      </c>
      <c r="D33" s="49">
        <v>5</v>
      </c>
      <c r="E33" s="49">
        <v>565</v>
      </c>
      <c r="F33" s="48">
        <v>1880</v>
      </c>
      <c r="G33" s="49">
        <v>5</v>
      </c>
      <c r="H33" s="49">
        <v>1885</v>
      </c>
      <c r="I33" s="48">
        <v>3325</v>
      </c>
      <c r="J33" s="49">
        <v>40</v>
      </c>
      <c r="K33" s="49">
        <v>3365</v>
      </c>
      <c r="L33" s="48">
        <v>4135</v>
      </c>
      <c r="M33" s="49">
        <v>60</v>
      </c>
      <c r="N33" s="49">
        <v>4195</v>
      </c>
      <c r="O33" s="48">
        <v>2350</v>
      </c>
      <c r="P33" s="49">
        <v>425</v>
      </c>
      <c r="Q33" s="49">
        <v>2775</v>
      </c>
      <c r="R33" s="48">
        <v>9630</v>
      </c>
      <c r="S33" s="49">
        <v>395</v>
      </c>
      <c r="T33" s="49">
        <v>10025</v>
      </c>
      <c r="U33" s="48">
        <v>275</v>
      </c>
      <c r="V33" s="49">
        <v>25</v>
      </c>
      <c r="W33" s="49">
        <v>300</v>
      </c>
      <c r="X33" s="48">
        <v>805</v>
      </c>
      <c r="Y33" s="49">
        <v>65</v>
      </c>
      <c r="Z33" s="49">
        <v>865</v>
      </c>
      <c r="AA33" s="48">
        <v>420</v>
      </c>
      <c r="AB33" s="49">
        <v>85</v>
      </c>
      <c r="AC33" s="49">
        <v>505</v>
      </c>
      <c r="AD33" s="48">
        <v>135</v>
      </c>
      <c r="AE33" s="49">
        <v>45</v>
      </c>
      <c r="AF33" s="49">
        <v>185</v>
      </c>
      <c r="AG33" s="48">
        <v>23520</v>
      </c>
      <c r="AH33" s="49">
        <v>1150</v>
      </c>
      <c r="AI33" s="49">
        <v>24670</v>
      </c>
    </row>
    <row r="34" spans="2:35" x14ac:dyDescent="0.2">
      <c r="B34" s="15" t="s">
        <v>31</v>
      </c>
      <c r="C34" s="48">
        <v>650</v>
      </c>
      <c r="D34" s="49">
        <v>110</v>
      </c>
      <c r="E34" s="49">
        <v>760</v>
      </c>
      <c r="F34" s="48">
        <v>1040</v>
      </c>
      <c r="G34" s="49">
        <v>295</v>
      </c>
      <c r="H34" s="49">
        <v>1335</v>
      </c>
      <c r="I34" s="48">
        <v>2255</v>
      </c>
      <c r="J34" s="49">
        <v>735</v>
      </c>
      <c r="K34" s="49">
        <v>2990</v>
      </c>
      <c r="L34" s="48">
        <v>2780</v>
      </c>
      <c r="M34" s="49">
        <v>2270</v>
      </c>
      <c r="N34" s="49">
        <v>5050</v>
      </c>
      <c r="O34" s="48">
        <v>2260</v>
      </c>
      <c r="P34" s="49">
        <v>10750</v>
      </c>
      <c r="Q34" s="49">
        <v>13010</v>
      </c>
      <c r="R34" s="48">
        <v>18835</v>
      </c>
      <c r="S34" s="49">
        <v>9730</v>
      </c>
      <c r="T34" s="49">
        <v>28565</v>
      </c>
      <c r="U34" s="48">
        <v>785</v>
      </c>
      <c r="V34" s="49">
        <v>3210</v>
      </c>
      <c r="W34" s="49">
        <v>4000</v>
      </c>
      <c r="X34" s="48">
        <v>3735</v>
      </c>
      <c r="Y34" s="49">
        <v>3050</v>
      </c>
      <c r="Z34" s="49">
        <v>6785</v>
      </c>
      <c r="AA34" s="48">
        <v>1245</v>
      </c>
      <c r="AB34" s="49">
        <v>2370</v>
      </c>
      <c r="AC34" s="49">
        <v>3620</v>
      </c>
      <c r="AD34" s="48">
        <v>625</v>
      </c>
      <c r="AE34" s="49">
        <v>1815</v>
      </c>
      <c r="AF34" s="49">
        <v>2435</v>
      </c>
      <c r="AG34" s="48">
        <v>34205</v>
      </c>
      <c r="AH34" s="49">
        <v>34340</v>
      </c>
      <c r="AI34" s="49">
        <v>68545</v>
      </c>
    </row>
    <row r="35" spans="2:35" x14ac:dyDescent="0.2">
      <c r="B35" s="15" t="s">
        <v>32</v>
      </c>
      <c r="C35" s="48">
        <v>195</v>
      </c>
      <c r="D35" s="49">
        <v>10</v>
      </c>
      <c r="E35" s="49">
        <v>205</v>
      </c>
      <c r="F35" s="48">
        <v>500</v>
      </c>
      <c r="G35" s="49">
        <v>100</v>
      </c>
      <c r="H35" s="49">
        <v>600</v>
      </c>
      <c r="I35" s="48">
        <v>970</v>
      </c>
      <c r="J35" s="49">
        <v>90</v>
      </c>
      <c r="K35" s="49">
        <v>1060</v>
      </c>
      <c r="L35" s="48">
        <v>1170</v>
      </c>
      <c r="M35" s="49">
        <v>250</v>
      </c>
      <c r="N35" s="49">
        <v>1420</v>
      </c>
      <c r="O35" s="48">
        <v>1070</v>
      </c>
      <c r="P35" s="49">
        <v>465</v>
      </c>
      <c r="Q35" s="49">
        <v>1540</v>
      </c>
      <c r="R35" s="48">
        <v>4920</v>
      </c>
      <c r="S35" s="49">
        <v>1490</v>
      </c>
      <c r="T35" s="49">
        <v>6410</v>
      </c>
      <c r="U35" s="48">
        <v>240</v>
      </c>
      <c r="V35" s="49">
        <v>165</v>
      </c>
      <c r="W35" s="49">
        <v>405</v>
      </c>
      <c r="X35" s="48">
        <v>780</v>
      </c>
      <c r="Y35" s="49">
        <v>250</v>
      </c>
      <c r="Z35" s="49">
        <v>1030</v>
      </c>
      <c r="AA35" s="48">
        <v>525</v>
      </c>
      <c r="AB35" s="49">
        <v>320</v>
      </c>
      <c r="AC35" s="49">
        <v>845</v>
      </c>
      <c r="AD35" s="48">
        <v>345</v>
      </c>
      <c r="AE35" s="49">
        <v>975</v>
      </c>
      <c r="AF35" s="49">
        <v>1315</v>
      </c>
      <c r="AG35" s="48">
        <v>10710</v>
      </c>
      <c r="AH35" s="49">
        <v>4120</v>
      </c>
      <c r="AI35" s="49">
        <v>14830</v>
      </c>
    </row>
    <row r="36" spans="2:35" x14ac:dyDescent="0.2">
      <c r="B36" s="81" t="s">
        <v>62</v>
      </c>
      <c r="C36" s="51"/>
      <c r="D36" s="52"/>
      <c r="E36" s="52"/>
      <c r="F36" s="51"/>
      <c r="G36" s="52"/>
      <c r="H36" s="52"/>
      <c r="I36" s="51"/>
      <c r="J36" s="52"/>
      <c r="K36" s="52"/>
      <c r="L36" s="51"/>
      <c r="M36" s="52"/>
      <c r="N36" s="52"/>
      <c r="O36" s="51"/>
      <c r="P36" s="52"/>
      <c r="Q36" s="52"/>
      <c r="R36" s="51"/>
      <c r="S36" s="52"/>
      <c r="T36" s="52"/>
      <c r="U36" s="51"/>
      <c r="V36" s="52"/>
      <c r="W36" s="52"/>
      <c r="X36" s="51"/>
      <c r="Y36" s="52"/>
      <c r="Z36" s="52"/>
      <c r="AA36" s="51"/>
      <c r="AB36" s="52"/>
      <c r="AC36" s="52"/>
      <c r="AD36" s="51"/>
      <c r="AE36" s="52"/>
      <c r="AF36" s="52"/>
      <c r="AG36" s="51"/>
      <c r="AH36" s="52"/>
      <c r="AI36" s="52"/>
    </row>
    <row r="37" spans="2:35" x14ac:dyDescent="0.2">
      <c r="B37" s="15" t="s">
        <v>33</v>
      </c>
      <c r="C37" s="99">
        <v>1590</v>
      </c>
      <c r="D37" s="99">
        <v>45</v>
      </c>
      <c r="E37" s="99">
        <v>1635</v>
      </c>
      <c r="F37" s="48">
        <v>7205</v>
      </c>
      <c r="G37" s="99">
        <v>90</v>
      </c>
      <c r="H37" s="99">
        <v>7295</v>
      </c>
      <c r="I37" s="48">
        <v>9925</v>
      </c>
      <c r="J37" s="99">
        <v>495</v>
      </c>
      <c r="K37" s="99">
        <v>10415</v>
      </c>
      <c r="L37" s="48">
        <v>16110</v>
      </c>
      <c r="M37" s="99">
        <v>1470</v>
      </c>
      <c r="N37" s="99">
        <v>17585</v>
      </c>
      <c r="O37" s="48">
        <v>14535</v>
      </c>
      <c r="P37" s="99">
        <v>7325</v>
      </c>
      <c r="Q37" s="99">
        <v>21865</v>
      </c>
      <c r="R37" s="48">
        <v>87485</v>
      </c>
      <c r="S37" s="99">
        <v>9520</v>
      </c>
      <c r="T37" s="99">
        <v>97005</v>
      </c>
      <c r="U37" s="48">
        <v>2440</v>
      </c>
      <c r="V37" s="99">
        <v>1860</v>
      </c>
      <c r="W37" s="99">
        <v>4300</v>
      </c>
      <c r="X37" s="48">
        <v>11595</v>
      </c>
      <c r="Y37" s="99">
        <v>2365</v>
      </c>
      <c r="Z37" s="99">
        <v>13960</v>
      </c>
      <c r="AA37" s="48">
        <v>4455</v>
      </c>
      <c r="AB37" s="99">
        <v>2185</v>
      </c>
      <c r="AC37" s="99">
        <v>6640</v>
      </c>
      <c r="AD37" s="48">
        <v>2715</v>
      </c>
      <c r="AE37" s="99">
        <v>3005</v>
      </c>
      <c r="AF37" s="99">
        <v>5715</v>
      </c>
      <c r="AG37" s="48">
        <v>158045</v>
      </c>
      <c r="AH37" s="99">
        <v>28360</v>
      </c>
      <c r="AI37" s="99">
        <v>186410</v>
      </c>
    </row>
    <row r="38" spans="2:35" x14ac:dyDescent="0.2">
      <c r="B38" s="15" t="s">
        <v>34</v>
      </c>
      <c r="C38" s="99">
        <v>1170</v>
      </c>
      <c r="D38" s="99">
        <v>40</v>
      </c>
      <c r="E38" s="99">
        <v>1210</v>
      </c>
      <c r="F38" s="48">
        <v>3985</v>
      </c>
      <c r="G38" s="99">
        <v>220</v>
      </c>
      <c r="H38" s="99">
        <v>4205</v>
      </c>
      <c r="I38" s="48">
        <v>7850</v>
      </c>
      <c r="J38" s="99">
        <v>435</v>
      </c>
      <c r="K38" s="99">
        <v>8285</v>
      </c>
      <c r="L38" s="48">
        <v>4985</v>
      </c>
      <c r="M38" s="99">
        <v>950</v>
      </c>
      <c r="N38" s="99">
        <v>5940</v>
      </c>
      <c r="O38" s="48">
        <v>2285</v>
      </c>
      <c r="P38" s="99">
        <v>1790</v>
      </c>
      <c r="Q38" s="99">
        <v>4080</v>
      </c>
      <c r="R38" s="48">
        <v>4250</v>
      </c>
      <c r="S38" s="99">
        <v>2815</v>
      </c>
      <c r="T38" s="99">
        <v>7065</v>
      </c>
      <c r="U38" s="48">
        <v>470</v>
      </c>
      <c r="V38" s="99">
        <v>1010</v>
      </c>
      <c r="W38" s="99">
        <v>1480</v>
      </c>
      <c r="X38" s="48">
        <v>460</v>
      </c>
      <c r="Y38" s="99">
        <v>695</v>
      </c>
      <c r="Z38" s="99">
        <v>1155</v>
      </c>
      <c r="AA38" s="48">
        <v>440</v>
      </c>
      <c r="AB38" s="99">
        <v>480</v>
      </c>
      <c r="AC38" s="99">
        <v>925</v>
      </c>
      <c r="AD38" s="48">
        <v>85</v>
      </c>
      <c r="AE38" s="99">
        <v>120</v>
      </c>
      <c r="AF38" s="99">
        <v>205</v>
      </c>
      <c r="AG38" s="48">
        <v>25985</v>
      </c>
      <c r="AH38" s="99">
        <v>8565</v>
      </c>
      <c r="AI38" s="99">
        <v>34550</v>
      </c>
    </row>
    <row r="39" spans="2:35" x14ac:dyDescent="0.2">
      <c r="B39" s="15" t="s">
        <v>35</v>
      </c>
      <c r="C39" s="99">
        <v>815</v>
      </c>
      <c r="D39" s="99">
        <v>20</v>
      </c>
      <c r="E39" s="99">
        <v>835</v>
      </c>
      <c r="F39" s="48">
        <v>2155</v>
      </c>
      <c r="G39" s="99">
        <v>25</v>
      </c>
      <c r="H39" s="99">
        <v>2180</v>
      </c>
      <c r="I39" s="48">
        <v>3340</v>
      </c>
      <c r="J39" s="99">
        <v>85</v>
      </c>
      <c r="K39" s="99">
        <v>3425</v>
      </c>
      <c r="L39" s="48">
        <v>3825</v>
      </c>
      <c r="M39" s="99">
        <v>110</v>
      </c>
      <c r="N39" s="99">
        <v>3935</v>
      </c>
      <c r="O39" s="48">
        <v>4085</v>
      </c>
      <c r="P39" s="99">
        <v>1300</v>
      </c>
      <c r="Q39" s="99">
        <v>5385</v>
      </c>
      <c r="R39" s="48">
        <v>7995</v>
      </c>
      <c r="S39" s="99">
        <v>830</v>
      </c>
      <c r="T39" s="99">
        <v>8825</v>
      </c>
      <c r="U39" s="48">
        <v>1080</v>
      </c>
      <c r="V39" s="99">
        <v>210</v>
      </c>
      <c r="W39" s="99">
        <v>1290</v>
      </c>
      <c r="X39" s="48">
        <v>2860</v>
      </c>
      <c r="Y39" s="99">
        <v>260</v>
      </c>
      <c r="Z39" s="99">
        <v>3120</v>
      </c>
      <c r="AA39" s="48">
        <v>2135</v>
      </c>
      <c r="AB39" s="99">
        <v>225</v>
      </c>
      <c r="AC39" s="99">
        <v>2360</v>
      </c>
      <c r="AD39" s="48">
        <v>695</v>
      </c>
      <c r="AE39" s="99">
        <v>250</v>
      </c>
      <c r="AF39" s="99">
        <v>945</v>
      </c>
      <c r="AG39" s="48">
        <v>28995</v>
      </c>
      <c r="AH39" s="99">
        <v>3305</v>
      </c>
      <c r="AI39" s="99">
        <v>32300</v>
      </c>
    </row>
    <row r="40" spans="2:35" x14ac:dyDescent="0.2">
      <c r="B40" s="15" t="s">
        <v>36</v>
      </c>
      <c r="C40" s="99">
        <v>710</v>
      </c>
      <c r="D40" s="99">
        <v>25</v>
      </c>
      <c r="E40" s="99">
        <v>735</v>
      </c>
      <c r="F40" s="48">
        <v>1515</v>
      </c>
      <c r="G40" s="99">
        <v>95</v>
      </c>
      <c r="H40" s="99">
        <v>1610</v>
      </c>
      <c r="I40" s="48">
        <v>3070</v>
      </c>
      <c r="J40" s="99">
        <v>105</v>
      </c>
      <c r="K40" s="99">
        <v>3175</v>
      </c>
      <c r="L40" s="48">
        <v>3600</v>
      </c>
      <c r="M40" s="99">
        <v>150</v>
      </c>
      <c r="N40" s="99">
        <v>3750</v>
      </c>
      <c r="O40" s="48">
        <v>2530</v>
      </c>
      <c r="P40" s="99">
        <v>1435</v>
      </c>
      <c r="Q40" s="99">
        <v>3960</v>
      </c>
      <c r="R40" s="48">
        <v>3260</v>
      </c>
      <c r="S40" s="99">
        <v>705</v>
      </c>
      <c r="T40" s="99">
        <v>3965</v>
      </c>
      <c r="U40" s="48">
        <v>585</v>
      </c>
      <c r="V40" s="99">
        <v>440</v>
      </c>
      <c r="W40" s="99">
        <v>1025</v>
      </c>
      <c r="X40" s="48">
        <v>1510</v>
      </c>
      <c r="Y40" s="99">
        <v>275</v>
      </c>
      <c r="Z40" s="99">
        <v>1785</v>
      </c>
      <c r="AA40" s="48">
        <v>715</v>
      </c>
      <c r="AB40" s="99">
        <v>240</v>
      </c>
      <c r="AC40" s="99">
        <v>955</v>
      </c>
      <c r="AD40" s="48">
        <v>235</v>
      </c>
      <c r="AE40" s="99">
        <v>245</v>
      </c>
      <c r="AF40" s="99">
        <v>480</v>
      </c>
      <c r="AG40" s="48">
        <v>17730</v>
      </c>
      <c r="AH40" s="99">
        <v>3715</v>
      </c>
      <c r="AI40" s="99">
        <v>21445</v>
      </c>
    </row>
    <row r="41" spans="2:35" x14ac:dyDescent="0.2">
      <c r="B41" s="81" t="s">
        <v>58</v>
      </c>
      <c r="C41" s="51"/>
      <c r="D41" s="52"/>
      <c r="E41" s="52"/>
      <c r="F41" s="51"/>
      <c r="G41" s="52"/>
      <c r="H41" s="52"/>
      <c r="I41" s="51"/>
      <c r="J41" s="52"/>
      <c r="K41" s="52"/>
      <c r="L41" s="51"/>
      <c r="M41" s="52"/>
      <c r="N41" s="52"/>
      <c r="O41" s="51"/>
      <c r="P41" s="52"/>
      <c r="Q41" s="52"/>
      <c r="R41" s="51"/>
      <c r="S41" s="52"/>
      <c r="T41" s="52"/>
      <c r="U41" s="51"/>
      <c r="V41" s="52"/>
      <c r="W41" s="52"/>
      <c r="X41" s="51"/>
      <c r="Y41" s="52"/>
      <c r="Z41" s="52"/>
      <c r="AA41" s="51"/>
      <c r="AB41" s="52"/>
      <c r="AC41" s="52"/>
      <c r="AD41" s="51"/>
      <c r="AE41" s="52"/>
      <c r="AF41" s="52"/>
      <c r="AG41" s="51"/>
      <c r="AH41" s="52"/>
      <c r="AI41" s="52"/>
    </row>
    <row r="42" spans="2:35" x14ac:dyDescent="0.2">
      <c r="B42" s="16" t="s">
        <v>4</v>
      </c>
      <c r="C42" s="48">
        <v>5</v>
      </c>
      <c r="D42" s="49">
        <v>0</v>
      </c>
      <c r="E42" s="49">
        <v>5</v>
      </c>
      <c r="F42" s="48">
        <v>80</v>
      </c>
      <c r="G42" s="49">
        <v>0</v>
      </c>
      <c r="H42" s="49">
        <v>80</v>
      </c>
      <c r="I42" s="48">
        <v>390</v>
      </c>
      <c r="J42" s="49">
        <v>160</v>
      </c>
      <c r="K42" s="49">
        <v>550</v>
      </c>
      <c r="L42" s="48">
        <v>1955</v>
      </c>
      <c r="M42" s="49">
        <v>1090</v>
      </c>
      <c r="N42" s="49">
        <v>3045</v>
      </c>
      <c r="O42" s="48">
        <v>1405</v>
      </c>
      <c r="P42" s="49">
        <v>155</v>
      </c>
      <c r="Q42" s="49">
        <v>1560</v>
      </c>
      <c r="R42" s="48">
        <v>79545</v>
      </c>
      <c r="S42" s="49">
        <v>10495</v>
      </c>
      <c r="T42" s="49">
        <v>90040</v>
      </c>
      <c r="U42" s="48">
        <v>2895</v>
      </c>
      <c r="V42" s="49">
        <v>475</v>
      </c>
      <c r="W42" s="49">
        <v>3375</v>
      </c>
      <c r="X42" s="48">
        <v>15275</v>
      </c>
      <c r="Y42" s="49">
        <v>1805</v>
      </c>
      <c r="Z42" s="49">
        <v>17080</v>
      </c>
      <c r="AA42" s="48">
        <v>7065</v>
      </c>
      <c r="AB42" s="49">
        <v>2870</v>
      </c>
      <c r="AC42" s="49">
        <v>9930</v>
      </c>
      <c r="AD42" s="48">
        <v>3640</v>
      </c>
      <c r="AE42" s="49">
        <v>3605</v>
      </c>
      <c r="AF42" s="49">
        <v>7250</v>
      </c>
      <c r="AG42" s="48">
        <v>112255</v>
      </c>
      <c r="AH42" s="49">
        <v>20660</v>
      </c>
      <c r="AI42" s="49">
        <v>132915</v>
      </c>
    </row>
    <row r="43" spans="2:35" x14ac:dyDescent="0.2">
      <c r="B43" s="16" t="s">
        <v>5</v>
      </c>
      <c r="C43" s="48">
        <v>1360</v>
      </c>
      <c r="D43" s="49">
        <v>75</v>
      </c>
      <c r="E43" s="50">
        <v>1435</v>
      </c>
      <c r="F43" s="48">
        <v>5820</v>
      </c>
      <c r="G43" s="49">
        <v>155</v>
      </c>
      <c r="H43" s="49">
        <v>5975</v>
      </c>
      <c r="I43" s="48">
        <v>11925</v>
      </c>
      <c r="J43" s="49">
        <v>445</v>
      </c>
      <c r="K43" s="49">
        <v>12370</v>
      </c>
      <c r="L43" s="48">
        <v>13175</v>
      </c>
      <c r="M43" s="49">
        <v>1150</v>
      </c>
      <c r="N43" s="49">
        <v>14325</v>
      </c>
      <c r="O43" s="48">
        <v>11680</v>
      </c>
      <c r="P43" s="49">
        <v>3965</v>
      </c>
      <c r="Q43" s="49">
        <v>15645</v>
      </c>
      <c r="R43" s="48">
        <v>18190</v>
      </c>
      <c r="S43" s="49">
        <v>2675</v>
      </c>
      <c r="T43" s="49">
        <v>20865</v>
      </c>
      <c r="U43" s="48">
        <v>790</v>
      </c>
      <c r="V43" s="49">
        <v>2515</v>
      </c>
      <c r="W43" s="49">
        <v>3305</v>
      </c>
      <c r="X43" s="48">
        <v>985</v>
      </c>
      <c r="Y43" s="49">
        <v>1315</v>
      </c>
      <c r="Z43" s="49">
        <v>2295</v>
      </c>
      <c r="AA43" s="48">
        <v>350</v>
      </c>
      <c r="AB43" s="49">
        <v>130</v>
      </c>
      <c r="AC43" s="49">
        <v>475</v>
      </c>
      <c r="AD43" s="48">
        <v>5</v>
      </c>
      <c r="AE43" s="49">
        <v>5</v>
      </c>
      <c r="AF43" s="49">
        <v>10</v>
      </c>
      <c r="AG43" s="48">
        <v>64280</v>
      </c>
      <c r="AH43" s="49">
        <v>12435</v>
      </c>
      <c r="AI43" s="49">
        <v>76710</v>
      </c>
    </row>
    <row r="44" spans="2:35" x14ac:dyDescent="0.2">
      <c r="B44" s="16" t="s">
        <v>7</v>
      </c>
      <c r="C44" s="48">
        <v>1035</v>
      </c>
      <c r="D44" s="49">
        <v>0</v>
      </c>
      <c r="E44" s="50">
        <v>1035</v>
      </c>
      <c r="F44" s="48">
        <v>4380</v>
      </c>
      <c r="G44" s="49">
        <v>0</v>
      </c>
      <c r="H44" s="49">
        <v>4380</v>
      </c>
      <c r="I44" s="48">
        <v>5085</v>
      </c>
      <c r="J44" s="49">
        <v>0</v>
      </c>
      <c r="K44" s="49">
        <v>5085</v>
      </c>
      <c r="L44" s="48">
        <v>8735</v>
      </c>
      <c r="M44" s="49">
        <v>0</v>
      </c>
      <c r="N44" s="49">
        <v>8735</v>
      </c>
      <c r="O44" s="48">
        <v>2495</v>
      </c>
      <c r="P44" s="49">
        <v>0</v>
      </c>
      <c r="Q44" s="49">
        <v>2495</v>
      </c>
      <c r="R44" s="48">
        <v>2020</v>
      </c>
      <c r="S44" s="49">
        <v>0</v>
      </c>
      <c r="T44" s="49">
        <v>2020</v>
      </c>
      <c r="U44" s="48">
        <v>60</v>
      </c>
      <c r="V44" s="49">
        <v>0</v>
      </c>
      <c r="W44" s="49">
        <v>60</v>
      </c>
      <c r="X44" s="48">
        <v>25</v>
      </c>
      <c r="Y44" s="49">
        <v>0</v>
      </c>
      <c r="Z44" s="49">
        <v>25</v>
      </c>
      <c r="AA44" s="48">
        <v>210</v>
      </c>
      <c r="AB44" s="49">
        <v>0</v>
      </c>
      <c r="AC44" s="49">
        <v>210</v>
      </c>
      <c r="AD44" s="48">
        <v>85</v>
      </c>
      <c r="AE44" s="49">
        <v>5</v>
      </c>
      <c r="AF44" s="49">
        <v>90</v>
      </c>
      <c r="AG44" s="48">
        <v>24125</v>
      </c>
      <c r="AH44" s="49">
        <v>5</v>
      </c>
      <c r="AI44" s="49">
        <v>24130</v>
      </c>
    </row>
    <row r="45" spans="2:35" x14ac:dyDescent="0.2">
      <c r="B45" s="40" t="s">
        <v>78</v>
      </c>
      <c r="C45" s="91">
        <v>2400</v>
      </c>
      <c r="D45" s="92">
        <v>75</v>
      </c>
      <c r="E45" s="93">
        <v>2475</v>
      </c>
      <c r="F45" s="91">
        <v>10280</v>
      </c>
      <c r="G45" s="92">
        <v>155</v>
      </c>
      <c r="H45" s="93">
        <v>10435</v>
      </c>
      <c r="I45" s="92">
        <v>17400</v>
      </c>
      <c r="J45" s="92">
        <v>605</v>
      </c>
      <c r="K45" s="92">
        <v>18005</v>
      </c>
      <c r="L45" s="91">
        <v>23865</v>
      </c>
      <c r="M45" s="92">
        <v>2240</v>
      </c>
      <c r="N45" s="93">
        <v>26105</v>
      </c>
      <c r="O45" s="91">
        <v>15580</v>
      </c>
      <c r="P45" s="92">
        <v>4125</v>
      </c>
      <c r="Q45" s="92">
        <v>19700</v>
      </c>
      <c r="R45" s="91">
        <v>99755</v>
      </c>
      <c r="S45" s="92">
        <v>13170</v>
      </c>
      <c r="T45" s="92">
        <v>112925</v>
      </c>
      <c r="U45" s="91">
        <v>3745</v>
      </c>
      <c r="V45" s="92">
        <v>2995</v>
      </c>
      <c r="W45" s="92">
        <v>6740</v>
      </c>
      <c r="X45" s="91">
        <v>16280</v>
      </c>
      <c r="Y45" s="92">
        <v>3120</v>
      </c>
      <c r="Z45" s="92">
        <v>19405</v>
      </c>
      <c r="AA45" s="91">
        <v>7625</v>
      </c>
      <c r="AB45" s="92">
        <v>3000</v>
      </c>
      <c r="AC45" s="92">
        <v>10620</v>
      </c>
      <c r="AD45" s="94">
        <v>3730</v>
      </c>
      <c r="AE45" s="95">
        <v>3620</v>
      </c>
      <c r="AF45" s="95">
        <v>7350</v>
      </c>
      <c r="AG45" s="91">
        <v>200660</v>
      </c>
      <c r="AH45" s="92">
        <v>33100</v>
      </c>
      <c r="AI45" s="92">
        <v>233755</v>
      </c>
    </row>
    <row r="46" spans="2:35" x14ac:dyDescent="0.2">
      <c r="B46" s="16" t="s">
        <v>6</v>
      </c>
      <c r="C46" s="48">
        <v>1885</v>
      </c>
      <c r="D46" s="49">
        <v>55</v>
      </c>
      <c r="E46" s="50">
        <v>1940</v>
      </c>
      <c r="F46" s="48">
        <v>4575</v>
      </c>
      <c r="G46" s="49">
        <v>275</v>
      </c>
      <c r="H46" s="50">
        <v>4850</v>
      </c>
      <c r="I46" s="49">
        <v>6790</v>
      </c>
      <c r="J46" s="49">
        <v>515</v>
      </c>
      <c r="K46" s="49">
        <v>7305</v>
      </c>
      <c r="L46" s="48">
        <v>4655</v>
      </c>
      <c r="M46" s="49">
        <v>450</v>
      </c>
      <c r="N46" s="50">
        <v>5100</v>
      </c>
      <c r="O46" s="48">
        <v>7860</v>
      </c>
      <c r="P46" s="49">
        <v>7725</v>
      </c>
      <c r="Q46" s="49">
        <v>15585</v>
      </c>
      <c r="R46" s="48">
        <v>3230</v>
      </c>
      <c r="S46" s="49">
        <v>700</v>
      </c>
      <c r="T46" s="50">
        <v>3930</v>
      </c>
      <c r="U46" s="48">
        <v>830</v>
      </c>
      <c r="V46" s="49">
        <v>525</v>
      </c>
      <c r="W46" s="49">
        <v>1355</v>
      </c>
      <c r="X46" s="48">
        <v>145</v>
      </c>
      <c r="Y46" s="49">
        <v>470</v>
      </c>
      <c r="Z46" s="49">
        <v>615</v>
      </c>
      <c r="AA46" s="48">
        <v>125</v>
      </c>
      <c r="AB46" s="49">
        <v>135</v>
      </c>
      <c r="AC46" s="50">
        <v>260</v>
      </c>
      <c r="AD46" s="48">
        <v>0</v>
      </c>
      <c r="AE46" s="49">
        <v>0</v>
      </c>
      <c r="AF46" s="49">
        <v>0</v>
      </c>
      <c r="AG46" s="48">
        <v>30095</v>
      </c>
      <c r="AH46" s="49">
        <v>10845</v>
      </c>
      <c r="AI46" s="49">
        <v>40945</v>
      </c>
    </row>
    <row r="47" spans="2:35" x14ac:dyDescent="0.2">
      <c r="B47" s="81" t="s">
        <v>53</v>
      </c>
      <c r="C47" s="51"/>
      <c r="D47" s="52"/>
      <c r="E47" s="53"/>
      <c r="F47" s="51"/>
      <c r="G47" s="52"/>
      <c r="H47" s="53"/>
      <c r="I47" s="52"/>
      <c r="J47" s="52"/>
      <c r="K47" s="52"/>
      <c r="L47" s="51"/>
      <c r="M47" s="52"/>
      <c r="N47" s="53"/>
      <c r="O47" s="51"/>
      <c r="P47" s="52"/>
      <c r="Q47" s="53"/>
      <c r="R47" s="51"/>
      <c r="S47" s="52"/>
      <c r="T47" s="53"/>
      <c r="U47" s="51"/>
      <c r="V47" s="52"/>
      <c r="W47" s="52"/>
      <c r="X47" s="51"/>
      <c r="Y47" s="52"/>
      <c r="Z47" s="53"/>
      <c r="AA47" s="51"/>
      <c r="AB47" s="52"/>
      <c r="AC47" s="53"/>
      <c r="AD47" s="51"/>
      <c r="AE47" s="52"/>
      <c r="AF47" s="52"/>
      <c r="AG47" s="51"/>
      <c r="AH47" s="52"/>
      <c r="AI47" s="52"/>
    </row>
    <row r="48" spans="2:35" x14ac:dyDescent="0.2">
      <c r="B48" s="15" t="s">
        <v>8</v>
      </c>
      <c r="C48" s="48">
        <v>20</v>
      </c>
      <c r="D48" s="49">
        <v>0</v>
      </c>
      <c r="E48" s="50">
        <v>20</v>
      </c>
      <c r="F48" s="48">
        <v>60</v>
      </c>
      <c r="G48" s="49">
        <v>0</v>
      </c>
      <c r="H48" s="50">
        <v>60</v>
      </c>
      <c r="I48" s="49">
        <v>410</v>
      </c>
      <c r="J48" s="49">
        <v>20</v>
      </c>
      <c r="K48" s="49">
        <v>430</v>
      </c>
      <c r="L48" s="48">
        <v>1105</v>
      </c>
      <c r="M48" s="49">
        <v>130</v>
      </c>
      <c r="N48" s="50">
        <v>1230</v>
      </c>
      <c r="O48" s="48">
        <v>610</v>
      </c>
      <c r="P48" s="49">
        <v>145</v>
      </c>
      <c r="Q48" s="50">
        <v>755</v>
      </c>
      <c r="R48" s="48">
        <v>12500</v>
      </c>
      <c r="S48" s="49">
        <v>1640</v>
      </c>
      <c r="T48" s="50">
        <v>14140</v>
      </c>
      <c r="U48" s="48">
        <v>135</v>
      </c>
      <c r="V48" s="49">
        <v>55</v>
      </c>
      <c r="W48" s="49">
        <v>190</v>
      </c>
      <c r="X48" s="48">
        <v>1320</v>
      </c>
      <c r="Y48" s="49">
        <v>205</v>
      </c>
      <c r="Z48" s="50">
        <v>1525</v>
      </c>
      <c r="AA48" s="48">
        <v>930</v>
      </c>
      <c r="AB48" s="49">
        <v>175</v>
      </c>
      <c r="AC48" s="50">
        <v>1105</v>
      </c>
      <c r="AD48" s="48">
        <v>750</v>
      </c>
      <c r="AE48" s="49">
        <v>960</v>
      </c>
      <c r="AF48" s="49">
        <v>1710</v>
      </c>
      <c r="AG48" s="48">
        <v>17830</v>
      </c>
      <c r="AH48" s="49">
        <v>3330</v>
      </c>
      <c r="AI48" s="49">
        <v>21160</v>
      </c>
    </row>
    <row r="49" spans="1:35" x14ac:dyDescent="0.2">
      <c r="B49" s="15" t="s">
        <v>9</v>
      </c>
      <c r="C49" s="48">
        <v>30</v>
      </c>
      <c r="D49" s="49">
        <v>0</v>
      </c>
      <c r="E49" s="50">
        <v>30</v>
      </c>
      <c r="F49" s="48">
        <v>180</v>
      </c>
      <c r="G49" s="49">
        <v>0</v>
      </c>
      <c r="H49" s="50">
        <v>180</v>
      </c>
      <c r="I49" s="49">
        <v>250</v>
      </c>
      <c r="J49" s="49">
        <v>5</v>
      </c>
      <c r="K49" s="49">
        <v>250</v>
      </c>
      <c r="L49" s="48">
        <v>610</v>
      </c>
      <c r="M49" s="49">
        <v>40</v>
      </c>
      <c r="N49" s="50">
        <v>650</v>
      </c>
      <c r="O49" s="48">
        <v>2075</v>
      </c>
      <c r="P49" s="49">
        <v>1485</v>
      </c>
      <c r="Q49" s="50">
        <v>3560</v>
      </c>
      <c r="R49" s="48">
        <v>5740</v>
      </c>
      <c r="S49" s="49">
        <v>1315</v>
      </c>
      <c r="T49" s="50">
        <v>7055</v>
      </c>
      <c r="U49" s="48">
        <v>190</v>
      </c>
      <c r="V49" s="49">
        <v>695</v>
      </c>
      <c r="W49" s="50">
        <v>890</v>
      </c>
      <c r="X49" s="48">
        <v>585</v>
      </c>
      <c r="Y49" s="49">
        <v>355</v>
      </c>
      <c r="Z49" s="50">
        <v>935</v>
      </c>
      <c r="AA49" s="48">
        <v>200</v>
      </c>
      <c r="AB49" s="49">
        <v>155</v>
      </c>
      <c r="AC49" s="50">
        <v>355</v>
      </c>
      <c r="AD49" s="48">
        <v>125</v>
      </c>
      <c r="AE49" s="49">
        <v>185</v>
      </c>
      <c r="AF49" s="49">
        <v>310</v>
      </c>
      <c r="AG49" s="48">
        <v>9980</v>
      </c>
      <c r="AH49" s="49">
        <v>4240</v>
      </c>
      <c r="AI49" s="49">
        <v>14215</v>
      </c>
    </row>
    <row r="50" spans="1:35" x14ac:dyDescent="0.2">
      <c r="B50" s="15" t="s">
        <v>10</v>
      </c>
      <c r="C50" s="48">
        <v>200</v>
      </c>
      <c r="D50" s="49">
        <v>40</v>
      </c>
      <c r="E50" s="50">
        <v>240</v>
      </c>
      <c r="F50" s="48">
        <v>1690</v>
      </c>
      <c r="G50" s="49">
        <v>5</v>
      </c>
      <c r="H50" s="50">
        <v>1695</v>
      </c>
      <c r="I50" s="49">
        <v>3275</v>
      </c>
      <c r="J50" s="49">
        <v>75</v>
      </c>
      <c r="K50" s="49">
        <v>3350</v>
      </c>
      <c r="L50" s="48">
        <v>2530</v>
      </c>
      <c r="M50" s="49">
        <v>90</v>
      </c>
      <c r="N50" s="50">
        <v>2620</v>
      </c>
      <c r="O50" s="48">
        <v>1760</v>
      </c>
      <c r="P50" s="49">
        <v>1025</v>
      </c>
      <c r="Q50" s="50">
        <v>2785</v>
      </c>
      <c r="R50" s="48">
        <v>2025</v>
      </c>
      <c r="S50" s="49">
        <v>665</v>
      </c>
      <c r="T50" s="50">
        <v>2695</v>
      </c>
      <c r="U50" s="48">
        <v>90</v>
      </c>
      <c r="V50" s="49">
        <v>100</v>
      </c>
      <c r="W50" s="50">
        <v>195</v>
      </c>
      <c r="X50" s="48">
        <v>5625</v>
      </c>
      <c r="Y50" s="49">
        <v>740</v>
      </c>
      <c r="Z50" s="50">
        <v>6365</v>
      </c>
      <c r="AA50" s="48">
        <v>360</v>
      </c>
      <c r="AB50" s="49">
        <v>370</v>
      </c>
      <c r="AC50" s="50">
        <v>730</v>
      </c>
      <c r="AD50" s="48">
        <v>380</v>
      </c>
      <c r="AE50" s="49">
        <v>680</v>
      </c>
      <c r="AF50" s="49">
        <v>1060</v>
      </c>
      <c r="AG50" s="48">
        <v>17940</v>
      </c>
      <c r="AH50" s="49">
        <v>3790</v>
      </c>
      <c r="AI50" s="49">
        <v>21730</v>
      </c>
    </row>
    <row r="51" spans="1:35" x14ac:dyDescent="0.2">
      <c r="B51" s="15" t="s">
        <v>11</v>
      </c>
      <c r="C51" s="48">
        <v>120</v>
      </c>
      <c r="D51" s="49">
        <v>15</v>
      </c>
      <c r="E51" s="50">
        <v>135</v>
      </c>
      <c r="F51" s="48">
        <v>950</v>
      </c>
      <c r="G51" s="49">
        <v>0</v>
      </c>
      <c r="H51" s="50">
        <v>950</v>
      </c>
      <c r="I51" s="49">
        <v>1545</v>
      </c>
      <c r="J51" s="49">
        <v>20</v>
      </c>
      <c r="K51" s="49">
        <v>1565</v>
      </c>
      <c r="L51" s="48">
        <v>2785</v>
      </c>
      <c r="M51" s="49">
        <v>35</v>
      </c>
      <c r="N51" s="50">
        <v>2820</v>
      </c>
      <c r="O51" s="48">
        <v>1465</v>
      </c>
      <c r="P51" s="49">
        <v>295</v>
      </c>
      <c r="Q51" s="50">
        <v>1760</v>
      </c>
      <c r="R51" s="48">
        <v>1865</v>
      </c>
      <c r="S51" s="49">
        <v>335</v>
      </c>
      <c r="T51" s="50">
        <v>2200</v>
      </c>
      <c r="U51" s="48">
        <v>15</v>
      </c>
      <c r="V51" s="49">
        <v>30</v>
      </c>
      <c r="W51" s="50">
        <v>40</v>
      </c>
      <c r="X51" s="48">
        <v>290</v>
      </c>
      <c r="Y51" s="49">
        <v>20</v>
      </c>
      <c r="Z51" s="50">
        <v>315</v>
      </c>
      <c r="AA51" s="48">
        <v>570</v>
      </c>
      <c r="AB51" s="49">
        <v>75</v>
      </c>
      <c r="AC51" s="50">
        <v>645</v>
      </c>
      <c r="AD51" s="48">
        <v>25</v>
      </c>
      <c r="AE51" s="49">
        <v>55</v>
      </c>
      <c r="AF51" s="49">
        <v>80</v>
      </c>
      <c r="AG51" s="48">
        <v>9635</v>
      </c>
      <c r="AH51" s="49">
        <v>880</v>
      </c>
      <c r="AI51" s="49">
        <v>10520</v>
      </c>
    </row>
    <row r="52" spans="1:35" x14ac:dyDescent="0.2">
      <c r="B52" s="15" t="s">
        <v>12</v>
      </c>
      <c r="C52" s="48">
        <v>85</v>
      </c>
      <c r="D52" s="49">
        <v>0</v>
      </c>
      <c r="E52" s="50">
        <v>85</v>
      </c>
      <c r="F52" s="48">
        <v>1295</v>
      </c>
      <c r="G52" s="49">
        <v>45</v>
      </c>
      <c r="H52" s="50">
        <v>1345</v>
      </c>
      <c r="I52" s="49">
        <v>3055</v>
      </c>
      <c r="J52" s="49">
        <v>20</v>
      </c>
      <c r="K52" s="49">
        <v>3075</v>
      </c>
      <c r="L52" s="48">
        <v>895</v>
      </c>
      <c r="M52" s="49">
        <v>55</v>
      </c>
      <c r="N52" s="50">
        <v>950</v>
      </c>
      <c r="O52" s="48">
        <v>395</v>
      </c>
      <c r="P52" s="49">
        <v>155</v>
      </c>
      <c r="Q52" s="50">
        <v>545</v>
      </c>
      <c r="R52" s="48">
        <v>1065</v>
      </c>
      <c r="S52" s="49">
        <v>165</v>
      </c>
      <c r="T52" s="50">
        <v>1230</v>
      </c>
      <c r="U52" s="48">
        <v>35</v>
      </c>
      <c r="V52" s="49">
        <v>35</v>
      </c>
      <c r="W52" s="50">
        <v>70</v>
      </c>
      <c r="X52" s="48">
        <v>175</v>
      </c>
      <c r="Y52" s="49">
        <v>50</v>
      </c>
      <c r="Z52" s="50">
        <v>230</v>
      </c>
      <c r="AA52" s="48">
        <v>145</v>
      </c>
      <c r="AB52" s="49">
        <v>115</v>
      </c>
      <c r="AC52" s="50">
        <v>260</v>
      </c>
      <c r="AD52" s="48">
        <v>65</v>
      </c>
      <c r="AE52" s="49">
        <v>125</v>
      </c>
      <c r="AF52" s="49">
        <v>190</v>
      </c>
      <c r="AG52" s="48">
        <v>7205</v>
      </c>
      <c r="AH52" s="49">
        <v>775</v>
      </c>
      <c r="AI52" s="49">
        <v>7975</v>
      </c>
    </row>
    <row r="53" spans="1:35" x14ac:dyDescent="0.2">
      <c r="B53" s="15" t="s">
        <v>13</v>
      </c>
      <c r="C53" s="48">
        <v>30</v>
      </c>
      <c r="D53" s="49">
        <v>0</v>
      </c>
      <c r="E53" s="50">
        <v>35</v>
      </c>
      <c r="F53" s="48">
        <v>435</v>
      </c>
      <c r="G53" s="49">
        <v>0</v>
      </c>
      <c r="H53" s="50">
        <v>435</v>
      </c>
      <c r="I53" s="49">
        <v>1465</v>
      </c>
      <c r="J53" s="49">
        <v>10</v>
      </c>
      <c r="K53" s="49">
        <v>1480</v>
      </c>
      <c r="L53" s="48">
        <v>2120</v>
      </c>
      <c r="M53" s="49">
        <v>50</v>
      </c>
      <c r="N53" s="50">
        <v>2170</v>
      </c>
      <c r="O53" s="48">
        <v>2280</v>
      </c>
      <c r="P53" s="49">
        <v>300</v>
      </c>
      <c r="Q53" s="50">
        <v>2580</v>
      </c>
      <c r="R53" s="48">
        <v>17460</v>
      </c>
      <c r="S53" s="49">
        <v>1075</v>
      </c>
      <c r="T53" s="50">
        <v>18535</v>
      </c>
      <c r="U53" s="48">
        <v>270</v>
      </c>
      <c r="V53" s="49">
        <v>130</v>
      </c>
      <c r="W53" s="50">
        <v>400</v>
      </c>
      <c r="X53" s="48">
        <v>2480</v>
      </c>
      <c r="Y53" s="49">
        <v>130</v>
      </c>
      <c r="Z53" s="50">
        <v>2615</v>
      </c>
      <c r="AA53" s="48">
        <v>960</v>
      </c>
      <c r="AB53" s="49">
        <v>105</v>
      </c>
      <c r="AC53" s="50">
        <v>1065</v>
      </c>
      <c r="AD53" s="48">
        <v>690</v>
      </c>
      <c r="AE53" s="49">
        <v>315</v>
      </c>
      <c r="AF53" s="49">
        <v>1005</v>
      </c>
      <c r="AG53" s="48">
        <v>28200</v>
      </c>
      <c r="AH53" s="49">
        <v>2120</v>
      </c>
      <c r="AI53" s="49">
        <v>30320</v>
      </c>
    </row>
    <row r="54" spans="1:35" x14ac:dyDescent="0.2">
      <c r="B54" s="15" t="s">
        <v>14</v>
      </c>
      <c r="C54" s="48">
        <v>145</v>
      </c>
      <c r="D54" s="49">
        <v>0</v>
      </c>
      <c r="E54" s="50">
        <v>145</v>
      </c>
      <c r="F54" s="48">
        <v>290</v>
      </c>
      <c r="G54" s="49">
        <v>0</v>
      </c>
      <c r="H54" s="50">
        <v>290</v>
      </c>
      <c r="I54" s="49">
        <v>155</v>
      </c>
      <c r="J54" s="49">
        <v>215</v>
      </c>
      <c r="K54" s="49">
        <v>370</v>
      </c>
      <c r="L54" s="48">
        <v>325</v>
      </c>
      <c r="M54" s="49">
        <v>15</v>
      </c>
      <c r="N54" s="50">
        <v>340</v>
      </c>
      <c r="O54" s="48">
        <v>1570</v>
      </c>
      <c r="P54" s="49">
        <v>275</v>
      </c>
      <c r="Q54" s="50">
        <v>1845</v>
      </c>
      <c r="R54" s="48">
        <v>7010</v>
      </c>
      <c r="S54" s="49">
        <v>270</v>
      </c>
      <c r="T54" s="50">
        <v>7280</v>
      </c>
      <c r="U54" s="48">
        <v>1955</v>
      </c>
      <c r="V54" s="49">
        <v>245</v>
      </c>
      <c r="W54" s="50">
        <v>2200</v>
      </c>
      <c r="X54" s="48">
        <v>1035</v>
      </c>
      <c r="Y54" s="49">
        <v>120</v>
      </c>
      <c r="Z54" s="50">
        <v>1155</v>
      </c>
      <c r="AA54" s="48">
        <v>1100</v>
      </c>
      <c r="AB54" s="49">
        <v>115</v>
      </c>
      <c r="AC54" s="50">
        <v>1215</v>
      </c>
      <c r="AD54" s="48">
        <v>330</v>
      </c>
      <c r="AE54" s="49">
        <v>275</v>
      </c>
      <c r="AF54" s="49">
        <v>605</v>
      </c>
      <c r="AG54" s="48">
        <v>13915</v>
      </c>
      <c r="AH54" s="49">
        <v>1525</v>
      </c>
      <c r="AI54" s="49">
        <v>15440</v>
      </c>
    </row>
    <row r="55" spans="1:35" x14ac:dyDescent="0.2">
      <c r="B55" s="15" t="s">
        <v>15</v>
      </c>
      <c r="C55" s="48">
        <v>200</v>
      </c>
      <c r="D55" s="49">
        <v>0</v>
      </c>
      <c r="E55" s="50">
        <v>200</v>
      </c>
      <c r="F55" s="48">
        <v>1820</v>
      </c>
      <c r="G55" s="49">
        <v>0</v>
      </c>
      <c r="H55" s="50">
        <v>1820</v>
      </c>
      <c r="I55" s="49">
        <v>4665</v>
      </c>
      <c r="J55" s="49">
        <v>65</v>
      </c>
      <c r="K55" s="49">
        <v>4730</v>
      </c>
      <c r="L55" s="48">
        <v>5370</v>
      </c>
      <c r="M55" s="49">
        <v>110</v>
      </c>
      <c r="N55" s="50">
        <v>5480</v>
      </c>
      <c r="O55" s="48">
        <v>4105</v>
      </c>
      <c r="P55" s="49">
        <v>4180</v>
      </c>
      <c r="Q55" s="50">
        <v>8285</v>
      </c>
      <c r="R55" s="48">
        <v>15230</v>
      </c>
      <c r="S55" s="49">
        <v>4570</v>
      </c>
      <c r="T55" s="50">
        <v>19800</v>
      </c>
      <c r="U55" s="48">
        <v>680</v>
      </c>
      <c r="V55" s="49">
        <v>1960</v>
      </c>
      <c r="W55" s="50">
        <v>2640</v>
      </c>
      <c r="X55" s="48">
        <v>910</v>
      </c>
      <c r="Y55" s="49">
        <v>1690</v>
      </c>
      <c r="Z55" s="50">
        <v>2600</v>
      </c>
      <c r="AA55" s="48">
        <v>1135</v>
      </c>
      <c r="AB55" s="49">
        <v>1530</v>
      </c>
      <c r="AC55" s="50">
        <v>2665</v>
      </c>
      <c r="AD55" s="48">
        <v>205</v>
      </c>
      <c r="AE55" s="49">
        <v>380</v>
      </c>
      <c r="AF55" s="49">
        <v>585</v>
      </c>
      <c r="AG55" s="48">
        <v>34320</v>
      </c>
      <c r="AH55" s="49">
        <v>14485</v>
      </c>
      <c r="AI55" s="49">
        <v>48800</v>
      </c>
    </row>
    <row r="56" spans="1:35" x14ac:dyDescent="0.2">
      <c r="B56" s="15" t="s">
        <v>16</v>
      </c>
      <c r="C56" s="48">
        <v>845</v>
      </c>
      <c r="D56" s="49">
        <v>80</v>
      </c>
      <c r="E56" s="50">
        <v>920</v>
      </c>
      <c r="F56" s="48">
        <v>4985</v>
      </c>
      <c r="G56" s="49">
        <v>375</v>
      </c>
      <c r="H56" s="50">
        <v>5360</v>
      </c>
      <c r="I56" s="49">
        <v>4695</v>
      </c>
      <c r="J56" s="49">
        <v>500</v>
      </c>
      <c r="K56" s="49">
        <v>5195</v>
      </c>
      <c r="L56" s="48">
        <v>7575</v>
      </c>
      <c r="M56" s="49">
        <v>1190</v>
      </c>
      <c r="N56" s="50">
        <v>8765</v>
      </c>
      <c r="O56" s="48">
        <v>4755</v>
      </c>
      <c r="P56" s="49">
        <v>485</v>
      </c>
      <c r="Q56" s="50">
        <v>5240</v>
      </c>
      <c r="R56" s="48">
        <v>29705</v>
      </c>
      <c r="S56" s="49">
        <v>2890</v>
      </c>
      <c r="T56" s="50">
        <v>32595</v>
      </c>
      <c r="U56" s="48">
        <v>1070</v>
      </c>
      <c r="V56" s="49">
        <v>145</v>
      </c>
      <c r="W56" s="50">
        <v>1215</v>
      </c>
      <c r="X56" s="48">
        <v>2345</v>
      </c>
      <c r="Y56" s="49">
        <v>160</v>
      </c>
      <c r="Z56" s="50">
        <v>2505</v>
      </c>
      <c r="AA56" s="48">
        <v>1870</v>
      </c>
      <c r="AB56" s="49">
        <v>395</v>
      </c>
      <c r="AC56" s="50">
        <v>2260</v>
      </c>
      <c r="AD56" s="48">
        <v>965</v>
      </c>
      <c r="AE56" s="49">
        <v>550</v>
      </c>
      <c r="AF56" s="49">
        <v>1520</v>
      </c>
      <c r="AG56" s="48">
        <v>58805</v>
      </c>
      <c r="AH56" s="49">
        <v>6760</v>
      </c>
      <c r="AI56" s="49">
        <v>65570</v>
      </c>
    </row>
    <row r="57" spans="1:35" x14ac:dyDescent="0.2">
      <c r="B57" s="15" t="s">
        <v>17</v>
      </c>
      <c r="C57" s="48">
        <v>30</v>
      </c>
      <c r="D57" s="49">
        <v>0</v>
      </c>
      <c r="E57" s="50">
        <v>30</v>
      </c>
      <c r="F57" s="48">
        <v>365</v>
      </c>
      <c r="G57" s="49">
        <v>0</v>
      </c>
      <c r="H57" s="50">
        <v>365</v>
      </c>
      <c r="I57" s="49">
        <v>1050</v>
      </c>
      <c r="J57" s="49">
        <v>15</v>
      </c>
      <c r="K57" s="49">
        <v>1065</v>
      </c>
      <c r="L57" s="48">
        <v>1965</v>
      </c>
      <c r="M57" s="49">
        <v>140</v>
      </c>
      <c r="N57" s="50">
        <v>2105</v>
      </c>
      <c r="O57" s="48">
        <v>2965</v>
      </c>
      <c r="P57" s="49">
        <v>290</v>
      </c>
      <c r="Q57" s="50">
        <v>3255</v>
      </c>
      <c r="R57" s="48">
        <v>10100</v>
      </c>
      <c r="S57" s="49">
        <v>860</v>
      </c>
      <c r="T57" s="50">
        <v>10960</v>
      </c>
      <c r="U57" s="48">
        <v>135</v>
      </c>
      <c r="V57" s="49">
        <v>60</v>
      </c>
      <c r="W57" s="50">
        <v>195</v>
      </c>
      <c r="X57" s="48">
        <v>1655</v>
      </c>
      <c r="Y57" s="49">
        <v>95</v>
      </c>
      <c r="Z57" s="50">
        <v>1750</v>
      </c>
      <c r="AA57" s="48">
        <v>465</v>
      </c>
      <c r="AB57" s="49">
        <v>95</v>
      </c>
      <c r="AC57" s="50">
        <v>555</v>
      </c>
      <c r="AD57" s="48">
        <v>195</v>
      </c>
      <c r="AE57" s="49">
        <v>90</v>
      </c>
      <c r="AF57" s="49">
        <v>280</v>
      </c>
      <c r="AG57" s="48">
        <v>18920</v>
      </c>
      <c r="AH57" s="49">
        <v>1640</v>
      </c>
      <c r="AI57" s="49">
        <v>20565</v>
      </c>
    </row>
    <row r="58" spans="1:35" x14ac:dyDescent="0.2">
      <c r="B58" s="15" t="s">
        <v>18</v>
      </c>
      <c r="C58" s="48">
        <v>30</v>
      </c>
      <c r="D58" s="49">
        <v>0</v>
      </c>
      <c r="E58" s="50">
        <v>30</v>
      </c>
      <c r="F58" s="48">
        <v>855</v>
      </c>
      <c r="G58" s="49">
        <v>5</v>
      </c>
      <c r="H58" s="50">
        <v>855</v>
      </c>
      <c r="I58" s="49">
        <v>2800</v>
      </c>
      <c r="J58" s="49">
        <v>160</v>
      </c>
      <c r="K58" s="49">
        <v>2960</v>
      </c>
      <c r="L58" s="48">
        <v>2080</v>
      </c>
      <c r="M58" s="49">
        <v>740</v>
      </c>
      <c r="N58" s="50">
        <v>2820</v>
      </c>
      <c r="O58" s="48">
        <v>1185</v>
      </c>
      <c r="P58" s="49">
        <v>3150</v>
      </c>
      <c r="Q58" s="50">
        <v>4340</v>
      </c>
      <c r="R58" s="48">
        <v>135</v>
      </c>
      <c r="S58" s="49">
        <v>45</v>
      </c>
      <c r="T58" s="50">
        <v>180</v>
      </c>
      <c r="U58" s="48">
        <v>0</v>
      </c>
      <c r="V58" s="49">
        <v>40</v>
      </c>
      <c r="W58" s="50">
        <v>40</v>
      </c>
      <c r="X58" s="48">
        <v>0</v>
      </c>
      <c r="Y58" s="49">
        <v>10</v>
      </c>
      <c r="Z58" s="50">
        <v>10</v>
      </c>
      <c r="AA58" s="48">
        <v>0</v>
      </c>
      <c r="AB58" s="49">
        <v>0</v>
      </c>
      <c r="AC58" s="50">
        <v>0</v>
      </c>
      <c r="AD58" s="48">
        <v>0</v>
      </c>
      <c r="AE58" s="49">
        <v>0</v>
      </c>
      <c r="AF58" s="49">
        <v>0</v>
      </c>
      <c r="AG58" s="48">
        <v>7080</v>
      </c>
      <c r="AH58" s="49">
        <v>4150</v>
      </c>
      <c r="AI58" s="49">
        <v>11235</v>
      </c>
    </row>
    <row r="59" spans="1:35" x14ac:dyDescent="0.2">
      <c r="B59" s="15" t="s">
        <v>19</v>
      </c>
      <c r="C59" s="48">
        <v>2550</v>
      </c>
      <c r="D59" s="49">
        <v>0</v>
      </c>
      <c r="E59" s="50">
        <v>2550</v>
      </c>
      <c r="F59" s="48">
        <v>1925</v>
      </c>
      <c r="G59" s="49">
        <v>0</v>
      </c>
      <c r="H59" s="50">
        <v>1925</v>
      </c>
      <c r="I59" s="49">
        <v>825</v>
      </c>
      <c r="J59" s="49">
        <v>20</v>
      </c>
      <c r="K59" s="49">
        <v>845</v>
      </c>
      <c r="L59" s="48">
        <v>1160</v>
      </c>
      <c r="M59" s="49">
        <v>90</v>
      </c>
      <c r="N59" s="50">
        <v>1250</v>
      </c>
      <c r="O59" s="48">
        <v>275</v>
      </c>
      <c r="P59" s="49">
        <v>60</v>
      </c>
      <c r="Q59" s="50">
        <v>340</v>
      </c>
      <c r="R59" s="48">
        <v>155</v>
      </c>
      <c r="S59" s="49">
        <v>35</v>
      </c>
      <c r="T59" s="50">
        <v>190</v>
      </c>
      <c r="U59" s="48">
        <v>0</v>
      </c>
      <c r="V59" s="49">
        <v>20</v>
      </c>
      <c r="W59" s="50">
        <v>20</v>
      </c>
      <c r="X59" s="48">
        <v>10</v>
      </c>
      <c r="Y59" s="49">
        <v>15</v>
      </c>
      <c r="Z59" s="50">
        <v>25</v>
      </c>
      <c r="AA59" s="48">
        <v>15</v>
      </c>
      <c r="AB59" s="49">
        <v>10</v>
      </c>
      <c r="AC59" s="50">
        <v>20</v>
      </c>
      <c r="AD59" s="48">
        <v>0</v>
      </c>
      <c r="AE59" s="49">
        <v>0</v>
      </c>
      <c r="AF59" s="49">
        <v>0</v>
      </c>
      <c r="AG59" s="48">
        <v>6920</v>
      </c>
      <c r="AH59" s="49">
        <v>245</v>
      </c>
      <c r="AI59" s="49">
        <v>7165</v>
      </c>
    </row>
    <row r="60" spans="1:35" x14ac:dyDescent="0.2">
      <c r="B60" s="18"/>
      <c r="C60" s="32"/>
      <c r="D60" s="33"/>
      <c r="E60" s="34"/>
      <c r="F60" s="32"/>
      <c r="G60" s="33"/>
      <c r="H60" s="34"/>
      <c r="I60" s="33"/>
      <c r="J60" s="33"/>
      <c r="K60" s="33"/>
      <c r="L60" s="32"/>
      <c r="M60" s="33"/>
      <c r="N60" s="34"/>
      <c r="O60" s="32"/>
      <c r="P60" s="33"/>
      <c r="Q60" s="34"/>
      <c r="R60" s="32"/>
      <c r="S60" s="33"/>
      <c r="T60" s="34"/>
      <c r="U60" s="32"/>
      <c r="V60" s="33"/>
      <c r="W60" s="34"/>
      <c r="X60" s="32"/>
      <c r="Y60" s="33"/>
      <c r="Z60" s="34"/>
      <c r="AA60" s="32"/>
      <c r="AB60" s="33"/>
      <c r="AC60" s="34"/>
      <c r="AD60" s="32"/>
      <c r="AE60" s="33"/>
      <c r="AF60" s="33"/>
      <c r="AG60" s="32"/>
      <c r="AH60" s="33"/>
      <c r="AI60" s="33"/>
    </row>
    <row r="63" spans="1:35" x14ac:dyDescent="0.2">
      <c r="A63" s="19"/>
      <c r="B63" s="17" t="s">
        <v>38</v>
      </c>
    </row>
    <row r="64" spans="1:35" x14ac:dyDescent="0.2">
      <c r="A64" s="47">
        <v>1</v>
      </c>
      <c r="B64" s="47" t="s">
        <v>88</v>
      </c>
    </row>
    <row r="65" spans="1:2" x14ac:dyDescent="0.2">
      <c r="A65" s="47">
        <v>2</v>
      </c>
      <c r="B65" s="47" t="s">
        <v>50</v>
      </c>
    </row>
    <row r="66" spans="1:2" x14ac:dyDescent="0.2">
      <c r="A66" s="47">
        <v>3</v>
      </c>
      <c r="B66" s="47" t="s">
        <v>89</v>
      </c>
    </row>
    <row r="67" spans="1:2" x14ac:dyDescent="0.2">
      <c r="A67" s="47">
        <v>4</v>
      </c>
      <c r="B67" s="47" t="s">
        <v>97</v>
      </c>
    </row>
    <row r="68" spans="1:2" x14ac:dyDescent="0.2">
      <c r="A68" s="47">
        <v>5</v>
      </c>
      <c r="B68" s="47" t="s">
        <v>98</v>
      </c>
    </row>
    <row r="69" spans="1:2" x14ac:dyDescent="0.2">
      <c r="A69" s="47">
        <v>6</v>
      </c>
      <c r="B69" s="17" t="s">
        <v>83</v>
      </c>
    </row>
    <row r="70" spans="1:2" x14ac:dyDescent="0.2">
      <c r="A70" s="47">
        <v>7</v>
      </c>
      <c r="B70" s="47" t="s">
        <v>79</v>
      </c>
    </row>
    <row r="71" spans="1:2" x14ac:dyDescent="0.2">
      <c r="A71" s="47">
        <v>8</v>
      </c>
      <c r="B71" s="17" t="s">
        <v>99</v>
      </c>
    </row>
    <row r="72" spans="1:2" x14ac:dyDescent="0.2">
      <c r="A72" s="47">
        <v>9</v>
      </c>
      <c r="B72" s="17" t="s">
        <v>82</v>
      </c>
    </row>
    <row r="73" spans="1:2" x14ac:dyDescent="0.2">
      <c r="A73" s="47">
        <v>10</v>
      </c>
      <c r="B73" s="17" t="s">
        <v>80</v>
      </c>
    </row>
    <row r="74" spans="1:2" x14ac:dyDescent="0.2">
      <c r="A74" s="47">
        <v>11</v>
      </c>
      <c r="B74" s="17" t="s">
        <v>51</v>
      </c>
    </row>
    <row r="75" spans="1:2" x14ac:dyDescent="0.2">
      <c r="A75" s="47">
        <v>12</v>
      </c>
      <c r="B75" s="100" t="s">
        <v>95</v>
      </c>
    </row>
    <row r="76" spans="1:2" x14ac:dyDescent="0.2">
      <c r="A76" s="47">
        <v>13</v>
      </c>
      <c r="B76" s="100" t="s">
        <v>96</v>
      </c>
    </row>
    <row r="77" spans="1:2" x14ac:dyDescent="0.2">
      <c r="A77" s="47">
        <v>14</v>
      </c>
      <c r="B77" s="17" t="s">
        <v>81</v>
      </c>
    </row>
    <row r="80" spans="1:2" x14ac:dyDescent="0.2">
      <c r="B80" s="17"/>
    </row>
  </sheetData>
  <mergeCells count="13">
    <mergeCell ref="AG3:AI3"/>
    <mergeCell ref="C5:AI5"/>
    <mergeCell ref="B3:B5"/>
    <mergeCell ref="AD3:AF3"/>
    <mergeCell ref="C3:E3"/>
    <mergeCell ref="L3:N3"/>
    <mergeCell ref="O3:Q3"/>
    <mergeCell ref="R3:T3"/>
    <mergeCell ref="U3:W3"/>
    <mergeCell ref="X3:Z3"/>
    <mergeCell ref="AA3:AC3"/>
    <mergeCell ref="F3:H3"/>
    <mergeCell ref="I3:K3"/>
  </mergeCells>
  <phoneticPr fontId="1" type="noConversion"/>
  <pageMargins left="0.75" right="0.75" top="0.5" bottom="0.5"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I69"/>
  <sheetViews>
    <sheetView zoomScale="80" zoomScaleNormal="80" workbookViewId="0">
      <pane xSplit="2" ySplit="5" topLeftCell="C6" activePane="bottomRight" state="frozen"/>
      <selection pane="topRight"/>
      <selection pane="bottomLeft"/>
      <selection pane="bottomRight" activeCell="C6" sqref="C6"/>
    </sheetView>
  </sheetViews>
  <sheetFormatPr defaultRowHeight="12.75" x14ac:dyDescent="0.2"/>
  <cols>
    <col min="1" max="1" width="5.1640625" style="7" customWidth="1"/>
    <col min="2" max="2" width="50.5" style="5" customWidth="1"/>
    <col min="3" max="3" width="10.33203125" style="6" bestFit="1" customWidth="1"/>
    <col min="4" max="4" width="13.5" style="6" customWidth="1"/>
    <col min="5" max="5" width="9.83203125" style="6" bestFit="1" customWidth="1"/>
    <col min="6" max="35" width="13.5" style="6" customWidth="1"/>
    <col min="36" max="16384" width="9.33203125" style="7"/>
  </cols>
  <sheetData>
    <row r="1" spans="2:35" ht="15" x14ac:dyDescent="0.25">
      <c r="B1" s="20" t="s">
        <v>47</v>
      </c>
      <c r="D1" s="21"/>
      <c r="G1" s="21"/>
      <c r="Y1" s="21"/>
      <c r="Z1" s="21"/>
      <c r="AA1" s="21"/>
      <c r="AB1" s="21"/>
      <c r="AC1" s="21"/>
      <c r="AD1" s="21"/>
    </row>
    <row r="3" spans="2:35" ht="31.5" customHeight="1" x14ac:dyDescent="0.2">
      <c r="B3" s="115"/>
      <c r="C3" s="106" t="s">
        <v>73</v>
      </c>
      <c r="D3" s="107"/>
      <c r="E3" s="109"/>
      <c r="F3" s="106" t="s">
        <v>74</v>
      </c>
      <c r="G3" s="107"/>
      <c r="H3" s="109"/>
      <c r="I3" s="106" t="s">
        <v>75</v>
      </c>
      <c r="J3" s="107"/>
      <c r="K3" s="109"/>
      <c r="L3" s="106" t="s">
        <v>76</v>
      </c>
      <c r="M3" s="107"/>
      <c r="N3" s="109"/>
      <c r="O3" s="106" t="s">
        <v>54</v>
      </c>
      <c r="P3" s="107"/>
      <c r="Q3" s="109"/>
      <c r="R3" s="106" t="s">
        <v>0</v>
      </c>
      <c r="S3" s="107"/>
      <c r="T3" s="109"/>
      <c r="U3" s="106" t="s">
        <v>52</v>
      </c>
      <c r="V3" s="107"/>
      <c r="W3" s="109"/>
      <c r="X3" s="106" t="s">
        <v>1</v>
      </c>
      <c r="Y3" s="107"/>
      <c r="Z3" s="109"/>
      <c r="AA3" s="106" t="s">
        <v>2</v>
      </c>
      <c r="AB3" s="107"/>
      <c r="AC3" s="109"/>
      <c r="AD3" s="106" t="s">
        <v>3</v>
      </c>
      <c r="AE3" s="107"/>
      <c r="AF3" s="107"/>
      <c r="AG3" s="106" t="s">
        <v>39</v>
      </c>
      <c r="AH3" s="107"/>
      <c r="AI3" s="107"/>
    </row>
    <row r="4" spans="2:35" x14ac:dyDescent="0.2">
      <c r="B4" s="116"/>
      <c r="C4" s="9" t="s">
        <v>20</v>
      </c>
      <c r="D4" s="10" t="s">
        <v>21</v>
      </c>
      <c r="E4" s="11" t="s">
        <v>37</v>
      </c>
      <c r="F4" s="9" t="s">
        <v>20</v>
      </c>
      <c r="G4" s="10" t="s">
        <v>21</v>
      </c>
      <c r="H4" s="11" t="s">
        <v>37</v>
      </c>
      <c r="I4" s="9" t="s">
        <v>20</v>
      </c>
      <c r="J4" s="10" t="s">
        <v>21</v>
      </c>
      <c r="K4" s="11" t="s">
        <v>37</v>
      </c>
      <c r="L4" s="9" t="s">
        <v>20</v>
      </c>
      <c r="M4" s="10" t="s">
        <v>21</v>
      </c>
      <c r="N4" s="11" t="s">
        <v>37</v>
      </c>
      <c r="O4" s="9" t="s">
        <v>20</v>
      </c>
      <c r="P4" s="10" t="s">
        <v>21</v>
      </c>
      <c r="Q4" s="11" t="s">
        <v>37</v>
      </c>
      <c r="R4" s="9" t="s">
        <v>20</v>
      </c>
      <c r="S4" s="10" t="s">
        <v>21</v>
      </c>
      <c r="T4" s="11" t="s">
        <v>37</v>
      </c>
      <c r="U4" s="9" t="s">
        <v>20</v>
      </c>
      <c r="V4" s="10" t="s">
        <v>21</v>
      </c>
      <c r="W4" s="11" t="s">
        <v>37</v>
      </c>
      <c r="X4" s="9" t="s">
        <v>20</v>
      </c>
      <c r="Y4" s="10" t="s">
        <v>21</v>
      </c>
      <c r="Z4" s="11" t="s">
        <v>37</v>
      </c>
      <c r="AA4" s="9" t="s">
        <v>20</v>
      </c>
      <c r="AB4" s="10" t="s">
        <v>21</v>
      </c>
      <c r="AC4" s="11" t="s">
        <v>37</v>
      </c>
      <c r="AD4" s="9" t="s">
        <v>20</v>
      </c>
      <c r="AE4" s="10" t="s">
        <v>21</v>
      </c>
      <c r="AF4" s="8" t="s">
        <v>37</v>
      </c>
      <c r="AG4" s="9" t="s">
        <v>20</v>
      </c>
      <c r="AH4" s="10" t="s">
        <v>21</v>
      </c>
      <c r="AI4" s="8" t="s">
        <v>37</v>
      </c>
    </row>
    <row r="5" spans="2:35" ht="11.25" customHeight="1" x14ac:dyDescent="0.2">
      <c r="B5" s="117"/>
      <c r="C5" s="113"/>
      <c r="D5" s="118"/>
      <c r="E5" s="118"/>
      <c r="F5" s="118"/>
      <c r="G5" s="118"/>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row>
    <row r="6" spans="2:35" x14ac:dyDescent="0.2">
      <c r="B6" s="79" t="s">
        <v>41</v>
      </c>
      <c r="C6" s="12"/>
      <c r="D6" s="13"/>
      <c r="E6" s="14"/>
      <c r="F6" s="12"/>
      <c r="G6" s="13"/>
      <c r="H6" s="14"/>
      <c r="I6" s="12"/>
      <c r="J6" s="13"/>
      <c r="K6" s="14"/>
      <c r="L6" s="12"/>
      <c r="M6" s="13"/>
      <c r="N6" s="14"/>
      <c r="O6" s="12"/>
      <c r="P6" s="13"/>
      <c r="Q6" s="14"/>
      <c r="R6" s="12"/>
      <c r="S6" s="13"/>
      <c r="T6" s="14"/>
      <c r="U6" s="12"/>
      <c r="V6" s="13"/>
      <c r="W6" s="14"/>
      <c r="X6" s="12"/>
      <c r="Y6" s="13"/>
      <c r="Z6" s="14"/>
      <c r="AA6" s="12"/>
      <c r="AB6" s="13"/>
      <c r="AC6" s="14"/>
      <c r="AD6" s="12"/>
      <c r="AE6" s="13"/>
      <c r="AF6" s="13"/>
      <c r="AG6" s="12"/>
      <c r="AH6" s="13"/>
      <c r="AI6" s="13"/>
    </row>
    <row r="7" spans="2:35" x14ac:dyDescent="0.2">
      <c r="B7" s="15">
        <v>2005</v>
      </c>
      <c r="C7" s="26">
        <v>5815</v>
      </c>
      <c r="D7" s="27">
        <v>285</v>
      </c>
      <c r="E7" s="28">
        <v>6100</v>
      </c>
      <c r="F7" s="26">
        <v>24060</v>
      </c>
      <c r="G7" s="27">
        <v>325</v>
      </c>
      <c r="H7" s="28">
        <v>24380</v>
      </c>
      <c r="I7" s="26">
        <v>25650</v>
      </c>
      <c r="J7" s="27">
        <v>970</v>
      </c>
      <c r="K7" s="28">
        <v>26620</v>
      </c>
      <c r="L7" s="26">
        <v>20230</v>
      </c>
      <c r="M7" s="27">
        <v>1395</v>
      </c>
      <c r="N7" s="28">
        <v>21625</v>
      </c>
      <c r="O7" s="26">
        <v>13135</v>
      </c>
      <c r="P7" s="27">
        <v>3220</v>
      </c>
      <c r="Q7" s="28">
        <v>16360</v>
      </c>
      <c r="R7" s="26">
        <v>19605</v>
      </c>
      <c r="S7" s="27">
        <v>4065</v>
      </c>
      <c r="T7" s="28">
        <v>23665</v>
      </c>
      <c r="U7" s="26">
        <v>4210</v>
      </c>
      <c r="V7" s="27">
        <v>615</v>
      </c>
      <c r="W7" s="28">
        <v>4825</v>
      </c>
      <c r="X7" s="26">
        <v>6640</v>
      </c>
      <c r="Y7" s="27">
        <v>890</v>
      </c>
      <c r="Z7" s="28">
        <v>7535</v>
      </c>
      <c r="AA7" s="26">
        <v>3260</v>
      </c>
      <c r="AB7" s="27">
        <v>950</v>
      </c>
      <c r="AC7" s="28">
        <v>4210</v>
      </c>
      <c r="AD7" s="26">
        <v>570</v>
      </c>
      <c r="AE7" s="27">
        <v>75</v>
      </c>
      <c r="AF7" s="27">
        <v>645</v>
      </c>
      <c r="AG7" s="26">
        <v>116675</v>
      </c>
      <c r="AH7" s="27">
        <v>12545</v>
      </c>
      <c r="AI7" s="27">
        <v>129220</v>
      </c>
    </row>
    <row r="8" spans="2:35" x14ac:dyDescent="0.2">
      <c r="B8" s="15">
        <v>2006</v>
      </c>
      <c r="C8" s="26">
        <v>3975</v>
      </c>
      <c r="D8" s="27">
        <v>90</v>
      </c>
      <c r="E8" s="28">
        <v>4070</v>
      </c>
      <c r="F8" s="26">
        <v>21590</v>
      </c>
      <c r="G8" s="27">
        <v>670</v>
      </c>
      <c r="H8" s="28">
        <v>22260</v>
      </c>
      <c r="I8" s="26">
        <v>18270</v>
      </c>
      <c r="J8" s="27">
        <v>1000</v>
      </c>
      <c r="K8" s="28">
        <v>19270</v>
      </c>
      <c r="L8" s="27">
        <v>18210</v>
      </c>
      <c r="M8" s="27">
        <v>1375</v>
      </c>
      <c r="N8" s="28">
        <v>19585</v>
      </c>
      <c r="O8" s="26">
        <v>14000</v>
      </c>
      <c r="P8" s="27">
        <v>3520</v>
      </c>
      <c r="Q8" s="28">
        <v>17515</v>
      </c>
      <c r="R8" s="26">
        <v>21305</v>
      </c>
      <c r="S8" s="27">
        <v>5040</v>
      </c>
      <c r="T8" s="28">
        <v>26345</v>
      </c>
      <c r="U8" s="26">
        <v>4675</v>
      </c>
      <c r="V8" s="27">
        <v>505</v>
      </c>
      <c r="W8" s="28">
        <v>5185</v>
      </c>
      <c r="X8" s="26">
        <v>7665</v>
      </c>
      <c r="Y8" s="27">
        <v>950</v>
      </c>
      <c r="Z8" s="28">
        <v>8615</v>
      </c>
      <c r="AA8" s="26">
        <v>3535</v>
      </c>
      <c r="AB8" s="27">
        <v>865</v>
      </c>
      <c r="AC8" s="28">
        <v>4400</v>
      </c>
      <c r="AD8" s="26">
        <v>565</v>
      </c>
      <c r="AE8" s="27">
        <v>75</v>
      </c>
      <c r="AF8" s="27">
        <v>645</v>
      </c>
      <c r="AG8" s="26">
        <v>107530</v>
      </c>
      <c r="AH8" s="27">
        <v>13815</v>
      </c>
      <c r="AI8" s="27">
        <v>121345</v>
      </c>
    </row>
    <row r="9" spans="2:35" x14ac:dyDescent="0.2">
      <c r="B9" s="15">
        <v>2007</v>
      </c>
      <c r="C9" s="26">
        <v>2025</v>
      </c>
      <c r="D9" s="27">
        <v>85</v>
      </c>
      <c r="E9" s="28">
        <v>2110</v>
      </c>
      <c r="F9" s="26">
        <v>15580</v>
      </c>
      <c r="G9" s="27">
        <v>460</v>
      </c>
      <c r="H9" s="28">
        <v>16040</v>
      </c>
      <c r="I9" s="26">
        <v>19425</v>
      </c>
      <c r="J9" s="27">
        <v>995</v>
      </c>
      <c r="K9" s="28">
        <v>20420</v>
      </c>
      <c r="L9" s="26">
        <v>18195</v>
      </c>
      <c r="M9" s="27">
        <v>1570</v>
      </c>
      <c r="N9" s="28">
        <v>19765</v>
      </c>
      <c r="O9" s="26">
        <v>13060</v>
      </c>
      <c r="P9" s="27">
        <v>2540</v>
      </c>
      <c r="Q9" s="28">
        <v>15595</v>
      </c>
      <c r="R9" s="26">
        <v>19030</v>
      </c>
      <c r="S9" s="27">
        <v>4175</v>
      </c>
      <c r="T9" s="28">
        <v>23200</v>
      </c>
      <c r="U9" s="26">
        <v>4285</v>
      </c>
      <c r="V9" s="27">
        <v>535</v>
      </c>
      <c r="W9" s="28">
        <v>4820</v>
      </c>
      <c r="X9" s="26">
        <v>7095</v>
      </c>
      <c r="Y9" s="27">
        <v>945</v>
      </c>
      <c r="Z9" s="28">
        <v>8040</v>
      </c>
      <c r="AA9" s="26">
        <v>2675</v>
      </c>
      <c r="AB9" s="27">
        <v>675</v>
      </c>
      <c r="AC9" s="28">
        <v>3350</v>
      </c>
      <c r="AD9" s="26">
        <v>565</v>
      </c>
      <c r="AE9" s="27">
        <v>85</v>
      </c>
      <c r="AF9" s="27">
        <v>650</v>
      </c>
      <c r="AG9" s="26">
        <v>96630</v>
      </c>
      <c r="AH9" s="27">
        <v>11820</v>
      </c>
      <c r="AI9" s="27">
        <v>108455</v>
      </c>
    </row>
    <row r="10" spans="2:35" x14ac:dyDescent="0.2">
      <c r="B10" s="15">
        <v>2008</v>
      </c>
      <c r="C10" s="26">
        <v>3075</v>
      </c>
      <c r="D10" s="27">
        <v>120</v>
      </c>
      <c r="E10" s="28">
        <v>3190</v>
      </c>
      <c r="F10" s="26">
        <v>19510</v>
      </c>
      <c r="G10" s="27">
        <v>585</v>
      </c>
      <c r="H10" s="28">
        <v>20095</v>
      </c>
      <c r="I10" s="26">
        <v>21505</v>
      </c>
      <c r="J10" s="27">
        <v>1080</v>
      </c>
      <c r="K10" s="28">
        <v>22585</v>
      </c>
      <c r="L10" s="26">
        <v>18230</v>
      </c>
      <c r="M10" s="27">
        <v>1710</v>
      </c>
      <c r="N10" s="28">
        <v>19935</v>
      </c>
      <c r="O10" s="26">
        <v>14725</v>
      </c>
      <c r="P10" s="27">
        <v>3035</v>
      </c>
      <c r="Q10" s="28">
        <v>17760</v>
      </c>
      <c r="R10" s="26">
        <v>20890</v>
      </c>
      <c r="S10" s="27">
        <v>3420</v>
      </c>
      <c r="T10" s="28">
        <v>24310</v>
      </c>
      <c r="U10" s="26">
        <v>4335</v>
      </c>
      <c r="V10" s="27">
        <v>700</v>
      </c>
      <c r="W10" s="28">
        <v>5035</v>
      </c>
      <c r="X10" s="26">
        <v>7785</v>
      </c>
      <c r="Y10" s="27">
        <v>1065</v>
      </c>
      <c r="Z10" s="28">
        <v>8850</v>
      </c>
      <c r="AA10" s="26">
        <v>3265</v>
      </c>
      <c r="AB10" s="27">
        <v>845</v>
      </c>
      <c r="AC10" s="28">
        <v>4110</v>
      </c>
      <c r="AD10" s="26">
        <v>660</v>
      </c>
      <c r="AE10" s="27">
        <v>145</v>
      </c>
      <c r="AF10" s="27">
        <v>805</v>
      </c>
      <c r="AG10" s="26">
        <v>107295</v>
      </c>
      <c r="AH10" s="27">
        <v>12400</v>
      </c>
      <c r="AI10" s="27">
        <v>119695</v>
      </c>
    </row>
    <row r="11" spans="2:35" x14ac:dyDescent="0.2">
      <c r="B11" s="15">
        <v>2009</v>
      </c>
      <c r="C11" s="26">
        <v>3560</v>
      </c>
      <c r="D11" s="27">
        <v>150</v>
      </c>
      <c r="E11" s="28">
        <v>3710</v>
      </c>
      <c r="F11" s="26">
        <v>19725</v>
      </c>
      <c r="G11" s="27">
        <v>575</v>
      </c>
      <c r="H11" s="28">
        <v>20300</v>
      </c>
      <c r="I11" s="26">
        <v>25885</v>
      </c>
      <c r="J11" s="27">
        <v>1360</v>
      </c>
      <c r="K11" s="28">
        <v>27240</v>
      </c>
      <c r="L11" s="27">
        <v>23015</v>
      </c>
      <c r="M11" s="27">
        <v>1740</v>
      </c>
      <c r="N11" s="28">
        <v>24755</v>
      </c>
      <c r="O11" s="26">
        <v>15875</v>
      </c>
      <c r="P11" s="27">
        <v>3950</v>
      </c>
      <c r="Q11" s="28">
        <v>19825</v>
      </c>
      <c r="R11" s="26">
        <v>21150</v>
      </c>
      <c r="S11" s="27">
        <v>2870</v>
      </c>
      <c r="T11" s="28">
        <v>24025</v>
      </c>
      <c r="U11" s="26">
        <v>4910</v>
      </c>
      <c r="V11" s="27">
        <v>1015</v>
      </c>
      <c r="W11" s="28">
        <v>5925</v>
      </c>
      <c r="X11" s="26">
        <v>8410</v>
      </c>
      <c r="Y11" s="27">
        <v>1145</v>
      </c>
      <c r="Z11" s="28">
        <v>9550</v>
      </c>
      <c r="AA11" s="26">
        <v>3140</v>
      </c>
      <c r="AB11" s="27">
        <v>925</v>
      </c>
      <c r="AC11" s="28">
        <v>4065</v>
      </c>
      <c r="AD11" s="26">
        <v>675</v>
      </c>
      <c r="AE11" s="27">
        <v>210</v>
      </c>
      <c r="AF11" s="27">
        <v>885</v>
      </c>
      <c r="AG11" s="26">
        <v>118355</v>
      </c>
      <c r="AH11" s="27">
        <v>13600</v>
      </c>
      <c r="AI11" s="27">
        <v>131955</v>
      </c>
    </row>
    <row r="12" spans="2:35" x14ac:dyDescent="0.2">
      <c r="B12" s="15">
        <v>2010</v>
      </c>
      <c r="C12" s="26">
        <v>3050</v>
      </c>
      <c r="D12" s="27">
        <v>170</v>
      </c>
      <c r="E12" s="28">
        <v>3220</v>
      </c>
      <c r="F12" s="26">
        <v>19685</v>
      </c>
      <c r="G12" s="27">
        <v>625</v>
      </c>
      <c r="H12" s="28">
        <v>20305</v>
      </c>
      <c r="I12" s="26">
        <v>29010</v>
      </c>
      <c r="J12" s="27">
        <v>1330</v>
      </c>
      <c r="K12" s="28">
        <v>30340</v>
      </c>
      <c r="L12" s="26">
        <v>23515</v>
      </c>
      <c r="M12" s="27">
        <v>1960</v>
      </c>
      <c r="N12" s="28">
        <v>25475</v>
      </c>
      <c r="O12" s="26">
        <v>17345</v>
      </c>
      <c r="P12" s="27">
        <v>4495</v>
      </c>
      <c r="Q12" s="28">
        <v>21840</v>
      </c>
      <c r="R12" s="26">
        <v>20955</v>
      </c>
      <c r="S12" s="27">
        <v>2600</v>
      </c>
      <c r="T12" s="28">
        <v>23550</v>
      </c>
      <c r="U12" s="26">
        <v>4995</v>
      </c>
      <c r="V12" s="27">
        <v>1120</v>
      </c>
      <c r="W12" s="28">
        <v>6120</v>
      </c>
      <c r="X12" s="26">
        <v>8940</v>
      </c>
      <c r="Y12" s="27">
        <v>1290</v>
      </c>
      <c r="Z12" s="28">
        <v>10235</v>
      </c>
      <c r="AA12" s="26">
        <v>3335</v>
      </c>
      <c r="AB12" s="27">
        <v>990</v>
      </c>
      <c r="AC12" s="28">
        <v>4325</v>
      </c>
      <c r="AD12" s="26">
        <v>730</v>
      </c>
      <c r="AE12" s="27">
        <v>290</v>
      </c>
      <c r="AF12" s="27">
        <v>1020</v>
      </c>
      <c r="AG12" s="26">
        <v>122475</v>
      </c>
      <c r="AH12" s="27">
        <v>14540</v>
      </c>
      <c r="AI12" s="27">
        <v>137010</v>
      </c>
    </row>
    <row r="13" spans="2:35" x14ac:dyDescent="0.2">
      <c r="B13" s="15">
        <v>2011</v>
      </c>
      <c r="C13" s="26">
        <v>3080</v>
      </c>
      <c r="D13" s="27">
        <v>290</v>
      </c>
      <c r="E13" s="28">
        <v>3370</v>
      </c>
      <c r="F13" s="26">
        <v>17355</v>
      </c>
      <c r="G13" s="27">
        <v>750</v>
      </c>
      <c r="H13" s="28">
        <v>18105</v>
      </c>
      <c r="I13" s="26">
        <v>28670</v>
      </c>
      <c r="J13" s="27">
        <v>1340</v>
      </c>
      <c r="K13" s="28">
        <v>30010</v>
      </c>
      <c r="L13" s="26">
        <v>25150</v>
      </c>
      <c r="M13" s="27">
        <v>2575</v>
      </c>
      <c r="N13" s="28">
        <v>27725</v>
      </c>
      <c r="O13" s="26">
        <v>18205</v>
      </c>
      <c r="P13" s="27">
        <v>5740</v>
      </c>
      <c r="Q13" s="28">
        <v>23945</v>
      </c>
      <c r="R13" s="26">
        <v>23525</v>
      </c>
      <c r="S13" s="27">
        <v>2860</v>
      </c>
      <c r="T13" s="28">
        <v>26385</v>
      </c>
      <c r="U13" s="26">
        <v>5630</v>
      </c>
      <c r="V13" s="27">
        <v>1285</v>
      </c>
      <c r="W13" s="28">
        <v>6915</v>
      </c>
      <c r="X13" s="26">
        <v>9235</v>
      </c>
      <c r="Y13" s="27">
        <v>1480</v>
      </c>
      <c r="Z13" s="28">
        <v>10710</v>
      </c>
      <c r="AA13" s="26">
        <v>3600</v>
      </c>
      <c r="AB13" s="27">
        <v>1115</v>
      </c>
      <c r="AC13" s="28">
        <v>4715</v>
      </c>
      <c r="AD13" s="26">
        <v>705</v>
      </c>
      <c r="AE13" s="27">
        <v>415</v>
      </c>
      <c r="AF13" s="27">
        <v>1120</v>
      </c>
      <c r="AG13" s="26">
        <v>125190</v>
      </c>
      <c r="AH13" s="27">
        <v>17315</v>
      </c>
      <c r="AI13" s="27">
        <v>142510</v>
      </c>
    </row>
    <row r="14" spans="2:35" x14ac:dyDescent="0.2">
      <c r="B14" s="15">
        <v>2012</v>
      </c>
      <c r="C14" s="26">
        <v>4230</v>
      </c>
      <c r="D14" s="27">
        <v>295</v>
      </c>
      <c r="E14" s="28">
        <v>4525</v>
      </c>
      <c r="F14" s="26">
        <v>18800</v>
      </c>
      <c r="G14" s="27">
        <v>750</v>
      </c>
      <c r="H14" s="28">
        <v>19550</v>
      </c>
      <c r="I14" s="26">
        <v>28020</v>
      </c>
      <c r="J14" s="27">
        <v>1065</v>
      </c>
      <c r="K14" s="28">
        <v>29085</v>
      </c>
      <c r="L14" s="27">
        <v>25730</v>
      </c>
      <c r="M14" s="27">
        <v>2235</v>
      </c>
      <c r="N14" s="28">
        <v>27970</v>
      </c>
      <c r="O14" s="26">
        <v>18210</v>
      </c>
      <c r="P14" s="27">
        <v>5725</v>
      </c>
      <c r="Q14" s="28">
        <v>23935</v>
      </c>
      <c r="R14" s="26">
        <v>25525</v>
      </c>
      <c r="S14" s="27">
        <v>3475</v>
      </c>
      <c r="T14" s="28">
        <v>29005</v>
      </c>
      <c r="U14" s="26">
        <v>4950</v>
      </c>
      <c r="V14" s="27">
        <v>1285</v>
      </c>
      <c r="W14" s="28">
        <v>6235</v>
      </c>
      <c r="X14" s="26">
        <v>9370</v>
      </c>
      <c r="Y14" s="27">
        <v>1465</v>
      </c>
      <c r="Z14" s="28">
        <v>10835</v>
      </c>
      <c r="AA14" s="26">
        <v>3525</v>
      </c>
      <c r="AB14" s="27">
        <v>1235</v>
      </c>
      <c r="AC14" s="28">
        <v>4755</v>
      </c>
      <c r="AD14" s="26">
        <v>640</v>
      </c>
      <c r="AE14" s="27">
        <v>425</v>
      </c>
      <c r="AF14" s="27">
        <v>1070</v>
      </c>
      <c r="AG14" s="26">
        <v>128645</v>
      </c>
      <c r="AH14" s="27">
        <v>17420</v>
      </c>
      <c r="AI14" s="27">
        <v>146065</v>
      </c>
    </row>
    <row r="15" spans="2:35" x14ac:dyDescent="0.2">
      <c r="B15" s="15">
        <v>2013</v>
      </c>
      <c r="C15" s="26">
        <v>4880</v>
      </c>
      <c r="D15" s="27">
        <v>345</v>
      </c>
      <c r="E15" s="28">
        <v>5225</v>
      </c>
      <c r="F15" s="26">
        <v>19745</v>
      </c>
      <c r="G15" s="27">
        <v>770</v>
      </c>
      <c r="H15" s="28">
        <v>20515</v>
      </c>
      <c r="I15" s="26">
        <v>29085</v>
      </c>
      <c r="J15" s="27">
        <v>1220</v>
      </c>
      <c r="K15" s="28">
        <v>30305</v>
      </c>
      <c r="L15" s="27">
        <v>26000</v>
      </c>
      <c r="M15" s="27">
        <v>2330</v>
      </c>
      <c r="N15" s="28">
        <v>28330</v>
      </c>
      <c r="O15" s="26">
        <v>17015</v>
      </c>
      <c r="P15" s="27">
        <v>4595</v>
      </c>
      <c r="Q15" s="28">
        <v>21610</v>
      </c>
      <c r="R15" s="26">
        <v>25945</v>
      </c>
      <c r="S15" s="27">
        <v>3405</v>
      </c>
      <c r="T15" s="28">
        <v>29345</v>
      </c>
      <c r="U15" s="26">
        <v>4725</v>
      </c>
      <c r="V15" s="27">
        <v>1395</v>
      </c>
      <c r="W15" s="28">
        <v>6115</v>
      </c>
      <c r="X15" s="26">
        <v>9125</v>
      </c>
      <c r="Y15" s="27">
        <v>1585</v>
      </c>
      <c r="Z15" s="28">
        <v>10715</v>
      </c>
      <c r="AA15" s="26">
        <v>3580</v>
      </c>
      <c r="AB15" s="27">
        <v>1250</v>
      </c>
      <c r="AC15" s="28">
        <v>4830</v>
      </c>
      <c r="AD15" s="26">
        <v>745</v>
      </c>
      <c r="AE15" s="27">
        <v>565</v>
      </c>
      <c r="AF15" s="27">
        <v>1310</v>
      </c>
      <c r="AG15" s="26">
        <v>129685</v>
      </c>
      <c r="AH15" s="27">
        <v>16970</v>
      </c>
      <c r="AI15" s="27">
        <v>146655</v>
      </c>
    </row>
    <row r="16" spans="2:35" x14ac:dyDescent="0.2">
      <c r="B16" s="15">
        <v>2014</v>
      </c>
      <c r="C16" s="26">
        <v>6300</v>
      </c>
      <c r="D16" s="27">
        <v>300</v>
      </c>
      <c r="E16" s="28">
        <v>6600</v>
      </c>
      <c r="F16" s="26">
        <v>17785</v>
      </c>
      <c r="G16" s="27">
        <v>1040</v>
      </c>
      <c r="H16" s="28">
        <v>18830</v>
      </c>
      <c r="I16" s="26">
        <v>30280</v>
      </c>
      <c r="J16" s="27">
        <v>1660</v>
      </c>
      <c r="K16" s="28">
        <v>31945</v>
      </c>
      <c r="L16" s="27">
        <v>24060</v>
      </c>
      <c r="M16" s="27">
        <v>2070</v>
      </c>
      <c r="N16" s="28">
        <v>26130</v>
      </c>
      <c r="O16" s="26">
        <v>16500</v>
      </c>
      <c r="P16" s="27">
        <v>4990</v>
      </c>
      <c r="Q16" s="28">
        <v>21490</v>
      </c>
      <c r="R16" s="26">
        <v>25735</v>
      </c>
      <c r="S16" s="27">
        <v>3355</v>
      </c>
      <c r="T16" s="28">
        <v>29085</v>
      </c>
      <c r="U16" s="26">
        <v>4735</v>
      </c>
      <c r="V16" s="27">
        <v>1635</v>
      </c>
      <c r="W16" s="28">
        <v>6365</v>
      </c>
      <c r="X16" s="26">
        <v>8620</v>
      </c>
      <c r="Y16" s="27">
        <v>1645</v>
      </c>
      <c r="Z16" s="28">
        <v>10265</v>
      </c>
      <c r="AA16" s="26">
        <v>3575</v>
      </c>
      <c r="AB16" s="27">
        <v>1535</v>
      </c>
      <c r="AC16" s="28">
        <v>5110</v>
      </c>
      <c r="AD16" s="26">
        <v>775</v>
      </c>
      <c r="AE16" s="27">
        <v>665</v>
      </c>
      <c r="AF16" s="27">
        <v>1440</v>
      </c>
      <c r="AG16" s="26">
        <v>127450</v>
      </c>
      <c r="AH16" s="27">
        <v>18250</v>
      </c>
      <c r="AI16" s="27">
        <v>145700</v>
      </c>
    </row>
    <row r="17" spans="2:35" x14ac:dyDescent="0.2">
      <c r="B17" s="15">
        <v>2015</v>
      </c>
      <c r="C17" s="26">
        <v>5740</v>
      </c>
      <c r="D17" s="27">
        <v>190</v>
      </c>
      <c r="E17" s="28">
        <v>5930</v>
      </c>
      <c r="F17" s="26">
        <v>15885</v>
      </c>
      <c r="G17" s="27">
        <v>1130</v>
      </c>
      <c r="H17" s="28">
        <v>17015</v>
      </c>
      <c r="I17" s="26">
        <v>29020</v>
      </c>
      <c r="J17" s="27">
        <v>1625</v>
      </c>
      <c r="K17" s="28">
        <v>30645</v>
      </c>
      <c r="L17" s="27">
        <v>23945</v>
      </c>
      <c r="M17" s="27">
        <v>2450</v>
      </c>
      <c r="N17" s="28">
        <v>26395</v>
      </c>
      <c r="O17" s="26">
        <v>14955</v>
      </c>
      <c r="P17" s="27">
        <v>6325</v>
      </c>
      <c r="Q17" s="28">
        <v>21280</v>
      </c>
      <c r="R17" s="26">
        <v>25385</v>
      </c>
      <c r="S17" s="27">
        <v>3560</v>
      </c>
      <c r="T17" s="28">
        <v>28945</v>
      </c>
      <c r="U17" s="26">
        <v>4355</v>
      </c>
      <c r="V17" s="27">
        <v>2430</v>
      </c>
      <c r="W17" s="28">
        <v>6785</v>
      </c>
      <c r="X17" s="26">
        <v>8480</v>
      </c>
      <c r="Y17" s="27">
        <v>2285</v>
      </c>
      <c r="Z17" s="28">
        <v>10765</v>
      </c>
      <c r="AA17" s="26">
        <v>4070</v>
      </c>
      <c r="AB17" s="27">
        <v>1665</v>
      </c>
      <c r="AC17" s="28">
        <v>5735</v>
      </c>
      <c r="AD17" s="26">
        <v>685</v>
      </c>
      <c r="AE17" s="27">
        <v>660</v>
      </c>
      <c r="AF17" s="27">
        <v>1345</v>
      </c>
      <c r="AG17" s="26">
        <v>122795</v>
      </c>
      <c r="AH17" s="27">
        <v>21750</v>
      </c>
      <c r="AI17" s="27">
        <v>144545</v>
      </c>
    </row>
    <row r="18" spans="2:35" x14ac:dyDescent="0.2">
      <c r="B18" s="40">
        <v>2016</v>
      </c>
      <c r="C18" s="29">
        <v>4850</v>
      </c>
      <c r="D18" s="30">
        <v>170</v>
      </c>
      <c r="E18" s="31">
        <v>5020</v>
      </c>
      <c r="F18" s="29">
        <v>14055</v>
      </c>
      <c r="G18" s="30">
        <v>1070</v>
      </c>
      <c r="H18" s="31">
        <v>15125</v>
      </c>
      <c r="I18" s="29">
        <v>26685</v>
      </c>
      <c r="J18" s="30">
        <v>1490</v>
      </c>
      <c r="K18" s="31">
        <v>28175</v>
      </c>
      <c r="L18" s="30">
        <v>24370</v>
      </c>
      <c r="M18" s="30">
        <v>2670</v>
      </c>
      <c r="N18" s="31">
        <v>27035</v>
      </c>
      <c r="O18" s="29">
        <v>15040</v>
      </c>
      <c r="P18" s="30">
        <v>8080</v>
      </c>
      <c r="Q18" s="31">
        <v>23115</v>
      </c>
      <c r="R18" s="29">
        <v>24700</v>
      </c>
      <c r="S18" s="30">
        <v>3590</v>
      </c>
      <c r="T18" s="31">
        <v>28290</v>
      </c>
      <c r="U18" s="29">
        <v>4130</v>
      </c>
      <c r="V18" s="30">
        <v>3180</v>
      </c>
      <c r="W18" s="31">
        <v>7310</v>
      </c>
      <c r="X18" s="29">
        <v>9405</v>
      </c>
      <c r="Y18" s="30">
        <v>2980</v>
      </c>
      <c r="Z18" s="31">
        <v>12390</v>
      </c>
      <c r="AA18" s="29">
        <v>4120</v>
      </c>
      <c r="AB18" s="30">
        <v>1995</v>
      </c>
      <c r="AC18" s="31">
        <v>6115</v>
      </c>
      <c r="AD18" s="29">
        <v>660</v>
      </c>
      <c r="AE18" s="30">
        <v>650</v>
      </c>
      <c r="AF18" s="30">
        <v>1310</v>
      </c>
      <c r="AG18" s="29">
        <v>119005</v>
      </c>
      <c r="AH18" s="30">
        <v>25175</v>
      </c>
      <c r="AI18" s="30">
        <v>144180</v>
      </c>
    </row>
    <row r="19" spans="2:35" x14ac:dyDescent="0.2">
      <c r="B19" s="85"/>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row>
    <row r="20" spans="2:35" s="46" customFormat="1" x14ac:dyDescent="0.2">
      <c r="B20" s="80" t="s">
        <v>104</v>
      </c>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row>
    <row r="21" spans="2:35" x14ac:dyDescent="0.2">
      <c r="B21" s="81" t="s">
        <v>61</v>
      </c>
      <c r="C21" s="36"/>
      <c r="D21" s="37"/>
      <c r="E21" s="38"/>
      <c r="F21" s="36"/>
      <c r="G21" s="37"/>
      <c r="H21" s="38"/>
      <c r="I21" s="36"/>
      <c r="J21" s="37"/>
      <c r="K21" s="38"/>
      <c r="L21" s="36"/>
      <c r="M21" s="37"/>
      <c r="N21" s="38"/>
      <c r="O21" s="36"/>
      <c r="P21" s="37"/>
      <c r="Q21" s="38"/>
      <c r="R21" s="36"/>
      <c r="S21" s="37"/>
      <c r="T21" s="38"/>
      <c r="U21" s="36"/>
      <c r="V21" s="37"/>
      <c r="W21" s="38"/>
      <c r="X21" s="36"/>
      <c r="Y21" s="37"/>
      <c r="Z21" s="38"/>
      <c r="AA21" s="36"/>
      <c r="AB21" s="37"/>
      <c r="AC21" s="38"/>
      <c r="AD21" s="36"/>
      <c r="AE21" s="37"/>
      <c r="AF21" s="37"/>
      <c r="AG21" s="36"/>
      <c r="AH21" s="37"/>
      <c r="AI21" s="37"/>
    </row>
    <row r="22" spans="2:35" x14ac:dyDescent="0.2">
      <c r="B22" s="15" t="s">
        <v>65</v>
      </c>
      <c r="C22" s="26">
        <v>2595</v>
      </c>
      <c r="D22" s="27">
        <v>60</v>
      </c>
      <c r="E22" s="28">
        <v>2655</v>
      </c>
      <c r="F22" s="26">
        <v>7610</v>
      </c>
      <c r="G22" s="27">
        <v>510</v>
      </c>
      <c r="H22" s="28">
        <v>8120</v>
      </c>
      <c r="I22" s="26">
        <v>16085</v>
      </c>
      <c r="J22" s="27">
        <v>700</v>
      </c>
      <c r="K22" s="28">
        <v>16785</v>
      </c>
      <c r="L22" s="26">
        <v>15810</v>
      </c>
      <c r="M22" s="27">
        <v>1275</v>
      </c>
      <c r="N22" s="28">
        <v>17085</v>
      </c>
      <c r="O22" s="26">
        <v>9285</v>
      </c>
      <c r="P22" s="27">
        <v>2800</v>
      </c>
      <c r="Q22" s="28">
        <v>12085</v>
      </c>
      <c r="R22" s="26">
        <v>15720</v>
      </c>
      <c r="S22" s="27">
        <v>1920</v>
      </c>
      <c r="T22" s="28">
        <v>17640</v>
      </c>
      <c r="U22" s="26">
        <v>2730</v>
      </c>
      <c r="V22" s="27">
        <v>1240</v>
      </c>
      <c r="W22" s="28">
        <v>3970</v>
      </c>
      <c r="X22" s="26">
        <v>6140</v>
      </c>
      <c r="Y22" s="27">
        <v>1735</v>
      </c>
      <c r="Z22" s="28">
        <v>7875</v>
      </c>
      <c r="AA22" s="26">
        <v>2495</v>
      </c>
      <c r="AB22" s="27">
        <v>1025</v>
      </c>
      <c r="AC22" s="28">
        <v>3525</v>
      </c>
      <c r="AD22" s="26">
        <v>370</v>
      </c>
      <c r="AE22" s="27">
        <v>315</v>
      </c>
      <c r="AF22" s="27">
        <v>680</v>
      </c>
      <c r="AG22" s="26">
        <v>73245</v>
      </c>
      <c r="AH22" s="27">
        <v>11205</v>
      </c>
      <c r="AI22" s="27">
        <v>84450</v>
      </c>
    </row>
    <row r="23" spans="2:35" x14ac:dyDescent="0.2">
      <c r="B23" s="15" t="s">
        <v>66</v>
      </c>
      <c r="C23" s="26">
        <v>2255</v>
      </c>
      <c r="D23" s="27">
        <v>110</v>
      </c>
      <c r="E23" s="28">
        <v>2365</v>
      </c>
      <c r="F23" s="26">
        <v>6445</v>
      </c>
      <c r="G23" s="27">
        <v>560</v>
      </c>
      <c r="H23" s="28">
        <v>7005</v>
      </c>
      <c r="I23" s="26">
        <v>10600</v>
      </c>
      <c r="J23" s="27">
        <v>790</v>
      </c>
      <c r="K23" s="28">
        <v>11390</v>
      </c>
      <c r="L23" s="26">
        <v>8560</v>
      </c>
      <c r="M23" s="27">
        <v>1395</v>
      </c>
      <c r="N23" s="28">
        <v>9950</v>
      </c>
      <c r="O23" s="26">
        <v>5755</v>
      </c>
      <c r="P23" s="27">
        <v>5275</v>
      </c>
      <c r="Q23" s="28">
        <v>11030</v>
      </c>
      <c r="R23" s="26">
        <v>8980</v>
      </c>
      <c r="S23" s="27">
        <v>1670</v>
      </c>
      <c r="T23" s="28">
        <v>10650</v>
      </c>
      <c r="U23" s="26">
        <v>1400</v>
      </c>
      <c r="V23" s="27">
        <v>1935</v>
      </c>
      <c r="W23" s="28">
        <v>3335</v>
      </c>
      <c r="X23" s="26">
        <v>3265</v>
      </c>
      <c r="Y23" s="27">
        <v>1250</v>
      </c>
      <c r="Z23" s="28">
        <v>4515</v>
      </c>
      <c r="AA23" s="26">
        <v>1625</v>
      </c>
      <c r="AB23" s="27">
        <v>965</v>
      </c>
      <c r="AC23" s="28">
        <v>2590</v>
      </c>
      <c r="AD23" s="26">
        <v>295</v>
      </c>
      <c r="AE23" s="27">
        <v>335</v>
      </c>
      <c r="AF23" s="27">
        <v>630</v>
      </c>
      <c r="AG23" s="26">
        <v>45760</v>
      </c>
      <c r="AH23" s="27">
        <v>13970</v>
      </c>
      <c r="AI23" s="27">
        <v>59730</v>
      </c>
    </row>
    <row r="24" spans="2:35" x14ac:dyDescent="0.2">
      <c r="B24" s="81" t="s">
        <v>60</v>
      </c>
      <c r="C24" s="36"/>
      <c r="D24" s="37"/>
      <c r="E24" s="38"/>
      <c r="F24" s="36"/>
      <c r="G24" s="37"/>
      <c r="H24" s="38"/>
      <c r="I24" s="36"/>
      <c r="J24" s="37"/>
      <c r="K24" s="38"/>
      <c r="L24" s="36"/>
      <c r="M24" s="37"/>
      <c r="N24" s="38"/>
      <c r="O24" s="36"/>
      <c r="P24" s="37"/>
      <c r="Q24" s="38"/>
      <c r="R24" s="36"/>
      <c r="S24" s="37"/>
      <c r="T24" s="38"/>
      <c r="U24" s="36"/>
      <c r="V24" s="37"/>
      <c r="W24" s="38"/>
      <c r="X24" s="36"/>
      <c r="Y24" s="37"/>
      <c r="Z24" s="38"/>
      <c r="AA24" s="36"/>
      <c r="AB24" s="37"/>
      <c r="AC24" s="38"/>
      <c r="AD24" s="36"/>
      <c r="AE24" s="37"/>
      <c r="AF24" s="37"/>
      <c r="AG24" s="36"/>
      <c r="AH24" s="37"/>
      <c r="AI24" s="37"/>
    </row>
    <row r="25" spans="2:35" x14ac:dyDescent="0.2">
      <c r="B25" s="15" t="s">
        <v>23</v>
      </c>
      <c r="C25" s="26">
        <v>1170</v>
      </c>
      <c r="D25" s="27">
        <v>0</v>
      </c>
      <c r="E25" s="28">
        <v>1170</v>
      </c>
      <c r="F25" s="26">
        <v>2565</v>
      </c>
      <c r="G25" s="27">
        <v>40</v>
      </c>
      <c r="H25" s="28">
        <v>2605</v>
      </c>
      <c r="I25" s="26">
        <v>1260</v>
      </c>
      <c r="J25" s="27">
        <v>25</v>
      </c>
      <c r="K25" s="28">
        <v>1285</v>
      </c>
      <c r="L25" s="26">
        <v>385</v>
      </c>
      <c r="M25" s="27">
        <v>20</v>
      </c>
      <c r="N25" s="28">
        <v>400</v>
      </c>
      <c r="O25" s="26">
        <v>105</v>
      </c>
      <c r="P25" s="27">
        <v>5</v>
      </c>
      <c r="Q25" s="28">
        <v>110</v>
      </c>
      <c r="R25" s="26">
        <v>5</v>
      </c>
      <c r="S25" s="27">
        <v>1920</v>
      </c>
      <c r="T25" s="28">
        <v>17640</v>
      </c>
      <c r="U25" s="26">
        <v>2730</v>
      </c>
      <c r="V25" s="27">
        <v>1240</v>
      </c>
      <c r="W25" s="28">
        <v>3970</v>
      </c>
      <c r="X25" s="26">
        <v>6140</v>
      </c>
      <c r="Y25" s="27">
        <v>1735</v>
      </c>
      <c r="Z25" s="28">
        <v>7875</v>
      </c>
      <c r="AA25" s="26">
        <v>2495</v>
      </c>
      <c r="AB25" s="27">
        <v>1025</v>
      </c>
      <c r="AC25" s="28">
        <v>3525</v>
      </c>
      <c r="AD25" s="26">
        <v>370</v>
      </c>
      <c r="AE25" s="27">
        <v>315</v>
      </c>
      <c r="AF25" s="27">
        <v>680</v>
      </c>
      <c r="AG25" s="26">
        <v>73245</v>
      </c>
      <c r="AH25" s="27">
        <v>11205</v>
      </c>
      <c r="AI25" s="27">
        <v>84450</v>
      </c>
    </row>
    <row r="26" spans="2:35" x14ac:dyDescent="0.2">
      <c r="B26" s="15" t="s">
        <v>24</v>
      </c>
      <c r="C26" s="26">
        <v>780</v>
      </c>
      <c r="D26" s="27">
        <v>35</v>
      </c>
      <c r="E26" s="28">
        <v>815</v>
      </c>
      <c r="F26" s="26">
        <v>2480</v>
      </c>
      <c r="G26" s="27">
        <v>195</v>
      </c>
      <c r="H26" s="28">
        <v>2670</v>
      </c>
      <c r="I26" s="26">
        <v>4880</v>
      </c>
      <c r="J26" s="27">
        <v>255</v>
      </c>
      <c r="K26" s="28">
        <v>5130</v>
      </c>
      <c r="L26" s="26">
        <v>3910</v>
      </c>
      <c r="M26" s="27">
        <v>365</v>
      </c>
      <c r="N26" s="28">
        <v>4270</v>
      </c>
      <c r="O26" s="26">
        <v>1450</v>
      </c>
      <c r="P26" s="27">
        <v>315</v>
      </c>
      <c r="Q26" s="28">
        <v>1765</v>
      </c>
      <c r="R26" s="26">
        <v>40</v>
      </c>
      <c r="S26" s="27">
        <v>1670</v>
      </c>
      <c r="T26" s="28">
        <v>10650</v>
      </c>
      <c r="U26" s="26">
        <v>1400</v>
      </c>
      <c r="V26" s="27">
        <v>1935</v>
      </c>
      <c r="W26" s="28">
        <v>3335</v>
      </c>
      <c r="X26" s="26">
        <v>3265</v>
      </c>
      <c r="Y26" s="27">
        <v>1250</v>
      </c>
      <c r="Z26" s="28">
        <v>4515</v>
      </c>
      <c r="AA26" s="26">
        <v>1625</v>
      </c>
      <c r="AB26" s="27">
        <v>965</v>
      </c>
      <c r="AC26" s="28">
        <v>2590</v>
      </c>
      <c r="AD26" s="26">
        <v>295</v>
      </c>
      <c r="AE26" s="27">
        <v>335</v>
      </c>
      <c r="AF26" s="27">
        <v>630</v>
      </c>
      <c r="AG26" s="26">
        <v>45760</v>
      </c>
      <c r="AH26" s="27">
        <v>13970</v>
      </c>
      <c r="AI26" s="27">
        <v>59730</v>
      </c>
    </row>
    <row r="27" spans="2:35" x14ac:dyDescent="0.2">
      <c r="B27" s="15" t="s">
        <v>25</v>
      </c>
      <c r="C27" s="26">
        <v>545</v>
      </c>
      <c r="D27" s="27">
        <v>75</v>
      </c>
      <c r="E27" s="28">
        <v>620</v>
      </c>
      <c r="F27" s="26">
        <v>1945</v>
      </c>
      <c r="G27" s="27">
        <v>445</v>
      </c>
      <c r="H27" s="28">
        <v>2390</v>
      </c>
      <c r="I27" s="26">
        <v>4905</v>
      </c>
      <c r="J27" s="27">
        <v>690</v>
      </c>
      <c r="K27" s="28">
        <v>5595</v>
      </c>
      <c r="L27" s="26">
        <v>4965</v>
      </c>
      <c r="M27" s="27">
        <v>1365</v>
      </c>
      <c r="N27" s="28">
        <v>6330</v>
      </c>
      <c r="O27" s="26">
        <v>4200</v>
      </c>
      <c r="P27" s="27">
        <v>4180</v>
      </c>
      <c r="Q27" s="28">
        <v>8375</v>
      </c>
      <c r="R27" s="26">
        <v>16615</v>
      </c>
      <c r="S27" s="27">
        <v>4175</v>
      </c>
      <c r="T27" s="28">
        <v>23200</v>
      </c>
      <c r="U27" s="26">
        <v>4285</v>
      </c>
      <c r="V27" s="27">
        <v>535</v>
      </c>
      <c r="W27" s="28">
        <v>4820</v>
      </c>
      <c r="X27" s="26">
        <v>7095</v>
      </c>
      <c r="Y27" s="27">
        <v>945</v>
      </c>
      <c r="Z27" s="28">
        <v>8040</v>
      </c>
      <c r="AA27" s="26">
        <v>2675</v>
      </c>
      <c r="AB27" s="27">
        <v>675</v>
      </c>
      <c r="AC27" s="28">
        <v>3350</v>
      </c>
      <c r="AD27" s="26">
        <v>565</v>
      </c>
      <c r="AE27" s="27">
        <v>85</v>
      </c>
      <c r="AF27" s="27">
        <v>650</v>
      </c>
      <c r="AG27" s="26">
        <v>96630</v>
      </c>
      <c r="AH27" s="27">
        <v>11820</v>
      </c>
      <c r="AI27" s="27">
        <v>108455</v>
      </c>
    </row>
    <row r="28" spans="2:35" x14ac:dyDescent="0.2">
      <c r="B28" s="15" t="s">
        <v>26</v>
      </c>
      <c r="C28" s="26">
        <v>995</v>
      </c>
      <c r="D28" s="27">
        <v>40</v>
      </c>
      <c r="E28" s="28">
        <v>1035</v>
      </c>
      <c r="F28" s="26">
        <v>3235</v>
      </c>
      <c r="G28" s="27">
        <v>325</v>
      </c>
      <c r="H28" s="28">
        <v>3560</v>
      </c>
      <c r="I28" s="26">
        <v>7630</v>
      </c>
      <c r="J28" s="27">
        <v>425</v>
      </c>
      <c r="K28" s="28">
        <v>8060</v>
      </c>
      <c r="L28" s="26">
        <v>7865</v>
      </c>
      <c r="M28" s="27">
        <v>815</v>
      </c>
      <c r="N28" s="28">
        <v>8675</v>
      </c>
      <c r="O28" s="26">
        <v>4880</v>
      </c>
      <c r="P28" s="27">
        <v>3365</v>
      </c>
      <c r="Q28" s="28">
        <v>8240</v>
      </c>
      <c r="R28" s="26">
        <v>5775</v>
      </c>
      <c r="S28" s="27">
        <v>3420</v>
      </c>
      <c r="T28" s="28">
        <v>24310</v>
      </c>
      <c r="U28" s="26">
        <v>4335</v>
      </c>
      <c r="V28" s="27">
        <v>700</v>
      </c>
      <c r="W28" s="28">
        <v>5035</v>
      </c>
      <c r="X28" s="26">
        <v>7785</v>
      </c>
      <c r="Y28" s="27">
        <v>1065</v>
      </c>
      <c r="Z28" s="28">
        <v>8850</v>
      </c>
      <c r="AA28" s="26">
        <v>3265</v>
      </c>
      <c r="AB28" s="27">
        <v>845</v>
      </c>
      <c r="AC28" s="28">
        <v>4110</v>
      </c>
      <c r="AD28" s="26">
        <v>660</v>
      </c>
      <c r="AE28" s="27">
        <v>145</v>
      </c>
      <c r="AF28" s="27">
        <v>805</v>
      </c>
      <c r="AG28" s="26">
        <v>107295</v>
      </c>
      <c r="AH28" s="27">
        <v>12400</v>
      </c>
      <c r="AI28" s="27">
        <v>119695</v>
      </c>
    </row>
    <row r="29" spans="2:35" x14ac:dyDescent="0.2">
      <c r="B29" s="15" t="s">
        <v>27</v>
      </c>
      <c r="C29" s="26">
        <v>1365</v>
      </c>
      <c r="D29" s="27">
        <v>20</v>
      </c>
      <c r="E29" s="28">
        <v>1385</v>
      </c>
      <c r="F29" s="26">
        <v>3835</v>
      </c>
      <c r="G29" s="27">
        <v>70</v>
      </c>
      <c r="H29" s="28">
        <v>3900</v>
      </c>
      <c r="I29" s="26">
        <v>8010</v>
      </c>
      <c r="J29" s="27">
        <v>95</v>
      </c>
      <c r="K29" s="28">
        <v>8105</v>
      </c>
      <c r="L29" s="26">
        <v>7250</v>
      </c>
      <c r="M29" s="27">
        <v>110</v>
      </c>
      <c r="N29" s="28">
        <v>7360</v>
      </c>
      <c r="O29" s="26">
        <v>4405</v>
      </c>
      <c r="P29" s="27">
        <v>220</v>
      </c>
      <c r="Q29" s="28">
        <v>4625</v>
      </c>
      <c r="R29" s="26">
        <v>2265</v>
      </c>
      <c r="S29" s="27">
        <v>2870</v>
      </c>
      <c r="T29" s="28">
        <v>24025</v>
      </c>
      <c r="U29" s="26">
        <v>4910</v>
      </c>
      <c r="V29" s="27">
        <v>1015</v>
      </c>
      <c r="W29" s="28">
        <v>5925</v>
      </c>
      <c r="X29" s="26">
        <v>8410</v>
      </c>
      <c r="Y29" s="27">
        <v>1145</v>
      </c>
      <c r="Z29" s="28">
        <v>9550</v>
      </c>
      <c r="AA29" s="26">
        <v>3140</v>
      </c>
      <c r="AB29" s="27">
        <v>925</v>
      </c>
      <c r="AC29" s="28">
        <v>4065</v>
      </c>
      <c r="AD29" s="26">
        <v>675</v>
      </c>
      <c r="AE29" s="27">
        <v>210</v>
      </c>
      <c r="AF29" s="27">
        <v>885</v>
      </c>
      <c r="AG29" s="26">
        <v>118355</v>
      </c>
      <c r="AH29" s="27">
        <v>13600</v>
      </c>
      <c r="AI29" s="27">
        <v>131955</v>
      </c>
    </row>
    <row r="30" spans="2:35" x14ac:dyDescent="0.2">
      <c r="B30" s="81" t="s">
        <v>59</v>
      </c>
      <c r="C30" s="36"/>
      <c r="D30" s="37"/>
      <c r="E30" s="38"/>
      <c r="F30" s="36"/>
      <c r="G30" s="37"/>
      <c r="H30" s="38"/>
      <c r="I30" s="36"/>
      <c r="J30" s="37"/>
      <c r="K30" s="38"/>
      <c r="L30" s="36"/>
      <c r="M30" s="37"/>
      <c r="N30" s="38"/>
      <c r="O30" s="36"/>
      <c r="P30" s="37"/>
      <c r="Q30" s="38"/>
      <c r="R30" s="36"/>
      <c r="S30" s="37"/>
      <c r="T30" s="38"/>
      <c r="U30" s="36"/>
      <c r="V30" s="37"/>
      <c r="W30" s="38"/>
      <c r="X30" s="36"/>
      <c r="Y30" s="37"/>
      <c r="Z30" s="38"/>
      <c r="AA30" s="36"/>
      <c r="AB30" s="37"/>
      <c r="AC30" s="38"/>
      <c r="AD30" s="36"/>
      <c r="AE30" s="37"/>
      <c r="AF30" s="37"/>
      <c r="AG30" s="36"/>
      <c r="AH30" s="37"/>
      <c r="AI30" s="37"/>
    </row>
    <row r="31" spans="2:35" x14ac:dyDescent="0.2">
      <c r="B31" s="15" t="s">
        <v>28</v>
      </c>
      <c r="C31" s="26">
        <v>1795</v>
      </c>
      <c r="D31" s="27">
        <v>5</v>
      </c>
      <c r="E31" s="28">
        <v>1800</v>
      </c>
      <c r="F31" s="26">
        <v>6510</v>
      </c>
      <c r="G31" s="27">
        <v>55</v>
      </c>
      <c r="H31" s="28">
        <v>6565</v>
      </c>
      <c r="I31" s="26">
        <v>14200</v>
      </c>
      <c r="J31" s="27">
        <v>80</v>
      </c>
      <c r="K31" s="28">
        <v>14280</v>
      </c>
      <c r="L31" s="26">
        <v>12255</v>
      </c>
      <c r="M31" s="27">
        <v>85</v>
      </c>
      <c r="N31" s="28">
        <v>12340</v>
      </c>
      <c r="O31" s="26">
        <v>9655</v>
      </c>
      <c r="P31" s="27">
        <v>135</v>
      </c>
      <c r="Q31" s="28">
        <v>9785</v>
      </c>
      <c r="R31" s="26">
        <v>17440</v>
      </c>
      <c r="S31" s="27">
        <v>140</v>
      </c>
      <c r="T31" s="28">
        <v>17580</v>
      </c>
      <c r="U31" s="26">
        <v>2990</v>
      </c>
      <c r="V31" s="27">
        <v>65</v>
      </c>
      <c r="W31" s="28">
        <v>3055</v>
      </c>
      <c r="X31" s="26">
        <v>6780</v>
      </c>
      <c r="Y31" s="27">
        <v>130</v>
      </c>
      <c r="Z31" s="28">
        <v>6910</v>
      </c>
      <c r="AA31" s="26">
        <v>3080</v>
      </c>
      <c r="AB31" s="27">
        <v>145</v>
      </c>
      <c r="AC31" s="28">
        <v>3225</v>
      </c>
      <c r="AD31" s="26">
        <v>485</v>
      </c>
      <c r="AE31" s="27">
        <v>155</v>
      </c>
      <c r="AF31" s="27">
        <v>645</v>
      </c>
      <c r="AG31" s="26">
        <v>70715</v>
      </c>
      <c r="AH31" s="27">
        <v>965</v>
      </c>
      <c r="AI31" s="27">
        <v>71680</v>
      </c>
    </row>
    <row r="32" spans="2:35" x14ac:dyDescent="0.2">
      <c r="B32" s="15" t="s">
        <v>29</v>
      </c>
      <c r="C32" s="26">
        <v>1940</v>
      </c>
      <c r="D32" s="27">
        <v>0</v>
      </c>
      <c r="E32" s="28">
        <v>1940</v>
      </c>
      <c r="F32" s="26">
        <v>6000</v>
      </c>
      <c r="G32" s="27">
        <v>0</v>
      </c>
      <c r="H32" s="28">
        <v>6000</v>
      </c>
      <c r="I32" s="26">
        <v>8790</v>
      </c>
      <c r="J32" s="27">
        <v>0</v>
      </c>
      <c r="K32" s="28">
        <v>8790</v>
      </c>
      <c r="L32" s="26">
        <v>8585</v>
      </c>
      <c r="M32" s="27">
        <v>0</v>
      </c>
      <c r="N32" s="28">
        <v>8585</v>
      </c>
      <c r="O32" s="26">
        <v>3690</v>
      </c>
      <c r="P32" s="27">
        <v>0</v>
      </c>
      <c r="Q32" s="28">
        <v>3690</v>
      </c>
      <c r="R32" s="26">
        <v>3230</v>
      </c>
      <c r="S32" s="27">
        <v>0</v>
      </c>
      <c r="T32" s="28">
        <v>3235</v>
      </c>
      <c r="U32" s="26">
        <v>455</v>
      </c>
      <c r="V32" s="27">
        <v>0</v>
      </c>
      <c r="W32" s="28">
        <v>455</v>
      </c>
      <c r="X32" s="26">
        <v>880</v>
      </c>
      <c r="Y32" s="27">
        <v>0</v>
      </c>
      <c r="Z32" s="28">
        <v>880</v>
      </c>
      <c r="AA32" s="26">
        <v>430</v>
      </c>
      <c r="AB32" s="27">
        <v>0</v>
      </c>
      <c r="AC32" s="28">
        <v>430</v>
      </c>
      <c r="AD32" s="26">
        <v>45</v>
      </c>
      <c r="AE32" s="27">
        <v>0</v>
      </c>
      <c r="AF32" s="27">
        <v>45</v>
      </c>
      <c r="AG32" s="26">
        <v>31125</v>
      </c>
      <c r="AH32" s="27">
        <v>5</v>
      </c>
      <c r="AI32" s="27">
        <v>31125</v>
      </c>
    </row>
    <row r="33" spans="2:35" x14ac:dyDescent="0.2">
      <c r="B33" s="15" t="s">
        <v>30</v>
      </c>
      <c r="C33" s="26">
        <v>575</v>
      </c>
      <c r="D33" s="27">
        <v>0</v>
      </c>
      <c r="E33" s="28">
        <v>580</v>
      </c>
      <c r="F33" s="26">
        <v>1720</v>
      </c>
      <c r="G33" s="27">
        <v>10</v>
      </c>
      <c r="H33" s="28">
        <v>1730</v>
      </c>
      <c r="I33" s="26">
        <v>3340</v>
      </c>
      <c r="J33" s="27">
        <v>45</v>
      </c>
      <c r="K33" s="28">
        <v>3385</v>
      </c>
      <c r="L33" s="26">
        <v>3250</v>
      </c>
      <c r="M33" s="27">
        <v>70</v>
      </c>
      <c r="N33" s="28">
        <v>3320</v>
      </c>
      <c r="O33" s="26">
        <v>1295</v>
      </c>
      <c r="P33" s="27">
        <v>200</v>
      </c>
      <c r="Q33" s="28">
        <v>1495</v>
      </c>
      <c r="R33" s="26">
        <v>1800</v>
      </c>
      <c r="S33" s="27">
        <v>115</v>
      </c>
      <c r="T33" s="28">
        <v>1915</v>
      </c>
      <c r="U33" s="26">
        <v>250</v>
      </c>
      <c r="V33" s="27">
        <v>20</v>
      </c>
      <c r="W33" s="28">
        <v>270</v>
      </c>
      <c r="X33" s="26">
        <v>470</v>
      </c>
      <c r="Y33" s="27">
        <v>45</v>
      </c>
      <c r="Z33" s="28">
        <v>515</v>
      </c>
      <c r="AA33" s="26">
        <v>200</v>
      </c>
      <c r="AB33" s="27">
        <v>55</v>
      </c>
      <c r="AC33" s="28">
        <v>255</v>
      </c>
      <c r="AD33" s="26">
        <v>25</v>
      </c>
      <c r="AE33" s="27">
        <v>15</v>
      </c>
      <c r="AF33" s="27">
        <v>40</v>
      </c>
      <c r="AG33" s="26">
        <v>11845</v>
      </c>
      <c r="AH33" s="27">
        <v>565</v>
      </c>
      <c r="AI33" s="27">
        <v>12410</v>
      </c>
    </row>
    <row r="34" spans="2:35" x14ac:dyDescent="0.2">
      <c r="B34" s="15" t="s">
        <v>31</v>
      </c>
      <c r="C34" s="26">
        <v>990</v>
      </c>
      <c r="D34" s="27">
        <v>145</v>
      </c>
      <c r="E34" s="28">
        <v>1135</v>
      </c>
      <c r="F34" s="26">
        <v>1470</v>
      </c>
      <c r="G34" s="27">
        <v>815</v>
      </c>
      <c r="H34" s="28">
        <v>2290</v>
      </c>
      <c r="I34" s="26">
        <v>2815</v>
      </c>
      <c r="J34" s="27">
        <v>1140</v>
      </c>
      <c r="K34" s="28">
        <v>3955</v>
      </c>
      <c r="L34" s="26">
        <v>2800</v>
      </c>
      <c r="M34" s="27">
        <v>2255</v>
      </c>
      <c r="N34" s="28">
        <v>5055</v>
      </c>
      <c r="O34" s="26">
        <v>1500</v>
      </c>
      <c r="P34" s="27">
        <v>7365</v>
      </c>
      <c r="Q34" s="28">
        <v>8865</v>
      </c>
      <c r="R34" s="26">
        <v>4195</v>
      </c>
      <c r="S34" s="27">
        <v>2735</v>
      </c>
      <c r="T34" s="28">
        <v>6935</v>
      </c>
      <c r="U34" s="26">
        <v>700</v>
      </c>
      <c r="V34" s="27">
        <v>2930</v>
      </c>
      <c r="W34" s="28">
        <v>3630</v>
      </c>
      <c r="X34" s="26">
        <v>1720</v>
      </c>
      <c r="Y34" s="27">
        <v>2515</v>
      </c>
      <c r="Z34" s="28">
        <v>4235</v>
      </c>
      <c r="AA34" s="26">
        <v>610</v>
      </c>
      <c r="AB34" s="27">
        <v>1420</v>
      </c>
      <c r="AC34" s="28">
        <v>2030</v>
      </c>
      <c r="AD34" s="26">
        <v>105</v>
      </c>
      <c r="AE34" s="27">
        <v>310</v>
      </c>
      <c r="AF34" s="27">
        <v>420</v>
      </c>
      <c r="AG34" s="26">
        <v>15735</v>
      </c>
      <c r="AH34" s="27">
        <v>21045</v>
      </c>
      <c r="AI34" s="27">
        <v>36780</v>
      </c>
    </row>
    <row r="35" spans="2:35" x14ac:dyDescent="0.2">
      <c r="B35" s="15" t="s">
        <v>32</v>
      </c>
      <c r="C35" s="26">
        <v>250</v>
      </c>
      <c r="D35" s="27">
        <v>20</v>
      </c>
      <c r="E35" s="28">
        <v>270</v>
      </c>
      <c r="F35" s="26">
        <v>540</v>
      </c>
      <c r="G35" s="27">
        <v>165</v>
      </c>
      <c r="H35" s="28">
        <v>705</v>
      </c>
      <c r="I35" s="26">
        <v>1130</v>
      </c>
      <c r="J35" s="27">
        <v>155</v>
      </c>
      <c r="K35" s="28">
        <v>1280</v>
      </c>
      <c r="L35" s="26">
        <v>1050</v>
      </c>
      <c r="M35" s="27">
        <v>225</v>
      </c>
      <c r="N35" s="28">
        <v>1275</v>
      </c>
      <c r="O35" s="26">
        <v>720</v>
      </c>
      <c r="P35" s="27">
        <v>325</v>
      </c>
      <c r="Q35" s="28">
        <v>1045</v>
      </c>
      <c r="R35" s="26">
        <v>1210</v>
      </c>
      <c r="S35" s="27">
        <v>280</v>
      </c>
      <c r="T35" s="28">
        <v>1485</v>
      </c>
      <c r="U35" s="26">
        <v>195</v>
      </c>
      <c r="V35" s="27">
        <v>140</v>
      </c>
      <c r="W35" s="28">
        <v>335</v>
      </c>
      <c r="X35" s="26">
        <v>515</v>
      </c>
      <c r="Y35" s="27">
        <v>170</v>
      </c>
      <c r="Z35" s="28">
        <v>685</v>
      </c>
      <c r="AA35" s="26">
        <v>260</v>
      </c>
      <c r="AB35" s="27">
        <v>245</v>
      </c>
      <c r="AC35" s="28">
        <v>500</v>
      </c>
      <c r="AD35" s="26">
        <v>55</v>
      </c>
      <c r="AE35" s="27">
        <v>160</v>
      </c>
      <c r="AF35" s="27">
        <v>220</v>
      </c>
      <c r="AG35" s="26">
        <v>5520</v>
      </c>
      <c r="AH35" s="27">
        <v>1825</v>
      </c>
      <c r="AI35" s="27">
        <v>7350</v>
      </c>
    </row>
    <row r="36" spans="2:35" x14ac:dyDescent="0.2">
      <c r="B36" s="81" t="s">
        <v>58</v>
      </c>
      <c r="C36" s="36"/>
      <c r="D36" s="37"/>
      <c r="E36" s="38"/>
      <c r="F36" s="36"/>
      <c r="G36" s="37"/>
      <c r="H36" s="38"/>
      <c r="I36" s="36"/>
      <c r="J36" s="37"/>
      <c r="K36" s="38"/>
      <c r="L36" s="36"/>
      <c r="M36" s="37"/>
      <c r="N36" s="38"/>
      <c r="O36" s="36"/>
      <c r="P36" s="37"/>
      <c r="Q36" s="38"/>
      <c r="R36" s="36"/>
      <c r="S36" s="37"/>
      <c r="T36" s="38"/>
      <c r="U36" s="36"/>
      <c r="V36" s="37"/>
      <c r="W36" s="38"/>
      <c r="X36" s="36"/>
      <c r="Y36" s="37"/>
      <c r="Z36" s="38"/>
      <c r="AA36" s="36"/>
      <c r="AB36" s="37"/>
      <c r="AC36" s="38"/>
      <c r="AD36" s="36"/>
      <c r="AE36" s="37"/>
      <c r="AF36" s="37"/>
      <c r="AG36" s="36"/>
      <c r="AH36" s="37"/>
      <c r="AI36" s="37"/>
    </row>
    <row r="37" spans="2:35" x14ac:dyDescent="0.2">
      <c r="B37" s="16" t="s">
        <v>4</v>
      </c>
      <c r="C37" s="26">
        <v>20</v>
      </c>
      <c r="D37" s="27">
        <v>0</v>
      </c>
      <c r="E37" s="28">
        <v>20</v>
      </c>
      <c r="F37" s="26">
        <v>80</v>
      </c>
      <c r="G37" s="27">
        <v>0</v>
      </c>
      <c r="H37" s="28">
        <v>80</v>
      </c>
      <c r="I37" s="26">
        <v>435</v>
      </c>
      <c r="J37" s="27">
        <v>320</v>
      </c>
      <c r="K37" s="28">
        <v>755</v>
      </c>
      <c r="L37" s="26">
        <v>1510</v>
      </c>
      <c r="M37" s="27">
        <v>995</v>
      </c>
      <c r="N37" s="28">
        <v>2505</v>
      </c>
      <c r="O37" s="26">
        <v>1080</v>
      </c>
      <c r="P37" s="27">
        <v>115</v>
      </c>
      <c r="Q37" s="28">
        <v>1195</v>
      </c>
      <c r="R37" s="26">
        <v>17975</v>
      </c>
      <c r="S37" s="27">
        <v>2395</v>
      </c>
      <c r="T37" s="28">
        <v>20365</v>
      </c>
      <c r="U37" s="26">
        <v>2250</v>
      </c>
      <c r="V37" s="27">
        <v>385</v>
      </c>
      <c r="W37" s="28">
        <v>2635</v>
      </c>
      <c r="X37" s="26">
        <v>8170</v>
      </c>
      <c r="Y37" s="27">
        <v>1315</v>
      </c>
      <c r="Z37" s="28">
        <v>9485</v>
      </c>
      <c r="AA37" s="26">
        <v>3905</v>
      </c>
      <c r="AB37" s="27">
        <v>1880</v>
      </c>
      <c r="AC37" s="28">
        <v>5785</v>
      </c>
      <c r="AD37" s="26">
        <v>660</v>
      </c>
      <c r="AE37" s="27">
        <v>650</v>
      </c>
      <c r="AF37" s="27">
        <v>1305</v>
      </c>
      <c r="AG37" s="26">
        <v>35500</v>
      </c>
      <c r="AH37" s="27">
        <v>7975</v>
      </c>
      <c r="AI37" s="27">
        <v>43475</v>
      </c>
    </row>
    <row r="38" spans="2:35" x14ac:dyDescent="0.2">
      <c r="B38" s="16" t="s">
        <v>5</v>
      </c>
      <c r="C38" s="26">
        <v>1320</v>
      </c>
      <c r="D38" s="27">
        <v>115</v>
      </c>
      <c r="E38" s="28">
        <v>1435</v>
      </c>
      <c r="F38" s="26">
        <v>6300</v>
      </c>
      <c r="G38" s="27">
        <v>400</v>
      </c>
      <c r="H38" s="28">
        <v>6705</v>
      </c>
      <c r="I38" s="26">
        <v>12635</v>
      </c>
      <c r="J38" s="27">
        <v>755</v>
      </c>
      <c r="K38" s="28">
        <v>13390</v>
      </c>
      <c r="L38" s="26">
        <v>11270</v>
      </c>
      <c r="M38" s="27">
        <v>1190</v>
      </c>
      <c r="N38" s="28">
        <v>12460</v>
      </c>
      <c r="O38" s="26">
        <v>7000</v>
      </c>
      <c r="P38" s="27">
        <v>2115</v>
      </c>
      <c r="Q38" s="28">
        <v>9115</v>
      </c>
      <c r="R38" s="26">
        <v>5265</v>
      </c>
      <c r="S38" s="27">
        <v>960</v>
      </c>
      <c r="T38" s="28">
        <v>6225</v>
      </c>
      <c r="U38" s="26">
        <v>580</v>
      </c>
      <c r="V38" s="27">
        <v>2355</v>
      </c>
      <c r="W38" s="28">
        <v>2935</v>
      </c>
      <c r="X38" s="26">
        <v>1155</v>
      </c>
      <c r="Y38" s="27">
        <v>1070</v>
      </c>
      <c r="Z38" s="28">
        <v>2225</v>
      </c>
      <c r="AA38" s="26">
        <v>125</v>
      </c>
      <c r="AB38" s="27">
        <v>50</v>
      </c>
      <c r="AC38" s="28">
        <v>175</v>
      </c>
      <c r="AD38" s="26">
        <v>0</v>
      </c>
      <c r="AE38" s="27">
        <v>0</v>
      </c>
      <c r="AF38" s="27">
        <v>0</v>
      </c>
      <c r="AG38" s="26">
        <v>42665</v>
      </c>
      <c r="AH38" s="27">
        <v>8600</v>
      </c>
      <c r="AI38" s="27">
        <v>51265</v>
      </c>
    </row>
    <row r="39" spans="2:35" x14ac:dyDescent="0.2">
      <c r="B39" s="16" t="s">
        <v>7</v>
      </c>
      <c r="C39" s="26">
        <v>1440</v>
      </c>
      <c r="D39" s="27">
        <v>0</v>
      </c>
      <c r="E39" s="28">
        <v>1440</v>
      </c>
      <c r="F39" s="26">
        <v>3630</v>
      </c>
      <c r="G39" s="27">
        <v>0</v>
      </c>
      <c r="H39" s="28">
        <v>3630</v>
      </c>
      <c r="I39" s="26">
        <v>6680</v>
      </c>
      <c r="J39" s="27">
        <v>0</v>
      </c>
      <c r="K39" s="28">
        <v>6680</v>
      </c>
      <c r="L39" s="26">
        <v>7000</v>
      </c>
      <c r="M39" s="27">
        <v>0</v>
      </c>
      <c r="N39" s="28">
        <v>7000</v>
      </c>
      <c r="O39" s="26">
        <v>1900</v>
      </c>
      <c r="P39" s="27">
        <v>0</v>
      </c>
      <c r="Q39" s="28">
        <v>1900</v>
      </c>
      <c r="R39" s="26">
        <v>555</v>
      </c>
      <c r="S39" s="27">
        <v>0</v>
      </c>
      <c r="T39" s="28">
        <v>555</v>
      </c>
      <c r="U39" s="26">
        <v>45</v>
      </c>
      <c r="V39" s="27">
        <v>0</v>
      </c>
      <c r="W39" s="28">
        <v>45</v>
      </c>
      <c r="X39" s="26">
        <v>10</v>
      </c>
      <c r="Y39" s="27">
        <v>0</v>
      </c>
      <c r="Z39" s="28">
        <v>10</v>
      </c>
      <c r="AA39" s="26">
        <v>55</v>
      </c>
      <c r="AB39" s="27">
        <v>0</v>
      </c>
      <c r="AC39" s="28">
        <v>55</v>
      </c>
      <c r="AD39" s="26">
        <v>5</v>
      </c>
      <c r="AE39" s="27">
        <v>0</v>
      </c>
      <c r="AF39" s="27">
        <v>5</v>
      </c>
      <c r="AG39" s="26">
        <v>20080</v>
      </c>
      <c r="AH39" s="27">
        <v>0</v>
      </c>
      <c r="AI39" s="27">
        <v>20080</v>
      </c>
    </row>
    <row r="40" spans="2:35" x14ac:dyDescent="0.2">
      <c r="B40" s="16" t="s">
        <v>78</v>
      </c>
      <c r="C40" s="26">
        <v>2775</v>
      </c>
      <c r="D40" s="27">
        <v>115</v>
      </c>
      <c r="E40" s="28">
        <v>2890</v>
      </c>
      <c r="F40" s="26">
        <v>9980</v>
      </c>
      <c r="G40" s="27">
        <v>400</v>
      </c>
      <c r="H40" s="28">
        <v>10380</v>
      </c>
      <c r="I40" s="26">
        <v>19670</v>
      </c>
      <c r="J40" s="27">
        <v>1075</v>
      </c>
      <c r="K40" s="28">
        <v>20745</v>
      </c>
      <c r="L40" s="26">
        <v>19645</v>
      </c>
      <c r="M40" s="27">
        <v>2185</v>
      </c>
      <c r="N40" s="28">
        <v>21830</v>
      </c>
      <c r="O40" s="26">
        <v>9970</v>
      </c>
      <c r="P40" s="27">
        <v>2230</v>
      </c>
      <c r="Q40" s="28">
        <v>12200</v>
      </c>
      <c r="R40" s="26">
        <v>23790</v>
      </c>
      <c r="S40" s="27">
        <v>3355</v>
      </c>
      <c r="T40" s="28">
        <v>27145</v>
      </c>
      <c r="U40" s="26">
        <v>2875</v>
      </c>
      <c r="V40" s="27">
        <v>2740</v>
      </c>
      <c r="W40" s="28">
        <v>5615</v>
      </c>
      <c r="X40" s="26">
        <v>9335</v>
      </c>
      <c r="Y40" s="27">
        <v>2385</v>
      </c>
      <c r="Z40" s="28">
        <v>11720</v>
      </c>
      <c r="AA40" s="26">
        <v>4085</v>
      </c>
      <c r="AB40" s="27">
        <v>1930</v>
      </c>
      <c r="AC40" s="28">
        <v>6015</v>
      </c>
      <c r="AD40" s="26">
        <v>660</v>
      </c>
      <c r="AE40" s="27">
        <v>650</v>
      </c>
      <c r="AF40" s="27">
        <v>1310</v>
      </c>
      <c r="AG40" s="26">
        <v>97270</v>
      </c>
      <c r="AH40" s="27">
        <v>16555</v>
      </c>
      <c r="AI40" s="27">
        <v>113820</v>
      </c>
    </row>
    <row r="41" spans="2:35" x14ac:dyDescent="0.2">
      <c r="B41" s="16" t="s">
        <v>6</v>
      </c>
      <c r="C41" s="26">
        <v>2080</v>
      </c>
      <c r="D41" s="27">
        <v>55</v>
      </c>
      <c r="E41" s="28">
        <v>2135</v>
      </c>
      <c r="F41" s="26">
        <v>4135</v>
      </c>
      <c r="G41" s="27">
        <v>670</v>
      </c>
      <c r="H41" s="28">
        <v>4805</v>
      </c>
      <c r="I41" s="26">
        <v>7100</v>
      </c>
      <c r="J41" s="27">
        <v>420</v>
      </c>
      <c r="K41" s="28">
        <v>7520</v>
      </c>
      <c r="L41" s="26">
        <v>4755</v>
      </c>
      <c r="M41" s="27">
        <v>490</v>
      </c>
      <c r="N41" s="28">
        <v>5240</v>
      </c>
      <c r="O41" s="26">
        <v>5260</v>
      </c>
      <c r="P41" s="27">
        <v>5850</v>
      </c>
      <c r="Q41" s="28">
        <v>11110</v>
      </c>
      <c r="R41" s="26">
        <v>910</v>
      </c>
      <c r="S41" s="27">
        <v>235</v>
      </c>
      <c r="T41" s="28">
        <v>1150</v>
      </c>
      <c r="U41" s="26">
        <v>1255</v>
      </c>
      <c r="V41" s="27">
        <v>440</v>
      </c>
      <c r="W41" s="28">
        <v>1695</v>
      </c>
      <c r="X41" s="26">
        <v>70</v>
      </c>
      <c r="Y41" s="27">
        <v>595</v>
      </c>
      <c r="Z41" s="28">
        <v>670</v>
      </c>
      <c r="AA41" s="26">
        <v>40</v>
      </c>
      <c r="AB41" s="27">
        <v>65</v>
      </c>
      <c r="AC41" s="28">
        <v>100</v>
      </c>
      <c r="AD41" s="26">
        <v>0</v>
      </c>
      <c r="AE41" s="27">
        <v>0</v>
      </c>
      <c r="AF41" s="27">
        <v>0</v>
      </c>
      <c r="AG41" s="26">
        <v>22960</v>
      </c>
      <c r="AH41" s="27">
        <v>8650</v>
      </c>
      <c r="AI41" s="27">
        <v>31610</v>
      </c>
    </row>
    <row r="42" spans="2:35" x14ac:dyDescent="0.2">
      <c r="B42" s="81" t="s">
        <v>53</v>
      </c>
      <c r="C42" s="36"/>
      <c r="D42" s="37"/>
      <c r="E42" s="38"/>
      <c r="F42" s="36"/>
      <c r="G42" s="37"/>
      <c r="H42" s="38"/>
      <c r="I42" s="36"/>
      <c r="J42" s="37"/>
      <c r="K42" s="38"/>
      <c r="L42" s="36"/>
      <c r="M42" s="37"/>
      <c r="N42" s="38"/>
      <c r="O42" s="36"/>
      <c r="P42" s="37"/>
      <c r="Q42" s="38"/>
      <c r="R42" s="36"/>
      <c r="S42" s="37"/>
      <c r="T42" s="38"/>
      <c r="U42" s="36"/>
      <c r="V42" s="37"/>
      <c r="W42" s="38"/>
      <c r="X42" s="36"/>
      <c r="Y42" s="37"/>
      <c r="Z42" s="38"/>
      <c r="AA42" s="36"/>
      <c r="AB42" s="37"/>
      <c r="AC42" s="38"/>
      <c r="AD42" s="36"/>
      <c r="AE42" s="37"/>
      <c r="AF42" s="37"/>
      <c r="AG42" s="36"/>
      <c r="AH42" s="37"/>
      <c r="AI42" s="37"/>
    </row>
    <row r="43" spans="2:35" x14ac:dyDescent="0.2">
      <c r="B43" s="15" t="s">
        <v>8</v>
      </c>
      <c r="C43" s="29">
        <v>5</v>
      </c>
      <c r="D43" s="30">
        <v>0</v>
      </c>
      <c r="E43" s="31">
        <v>5</v>
      </c>
      <c r="F43" s="29">
        <v>100</v>
      </c>
      <c r="G43" s="30">
        <v>0</v>
      </c>
      <c r="H43" s="31">
        <v>100</v>
      </c>
      <c r="I43" s="29">
        <v>285</v>
      </c>
      <c r="J43" s="30">
        <v>65</v>
      </c>
      <c r="K43" s="31">
        <v>350</v>
      </c>
      <c r="L43" s="29">
        <v>675</v>
      </c>
      <c r="M43" s="30">
        <v>130</v>
      </c>
      <c r="N43" s="31">
        <v>810</v>
      </c>
      <c r="O43" s="29">
        <v>365</v>
      </c>
      <c r="P43" s="30">
        <v>75</v>
      </c>
      <c r="Q43" s="31">
        <v>440</v>
      </c>
      <c r="R43" s="29">
        <v>2660</v>
      </c>
      <c r="S43" s="30">
        <v>325</v>
      </c>
      <c r="T43" s="31">
        <v>2985</v>
      </c>
      <c r="U43" s="29">
        <v>95</v>
      </c>
      <c r="V43" s="30">
        <v>40</v>
      </c>
      <c r="W43" s="31">
        <v>135</v>
      </c>
      <c r="X43" s="29">
        <v>700</v>
      </c>
      <c r="Y43" s="30">
        <v>175</v>
      </c>
      <c r="Z43" s="31">
        <v>870</v>
      </c>
      <c r="AA43" s="29">
        <v>425</v>
      </c>
      <c r="AB43" s="30">
        <v>120</v>
      </c>
      <c r="AC43" s="31">
        <v>545</v>
      </c>
      <c r="AD43" s="29">
        <v>155</v>
      </c>
      <c r="AE43" s="30">
        <v>200</v>
      </c>
      <c r="AF43" s="30">
        <v>355</v>
      </c>
      <c r="AG43" s="6">
        <v>5395</v>
      </c>
      <c r="AH43" s="6">
        <v>1125</v>
      </c>
      <c r="AI43" s="6">
        <v>6520</v>
      </c>
    </row>
    <row r="44" spans="2:35" x14ac:dyDescent="0.2">
      <c r="B44" s="15" t="s">
        <v>9</v>
      </c>
      <c r="C44" s="29">
        <v>10</v>
      </c>
      <c r="D44" s="30">
        <v>0</v>
      </c>
      <c r="E44" s="31">
        <v>10</v>
      </c>
      <c r="F44" s="29">
        <v>270</v>
      </c>
      <c r="G44" s="30">
        <v>5</v>
      </c>
      <c r="H44" s="31">
        <v>270</v>
      </c>
      <c r="I44" s="29">
        <v>275</v>
      </c>
      <c r="J44" s="30">
        <v>0</v>
      </c>
      <c r="K44" s="31">
        <v>280</v>
      </c>
      <c r="L44" s="29">
        <v>790</v>
      </c>
      <c r="M44" s="30">
        <v>45</v>
      </c>
      <c r="N44" s="31">
        <v>835</v>
      </c>
      <c r="O44" s="29">
        <v>1515</v>
      </c>
      <c r="P44" s="30">
        <v>1225</v>
      </c>
      <c r="Q44" s="31">
        <v>2735</v>
      </c>
      <c r="R44" s="29">
        <v>1325</v>
      </c>
      <c r="S44" s="30">
        <v>375</v>
      </c>
      <c r="T44" s="31">
        <v>1700</v>
      </c>
      <c r="U44" s="29">
        <v>130</v>
      </c>
      <c r="V44" s="30">
        <v>615</v>
      </c>
      <c r="W44" s="31">
        <v>745</v>
      </c>
      <c r="X44" s="29">
        <v>195</v>
      </c>
      <c r="Y44" s="30">
        <v>355</v>
      </c>
      <c r="Z44" s="31">
        <v>550</v>
      </c>
      <c r="AA44" s="29">
        <v>75</v>
      </c>
      <c r="AB44" s="30">
        <v>80</v>
      </c>
      <c r="AC44" s="31">
        <v>155</v>
      </c>
      <c r="AD44" s="29">
        <v>20</v>
      </c>
      <c r="AE44" s="30">
        <v>35</v>
      </c>
      <c r="AF44" s="30">
        <v>55</v>
      </c>
      <c r="AG44" s="6">
        <v>4560</v>
      </c>
      <c r="AH44" s="6">
        <v>2725</v>
      </c>
      <c r="AI44" s="6">
        <v>7285</v>
      </c>
    </row>
    <row r="45" spans="2:35" x14ac:dyDescent="0.2">
      <c r="B45" s="15" t="s">
        <v>10</v>
      </c>
      <c r="C45" s="29">
        <v>225</v>
      </c>
      <c r="D45" s="30">
        <v>20</v>
      </c>
      <c r="E45" s="31">
        <v>245</v>
      </c>
      <c r="F45" s="29">
        <v>1685</v>
      </c>
      <c r="G45" s="30">
        <v>10</v>
      </c>
      <c r="H45" s="31">
        <v>1695</v>
      </c>
      <c r="I45" s="29">
        <v>3370</v>
      </c>
      <c r="J45" s="30">
        <v>105</v>
      </c>
      <c r="K45" s="31">
        <v>3480</v>
      </c>
      <c r="L45" s="29">
        <v>1195</v>
      </c>
      <c r="M45" s="30">
        <v>110</v>
      </c>
      <c r="N45" s="31">
        <v>1305</v>
      </c>
      <c r="O45" s="29">
        <v>715</v>
      </c>
      <c r="P45" s="30">
        <v>485</v>
      </c>
      <c r="Q45" s="31">
        <v>1200</v>
      </c>
      <c r="R45" s="29">
        <v>675</v>
      </c>
      <c r="S45" s="30">
        <v>275</v>
      </c>
      <c r="T45" s="31">
        <v>950</v>
      </c>
      <c r="U45" s="29">
        <v>50</v>
      </c>
      <c r="V45" s="30">
        <v>90</v>
      </c>
      <c r="W45" s="31">
        <v>140</v>
      </c>
      <c r="X45" s="29">
        <v>1190</v>
      </c>
      <c r="Y45" s="30">
        <v>275</v>
      </c>
      <c r="Z45" s="31">
        <v>1465</v>
      </c>
      <c r="AA45" s="29">
        <v>235</v>
      </c>
      <c r="AB45" s="30">
        <v>325</v>
      </c>
      <c r="AC45" s="31">
        <v>560</v>
      </c>
      <c r="AD45" s="29">
        <v>60</v>
      </c>
      <c r="AE45" s="30">
        <v>110</v>
      </c>
      <c r="AF45" s="30">
        <v>170</v>
      </c>
      <c r="AG45" s="6">
        <v>8810</v>
      </c>
      <c r="AH45" s="6">
        <v>1790</v>
      </c>
      <c r="AI45" s="6">
        <v>10600</v>
      </c>
    </row>
    <row r="46" spans="2:35" x14ac:dyDescent="0.2">
      <c r="B46" s="15" t="s">
        <v>11</v>
      </c>
      <c r="C46" s="29">
        <v>120</v>
      </c>
      <c r="D46" s="30">
        <v>0</v>
      </c>
      <c r="E46" s="31">
        <v>120</v>
      </c>
      <c r="F46" s="29">
        <v>1080</v>
      </c>
      <c r="G46" s="30">
        <v>0</v>
      </c>
      <c r="H46" s="31">
        <v>1085</v>
      </c>
      <c r="I46" s="29">
        <v>1565</v>
      </c>
      <c r="J46" s="30">
        <v>35</v>
      </c>
      <c r="K46" s="31">
        <v>1600</v>
      </c>
      <c r="L46" s="29">
        <v>1315</v>
      </c>
      <c r="M46" s="30">
        <v>25</v>
      </c>
      <c r="N46" s="31">
        <v>1345</v>
      </c>
      <c r="O46" s="29">
        <v>530</v>
      </c>
      <c r="P46" s="30">
        <v>95</v>
      </c>
      <c r="Q46" s="31">
        <v>625</v>
      </c>
      <c r="R46" s="29">
        <v>610</v>
      </c>
      <c r="S46" s="30">
        <v>120</v>
      </c>
      <c r="T46" s="31">
        <v>730</v>
      </c>
      <c r="U46" s="29">
        <v>15</v>
      </c>
      <c r="V46" s="30">
        <v>20</v>
      </c>
      <c r="W46" s="31">
        <v>40</v>
      </c>
      <c r="X46" s="29">
        <v>110</v>
      </c>
      <c r="Y46" s="30">
        <v>5</v>
      </c>
      <c r="Z46" s="31">
        <v>115</v>
      </c>
      <c r="AA46" s="29">
        <v>220</v>
      </c>
      <c r="AB46" s="30">
        <v>50</v>
      </c>
      <c r="AC46" s="31">
        <v>270</v>
      </c>
      <c r="AD46" s="29">
        <v>5</v>
      </c>
      <c r="AE46" s="30">
        <v>5</v>
      </c>
      <c r="AF46" s="30">
        <v>10</v>
      </c>
      <c r="AG46" s="6">
        <v>5285</v>
      </c>
      <c r="AH46" s="6">
        <v>350</v>
      </c>
      <c r="AI46" s="6">
        <v>5635</v>
      </c>
    </row>
    <row r="47" spans="2:35" x14ac:dyDescent="0.2">
      <c r="B47" s="15" t="s">
        <v>12</v>
      </c>
      <c r="C47" s="29">
        <v>185</v>
      </c>
      <c r="D47" s="30">
        <v>0</v>
      </c>
      <c r="E47" s="31">
        <v>185</v>
      </c>
      <c r="F47" s="29">
        <v>1425</v>
      </c>
      <c r="G47" s="30">
        <v>80</v>
      </c>
      <c r="H47" s="31">
        <v>1505</v>
      </c>
      <c r="I47" s="29">
        <v>2060</v>
      </c>
      <c r="J47" s="30">
        <v>25</v>
      </c>
      <c r="K47" s="31">
        <v>2085</v>
      </c>
      <c r="L47" s="29">
        <v>810</v>
      </c>
      <c r="M47" s="30">
        <v>60</v>
      </c>
      <c r="N47" s="31">
        <v>865</v>
      </c>
      <c r="O47" s="29">
        <v>220</v>
      </c>
      <c r="P47" s="30">
        <v>80</v>
      </c>
      <c r="Q47" s="31">
        <v>300</v>
      </c>
      <c r="R47" s="29">
        <v>385</v>
      </c>
      <c r="S47" s="30">
        <v>40</v>
      </c>
      <c r="T47" s="31">
        <v>425</v>
      </c>
      <c r="U47" s="29">
        <v>40</v>
      </c>
      <c r="V47" s="30">
        <v>30</v>
      </c>
      <c r="W47" s="31">
        <v>65</v>
      </c>
      <c r="X47" s="29">
        <v>220</v>
      </c>
      <c r="Y47" s="30">
        <v>100</v>
      </c>
      <c r="Z47" s="31">
        <v>320</v>
      </c>
      <c r="AA47" s="29">
        <v>85</v>
      </c>
      <c r="AB47" s="30">
        <v>45</v>
      </c>
      <c r="AC47" s="31">
        <v>130</v>
      </c>
      <c r="AD47" s="29">
        <v>10</v>
      </c>
      <c r="AE47" s="30">
        <v>15</v>
      </c>
      <c r="AF47" s="30">
        <v>30</v>
      </c>
      <c r="AG47" s="6">
        <v>5150</v>
      </c>
      <c r="AH47" s="6">
        <v>470</v>
      </c>
      <c r="AI47" s="6">
        <v>5620</v>
      </c>
    </row>
    <row r="48" spans="2:35" x14ac:dyDescent="0.2">
      <c r="B48" s="15" t="s">
        <v>13</v>
      </c>
      <c r="C48" s="29">
        <v>0</v>
      </c>
      <c r="D48" s="30">
        <v>0</v>
      </c>
      <c r="E48" s="31">
        <v>0</v>
      </c>
      <c r="F48" s="29">
        <v>520</v>
      </c>
      <c r="G48" s="30">
        <v>5</v>
      </c>
      <c r="H48" s="31">
        <v>525</v>
      </c>
      <c r="I48" s="29">
        <v>2255</v>
      </c>
      <c r="J48" s="30">
        <v>60</v>
      </c>
      <c r="K48" s="31">
        <v>2315</v>
      </c>
      <c r="L48" s="29">
        <v>3210</v>
      </c>
      <c r="M48" s="30">
        <v>55</v>
      </c>
      <c r="N48" s="31">
        <v>3270</v>
      </c>
      <c r="O48" s="29">
        <v>1885</v>
      </c>
      <c r="P48" s="30">
        <v>455</v>
      </c>
      <c r="Q48" s="31">
        <v>2340</v>
      </c>
      <c r="R48" s="29">
        <v>4800</v>
      </c>
      <c r="S48" s="30">
        <v>315</v>
      </c>
      <c r="T48" s="31">
        <v>5110</v>
      </c>
      <c r="U48" s="29">
        <v>225</v>
      </c>
      <c r="V48" s="30">
        <v>210</v>
      </c>
      <c r="W48" s="31">
        <v>435</v>
      </c>
      <c r="X48" s="29">
        <v>3280</v>
      </c>
      <c r="Y48" s="30">
        <v>215</v>
      </c>
      <c r="Z48" s="31">
        <v>3490</v>
      </c>
      <c r="AA48" s="29">
        <v>540</v>
      </c>
      <c r="AB48" s="30">
        <v>100</v>
      </c>
      <c r="AC48" s="31">
        <v>645</v>
      </c>
      <c r="AD48" s="29">
        <v>110</v>
      </c>
      <c r="AE48" s="30">
        <v>75</v>
      </c>
      <c r="AF48" s="30">
        <v>185</v>
      </c>
      <c r="AG48" s="6">
        <v>15930</v>
      </c>
      <c r="AH48" s="6">
        <v>1435</v>
      </c>
      <c r="AI48" s="6">
        <v>17365</v>
      </c>
    </row>
    <row r="49" spans="1:35" x14ac:dyDescent="0.2">
      <c r="B49" s="15" t="s">
        <v>14</v>
      </c>
      <c r="C49" s="29">
        <v>220</v>
      </c>
      <c r="D49" s="30">
        <v>5</v>
      </c>
      <c r="E49" s="31">
        <v>225</v>
      </c>
      <c r="F49" s="29">
        <v>170</v>
      </c>
      <c r="G49" s="30">
        <v>0</v>
      </c>
      <c r="H49" s="31">
        <v>170</v>
      </c>
      <c r="I49" s="29">
        <v>145</v>
      </c>
      <c r="J49" s="30">
        <v>0</v>
      </c>
      <c r="K49" s="31">
        <v>150</v>
      </c>
      <c r="L49" s="29">
        <v>575</v>
      </c>
      <c r="M49" s="30">
        <v>50</v>
      </c>
      <c r="N49" s="31">
        <v>630</v>
      </c>
      <c r="O49" s="29">
        <v>1690</v>
      </c>
      <c r="P49" s="30">
        <v>285</v>
      </c>
      <c r="Q49" s="31">
        <v>1975</v>
      </c>
      <c r="R49" s="29">
        <v>2315</v>
      </c>
      <c r="S49" s="30">
        <v>120</v>
      </c>
      <c r="T49" s="31">
        <v>2435</v>
      </c>
      <c r="U49" s="29">
        <v>1460</v>
      </c>
      <c r="V49" s="30">
        <v>165</v>
      </c>
      <c r="W49" s="31">
        <v>1625</v>
      </c>
      <c r="X49" s="29">
        <v>1300</v>
      </c>
      <c r="Y49" s="30">
        <v>145</v>
      </c>
      <c r="Z49" s="31">
        <v>1445</v>
      </c>
      <c r="AA49" s="29">
        <v>655</v>
      </c>
      <c r="AB49" s="30">
        <v>85</v>
      </c>
      <c r="AC49" s="31">
        <v>740</v>
      </c>
      <c r="AD49" s="29">
        <v>50</v>
      </c>
      <c r="AE49" s="30">
        <v>40</v>
      </c>
      <c r="AF49" s="30">
        <v>90</v>
      </c>
      <c r="AG49" s="6">
        <v>8490</v>
      </c>
      <c r="AH49" s="6">
        <v>895</v>
      </c>
      <c r="AI49" s="6">
        <v>9385</v>
      </c>
    </row>
    <row r="50" spans="1:35" x14ac:dyDescent="0.2">
      <c r="B50" s="15" t="s">
        <v>15</v>
      </c>
      <c r="C50" s="29">
        <v>270</v>
      </c>
      <c r="D50" s="30">
        <v>0</v>
      </c>
      <c r="E50" s="31">
        <v>270</v>
      </c>
      <c r="F50" s="29">
        <v>1870</v>
      </c>
      <c r="G50" s="30">
        <v>20</v>
      </c>
      <c r="H50" s="31">
        <v>1890</v>
      </c>
      <c r="I50" s="29">
        <v>6055</v>
      </c>
      <c r="J50" s="30">
        <v>110</v>
      </c>
      <c r="K50" s="31">
        <v>6165</v>
      </c>
      <c r="L50" s="29">
        <v>5515</v>
      </c>
      <c r="M50" s="30">
        <v>125</v>
      </c>
      <c r="N50" s="31">
        <v>5645</v>
      </c>
      <c r="O50" s="29">
        <v>2725</v>
      </c>
      <c r="P50" s="30">
        <v>3435</v>
      </c>
      <c r="Q50" s="31">
        <v>6160</v>
      </c>
      <c r="R50" s="29">
        <v>5185</v>
      </c>
      <c r="S50" s="30">
        <v>1645</v>
      </c>
      <c r="T50" s="31">
        <v>6830</v>
      </c>
      <c r="U50" s="29">
        <v>525</v>
      </c>
      <c r="V50" s="30">
        <v>1845</v>
      </c>
      <c r="W50" s="31">
        <v>2370</v>
      </c>
      <c r="X50" s="29">
        <v>825</v>
      </c>
      <c r="Y50" s="30">
        <v>1725</v>
      </c>
      <c r="Z50" s="31">
        <v>2550</v>
      </c>
      <c r="AA50" s="29">
        <v>670</v>
      </c>
      <c r="AB50" s="30">
        <v>915</v>
      </c>
      <c r="AC50" s="31">
        <v>1585</v>
      </c>
      <c r="AD50" s="29">
        <v>40</v>
      </c>
      <c r="AE50" s="30">
        <v>55</v>
      </c>
      <c r="AF50" s="30">
        <v>90</v>
      </c>
      <c r="AG50" s="6">
        <v>22145</v>
      </c>
      <c r="AH50" s="6">
        <v>9825</v>
      </c>
      <c r="AI50" s="6">
        <v>31970</v>
      </c>
    </row>
    <row r="51" spans="1:35" x14ac:dyDescent="0.2">
      <c r="B51" s="15" t="s">
        <v>16</v>
      </c>
      <c r="C51" s="29">
        <v>1220</v>
      </c>
      <c r="D51" s="30">
        <v>145</v>
      </c>
      <c r="E51" s="31">
        <v>1365</v>
      </c>
      <c r="F51" s="29">
        <v>4330</v>
      </c>
      <c r="G51" s="30">
        <v>830</v>
      </c>
      <c r="H51" s="31">
        <v>5160</v>
      </c>
      <c r="I51" s="29">
        <v>5855</v>
      </c>
      <c r="J51" s="30">
        <v>780</v>
      </c>
      <c r="K51" s="31">
        <v>6635</v>
      </c>
      <c r="L51" s="29">
        <v>6190</v>
      </c>
      <c r="M51" s="30">
        <v>1235</v>
      </c>
      <c r="N51" s="31">
        <v>7425</v>
      </c>
      <c r="O51" s="29">
        <v>3225</v>
      </c>
      <c r="P51" s="30">
        <v>255</v>
      </c>
      <c r="Q51" s="31">
        <v>3480</v>
      </c>
      <c r="R51" s="29">
        <v>7250</v>
      </c>
      <c r="S51" s="30">
        <v>570</v>
      </c>
      <c r="T51" s="31">
        <v>7820</v>
      </c>
      <c r="U51" s="29">
        <v>1510</v>
      </c>
      <c r="V51" s="30">
        <v>125</v>
      </c>
      <c r="W51" s="31">
        <v>1635</v>
      </c>
      <c r="X51" s="29">
        <v>1595</v>
      </c>
      <c r="Y51" s="30">
        <v>255</v>
      </c>
      <c r="Z51" s="31">
        <v>1850</v>
      </c>
      <c r="AA51" s="29">
        <v>1035</v>
      </c>
      <c r="AB51" s="30">
        <v>235</v>
      </c>
      <c r="AC51" s="31">
        <v>1270</v>
      </c>
      <c r="AD51" s="29">
        <v>185</v>
      </c>
      <c r="AE51" s="30">
        <v>100</v>
      </c>
      <c r="AF51" s="30">
        <v>285</v>
      </c>
      <c r="AG51" s="6">
        <v>30720</v>
      </c>
      <c r="AH51" s="6">
        <v>4370</v>
      </c>
      <c r="AI51" s="6">
        <v>35090</v>
      </c>
    </row>
    <row r="52" spans="1:35" x14ac:dyDescent="0.2">
      <c r="B52" s="15" t="s">
        <v>17</v>
      </c>
      <c r="C52" s="29">
        <v>5</v>
      </c>
      <c r="D52" s="30">
        <v>0</v>
      </c>
      <c r="E52" s="31">
        <v>5</v>
      </c>
      <c r="F52" s="29">
        <v>320</v>
      </c>
      <c r="G52" s="30">
        <v>0</v>
      </c>
      <c r="H52" s="31">
        <v>320</v>
      </c>
      <c r="I52" s="29">
        <v>1635</v>
      </c>
      <c r="J52" s="30">
        <v>55</v>
      </c>
      <c r="K52" s="31">
        <v>1685</v>
      </c>
      <c r="L52" s="29">
        <v>1510</v>
      </c>
      <c r="M52" s="30">
        <v>185</v>
      </c>
      <c r="N52" s="31">
        <v>1695</v>
      </c>
      <c r="O52" s="29">
        <v>2055</v>
      </c>
      <c r="P52" s="30">
        <v>175</v>
      </c>
      <c r="Q52" s="31">
        <v>2235</v>
      </c>
      <c r="R52" s="29">
        <v>2865</v>
      </c>
      <c r="S52" s="30">
        <v>165</v>
      </c>
      <c r="T52" s="31">
        <v>3030</v>
      </c>
      <c r="U52" s="29">
        <v>115</v>
      </c>
      <c r="V52" s="30">
        <v>60</v>
      </c>
      <c r="W52" s="31">
        <v>175</v>
      </c>
      <c r="X52" s="29">
        <v>765</v>
      </c>
      <c r="Y52" s="30">
        <v>95</v>
      </c>
      <c r="Z52" s="31">
        <v>860</v>
      </c>
      <c r="AA52" s="29">
        <v>275</v>
      </c>
      <c r="AB52" s="30">
        <v>75</v>
      </c>
      <c r="AC52" s="31">
        <v>355</v>
      </c>
      <c r="AD52" s="29">
        <v>35</v>
      </c>
      <c r="AE52" s="30">
        <v>15</v>
      </c>
      <c r="AF52" s="30">
        <v>50</v>
      </c>
      <c r="AG52" s="6">
        <v>9440</v>
      </c>
      <c r="AH52" s="6">
        <v>825</v>
      </c>
      <c r="AI52" s="6">
        <v>10265</v>
      </c>
    </row>
    <row r="53" spans="1:35" x14ac:dyDescent="0.2">
      <c r="B53" s="15" t="s">
        <v>18</v>
      </c>
      <c r="C53" s="29">
        <v>100</v>
      </c>
      <c r="D53" s="30">
        <v>0</v>
      </c>
      <c r="E53" s="31">
        <v>100</v>
      </c>
      <c r="F53" s="29">
        <v>1010</v>
      </c>
      <c r="G53" s="30">
        <v>140</v>
      </c>
      <c r="H53" s="31">
        <v>1150</v>
      </c>
      <c r="I53" s="29">
        <v>3140</v>
      </c>
      <c r="J53" s="30">
        <v>325</v>
      </c>
      <c r="K53" s="31">
        <v>3465</v>
      </c>
      <c r="L53" s="29">
        <v>1885</v>
      </c>
      <c r="M53" s="30">
        <v>730</v>
      </c>
      <c r="N53" s="31">
        <v>2610</v>
      </c>
      <c r="O53" s="29">
        <v>830</v>
      </c>
      <c r="P53" s="30">
        <v>1620</v>
      </c>
      <c r="Q53" s="31">
        <v>2450</v>
      </c>
      <c r="R53" s="29">
        <v>50</v>
      </c>
      <c r="S53" s="30">
        <v>5</v>
      </c>
      <c r="T53" s="31">
        <v>55</v>
      </c>
      <c r="U53" s="29">
        <v>0</v>
      </c>
      <c r="V53" s="30">
        <v>85</v>
      </c>
      <c r="W53" s="31">
        <v>85</v>
      </c>
      <c r="X53" s="29">
        <v>0</v>
      </c>
      <c r="Y53" s="30">
        <v>0</v>
      </c>
      <c r="Z53" s="31">
        <v>0</v>
      </c>
      <c r="AA53" s="29">
        <v>0</v>
      </c>
      <c r="AB53" s="30">
        <v>0</v>
      </c>
      <c r="AC53" s="31">
        <v>0</v>
      </c>
      <c r="AD53" s="29">
        <v>0</v>
      </c>
      <c r="AE53" s="30">
        <v>0</v>
      </c>
      <c r="AF53" s="31">
        <v>0</v>
      </c>
      <c r="AG53" s="6">
        <v>6470</v>
      </c>
      <c r="AH53" s="6">
        <v>2660</v>
      </c>
      <c r="AI53" s="6">
        <v>9130</v>
      </c>
    </row>
    <row r="54" spans="1:35" x14ac:dyDescent="0.2">
      <c r="B54" s="15" t="s">
        <v>19</v>
      </c>
      <c r="C54" s="29">
        <v>2685</v>
      </c>
      <c r="D54" s="30">
        <v>0</v>
      </c>
      <c r="E54" s="31">
        <v>2685</v>
      </c>
      <c r="F54" s="29">
        <v>1895</v>
      </c>
      <c r="G54" s="30">
        <v>0</v>
      </c>
      <c r="H54" s="31">
        <v>1900</v>
      </c>
      <c r="I54" s="29">
        <v>485</v>
      </c>
      <c r="J54" s="30">
        <v>10</v>
      </c>
      <c r="K54" s="31">
        <v>495</v>
      </c>
      <c r="L54" s="29">
        <v>1485</v>
      </c>
      <c r="M54" s="30">
        <v>140</v>
      </c>
      <c r="N54" s="31">
        <v>1625</v>
      </c>
      <c r="O54" s="29">
        <v>145</v>
      </c>
      <c r="P54" s="30">
        <v>5</v>
      </c>
      <c r="Q54" s="31">
        <v>150</v>
      </c>
      <c r="R54" s="29">
        <v>0</v>
      </c>
      <c r="S54" s="30">
        <v>0</v>
      </c>
      <c r="T54" s="31">
        <v>0</v>
      </c>
      <c r="U54" s="29">
        <v>5</v>
      </c>
      <c r="V54" s="30">
        <v>0</v>
      </c>
      <c r="W54" s="31">
        <v>5</v>
      </c>
      <c r="X54" s="29">
        <v>5</v>
      </c>
      <c r="Y54" s="30">
        <v>0</v>
      </c>
      <c r="Z54" s="31">
        <v>5</v>
      </c>
      <c r="AA54" s="29">
        <v>0</v>
      </c>
      <c r="AB54" s="30">
        <v>0</v>
      </c>
      <c r="AC54" s="31">
        <v>0</v>
      </c>
      <c r="AD54" s="29">
        <v>0</v>
      </c>
      <c r="AE54" s="30">
        <v>5</v>
      </c>
      <c r="AF54" s="31">
        <v>5</v>
      </c>
      <c r="AG54" s="6">
        <v>6445</v>
      </c>
      <c r="AH54" s="6">
        <v>160</v>
      </c>
      <c r="AI54" s="6">
        <v>6605</v>
      </c>
    </row>
    <row r="55" spans="1:35" x14ac:dyDescent="0.2">
      <c r="B55" s="18"/>
      <c r="C55" s="32"/>
      <c r="D55" s="33"/>
      <c r="E55" s="34"/>
      <c r="F55" s="32"/>
      <c r="G55" s="33"/>
      <c r="H55" s="34"/>
      <c r="I55" s="32"/>
      <c r="J55" s="33"/>
      <c r="K55" s="34"/>
      <c r="L55" s="32"/>
      <c r="M55" s="33"/>
      <c r="N55" s="34"/>
      <c r="O55" s="32"/>
      <c r="P55" s="33"/>
      <c r="Q55" s="34"/>
      <c r="R55" s="32"/>
      <c r="S55" s="33"/>
      <c r="T55" s="34"/>
      <c r="U55" s="32"/>
      <c r="V55" s="33"/>
      <c r="W55" s="34"/>
      <c r="X55" s="32"/>
      <c r="Y55" s="33"/>
      <c r="Z55" s="34"/>
      <c r="AA55" s="32"/>
      <c r="AB55" s="33"/>
      <c r="AC55" s="34"/>
      <c r="AD55" s="32"/>
      <c r="AE55" s="33"/>
      <c r="AF55" s="33"/>
      <c r="AG55" s="32"/>
      <c r="AH55" s="33"/>
      <c r="AI55" s="33"/>
    </row>
    <row r="57" spans="1:35" x14ac:dyDescent="0.2">
      <c r="B57" s="100" t="s">
        <v>38</v>
      </c>
    </row>
    <row r="58" spans="1:35" x14ac:dyDescent="0.2">
      <c r="A58" s="7">
        <v>1</v>
      </c>
      <c r="B58" s="46" t="s">
        <v>90</v>
      </c>
    </row>
    <row r="59" spans="1:35" x14ac:dyDescent="0.2">
      <c r="A59" s="7">
        <v>2</v>
      </c>
      <c r="B59" s="46" t="s">
        <v>89</v>
      </c>
    </row>
    <row r="60" spans="1:35" x14ac:dyDescent="0.2">
      <c r="A60" s="7">
        <v>3</v>
      </c>
      <c r="B60" s="46" t="s">
        <v>91</v>
      </c>
    </row>
    <row r="61" spans="1:35" x14ac:dyDescent="0.2">
      <c r="A61" s="7">
        <v>4</v>
      </c>
      <c r="B61" s="46" t="s">
        <v>92</v>
      </c>
    </row>
    <row r="62" spans="1:35" x14ac:dyDescent="0.2">
      <c r="A62" s="7">
        <v>5</v>
      </c>
      <c r="B62" s="17" t="s">
        <v>82</v>
      </c>
    </row>
    <row r="63" spans="1:35" x14ac:dyDescent="0.2">
      <c r="A63" s="7">
        <v>6</v>
      </c>
      <c r="B63" s="17" t="s">
        <v>83</v>
      </c>
    </row>
    <row r="64" spans="1:35" x14ac:dyDescent="0.2">
      <c r="A64" s="7">
        <v>7</v>
      </c>
      <c r="B64" s="46" t="s">
        <v>51</v>
      </c>
    </row>
    <row r="65" spans="1:2" x14ac:dyDescent="0.2">
      <c r="A65" s="7">
        <v>8</v>
      </c>
      <c r="B65" s="46" t="s">
        <v>93</v>
      </c>
    </row>
    <row r="66" spans="1:2" x14ac:dyDescent="0.2">
      <c r="A66" s="7">
        <v>9</v>
      </c>
      <c r="B66" s="46" t="s">
        <v>80</v>
      </c>
    </row>
    <row r="67" spans="1:2" x14ac:dyDescent="0.2">
      <c r="A67" s="7">
        <v>10</v>
      </c>
      <c r="B67" s="46" t="s">
        <v>94</v>
      </c>
    </row>
    <row r="68" spans="1:2" x14ac:dyDescent="0.2">
      <c r="A68" s="7">
        <v>11</v>
      </c>
      <c r="B68" s="46" t="s">
        <v>81</v>
      </c>
    </row>
    <row r="69" spans="1:2" x14ac:dyDescent="0.2">
      <c r="B69" s="101"/>
    </row>
  </sheetData>
  <mergeCells count="13">
    <mergeCell ref="AG3:AI3"/>
    <mergeCell ref="C5:AI5"/>
    <mergeCell ref="B3:B5"/>
    <mergeCell ref="AD3:AF3"/>
    <mergeCell ref="C3:E3"/>
    <mergeCell ref="L3:N3"/>
    <mergeCell ref="O3:Q3"/>
    <mergeCell ref="R3:T3"/>
    <mergeCell ref="F3:H3"/>
    <mergeCell ref="I3:K3"/>
    <mergeCell ref="U3:W3"/>
    <mergeCell ref="X3:Z3"/>
    <mergeCell ref="AA3:AC3"/>
  </mergeCells>
  <phoneticPr fontId="1" type="noConversion"/>
  <pageMargins left="0.5" right="0.75" top="0.5" bottom="0.5"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64"/>
  <sheetViews>
    <sheetView zoomScale="85" workbookViewId="0">
      <pane ySplit="3" topLeftCell="A4" activePane="bottomLeft" state="frozen"/>
      <selection pane="bottomLeft" activeCell="A4" sqref="A4"/>
    </sheetView>
  </sheetViews>
  <sheetFormatPr defaultRowHeight="12.75" x14ac:dyDescent="0.2"/>
  <cols>
    <col min="1" max="1" width="2.83203125" style="4" customWidth="1"/>
    <col min="2" max="2" width="48" style="5" customWidth="1"/>
    <col min="3" max="12" width="18.33203125" style="4" customWidth="1"/>
    <col min="13" max="16384" width="9.33203125" style="4"/>
  </cols>
  <sheetData>
    <row r="1" spans="2:12" ht="15" x14ac:dyDescent="0.25">
      <c r="B1" s="20" t="s">
        <v>69</v>
      </c>
      <c r="E1" s="21"/>
      <c r="F1" s="122"/>
    </row>
    <row r="3" spans="2:12" ht="45" customHeight="1" x14ac:dyDescent="0.2">
      <c r="B3" s="84" t="s">
        <v>101</v>
      </c>
      <c r="C3" s="22" t="s">
        <v>73</v>
      </c>
      <c r="D3" s="22" t="s">
        <v>77</v>
      </c>
      <c r="E3" s="22" t="s">
        <v>75</v>
      </c>
      <c r="F3" s="22" t="s">
        <v>55</v>
      </c>
      <c r="G3" s="22" t="s">
        <v>56</v>
      </c>
      <c r="H3" s="22" t="s">
        <v>0</v>
      </c>
      <c r="I3" s="22" t="s">
        <v>57</v>
      </c>
      <c r="J3" s="22" t="s">
        <v>1</v>
      </c>
      <c r="K3" s="22" t="s">
        <v>2</v>
      </c>
      <c r="L3" s="35" t="s">
        <v>39</v>
      </c>
    </row>
    <row r="4" spans="2:12" x14ac:dyDescent="0.2">
      <c r="B4" s="15">
        <v>2008</v>
      </c>
      <c r="C4" s="24">
        <v>0.59</v>
      </c>
      <c r="D4" s="24">
        <v>0.63</v>
      </c>
      <c r="E4" s="24">
        <v>0.7</v>
      </c>
      <c r="F4" s="24">
        <v>0.69</v>
      </c>
      <c r="G4" s="24">
        <v>0.7</v>
      </c>
      <c r="H4" s="24">
        <v>0.82</v>
      </c>
      <c r="I4" s="24">
        <v>0.89</v>
      </c>
      <c r="J4" s="24">
        <v>0.91</v>
      </c>
      <c r="K4" s="24">
        <v>0.89</v>
      </c>
      <c r="L4" s="24">
        <v>0.73</v>
      </c>
    </row>
    <row r="5" spans="2:12" x14ac:dyDescent="0.2">
      <c r="B5" s="15">
        <v>2009</v>
      </c>
      <c r="C5" s="24">
        <v>0.66</v>
      </c>
      <c r="D5" s="24">
        <v>0.67</v>
      </c>
      <c r="E5" s="24">
        <v>0.73</v>
      </c>
      <c r="F5" s="24">
        <v>0.71</v>
      </c>
      <c r="G5" s="24">
        <v>0.72</v>
      </c>
      <c r="H5" s="24">
        <v>0.82</v>
      </c>
      <c r="I5" s="24">
        <v>0.91</v>
      </c>
      <c r="J5" s="24">
        <v>0.91</v>
      </c>
      <c r="K5" s="24">
        <v>0.91</v>
      </c>
      <c r="L5" s="24">
        <v>0.76</v>
      </c>
    </row>
    <row r="6" spans="2:12" x14ac:dyDescent="0.2">
      <c r="B6" s="15">
        <v>2010</v>
      </c>
      <c r="C6" s="24">
        <v>0.6</v>
      </c>
      <c r="D6" s="24">
        <v>0.72</v>
      </c>
      <c r="E6" s="24">
        <v>0.79</v>
      </c>
      <c r="F6" s="24">
        <v>0.75</v>
      </c>
      <c r="G6" s="24">
        <v>0.75</v>
      </c>
      <c r="H6" s="24">
        <v>0.83</v>
      </c>
      <c r="I6" s="24">
        <v>0.91</v>
      </c>
      <c r="J6" s="24">
        <v>0.92</v>
      </c>
      <c r="K6" s="24">
        <v>0.92</v>
      </c>
      <c r="L6" s="24">
        <v>0.78</v>
      </c>
    </row>
    <row r="7" spans="2:12" x14ac:dyDescent="0.2">
      <c r="B7" s="15">
        <v>2011</v>
      </c>
      <c r="C7" s="24">
        <v>0.78</v>
      </c>
      <c r="D7" s="24">
        <v>0.75</v>
      </c>
      <c r="E7" s="24">
        <v>0.8</v>
      </c>
      <c r="F7" s="24">
        <v>0.77</v>
      </c>
      <c r="G7" s="24">
        <v>0.79</v>
      </c>
      <c r="H7" s="24">
        <v>0.85</v>
      </c>
      <c r="I7" s="24">
        <v>0.92</v>
      </c>
      <c r="J7" s="24">
        <v>0.92</v>
      </c>
      <c r="K7" s="24">
        <v>0.93</v>
      </c>
      <c r="L7" s="24">
        <v>0.81</v>
      </c>
    </row>
    <row r="8" spans="2:12" x14ac:dyDescent="0.2">
      <c r="B8" s="15">
        <v>2012</v>
      </c>
      <c r="C8" s="24">
        <v>0.81</v>
      </c>
      <c r="D8" s="24">
        <v>0.78</v>
      </c>
      <c r="E8" s="24">
        <v>0.81</v>
      </c>
      <c r="F8" s="24">
        <v>0.78</v>
      </c>
      <c r="G8" s="24">
        <v>0.79</v>
      </c>
      <c r="H8" s="24">
        <v>0.85</v>
      </c>
      <c r="I8" s="24">
        <v>0.89</v>
      </c>
      <c r="J8" s="24">
        <v>0.93</v>
      </c>
      <c r="K8" s="24">
        <v>0.93</v>
      </c>
      <c r="L8" s="24">
        <v>0.82</v>
      </c>
    </row>
    <row r="9" spans="2:12" x14ac:dyDescent="0.2">
      <c r="B9" s="15">
        <v>2013</v>
      </c>
      <c r="C9" s="24">
        <v>0.77</v>
      </c>
      <c r="D9" s="24">
        <v>0.78</v>
      </c>
      <c r="E9" s="24">
        <v>0.83</v>
      </c>
      <c r="F9" s="24">
        <v>0.79</v>
      </c>
      <c r="G9" s="24">
        <v>0.8</v>
      </c>
      <c r="H9" s="24">
        <v>0.85</v>
      </c>
      <c r="I9" s="24">
        <v>0.91</v>
      </c>
      <c r="J9" s="24">
        <v>0.92</v>
      </c>
      <c r="K9" s="24">
        <v>0.93</v>
      </c>
      <c r="L9" s="24">
        <v>0.83</v>
      </c>
    </row>
    <row r="10" spans="2:12" x14ac:dyDescent="0.2">
      <c r="B10" s="15">
        <v>2014</v>
      </c>
      <c r="C10" s="24">
        <v>0.69</v>
      </c>
      <c r="D10" s="24">
        <v>0.76</v>
      </c>
      <c r="E10" s="24">
        <v>0.82</v>
      </c>
      <c r="F10" s="24">
        <v>0.8</v>
      </c>
      <c r="G10" s="24">
        <v>0.8</v>
      </c>
      <c r="H10" s="24">
        <v>0.85</v>
      </c>
      <c r="I10" s="24">
        <v>0.92</v>
      </c>
      <c r="J10" s="24">
        <v>0.92</v>
      </c>
      <c r="K10" s="24">
        <v>0.93</v>
      </c>
      <c r="L10" s="24">
        <v>0.82</v>
      </c>
    </row>
    <row r="11" spans="2:12" x14ac:dyDescent="0.2">
      <c r="B11" s="15">
        <v>2015</v>
      </c>
      <c r="C11" s="24">
        <v>0.7</v>
      </c>
      <c r="D11" s="24">
        <v>0.74</v>
      </c>
      <c r="E11" s="24">
        <v>0.81</v>
      </c>
      <c r="F11" s="24">
        <v>0.78</v>
      </c>
      <c r="G11" s="24">
        <v>0.8</v>
      </c>
      <c r="H11" s="24">
        <v>0.85</v>
      </c>
      <c r="I11" s="24">
        <v>0.91</v>
      </c>
      <c r="J11" s="24">
        <v>0.92</v>
      </c>
      <c r="K11" s="24">
        <v>0.94</v>
      </c>
      <c r="L11" s="24">
        <v>0.82</v>
      </c>
    </row>
    <row r="12" spans="2:12" x14ac:dyDescent="0.2">
      <c r="B12" s="77">
        <v>2016</v>
      </c>
      <c r="C12" s="78">
        <v>0.67</v>
      </c>
      <c r="D12" s="78">
        <v>0.73</v>
      </c>
      <c r="E12" s="78">
        <v>0.77</v>
      </c>
      <c r="F12" s="78">
        <v>0.77</v>
      </c>
      <c r="G12" s="78">
        <v>0.79</v>
      </c>
      <c r="H12" s="78">
        <v>0.85</v>
      </c>
      <c r="I12" s="78">
        <v>0.9</v>
      </c>
      <c r="J12" s="78">
        <v>0.92</v>
      </c>
      <c r="K12" s="78">
        <v>0.93</v>
      </c>
      <c r="L12" s="78">
        <v>0.81</v>
      </c>
    </row>
    <row r="13" spans="2:12" x14ac:dyDescent="0.2">
      <c r="B13" s="40"/>
      <c r="C13" s="43"/>
      <c r="D13" s="43"/>
      <c r="E13" s="43"/>
      <c r="F13" s="43"/>
      <c r="G13" s="43"/>
      <c r="H13" s="43"/>
      <c r="I13" s="43"/>
      <c r="J13" s="43"/>
      <c r="K13" s="43"/>
      <c r="L13" s="43"/>
    </row>
    <row r="14" spans="2:12" x14ac:dyDescent="0.2">
      <c r="B14" s="119" t="s">
        <v>105</v>
      </c>
      <c r="C14" s="119"/>
      <c r="D14" s="119"/>
      <c r="E14" s="119"/>
      <c r="F14" s="119"/>
      <c r="G14" s="119"/>
      <c r="H14" s="119"/>
      <c r="I14" s="119"/>
      <c r="J14" s="119"/>
      <c r="K14" s="119"/>
      <c r="L14" s="119"/>
    </row>
    <row r="15" spans="2:12" x14ac:dyDescent="0.2">
      <c r="B15" s="83" t="s">
        <v>61</v>
      </c>
      <c r="C15" s="82"/>
      <c r="D15" s="82"/>
      <c r="E15" s="82"/>
      <c r="F15" s="82"/>
      <c r="G15" s="82"/>
      <c r="H15" s="82"/>
      <c r="I15" s="82"/>
      <c r="J15" s="82"/>
      <c r="K15" s="82"/>
      <c r="L15" s="82"/>
    </row>
    <row r="16" spans="2:12" x14ac:dyDescent="0.2">
      <c r="B16" s="5" t="s">
        <v>65</v>
      </c>
      <c r="C16" s="24">
        <v>0.73</v>
      </c>
      <c r="D16" s="24">
        <v>0.73</v>
      </c>
      <c r="E16" s="24">
        <v>0.78</v>
      </c>
      <c r="F16" s="24">
        <v>0.78</v>
      </c>
      <c r="G16" s="24">
        <v>0.8</v>
      </c>
      <c r="H16" s="24">
        <v>0.87</v>
      </c>
      <c r="I16" s="24">
        <v>0.91</v>
      </c>
      <c r="J16" s="24">
        <v>0.93</v>
      </c>
      <c r="K16" s="24">
        <v>0.92</v>
      </c>
      <c r="L16" s="24">
        <v>0.82</v>
      </c>
    </row>
    <row r="17" spans="2:12" x14ac:dyDescent="0.2">
      <c r="B17" s="5" t="s">
        <v>66</v>
      </c>
      <c r="C17" s="24">
        <v>0.59</v>
      </c>
      <c r="D17" s="24">
        <v>0.72</v>
      </c>
      <c r="E17" s="24">
        <v>0.75</v>
      </c>
      <c r="F17" s="24">
        <v>0.76</v>
      </c>
      <c r="G17" s="24">
        <v>0.77</v>
      </c>
      <c r="H17" s="24">
        <v>0.82</v>
      </c>
      <c r="I17" s="24">
        <v>0.88</v>
      </c>
      <c r="J17" s="24">
        <v>0.91</v>
      </c>
      <c r="K17" s="24">
        <v>0.93</v>
      </c>
      <c r="L17" s="24">
        <v>0.79</v>
      </c>
    </row>
    <row r="18" spans="2:12" x14ac:dyDescent="0.2">
      <c r="B18" s="81" t="s">
        <v>60</v>
      </c>
      <c r="C18" s="39"/>
      <c r="D18" s="39"/>
      <c r="E18" s="39"/>
      <c r="F18" s="39"/>
      <c r="G18" s="39"/>
      <c r="H18" s="39"/>
      <c r="I18" s="39"/>
      <c r="J18" s="39"/>
      <c r="K18" s="39"/>
      <c r="L18" s="39"/>
    </row>
    <row r="19" spans="2:12" x14ac:dyDescent="0.2">
      <c r="B19" s="15" t="s">
        <v>23</v>
      </c>
      <c r="C19" s="24">
        <v>0.52</v>
      </c>
      <c r="D19" s="24">
        <v>0.68</v>
      </c>
      <c r="E19" s="24">
        <v>0.75</v>
      </c>
      <c r="F19" s="24">
        <v>0.79</v>
      </c>
      <c r="G19" s="24">
        <v>0.88</v>
      </c>
      <c r="H19" s="24">
        <v>0.84</v>
      </c>
      <c r="I19" s="24">
        <v>1</v>
      </c>
      <c r="J19" s="24">
        <v>0.9</v>
      </c>
      <c r="K19" s="24"/>
      <c r="L19" s="24">
        <v>0.74</v>
      </c>
    </row>
    <row r="20" spans="2:12" x14ac:dyDescent="0.2">
      <c r="B20" s="15" t="s">
        <v>24</v>
      </c>
      <c r="C20" s="24">
        <v>0.56000000000000005</v>
      </c>
      <c r="D20" s="24">
        <v>0.69</v>
      </c>
      <c r="E20" s="24">
        <v>0.79</v>
      </c>
      <c r="F20" s="24">
        <v>0.79</v>
      </c>
      <c r="G20" s="24">
        <v>0.79</v>
      </c>
      <c r="H20" s="24">
        <v>0.85</v>
      </c>
      <c r="I20" s="24">
        <v>0.78</v>
      </c>
      <c r="J20" s="24">
        <v>0.9</v>
      </c>
      <c r="K20" s="24">
        <v>1</v>
      </c>
      <c r="L20" s="24">
        <v>0.82</v>
      </c>
    </row>
    <row r="21" spans="2:12" x14ac:dyDescent="0.2">
      <c r="B21" s="15" t="s">
        <v>25</v>
      </c>
      <c r="C21" s="24">
        <v>0.59</v>
      </c>
      <c r="D21" s="24">
        <v>0.67</v>
      </c>
      <c r="E21" s="24">
        <v>0.74</v>
      </c>
      <c r="F21" s="24">
        <v>0.76</v>
      </c>
      <c r="G21" s="24">
        <v>0.79</v>
      </c>
      <c r="H21" s="24">
        <v>0.86</v>
      </c>
      <c r="I21" s="24">
        <v>0.93</v>
      </c>
      <c r="J21" s="24">
        <v>0.94</v>
      </c>
      <c r="K21" s="24">
        <v>0.96</v>
      </c>
      <c r="L21" s="24">
        <v>0.83</v>
      </c>
    </row>
    <row r="22" spans="2:12" x14ac:dyDescent="0.2">
      <c r="B22" s="15" t="s">
        <v>26</v>
      </c>
      <c r="C22" s="24">
        <v>0.6</v>
      </c>
      <c r="D22" s="24">
        <v>0.72</v>
      </c>
      <c r="E22" s="24">
        <v>0.76</v>
      </c>
      <c r="F22" s="24">
        <v>0.75</v>
      </c>
      <c r="G22" s="24">
        <v>0.78</v>
      </c>
      <c r="H22" s="24">
        <v>0.83</v>
      </c>
      <c r="I22" s="24">
        <v>0.9</v>
      </c>
      <c r="J22" s="24">
        <v>0.9</v>
      </c>
      <c r="K22" s="24">
        <v>0.92</v>
      </c>
      <c r="L22" s="24">
        <v>0.78</v>
      </c>
    </row>
    <row r="23" spans="2:12" x14ac:dyDescent="0.2">
      <c r="B23" s="15" t="s">
        <v>27</v>
      </c>
      <c r="C23" s="24">
        <v>0.78</v>
      </c>
      <c r="D23" s="24">
        <v>0.77</v>
      </c>
      <c r="E23" s="24">
        <v>0.79</v>
      </c>
      <c r="F23" s="24">
        <v>0.79</v>
      </c>
      <c r="G23" s="24">
        <v>0.8</v>
      </c>
      <c r="H23" s="24">
        <v>0.86</v>
      </c>
      <c r="I23" s="24">
        <v>0.87</v>
      </c>
      <c r="J23" s="24">
        <v>0.89</v>
      </c>
      <c r="K23" s="24">
        <v>0.89</v>
      </c>
      <c r="L23" s="24">
        <v>0.8</v>
      </c>
    </row>
    <row r="24" spans="2:12" x14ac:dyDescent="0.2">
      <c r="B24" s="81" t="s">
        <v>59</v>
      </c>
      <c r="C24" s="39"/>
      <c r="D24" s="39"/>
      <c r="E24" s="39"/>
      <c r="F24" s="39"/>
      <c r="G24" s="39"/>
      <c r="H24" s="39"/>
      <c r="I24" s="39"/>
      <c r="J24" s="39"/>
      <c r="K24" s="39"/>
      <c r="L24" s="39"/>
    </row>
    <row r="25" spans="2:12" x14ac:dyDescent="0.2">
      <c r="B25" s="15" t="s">
        <v>28</v>
      </c>
      <c r="C25" s="25">
        <v>0.61</v>
      </c>
      <c r="D25" s="25">
        <v>0.74</v>
      </c>
      <c r="E25" s="25">
        <v>0.78</v>
      </c>
      <c r="F25" s="25">
        <v>0.8</v>
      </c>
      <c r="G25" s="25">
        <v>0.82</v>
      </c>
      <c r="H25" s="25">
        <v>0.87</v>
      </c>
      <c r="I25" s="25">
        <v>0.91</v>
      </c>
      <c r="J25" s="25">
        <v>0.93</v>
      </c>
      <c r="K25" s="25">
        <v>0.94</v>
      </c>
      <c r="L25" s="25">
        <v>0.84</v>
      </c>
    </row>
    <row r="26" spans="2:12" x14ac:dyDescent="0.2">
      <c r="B26" s="15" t="s">
        <v>29</v>
      </c>
      <c r="C26" s="25">
        <v>0.52</v>
      </c>
      <c r="D26" s="25">
        <v>0.68</v>
      </c>
      <c r="E26" s="25">
        <v>0.72</v>
      </c>
      <c r="F26" s="25">
        <v>0.73</v>
      </c>
      <c r="G26" s="25">
        <v>0.73</v>
      </c>
      <c r="H26" s="25">
        <v>0.8</v>
      </c>
      <c r="I26" s="25">
        <v>0.87</v>
      </c>
      <c r="J26" s="25">
        <v>0.85</v>
      </c>
      <c r="K26" s="25">
        <v>0.87</v>
      </c>
      <c r="L26" s="25">
        <v>0.73</v>
      </c>
    </row>
    <row r="27" spans="2:12" x14ac:dyDescent="0.2">
      <c r="B27" s="15" t="s">
        <v>30</v>
      </c>
      <c r="C27" s="25">
        <v>0.56999999999999995</v>
      </c>
      <c r="D27" s="25">
        <v>0.7</v>
      </c>
      <c r="E27" s="25">
        <v>0.73</v>
      </c>
      <c r="F27" s="25">
        <v>0.73</v>
      </c>
      <c r="G27" s="25">
        <v>0.7</v>
      </c>
      <c r="H27" s="25">
        <v>0.73</v>
      </c>
      <c r="I27" s="25">
        <v>0.83</v>
      </c>
      <c r="J27" s="25">
        <v>0.83</v>
      </c>
      <c r="K27" s="25">
        <v>0.87</v>
      </c>
      <c r="L27" s="25">
        <v>0.73</v>
      </c>
    </row>
    <row r="28" spans="2:12" x14ac:dyDescent="0.2">
      <c r="B28" s="15" t="s">
        <v>31</v>
      </c>
      <c r="C28" s="25">
        <v>0.88</v>
      </c>
      <c r="D28" s="25">
        <v>0.83</v>
      </c>
      <c r="E28" s="25">
        <v>0.86</v>
      </c>
      <c r="F28" s="25">
        <v>0.82</v>
      </c>
      <c r="G28" s="25">
        <v>0.82</v>
      </c>
      <c r="H28" s="25">
        <v>0.86</v>
      </c>
      <c r="I28" s="25">
        <v>0.9</v>
      </c>
      <c r="J28" s="25">
        <v>0.93</v>
      </c>
      <c r="K28" s="25">
        <v>0.93</v>
      </c>
      <c r="L28" s="25">
        <v>0.86</v>
      </c>
    </row>
    <row r="29" spans="2:12" x14ac:dyDescent="0.2">
      <c r="B29" s="15" t="s">
        <v>32</v>
      </c>
      <c r="C29" s="25">
        <v>0.8</v>
      </c>
      <c r="D29" s="25">
        <v>0.76</v>
      </c>
      <c r="E29" s="25">
        <v>0.79</v>
      </c>
      <c r="F29" s="25">
        <v>0.77</v>
      </c>
      <c r="G29" s="25">
        <v>0.79</v>
      </c>
      <c r="H29" s="25">
        <v>0.83</v>
      </c>
      <c r="I29" s="25">
        <v>0.85</v>
      </c>
      <c r="J29" s="25">
        <v>0.89</v>
      </c>
      <c r="K29" s="25">
        <v>0.91</v>
      </c>
      <c r="L29" s="25">
        <v>0.81</v>
      </c>
    </row>
    <row r="30" spans="2:12" x14ac:dyDescent="0.2">
      <c r="B30" s="81" t="s">
        <v>58</v>
      </c>
      <c r="C30" s="39"/>
      <c r="D30" s="39"/>
      <c r="E30" s="39"/>
      <c r="F30" s="39"/>
      <c r="G30" s="39"/>
      <c r="H30" s="39"/>
      <c r="I30" s="39"/>
      <c r="J30" s="39"/>
      <c r="K30" s="39"/>
      <c r="L30" s="39"/>
    </row>
    <row r="31" spans="2:12" x14ac:dyDescent="0.2">
      <c r="B31" s="15" t="s">
        <v>4</v>
      </c>
      <c r="C31" s="24">
        <v>0.85</v>
      </c>
      <c r="D31" s="24">
        <v>0.8</v>
      </c>
      <c r="E31" s="24">
        <v>0.69</v>
      </c>
      <c r="F31" s="24">
        <v>0.72</v>
      </c>
      <c r="G31" s="24">
        <v>0.74</v>
      </c>
      <c r="H31" s="24">
        <v>0.85</v>
      </c>
      <c r="I31" s="24">
        <v>0.91</v>
      </c>
      <c r="J31" s="24">
        <v>0.92</v>
      </c>
      <c r="K31" s="24">
        <v>0.94</v>
      </c>
      <c r="L31" s="24">
        <v>0.86</v>
      </c>
    </row>
    <row r="32" spans="2:12" x14ac:dyDescent="0.2">
      <c r="B32" s="15" t="s">
        <v>5</v>
      </c>
      <c r="C32" s="24">
        <v>0.55000000000000004</v>
      </c>
      <c r="D32" s="24">
        <v>0.74</v>
      </c>
      <c r="E32" s="24">
        <v>0.74</v>
      </c>
      <c r="F32" s="24">
        <v>0.76</v>
      </c>
      <c r="G32" s="24">
        <v>0.77</v>
      </c>
      <c r="H32" s="24">
        <v>0.86</v>
      </c>
      <c r="I32" s="24">
        <v>0.81</v>
      </c>
      <c r="J32" s="24">
        <v>0.86</v>
      </c>
      <c r="K32" s="24">
        <v>0.78</v>
      </c>
      <c r="L32" s="24">
        <v>0.77</v>
      </c>
    </row>
    <row r="33" spans="2:12" x14ac:dyDescent="0.2">
      <c r="B33" s="15" t="s">
        <v>7</v>
      </c>
      <c r="C33" s="24">
        <v>0.7</v>
      </c>
      <c r="D33" s="24">
        <v>0.73</v>
      </c>
      <c r="E33" s="24">
        <v>0.8</v>
      </c>
      <c r="F33" s="24">
        <v>0.78</v>
      </c>
      <c r="G33" s="24">
        <v>0.75</v>
      </c>
      <c r="H33" s="24">
        <v>0.8</v>
      </c>
      <c r="I33" s="24">
        <v>0.8</v>
      </c>
      <c r="J33" s="24">
        <v>0.7</v>
      </c>
      <c r="K33" s="24">
        <v>0.77</v>
      </c>
      <c r="L33" s="24">
        <v>0.77</v>
      </c>
    </row>
    <row r="34" spans="2:12" x14ac:dyDescent="0.2">
      <c r="B34" s="15" t="s">
        <v>6</v>
      </c>
      <c r="C34" s="24">
        <v>0.9</v>
      </c>
      <c r="D34" s="24">
        <v>0.69</v>
      </c>
      <c r="E34" s="24">
        <v>0.78</v>
      </c>
      <c r="F34" s="24">
        <v>0.8</v>
      </c>
      <c r="G34" s="24">
        <v>0.83</v>
      </c>
      <c r="H34" s="24">
        <v>0.89</v>
      </c>
      <c r="I34" s="24">
        <v>0.94</v>
      </c>
      <c r="J34" s="24">
        <v>0.85</v>
      </c>
      <c r="K34" s="24">
        <v>0.84</v>
      </c>
      <c r="L34" s="24">
        <v>0.8</v>
      </c>
    </row>
    <row r="35" spans="2:12" x14ac:dyDescent="0.2">
      <c r="B35" s="81" t="s">
        <v>70</v>
      </c>
      <c r="C35" s="39"/>
      <c r="D35" s="39"/>
      <c r="E35" s="39"/>
      <c r="F35" s="39"/>
      <c r="G35" s="39"/>
      <c r="H35" s="39"/>
      <c r="I35" s="39"/>
      <c r="J35" s="39"/>
      <c r="K35" s="39"/>
      <c r="L35" s="39"/>
    </row>
    <row r="36" spans="2:12" x14ac:dyDescent="0.2">
      <c r="B36" s="15" t="s">
        <v>71</v>
      </c>
      <c r="C36" s="24">
        <v>0.72</v>
      </c>
      <c r="D36" s="24">
        <v>0.75</v>
      </c>
      <c r="E36" s="24">
        <v>0.78</v>
      </c>
      <c r="F36" s="24">
        <v>0.78</v>
      </c>
      <c r="G36" s="24">
        <v>0.8</v>
      </c>
      <c r="H36" s="24">
        <v>0.86</v>
      </c>
      <c r="I36" s="24">
        <v>0.91</v>
      </c>
      <c r="J36" s="24">
        <v>0.92</v>
      </c>
      <c r="K36" s="24">
        <v>0.93</v>
      </c>
      <c r="L36" s="24">
        <v>0.82</v>
      </c>
    </row>
    <row r="37" spans="2:12" x14ac:dyDescent="0.2">
      <c r="B37" s="15" t="s">
        <v>72</v>
      </c>
      <c r="C37" s="24">
        <v>0.57999999999999996</v>
      </c>
      <c r="D37" s="24">
        <v>0.56999999999999995</v>
      </c>
      <c r="E37" s="24">
        <v>0.73</v>
      </c>
      <c r="F37" s="24">
        <v>0.7</v>
      </c>
      <c r="G37" s="24">
        <v>0.74</v>
      </c>
      <c r="H37" s="24">
        <v>0.77</v>
      </c>
      <c r="I37" s="24">
        <v>0.89</v>
      </c>
      <c r="J37" s="24">
        <v>0.88</v>
      </c>
      <c r="K37" s="24">
        <v>0.88</v>
      </c>
      <c r="L37" s="24">
        <v>0.74</v>
      </c>
    </row>
    <row r="38" spans="2:12" x14ac:dyDescent="0.2">
      <c r="B38" s="81" t="s">
        <v>53</v>
      </c>
      <c r="C38" s="39"/>
      <c r="D38" s="39"/>
      <c r="E38" s="39"/>
      <c r="F38" s="39"/>
      <c r="G38" s="39"/>
      <c r="H38" s="39"/>
      <c r="I38" s="39"/>
      <c r="J38" s="39"/>
      <c r="K38" s="39"/>
      <c r="L38" s="39"/>
    </row>
    <row r="39" spans="2:12" x14ac:dyDescent="0.2">
      <c r="B39" s="15" t="s">
        <v>8</v>
      </c>
      <c r="C39" s="24">
        <v>0.49</v>
      </c>
      <c r="D39" s="24">
        <v>0.7</v>
      </c>
      <c r="E39" s="24">
        <v>0.65</v>
      </c>
      <c r="F39" s="24">
        <v>0.78</v>
      </c>
      <c r="G39" s="24">
        <v>0.81</v>
      </c>
      <c r="H39" s="24">
        <v>0.81</v>
      </c>
      <c r="I39" s="24">
        <v>0.87</v>
      </c>
      <c r="J39" s="24">
        <v>0.88</v>
      </c>
      <c r="K39" s="24">
        <v>0.94</v>
      </c>
      <c r="L39" s="24">
        <v>0.81</v>
      </c>
    </row>
    <row r="40" spans="2:12" x14ac:dyDescent="0.2">
      <c r="B40" s="15" t="s">
        <v>9</v>
      </c>
      <c r="C40" s="24">
        <v>0.84</v>
      </c>
      <c r="D40" s="24">
        <v>0.63</v>
      </c>
      <c r="E40" s="24">
        <v>0.72</v>
      </c>
      <c r="F40" s="24">
        <v>0.81</v>
      </c>
      <c r="G40" s="24">
        <v>0.79</v>
      </c>
      <c r="H40" s="24">
        <v>0.8</v>
      </c>
      <c r="I40" s="24">
        <v>0.87</v>
      </c>
      <c r="J40" s="24">
        <v>0.88</v>
      </c>
      <c r="K40" s="24">
        <v>0.93</v>
      </c>
      <c r="L40" s="24">
        <v>0.8</v>
      </c>
    </row>
    <row r="41" spans="2:12" x14ac:dyDescent="0.2">
      <c r="B41" s="15" t="s">
        <v>10</v>
      </c>
      <c r="C41" s="24">
        <v>0.54</v>
      </c>
      <c r="D41" s="24">
        <v>0.75</v>
      </c>
      <c r="E41" s="24">
        <v>0.77</v>
      </c>
      <c r="F41" s="24">
        <v>0.76</v>
      </c>
      <c r="G41" s="24">
        <v>0.79</v>
      </c>
      <c r="H41" s="24">
        <v>0.84</v>
      </c>
      <c r="I41" s="24">
        <v>0.73</v>
      </c>
      <c r="J41" s="24">
        <v>0.93</v>
      </c>
      <c r="K41" s="24">
        <v>0.94</v>
      </c>
      <c r="L41" s="24">
        <v>0.83</v>
      </c>
    </row>
    <row r="42" spans="2:12" x14ac:dyDescent="0.2">
      <c r="B42" s="15" t="s">
        <v>11</v>
      </c>
      <c r="C42" s="24"/>
      <c r="D42" s="24">
        <v>0.77</v>
      </c>
      <c r="E42" s="24">
        <v>0.79</v>
      </c>
      <c r="F42" s="24">
        <v>0.83</v>
      </c>
      <c r="G42" s="24">
        <v>0.78</v>
      </c>
      <c r="H42" s="24">
        <v>0.89</v>
      </c>
      <c r="I42" s="24">
        <v>0.92</v>
      </c>
      <c r="J42" s="24">
        <v>0.95</v>
      </c>
      <c r="K42" s="24">
        <v>0.94</v>
      </c>
      <c r="L42" s="24">
        <v>0.83</v>
      </c>
    </row>
    <row r="43" spans="2:12" x14ac:dyDescent="0.2">
      <c r="B43" s="15" t="s">
        <v>12</v>
      </c>
      <c r="C43" s="24">
        <v>0.78</v>
      </c>
      <c r="D43" s="24">
        <v>0.76</v>
      </c>
      <c r="E43" s="24">
        <v>0.72</v>
      </c>
      <c r="F43" s="24">
        <v>0.73</v>
      </c>
      <c r="G43" s="24">
        <v>0.81</v>
      </c>
      <c r="H43" s="24">
        <v>0.9</v>
      </c>
      <c r="I43" s="24">
        <v>0.84</v>
      </c>
      <c r="J43" s="24">
        <v>0.94</v>
      </c>
      <c r="K43" s="24">
        <v>0.95</v>
      </c>
      <c r="L43" s="24">
        <v>0.76</v>
      </c>
    </row>
    <row r="44" spans="2:12" x14ac:dyDescent="0.2">
      <c r="B44" s="15" t="s">
        <v>13</v>
      </c>
      <c r="C44" s="24">
        <v>0.9</v>
      </c>
      <c r="D44" s="24">
        <v>0.79</v>
      </c>
      <c r="E44" s="24">
        <v>0.78</v>
      </c>
      <c r="F44" s="24">
        <v>0.78</v>
      </c>
      <c r="G44" s="24">
        <v>0.84</v>
      </c>
      <c r="H44" s="24">
        <v>0.91</v>
      </c>
      <c r="I44" s="24">
        <v>0.89</v>
      </c>
      <c r="J44" s="24">
        <v>0.93</v>
      </c>
      <c r="K44" s="24">
        <v>0.93</v>
      </c>
      <c r="L44" s="24">
        <v>0.86</v>
      </c>
    </row>
    <row r="45" spans="2:12" x14ac:dyDescent="0.2">
      <c r="B45" s="15" t="s">
        <v>14</v>
      </c>
      <c r="C45" s="24">
        <v>0.92</v>
      </c>
      <c r="D45" s="24">
        <v>0.66</v>
      </c>
      <c r="E45" s="24">
        <v>0.73</v>
      </c>
      <c r="F45" s="24">
        <v>0.73</v>
      </c>
      <c r="G45" s="24">
        <v>0.8</v>
      </c>
      <c r="H45" s="24">
        <v>0.89</v>
      </c>
      <c r="I45" s="24">
        <v>0.94</v>
      </c>
      <c r="J45" s="24">
        <v>0.88</v>
      </c>
      <c r="K45" s="24">
        <v>0.92</v>
      </c>
      <c r="L45" s="24">
        <v>0.87</v>
      </c>
    </row>
    <row r="46" spans="2:12" x14ac:dyDescent="0.2">
      <c r="B46" s="15" t="s">
        <v>15</v>
      </c>
      <c r="C46" s="24">
        <v>0.66</v>
      </c>
      <c r="D46" s="24">
        <v>0.7</v>
      </c>
      <c r="E46" s="24">
        <v>0.76</v>
      </c>
      <c r="F46" s="24">
        <v>0.74</v>
      </c>
      <c r="G46" s="24">
        <v>0.77</v>
      </c>
      <c r="H46" s="24">
        <v>0.84</v>
      </c>
      <c r="I46" s="24">
        <v>0.79</v>
      </c>
      <c r="J46" s="24">
        <v>0.93</v>
      </c>
      <c r="K46" s="24">
        <v>0.94</v>
      </c>
      <c r="L46" s="24">
        <v>0.79</v>
      </c>
    </row>
    <row r="47" spans="2:12" x14ac:dyDescent="0.2">
      <c r="B47" s="15" t="s">
        <v>16</v>
      </c>
      <c r="C47" s="24">
        <v>0.88</v>
      </c>
      <c r="D47" s="24">
        <v>0.74</v>
      </c>
      <c r="E47" s="24">
        <v>0.78</v>
      </c>
      <c r="F47" s="24">
        <v>0.77</v>
      </c>
      <c r="G47" s="24">
        <v>0.77</v>
      </c>
      <c r="H47" s="24">
        <v>0.84</v>
      </c>
      <c r="I47" s="24">
        <v>0.92</v>
      </c>
      <c r="J47" s="24">
        <v>0.92</v>
      </c>
      <c r="K47" s="24">
        <v>0.9</v>
      </c>
      <c r="L47" s="24">
        <v>0.81</v>
      </c>
    </row>
    <row r="48" spans="2:12" x14ac:dyDescent="0.2">
      <c r="B48" s="15" t="s">
        <v>17</v>
      </c>
      <c r="C48" s="24">
        <v>0.65</v>
      </c>
      <c r="D48" s="24">
        <v>0.63</v>
      </c>
      <c r="E48" s="24">
        <v>0.82</v>
      </c>
      <c r="F48" s="24">
        <v>0.78</v>
      </c>
      <c r="G48" s="24">
        <v>0.8</v>
      </c>
      <c r="H48" s="24">
        <v>0.86</v>
      </c>
      <c r="I48" s="24">
        <v>0.85</v>
      </c>
      <c r="J48" s="24">
        <v>0.91</v>
      </c>
      <c r="K48" s="24">
        <v>0.83</v>
      </c>
      <c r="L48" s="24">
        <v>0.83</v>
      </c>
    </row>
    <row r="49" spans="1:12" x14ac:dyDescent="0.2">
      <c r="B49" s="15" t="s">
        <v>18</v>
      </c>
      <c r="C49" s="24">
        <v>0.48</v>
      </c>
      <c r="D49" s="24">
        <v>0.79</v>
      </c>
      <c r="E49" s="24">
        <v>0.8</v>
      </c>
      <c r="F49" s="24">
        <v>0.82</v>
      </c>
      <c r="G49" s="24">
        <v>0.81</v>
      </c>
      <c r="H49" s="24">
        <v>0.89</v>
      </c>
      <c r="I49" s="24">
        <v>0.92</v>
      </c>
      <c r="J49" s="24">
        <v>1</v>
      </c>
      <c r="K49" s="24"/>
      <c r="L49" s="24">
        <v>0.8</v>
      </c>
    </row>
    <row r="50" spans="1:12" x14ac:dyDescent="0.2">
      <c r="B50" s="15" t="s">
        <v>19</v>
      </c>
      <c r="C50" s="24">
        <v>0.52</v>
      </c>
      <c r="D50" s="24">
        <v>0.68</v>
      </c>
      <c r="E50" s="24">
        <v>0.78</v>
      </c>
      <c r="F50" s="24">
        <v>0.69</v>
      </c>
      <c r="G50" s="24">
        <v>0.7</v>
      </c>
      <c r="H50" s="24">
        <v>0.85</v>
      </c>
      <c r="I50" s="24">
        <v>1</v>
      </c>
      <c r="J50" s="24">
        <v>0.84</v>
      </c>
      <c r="K50" s="24">
        <v>0.8</v>
      </c>
      <c r="L50" s="24">
        <v>0.66</v>
      </c>
    </row>
    <row r="51" spans="1:12" x14ac:dyDescent="0.2">
      <c r="B51" s="23"/>
      <c r="C51" s="42"/>
      <c r="D51" s="42"/>
      <c r="E51" s="42"/>
      <c r="F51" s="42"/>
      <c r="G51" s="42"/>
      <c r="H51" s="42"/>
      <c r="I51" s="42"/>
      <c r="J51" s="42"/>
      <c r="K51" s="42"/>
      <c r="L51" s="41"/>
    </row>
    <row r="52" spans="1:12" x14ac:dyDescent="0.2">
      <c r="B52" s="5" t="s">
        <v>67</v>
      </c>
    </row>
    <row r="53" spans="1:12" x14ac:dyDescent="0.2">
      <c r="A53" s="45">
        <v>1</v>
      </c>
      <c r="B53" s="5" t="s">
        <v>68</v>
      </c>
    </row>
    <row r="54" spans="1:12" x14ac:dyDescent="0.2">
      <c r="A54" s="45">
        <v>2</v>
      </c>
      <c r="B54" s="5" t="s">
        <v>85</v>
      </c>
    </row>
    <row r="55" spans="1:12" x14ac:dyDescent="0.2">
      <c r="A55" s="45">
        <v>3</v>
      </c>
      <c r="B55" s="7" t="s">
        <v>87</v>
      </c>
    </row>
    <row r="56" spans="1:12" x14ac:dyDescent="0.2">
      <c r="A56" s="45">
        <v>4</v>
      </c>
      <c r="B56" s="5" t="s">
        <v>86</v>
      </c>
    </row>
    <row r="64" spans="1:12" x14ac:dyDescent="0.2">
      <c r="A64" s="5"/>
    </row>
  </sheetData>
  <mergeCells count="1">
    <mergeCell ref="B14:L14"/>
  </mergeCells>
  <phoneticPr fontId="1" type="noConversion"/>
  <pageMargins left="0.75" right="0.75" top="0.5" bottom="0.5" header="0.5" footer="0.5"/>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
  <sheetViews>
    <sheetView workbookViewId="0">
      <selection activeCell="A2" sqref="A2:IV4"/>
    </sheetView>
  </sheetViews>
  <sheetFormatPr defaultRowHeight="11.25" x14ac:dyDescent="0.2"/>
  <sheetData>
    <row r="1" spans="1:28" s="44" customFormat="1" ht="35.25" x14ac:dyDescent="0.2">
      <c r="A1" s="120" t="s">
        <v>84</v>
      </c>
      <c r="B1" s="120"/>
      <c r="C1" s="120"/>
      <c r="D1" s="120"/>
      <c r="E1" s="120"/>
      <c r="F1" s="120"/>
      <c r="G1" s="120"/>
      <c r="H1" s="120"/>
      <c r="I1" s="120"/>
      <c r="J1" s="120"/>
      <c r="K1" s="120"/>
      <c r="L1" s="120"/>
      <c r="M1" s="120"/>
      <c r="N1" s="120"/>
      <c r="O1" s="121"/>
      <c r="P1" s="121"/>
      <c r="Q1" s="121"/>
      <c r="R1" s="121"/>
      <c r="S1" s="121"/>
      <c r="T1" s="121"/>
      <c r="U1" s="121"/>
      <c r="V1" s="121"/>
      <c r="W1" s="121"/>
      <c r="X1" s="121"/>
      <c r="Y1" s="121"/>
      <c r="Z1" s="121"/>
      <c r="AA1" s="121"/>
      <c r="AB1" s="121"/>
    </row>
  </sheetData>
  <mergeCells count="1">
    <mergeCell ref="A1:A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LNR.1</vt:lpstr>
      <vt:lpstr>LNR.2</vt:lpstr>
      <vt:lpstr>LNR.3</vt:lpstr>
      <vt:lpstr>LNR.4</vt:lpstr>
      <vt:lpstr>Tech 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Jennings</dc:creator>
  <cp:lastModifiedBy>Amy Jennings</cp:lastModifiedBy>
  <cp:lastPrinted>2010-09-01T02:14:47Z</cp:lastPrinted>
  <dcterms:created xsi:type="dcterms:W3CDTF">2010-07-02T04:19:19Z</dcterms:created>
  <dcterms:modified xsi:type="dcterms:W3CDTF">2017-07-25T02:33:54Z</dcterms:modified>
</cp:coreProperties>
</file>