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ba\Desktop\informatyka czerwiec 2015\"/>
    </mc:Choice>
  </mc:AlternateContent>
  <xr:revisionPtr revIDLastSave="0" documentId="8_{4F778C63-79FC-45D3-AFD5-B0D642AE3F29}" xr6:coauthVersionLast="46" xr6:coauthVersionMax="46" xr10:uidLastSave="{00000000-0000-0000-0000-000000000000}"/>
  <bookViews>
    <workbookView xWindow="-33450" yWindow="5145" windowWidth="21600" windowHeight="11385" activeTab="1" xr2:uid="{C924D0F8-A2E4-447E-901E-7916F3CC99B8}"/>
  </bookViews>
  <sheets>
    <sheet name="Arkusz2" sheetId="2" r:id="rId1"/>
    <sheet name="Arkusz1" sheetId="1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85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2" i="1"/>
  <c r="Q185" i="1"/>
  <c r="P185" i="1"/>
  <c r="O18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P2" i="1"/>
  <c r="Q2" i="1"/>
  <c r="O2" i="1"/>
  <c r="D186" i="1"/>
  <c r="C186" i="1"/>
  <c r="B186" i="1"/>
  <c r="A186" i="1"/>
  <c r="C185" i="1"/>
  <c r="B185" i="1"/>
  <c r="A18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2" i="1"/>
  <c r="M3" i="1"/>
  <c r="L3" i="1"/>
  <c r="K4" i="1"/>
  <c r="H4" i="1"/>
  <c r="G4" i="1"/>
  <c r="J4" i="1" s="1"/>
  <c r="M4" i="1" s="1"/>
  <c r="G5" i="1" s="1"/>
  <c r="J5" i="1" s="1"/>
  <c r="M5" i="1" s="1"/>
  <c r="G6" i="1" s="1"/>
  <c r="J6" i="1" s="1"/>
  <c r="M6" i="1" s="1"/>
  <c r="G7" i="1" s="1"/>
  <c r="J7" i="1" s="1"/>
  <c r="M7" i="1" s="1"/>
  <c r="G8" i="1" s="1"/>
  <c r="J8" i="1" s="1"/>
  <c r="M8" i="1" s="1"/>
  <c r="G9" i="1" s="1"/>
  <c r="J9" i="1" s="1"/>
  <c r="M9" i="1" s="1"/>
  <c r="G10" i="1" s="1"/>
  <c r="J10" i="1" s="1"/>
  <c r="M10" i="1" s="1"/>
  <c r="G11" i="1" s="1"/>
  <c r="J11" i="1" s="1"/>
  <c r="M11" i="1" s="1"/>
  <c r="G12" i="1" s="1"/>
  <c r="J12" i="1" s="1"/>
  <c r="M12" i="1" s="1"/>
  <c r="G13" i="1" s="1"/>
  <c r="J13" i="1" s="1"/>
  <c r="M13" i="1" s="1"/>
  <c r="G14" i="1" s="1"/>
  <c r="J14" i="1" s="1"/>
  <c r="M14" i="1" s="1"/>
  <c r="G15" i="1" s="1"/>
  <c r="J15" i="1" s="1"/>
  <c r="M15" i="1" s="1"/>
  <c r="G16" i="1" s="1"/>
  <c r="J16" i="1" s="1"/>
  <c r="M16" i="1" s="1"/>
  <c r="G17" i="1" s="1"/>
  <c r="J17" i="1" s="1"/>
  <c r="M17" i="1" s="1"/>
  <c r="G18" i="1" s="1"/>
  <c r="J18" i="1" s="1"/>
  <c r="M18" i="1" s="1"/>
  <c r="G19" i="1" s="1"/>
  <c r="J19" i="1" s="1"/>
  <c r="M19" i="1" s="1"/>
  <c r="G20" i="1" s="1"/>
  <c r="J20" i="1" s="1"/>
  <c r="M20" i="1" s="1"/>
  <c r="G21" i="1" s="1"/>
  <c r="J21" i="1" s="1"/>
  <c r="M21" i="1" s="1"/>
  <c r="G22" i="1" s="1"/>
  <c r="J22" i="1" s="1"/>
  <c r="M22" i="1" s="1"/>
  <c r="G23" i="1" s="1"/>
  <c r="J23" i="1" s="1"/>
  <c r="M23" i="1" s="1"/>
  <c r="G24" i="1" s="1"/>
  <c r="J24" i="1" s="1"/>
  <c r="M24" i="1" s="1"/>
  <c r="G25" i="1" s="1"/>
  <c r="J25" i="1" s="1"/>
  <c r="M25" i="1" s="1"/>
  <c r="G26" i="1" s="1"/>
  <c r="J26" i="1" s="1"/>
  <c r="M26" i="1" s="1"/>
  <c r="G27" i="1" s="1"/>
  <c r="J27" i="1" s="1"/>
  <c r="M27" i="1" s="1"/>
  <c r="G28" i="1" s="1"/>
  <c r="J28" i="1" s="1"/>
  <c r="M28" i="1" s="1"/>
  <c r="G29" i="1" s="1"/>
  <c r="J29" i="1" s="1"/>
  <c r="M29" i="1" s="1"/>
  <c r="G30" i="1" s="1"/>
  <c r="J30" i="1" s="1"/>
  <c r="M30" i="1" s="1"/>
  <c r="G31" i="1" s="1"/>
  <c r="J31" i="1" s="1"/>
  <c r="M31" i="1" s="1"/>
  <c r="G32" i="1" s="1"/>
  <c r="J32" i="1" s="1"/>
  <c r="M32" i="1" s="1"/>
  <c r="G33" i="1" s="1"/>
  <c r="J33" i="1" s="1"/>
  <c r="M33" i="1" s="1"/>
  <c r="G34" i="1" s="1"/>
  <c r="J34" i="1" s="1"/>
  <c r="M34" i="1" s="1"/>
  <c r="G35" i="1" s="1"/>
  <c r="J35" i="1" s="1"/>
  <c r="M35" i="1" s="1"/>
  <c r="G36" i="1" s="1"/>
  <c r="J36" i="1" s="1"/>
  <c r="M36" i="1" s="1"/>
  <c r="G37" i="1" s="1"/>
  <c r="J37" i="1" s="1"/>
  <c r="M37" i="1" s="1"/>
  <c r="G38" i="1" s="1"/>
  <c r="J38" i="1" s="1"/>
  <c r="M38" i="1" s="1"/>
  <c r="G39" i="1" s="1"/>
  <c r="J39" i="1" s="1"/>
  <c r="M39" i="1" s="1"/>
  <c r="G40" i="1" s="1"/>
  <c r="J40" i="1" s="1"/>
  <c r="M40" i="1" s="1"/>
  <c r="G41" i="1" s="1"/>
  <c r="J41" i="1" s="1"/>
  <c r="M41" i="1" s="1"/>
  <c r="G42" i="1" s="1"/>
  <c r="J42" i="1" s="1"/>
  <c r="M42" i="1" s="1"/>
  <c r="G43" i="1" s="1"/>
  <c r="J43" i="1" s="1"/>
  <c r="M43" i="1" s="1"/>
  <c r="G44" i="1" s="1"/>
  <c r="J44" i="1" s="1"/>
  <c r="M44" i="1" s="1"/>
  <c r="G45" i="1" s="1"/>
  <c r="J45" i="1" s="1"/>
  <c r="M45" i="1" s="1"/>
  <c r="G46" i="1" s="1"/>
  <c r="J46" i="1" s="1"/>
  <c r="M46" i="1" s="1"/>
  <c r="G47" i="1" s="1"/>
  <c r="J47" i="1" s="1"/>
  <c r="M47" i="1" s="1"/>
  <c r="G48" i="1" s="1"/>
  <c r="J48" i="1" s="1"/>
  <c r="M48" i="1" s="1"/>
  <c r="G49" i="1" s="1"/>
  <c r="J49" i="1" s="1"/>
  <c r="M49" i="1" s="1"/>
  <c r="G50" i="1" s="1"/>
  <c r="J50" i="1" s="1"/>
  <c r="M50" i="1" s="1"/>
  <c r="G51" i="1" s="1"/>
  <c r="J51" i="1" s="1"/>
  <c r="M51" i="1" s="1"/>
  <c r="G52" i="1" s="1"/>
  <c r="J52" i="1" s="1"/>
  <c r="M52" i="1" s="1"/>
  <c r="G53" i="1" s="1"/>
  <c r="J53" i="1" s="1"/>
  <c r="M53" i="1" s="1"/>
  <c r="G54" i="1" s="1"/>
  <c r="J54" i="1" s="1"/>
  <c r="M54" i="1" s="1"/>
  <c r="G55" i="1" s="1"/>
  <c r="J55" i="1" s="1"/>
  <c r="M55" i="1" s="1"/>
  <c r="G56" i="1" s="1"/>
  <c r="J56" i="1" s="1"/>
  <c r="M56" i="1" s="1"/>
  <c r="G57" i="1" s="1"/>
  <c r="J57" i="1" s="1"/>
  <c r="M57" i="1" s="1"/>
  <c r="G58" i="1" s="1"/>
  <c r="J58" i="1" s="1"/>
  <c r="M58" i="1" s="1"/>
  <c r="G59" i="1" s="1"/>
  <c r="J59" i="1" s="1"/>
  <c r="M59" i="1" s="1"/>
  <c r="G60" i="1" s="1"/>
  <c r="J60" i="1" s="1"/>
  <c r="M60" i="1" s="1"/>
  <c r="G61" i="1" s="1"/>
  <c r="J61" i="1" s="1"/>
  <c r="M61" i="1" s="1"/>
  <c r="G62" i="1" s="1"/>
  <c r="J62" i="1" s="1"/>
  <c r="M62" i="1" s="1"/>
  <c r="G63" i="1" s="1"/>
  <c r="J63" i="1" s="1"/>
  <c r="M63" i="1" s="1"/>
  <c r="G64" i="1" s="1"/>
  <c r="J64" i="1" s="1"/>
  <c r="M64" i="1" s="1"/>
  <c r="G65" i="1" s="1"/>
  <c r="J65" i="1" s="1"/>
  <c r="M65" i="1" s="1"/>
  <c r="G66" i="1" s="1"/>
  <c r="J66" i="1" s="1"/>
  <c r="M66" i="1" s="1"/>
  <c r="G67" i="1" s="1"/>
  <c r="J67" i="1" s="1"/>
  <c r="M67" i="1" s="1"/>
  <c r="G68" i="1" s="1"/>
  <c r="J68" i="1" s="1"/>
  <c r="M68" i="1" s="1"/>
  <c r="G69" i="1" s="1"/>
  <c r="J69" i="1" s="1"/>
  <c r="M69" i="1" s="1"/>
  <c r="G70" i="1" s="1"/>
  <c r="J70" i="1" s="1"/>
  <c r="M70" i="1" s="1"/>
  <c r="G71" i="1" s="1"/>
  <c r="J71" i="1" s="1"/>
  <c r="M71" i="1" s="1"/>
  <c r="G72" i="1" s="1"/>
  <c r="J72" i="1" s="1"/>
  <c r="M72" i="1" s="1"/>
  <c r="G73" i="1" s="1"/>
  <c r="J73" i="1" s="1"/>
  <c r="M73" i="1" s="1"/>
  <c r="G74" i="1" s="1"/>
  <c r="J74" i="1" s="1"/>
  <c r="M74" i="1" s="1"/>
  <c r="G75" i="1" s="1"/>
  <c r="J75" i="1" s="1"/>
  <c r="M75" i="1" s="1"/>
  <c r="G76" i="1" s="1"/>
  <c r="J76" i="1" s="1"/>
  <c r="M76" i="1" s="1"/>
  <c r="G77" i="1" s="1"/>
  <c r="J77" i="1" s="1"/>
  <c r="M77" i="1" s="1"/>
  <c r="G78" i="1" s="1"/>
  <c r="J78" i="1" s="1"/>
  <c r="M78" i="1" s="1"/>
  <c r="G79" i="1" s="1"/>
  <c r="J79" i="1" s="1"/>
  <c r="M79" i="1" s="1"/>
  <c r="G80" i="1" s="1"/>
  <c r="J80" i="1" s="1"/>
  <c r="M80" i="1" s="1"/>
  <c r="G81" i="1" s="1"/>
  <c r="J81" i="1" s="1"/>
  <c r="M81" i="1" s="1"/>
  <c r="G82" i="1" s="1"/>
  <c r="J82" i="1" s="1"/>
  <c r="M82" i="1" s="1"/>
  <c r="G83" i="1" s="1"/>
  <c r="J83" i="1" s="1"/>
  <c r="M83" i="1" s="1"/>
  <c r="G84" i="1" s="1"/>
  <c r="J84" i="1" s="1"/>
  <c r="M84" i="1" s="1"/>
  <c r="G85" i="1" s="1"/>
  <c r="J85" i="1" s="1"/>
  <c r="M85" i="1" s="1"/>
  <c r="G86" i="1" s="1"/>
  <c r="J86" i="1" s="1"/>
  <c r="M86" i="1" s="1"/>
  <c r="G87" i="1" s="1"/>
  <c r="J87" i="1" s="1"/>
  <c r="M87" i="1" s="1"/>
  <c r="G88" i="1" s="1"/>
  <c r="J88" i="1" s="1"/>
  <c r="M88" i="1" s="1"/>
  <c r="G89" i="1" s="1"/>
  <c r="J89" i="1" s="1"/>
  <c r="M89" i="1" s="1"/>
  <c r="G90" i="1" s="1"/>
  <c r="J90" i="1" s="1"/>
  <c r="M90" i="1" s="1"/>
  <c r="G91" i="1" s="1"/>
  <c r="J91" i="1" s="1"/>
  <c r="M91" i="1" s="1"/>
  <c r="G92" i="1" s="1"/>
  <c r="J92" i="1" s="1"/>
  <c r="M92" i="1" s="1"/>
  <c r="G93" i="1" s="1"/>
  <c r="J93" i="1" s="1"/>
  <c r="M93" i="1" s="1"/>
  <c r="G94" i="1" s="1"/>
  <c r="J94" i="1" s="1"/>
  <c r="M94" i="1" s="1"/>
  <c r="G95" i="1" s="1"/>
  <c r="J95" i="1" s="1"/>
  <c r="M95" i="1" s="1"/>
  <c r="G96" i="1" s="1"/>
  <c r="J96" i="1" s="1"/>
  <c r="M96" i="1" s="1"/>
  <c r="G97" i="1" s="1"/>
  <c r="J97" i="1" s="1"/>
  <c r="M97" i="1" s="1"/>
  <c r="G98" i="1" s="1"/>
  <c r="J98" i="1" s="1"/>
  <c r="M98" i="1" s="1"/>
  <c r="G99" i="1" s="1"/>
  <c r="J99" i="1" s="1"/>
  <c r="M99" i="1" s="1"/>
  <c r="G100" i="1" s="1"/>
  <c r="J100" i="1" s="1"/>
  <c r="M100" i="1" s="1"/>
  <c r="G101" i="1" s="1"/>
  <c r="J101" i="1" s="1"/>
  <c r="M101" i="1" s="1"/>
  <c r="G102" i="1" s="1"/>
  <c r="J102" i="1" s="1"/>
  <c r="M102" i="1" s="1"/>
  <c r="G103" i="1" s="1"/>
  <c r="J103" i="1" s="1"/>
  <c r="M103" i="1" s="1"/>
  <c r="G104" i="1" s="1"/>
  <c r="J104" i="1" s="1"/>
  <c r="M104" i="1" s="1"/>
  <c r="G105" i="1" s="1"/>
  <c r="J105" i="1" s="1"/>
  <c r="M105" i="1" s="1"/>
  <c r="G106" i="1" s="1"/>
  <c r="J106" i="1" s="1"/>
  <c r="M106" i="1" s="1"/>
  <c r="G107" i="1" s="1"/>
  <c r="J107" i="1" s="1"/>
  <c r="M107" i="1" s="1"/>
  <c r="G108" i="1" s="1"/>
  <c r="J108" i="1" s="1"/>
  <c r="M108" i="1" s="1"/>
  <c r="G109" i="1" s="1"/>
  <c r="J109" i="1" s="1"/>
  <c r="M109" i="1" s="1"/>
  <c r="G110" i="1" s="1"/>
  <c r="J110" i="1" s="1"/>
  <c r="M110" i="1" s="1"/>
  <c r="G111" i="1" s="1"/>
  <c r="J111" i="1" s="1"/>
  <c r="M111" i="1" s="1"/>
  <c r="G112" i="1" s="1"/>
  <c r="J112" i="1" s="1"/>
  <c r="M112" i="1" s="1"/>
  <c r="G113" i="1" s="1"/>
  <c r="J113" i="1" s="1"/>
  <c r="M113" i="1" s="1"/>
  <c r="G114" i="1" s="1"/>
  <c r="J114" i="1" s="1"/>
  <c r="M114" i="1" s="1"/>
  <c r="G115" i="1" s="1"/>
  <c r="J115" i="1" s="1"/>
  <c r="M115" i="1" s="1"/>
  <c r="G116" i="1" s="1"/>
  <c r="J116" i="1" s="1"/>
  <c r="M116" i="1" s="1"/>
  <c r="G117" i="1" s="1"/>
  <c r="J117" i="1" s="1"/>
  <c r="M117" i="1" s="1"/>
  <c r="G118" i="1" s="1"/>
  <c r="J118" i="1" s="1"/>
  <c r="M118" i="1" s="1"/>
  <c r="G119" i="1" s="1"/>
  <c r="J119" i="1" s="1"/>
  <c r="M119" i="1" s="1"/>
  <c r="G120" i="1" s="1"/>
  <c r="J120" i="1" s="1"/>
  <c r="M120" i="1" s="1"/>
  <c r="G121" i="1" s="1"/>
  <c r="J121" i="1" s="1"/>
  <c r="M121" i="1" s="1"/>
  <c r="G122" i="1" s="1"/>
  <c r="J122" i="1" s="1"/>
  <c r="M122" i="1" s="1"/>
  <c r="G123" i="1" s="1"/>
  <c r="J123" i="1" s="1"/>
  <c r="M123" i="1" s="1"/>
  <c r="G124" i="1" s="1"/>
  <c r="J124" i="1" s="1"/>
  <c r="M124" i="1" s="1"/>
  <c r="G125" i="1" s="1"/>
  <c r="J125" i="1" s="1"/>
  <c r="M125" i="1" s="1"/>
  <c r="G126" i="1" s="1"/>
  <c r="J126" i="1" s="1"/>
  <c r="M126" i="1" s="1"/>
  <c r="G127" i="1" s="1"/>
  <c r="J127" i="1" s="1"/>
  <c r="M127" i="1" s="1"/>
  <c r="G128" i="1" s="1"/>
  <c r="J128" i="1" s="1"/>
  <c r="M128" i="1" s="1"/>
  <c r="G129" i="1" s="1"/>
  <c r="J129" i="1" s="1"/>
  <c r="M129" i="1" s="1"/>
  <c r="G130" i="1" s="1"/>
  <c r="J130" i="1" s="1"/>
  <c r="M130" i="1" s="1"/>
  <c r="G131" i="1" s="1"/>
  <c r="J131" i="1" s="1"/>
  <c r="M131" i="1" s="1"/>
  <c r="G132" i="1" s="1"/>
  <c r="J132" i="1" s="1"/>
  <c r="M132" i="1" s="1"/>
  <c r="G133" i="1" s="1"/>
  <c r="J133" i="1" s="1"/>
  <c r="M133" i="1" s="1"/>
  <c r="G134" i="1" s="1"/>
  <c r="J134" i="1" s="1"/>
  <c r="M134" i="1" s="1"/>
  <c r="G135" i="1" s="1"/>
  <c r="J135" i="1" s="1"/>
  <c r="M135" i="1" s="1"/>
  <c r="G136" i="1" s="1"/>
  <c r="J136" i="1" s="1"/>
  <c r="M136" i="1" s="1"/>
  <c r="G137" i="1" s="1"/>
  <c r="J137" i="1" s="1"/>
  <c r="M137" i="1" s="1"/>
  <c r="G138" i="1" s="1"/>
  <c r="J138" i="1" s="1"/>
  <c r="M138" i="1" s="1"/>
  <c r="G139" i="1" s="1"/>
  <c r="J139" i="1" s="1"/>
  <c r="M139" i="1" s="1"/>
  <c r="G140" i="1" s="1"/>
  <c r="J140" i="1" s="1"/>
  <c r="M140" i="1" s="1"/>
  <c r="G141" i="1" s="1"/>
  <c r="J141" i="1" s="1"/>
  <c r="M141" i="1" s="1"/>
  <c r="G142" i="1" s="1"/>
  <c r="J142" i="1" s="1"/>
  <c r="M142" i="1" s="1"/>
  <c r="G143" i="1" s="1"/>
  <c r="J143" i="1" s="1"/>
  <c r="M143" i="1" s="1"/>
  <c r="G144" i="1" s="1"/>
  <c r="J144" i="1" s="1"/>
  <c r="M144" i="1" s="1"/>
  <c r="G145" i="1" s="1"/>
  <c r="J145" i="1" s="1"/>
  <c r="M145" i="1" s="1"/>
  <c r="G146" i="1" s="1"/>
  <c r="J146" i="1" s="1"/>
  <c r="M146" i="1" s="1"/>
  <c r="G147" i="1" s="1"/>
  <c r="J147" i="1" s="1"/>
  <c r="M147" i="1" s="1"/>
  <c r="G148" i="1" s="1"/>
  <c r="J148" i="1" s="1"/>
  <c r="M148" i="1" s="1"/>
  <c r="G149" i="1" s="1"/>
  <c r="J149" i="1" s="1"/>
  <c r="M149" i="1" s="1"/>
  <c r="G150" i="1" s="1"/>
  <c r="J150" i="1" s="1"/>
  <c r="M150" i="1" s="1"/>
  <c r="G151" i="1" s="1"/>
  <c r="J151" i="1" s="1"/>
  <c r="M151" i="1" s="1"/>
  <c r="G152" i="1" s="1"/>
  <c r="J152" i="1" s="1"/>
  <c r="M152" i="1" s="1"/>
  <c r="G153" i="1" s="1"/>
  <c r="J153" i="1" s="1"/>
  <c r="M153" i="1" s="1"/>
  <c r="G154" i="1" s="1"/>
  <c r="J154" i="1" s="1"/>
  <c r="M154" i="1" s="1"/>
  <c r="G155" i="1" s="1"/>
  <c r="J155" i="1" s="1"/>
  <c r="M155" i="1" s="1"/>
  <c r="G156" i="1" s="1"/>
  <c r="J156" i="1" s="1"/>
  <c r="M156" i="1" s="1"/>
  <c r="G157" i="1" s="1"/>
  <c r="J157" i="1" s="1"/>
  <c r="M157" i="1" s="1"/>
  <c r="G158" i="1" s="1"/>
  <c r="J158" i="1" s="1"/>
  <c r="M158" i="1" s="1"/>
  <c r="G159" i="1" s="1"/>
  <c r="J159" i="1" s="1"/>
  <c r="M159" i="1" s="1"/>
  <c r="G160" i="1" s="1"/>
  <c r="J160" i="1" s="1"/>
  <c r="M160" i="1" s="1"/>
  <c r="G161" i="1" s="1"/>
  <c r="J161" i="1" s="1"/>
  <c r="M161" i="1" s="1"/>
  <c r="G162" i="1" s="1"/>
  <c r="J162" i="1" s="1"/>
  <c r="M162" i="1" s="1"/>
  <c r="G163" i="1" s="1"/>
  <c r="J163" i="1" s="1"/>
  <c r="M163" i="1" s="1"/>
  <c r="G164" i="1" s="1"/>
  <c r="J164" i="1" s="1"/>
  <c r="M164" i="1" s="1"/>
  <c r="G165" i="1" s="1"/>
  <c r="J165" i="1" s="1"/>
  <c r="M165" i="1" s="1"/>
  <c r="G166" i="1" s="1"/>
  <c r="J166" i="1" s="1"/>
  <c r="M166" i="1" s="1"/>
  <c r="G167" i="1" s="1"/>
  <c r="J167" i="1" s="1"/>
  <c r="M167" i="1" s="1"/>
  <c r="G168" i="1" s="1"/>
  <c r="J168" i="1" s="1"/>
  <c r="M168" i="1" s="1"/>
  <c r="G169" i="1" s="1"/>
  <c r="J169" i="1" s="1"/>
  <c r="M169" i="1" s="1"/>
  <c r="G170" i="1" s="1"/>
  <c r="J170" i="1" s="1"/>
  <c r="M170" i="1" s="1"/>
  <c r="G171" i="1" s="1"/>
  <c r="J171" i="1" s="1"/>
  <c r="M171" i="1" s="1"/>
  <c r="G172" i="1" s="1"/>
  <c r="J172" i="1" s="1"/>
  <c r="M172" i="1" s="1"/>
  <c r="G173" i="1" s="1"/>
  <c r="J173" i="1" s="1"/>
  <c r="M173" i="1" s="1"/>
  <c r="G174" i="1" s="1"/>
  <c r="J174" i="1" s="1"/>
  <c r="M174" i="1" s="1"/>
  <c r="G175" i="1" s="1"/>
  <c r="J175" i="1" s="1"/>
  <c r="M175" i="1" s="1"/>
  <c r="G176" i="1" s="1"/>
  <c r="J176" i="1" s="1"/>
  <c r="M176" i="1" s="1"/>
  <c r="G177" i="1" s="1"/>
  <c r="J177" i="1" s="1"/>
  <c r="M177" i="1" s="1"/>
  <c r="G178" i="1" s="1"/>
  <c r="J178" i="1" s="1"/>
  <c r="M178" i="1" s="1"/>
  <c r="G179" i="1" s="1"/>
  <c r="J179" i="1" s="1"/>
  <c r="M179" i="1" s="1"/>
  <c r="G180" i="1" s="1"/>
  <c r="J180" i="1" s="1"/>
  <c r="M180" i="1" s="1"/>
  <c r="G181" i="1" s="1"/>
  <c r="J181" i="1" s="1"/>
  <c r="M181" i="1" s="1"/>
  <c r="G182" i="1" s="1"/>
  <c r="J182" i="1" s="1"/>
  <c r="M182" i="1" s="1"/>
  <c r="G183" i="1" s="1"/>
  <c r="J183" i="1" s="1"/>
  <c r="M183" i="1" s="1"/>
  <c r="G184" i="1" s="1"/>
  <c r="J184" i="1" s="1"/>
  <c r="M184" i="1" s="1"/>
  <c r="F4" i="1"/>
  <c r="I4" i="1" s="1"/>
  <c r="L4" i="1" s="1"/>
  <c r="F5" i="1" s="1"/>
  <c r="I5" i="1" s="1"/>
  <c r="L5" i="1" s="1"/>
  <c r="F6" i="1" s="1"/>
  <c r="I6" i="1" s="1"/>
  <c r="L6" i="1" s="1"/>
  <c r="F7" i="1" s="1"/>
  <c r="I7" i="1" s="1"/>
  <c r="L7" i="1" s="1"/>
  <c r="F8" i="1" s="1"/>
  <c r="I8" i="1" s="1"/>
  <c r="L8" i="1" s="1"/>
  <c r="F9" i="1" s="1"/>
  <c r="I9" i="1" s="1"/>
  <c r="L9" i="1" s="1"/>
  <c r="F10" i="1" s="1"/>
  <c r="I10" i="1" s="1"/>
  <c r="L10" i="1" s="1"/>
  <c r="F11" i="1" s="1"/>
  <c r="I11" i="1" s="1"/>
  <c r="L11" i="1" s="1"/>
  <c r="F12" i="1" s="1"/>
  <c r="I12" i="1" s="1"/>
  <c r="L12" i="1" s="1"/>
  <c r="F13" i="1" s="1"/>
  <c r="I13" i="1" s="1"/>
  <c r="L13" i="1" s="1"/>
  <c r="F14" i="1" s="1"/>
  <c r="I14" i="1" s="1"/>
  <c r="L14" i="1" s="1"/>
  <c r="F15" i="1" s="1"/>
  <c r="I15" i="1" s="1"/>
  <c r="L15" i="1" s="1"/>
  <c r="F16" i="1" s="1"/>
  <c r="I16" i="1" s="1"/>
  <c r="L16" i="1" s="1"/>
  <c r="F17" i="1" s="1"/>
  <c r="I17" i="1" s="1"/>
  <c r="L17" i="1" s="1"/>
  <c r="F18" i="1" s="1"/>
  <c r="I18" i="1" s="1"/>
  <c r="L18" i="1" s="1"/>
  <c r="F19" i="1" s="1"/>
  <c r="I19" i="1" s="1"/>
  <c r="L19" i="1" s="1"/>
  <c r="F20" i="1" s="1"/>
  <c r="I20" i="1" s="1"/>
  <c r="L20" i="1" s="1"/>
  <c r="F21" i="1" s="1"/>
  <c r="I21" i="1" s="1"/>
  <c r="L21" i="1" s="1"/>
  <c r="F22" i="1" s="1"/>
  <c r="I22" i="1" s="1"/>
  <c r="L22" i="1" s="1"/>
  <c r="F23" i="1" s="1"/>
  <c r="I23" i="1" s="1"/>
  <c r="L23" i="1" s="1"/>
  <c r="F24" i="1" s="1"/>
  <c r="I24" i="1" s="1"/>
  <c r="L24" i="1" s="1"/>
  <c r="F25" i="1" s="1"/>
  <c r="I25" i="1" s="1"/>
  <c r="L25" i="1" s="1"/>
  <c r="F26" i="1" s="1"/>
  <c r="I26" i="1" s="1"/>
  <c r="L26" i="1" s="1"/>
  <c r="F27" i="1" s="1"/>
  <c r="I27" i="1" s="1"/>
  <c r="L27" i="1" s="1"/>
  <c r="F28" i="1" s="1"/>
  <c r="I28" i="1" s="1"/>
  <c r="L28" i="1" s="1"/>
  <c r="F29" i="1" s="1"/>
  <c r="I29" i="1" s="1"/>
  <c r="L29" i="1" s="1"/>
  <c r="F30" i="1" s="1"/>
  <c r="I30" i="1" s="1"/>
  <c r="L30" i="1" s="1"/>
  <c r="F31" i="1" s="1"/>
  <c r="I31" i="1" s="1"/>
  <c r="L31" i="1" s="1"/>
  <c r="F32" i="1" s="1"/>
  <c r="I32" i="1" s="1"/>
  <c r="L32" i="1" s="1"/>
  <c r="F33" i="1" s="1"/>
  <c r="I33" i="1" s="1"/>
  <c r="L33" i="1" s="1"/>
  <c r="F34" i="1" s="1"/>
  <c r="I34" i="1" s="1"/>
  <c r="L34" i="1" s="1"/>
  <c r="F35" i="1" s="1"/>
  <c r="I35" i="1" s="1"/>
  <c r="L35" i="1" s="1"/>
  <c r="F36" i="1" s="1"/>
  <c r="I36" i="1" s="1"/>
  <c r="L36" i="1" s="1"/>
  <c r="F37" i="1" s="1"/>
  <c r="I37" i="1" s="1"/>
  <c r="L37" i="1" s="1"/>
  <c r="F38" i="1" s="1"/>
  <c r="I38" i="1" s="1"/>
  <c r="L38" i="1" s="1"/>
  <c r="F39" i="1" s="1"/>
  <c r="I39" i="1" s="1"/>
  <c r="L39" i="1" s="1"/>
  <c r="F40" i="1" s="1"/>
  <c r="I40" i="1" s="1"/>
  <c r="L40" i="1" s="1"/>
  <c r="F41" i="1" s="1"/>
  <c r="I41" i="1" s="1"/>
  <c r="L41" i="1" s="1"/>
  <c r="F42" i="1" s="1"/>
  <c r="I42" i="1" s="1"/>
  <c r="L42" i="1" s="1"/>
  <c r="F43" i="1" s="1"/>
  <c r="I43" i="1" s="1"/>
  <c r="L43" i="1" s="1"/>
  <c r="F44" i="1" s="1"/>
  <c r="I44" i="1" s="1"/>
  <c r="L44" i="1" s="1"/>
  <c r="F45" i="1" s="1"/>
  <c r="I45" i="1" s="1"/>
  <c r="L45" i="1" s="1"/>
  <c r="F46" i="1" s="1"/>
  <c r="I46" i="1" s="1"/>
  <c r="L46" i="1" s="1"/>
  <c r="F47" i="1" s="1"/>
  <c r="I47" i="1" s="1"/>
  <c r="L47" i="1" s="1"/>
  <c r="F48" i="1" s="1"/>
  <c r="I48" i="1" s="1"/>
  <c r="L48" i="1" s="1"/>
  <c r="F49" i="1" s="1"/>
  <c r="I49" i="1" s="1"/>
  <c r="L49" i="1" s="1"/>
  <c r="F50" i="1" s="1"/>
  <c r="I50" i="1" s="1"/>
  <c r="L50" i="1" s="1"/>
  <c r="F51" i="1" s="1"/>
  <c r="I51" i="1" s="1"/>
  <c r="L51" i="1" s="1"/>
  <c r="F52" i="1" s="1"/>
  <c r="I52" i="1" s="1"/>
  <c r="L52" i="1" s="1"/>
  <c r="F53" i="1" s="1"/>
  <c r="I53" i="1" s="1"/>
  <c r="L53" i="1" s="1"/>
  <c r="F54" i="1" s="1"/>
  <c r="I54" i="1" s="1"/>
  <c r="L54" i="1" s="1"/>
  <c r="F55" i="1" s="1"/>
  <c r="I55" i="1" s="1"/>
  <c r="L55" i="1" s="1"/>
  <c r="F56" i="1" s="1"/>
  <c r="I56" i="1" s="1"/>
  <c r="L56" i="1" s="1"/>
  <c r="F57" i="1" s="1"/>
  <c r="I57" i="1" s="1"/>
  <c r="L57" i="1" s="1"/>
  <c r="F58" i="1" s="1"/>
  <c r="I58" i="1" s="1"/>
  <c r="L58" i="1" s="1"/>
  <c r="F59" i="1" s="1"/>
  <c r="I59" i="1" s="1"/>
  <c r="L59" i="1" s="1"/>
  <c r="F60" i="1" s="1"/>
  <c r="I60" i="1" s="1"/>
  <c r="L60" i="1" s="1"/>
  <c r="F61" i="1" s="1"/>
  <c r="I61" i="1" s="1"/>
  <c r="L61" i="1" s="1"/>
  <c r="F62" i="1" s="1"/>
  <c r="I62" i="1" s="1"/>
  <c r="L62" i="1" s="1"/>
  <c r="F63" i="1" s="1"/>
  <c r="I63" i="1" s="1"/>
  <c r="L63" i="1" s="1"/>
  <c r="F64" i="1" s="1"/>
  <c r="I64" i="1" s="1"/>
  <c r="L64" i="1" s="1"/>
  <c r="F65" i="1" s="1"/>
  <c r="I65" i="1" s="1"/>
  <c r="L65" i="1" s="1"/>
  <c r="F66" i="1" s="1"/>
  <c r="I66" i="1" s="1"/>
  <c r="L66" i="1" s="1"/>
  <c r="F67" i="1" s="1"/>
  <c r="I67" i="1" s="1"/>
  <c r="L67" i="1" s="1"/>
  <c r="F68" i="1" s="1"/>
  <c r="I68" i="1" s="1"/>
  <c r="L68" i="1" s="1"/>
  <c r="F69" i="1" s="1"/>
  <c r="I69" i="1" s="1"/>
  <c r="L69" i="1" s="1"/>
  <c r="F70" i="1" s="1"/>
  <c r="I70" i="1" s="1"/>
  <c r="L70" i="1" s="1"/>
  <c r="F71" i="1" s="1"/>
  <c r="I71" i="1" s="1"/>
  <c r="L71" i="1" s="1"/>
  <c r="F72" i="1" s="1"/>
  <c r="I72" i="1" s="1"/>
  <c r="L72" i="1" s="1"/>
  <c r="F73" i="1" s="1"/>
  <c r="I73" i="1" s="1"/>
  <c r="L73" i="1" s="1"/>
  <c r="F74" i="1" s="1"/>
  <c r="I74" i="1" s="1"/>
  <c r="L74" i="1" s="1"/>
  <c r="F75" i="1" s="1"/>
  <c r="I75" i="1" s="1"/>
  <c r="L75" i="1" s="1"/>
  <c r="F76" i="1" s="1"/>
  <c r="I76" i="1" s="1"/>
  <c r="L76" i="1" s="1"/>
  <c r="F77" i="1" s="1"/>
  <c r="I77" i="1" s="1"/>
  <c r="L77" i="1" s="1"/>
  <c r="F78" i="1" s="1"/>
  <c r="I78" i="1" s="1"/>
  <c r="L78" i="1" s="1"/>
  <c r="F79" i="1" s="1"/>
  <c r="I79" i="1" s="1"/>
  <c r="L79" i="1" s="1"/>
  <c r="F80" i="1" s="1"/>
  <c r="I80" i="1" s="1"/>
  <c r="L80" i="1" s="1"/>
  <c r="F81" i="1" s="1"/>
  <c r="I81" i="1" s="1"/>
  <c r="L81" i="1" s="1"/>
  <c r="F82" i="1" s="1"/>
  <c r="I82" i="1" s="1"/>
  <c r="L82" i="1" s="1"/>
  <c r="F83" i="1" s="1"/>
  <c r="I83" i="1" s="1"/>
  <c r="L83" i="1" s="1"/>
  <c r="F84" i="1" s="1"/>
  <c r="I84" i="1" s="1"/>
  <c r="L84" i="1" s="1"/>
  <c r="F85" i="1" s="1"/>
  <c r="I85" i="1" s="1"/>
  <c r="L85" i="1" s="1"/>
  <c r="F86" i="1" s="1"/>
  <c r="I86" i="1" s="1"/>
  <c r="L86" i="1" s="1"/>
  <c r="F87" i="1" s="1"/>
  <c r="I87" i="1" s="1"/>
  <c r="L87" i="1" s="1"/>
  <c r="F88" i="1" s="1"/>
  <c r="I88" i="1" s="1"/>
  <c r="L88" i="1" s="1"/>
  <c r="F89" i="1" s="1"/>
  <c r="I89" i="1" s="1"/>
  <c r="L89" i="1" s="1"/>
  <c r="F90" i="1" s="1"/>
  <c r="I90" i="1" s="1"/>
  <c r="L90" i="1" s="1"/>
  <c r="F91" i="1" s="1"/>
  <c r="I91" i="1" s="1"/>
  <c r="L91" i="1" s="1"/>
  <c r="F92" i="1" s="1"/>
  <c r="I92" i="1" s="1"/>
  <c r="L92" i="1" s="1"/>
  <c r="F93" i="1" s="1"/>
  <c r="I93" i="1" s="1"/>
  <c r="L93" i="1" s="1"/>
  <c r="F94" i="1" s="1"/>
  <c r="I94" i="1" s="1"/>
  <c r="L94" i="1" s="1"/>
  <c r="F95" i="1" s="1"/>
  <c r="I95" i="1" s="1"/>
  <c r="L95" i="1" s="1"/>
  <c r="F96" i="1" s="1"/>
  <c r="I96" i="1" s="1"/>
  <c r="L96" i="1" s="1"/>
  <c r="F97" i="1" s="1"/>
  <c r="I97" i="1" s="1"/>
  <c r="L97" i="1" s="1"/>
  <c r="F98" i="1" s="1"/>
  <c r="I98" i="1" s="1"/>
  <c r="L98" i="1" s="1"/>
  <c r="F99" i="1" s="1"/>
  <c r="I99" i="1" s="1"/>
  <c r="L99" i="1" s="1"/>
  <c r="F100" i="1" s="1"/>
  <c r="I100" i="1" s="1"/>
  <c r="L100" i="1" s="1"/>
  <c r="F101" i="1" s="1"/>
  <c r="I101" i="1" s="1"/>
  <c r="L101" i="1" s="1"/>
  <c r="F102" i="1" s="1"/>
  <c r="I102" i="1" s="1"/>
  <c r="L102" i="1" s="1"/>
  <c r="F103" i="1" s="1"/>
  <c r="I103" i="1" s="1"/>
  <c r="L103" i="1" s="1"/>
  <c r="F104" i="1" s="1"/>
  <c r="I104" i="1" s="1"/>
  <c r="L104" i="1" s="1"/>
  <c r="F105" i="1" s="1"/>
  <c r="I105" i="1" s="1"/>
  <c r="L105" i="1" s="1"/>
  <c r="F106" i="1" s="1"/>
  <c r="I106" i="1" s="1"/>
  <c r="L106" i="1" s="1"/>
  <c r="F107" i="1" s="1"/>
  <c r="I107" i="1" s="1"/>
  <c r="L107" i="1" s="1"/>
  <c r="F108" i="1" s="1"/>
  <c r="I108" i="1" s="1"/>
  <c r="L108" i="1" s="1"/>
  <c r="F109" i="1" s="1"/>
  <c r="I109" i="1" s="1"/>
  <c r="L109" i="1" s="1"/>
  <c r="F110" i="1" s="1"/>
  <c r="I110" i="1" s="1"/>
  <c r="L110" i="1" s="1"/>
  <c r="F111" i="1" s="1"/>
  <c r="I111" i="1" s="1"/>
  <c r="L111" i="1" s="1"/>
  <c r="F112" i="1" s="1"/>
  <c r="I112" i="1" s="1"/>
  <c r="L112" i="1" s="1"/>
  <c r="F113" i="1" s="1"/>
  <c r="I113" i="1" s="1"/>
  <c r="L113" i="1" s="1"/>
  <c r="F114" i="1" s="1"/>
  <c r="I114" i="1" s="1"/>
  <c r="L114" i="1" s="1"/>
  <c r="F115" i="1" s="1"/>
  <c r="I115" i="1" s="1"/>
  <c r="L115" i="1" s="1"/>
  <c r="F116" i="1" s="1"/>
  <c r="I116" i="1" s="1"/>
  <c r="L116" i="1" s="1"/>
  <c r="F117" i="1" s="1"/>
  <c r="I117" i="1" s="1"/>
  <c r="L117" i="1" s="1"/>
  <c r="F118" i="1" s="1"/>
  <c r="I118" i="1" s="1"/>
  <c r="L118" i="1" s="1"/>
  <c r="F119" i="1" s="1"/>
  <c r="I119" i="1" s="1"/>
  <c r="L119" i="1" s="1"/>
  <c r="F120" i="1" s="1"/>
  <c r="I120" i="1" s="1"/>
  <c r="L120" i="1" s="1"/>
  <c r="F121" i="1" s="1"/>
  <c r="I121" i="1" s="1"/>
  <c r="L121" i="1" s="1"/>
  <c r="F122" i="1" s="1"/>
  <c r="I122" i="1" s="1"/>
  <c r="L122" i="1" s="1"/>
  <c r="F123" i="1" s="1"/>
  <c r="I123" i="1" s="1"/>
  <c r="L123" i="1" s="1"/>
  <c r="F124" i="1" s="1"/>
  <c r="I124" i="1" s="1"/>
  <c r="L124" i="1" s="1"/>
  <c r="F125" i="1" s="1"/>
  <c r="I125" i="1" s="1"/>
  <c r="L125" i="1" s="1"/>
  <c r="F126" i="1" s="1"/>
  <c r="I126" i="1" s="1"/>
  <c r="L126" i="1" s="1"/>
  <c r="F127" i="1" s="1"/>
  <c r="I127" i="1" s="1"/>
  <c r="L127" i="1" s="1"/>
  <c r="F128" i="1" s="1"/>
  <c r="I128" i="1" s="1"/>
  <c r="L128" i="1" s="1"/>
  <c r="F129" i="1" s="1"/>
  <c r="I129" i="1" s="1"/>
  <c r="L129" i="1" s="1"/>
  <c r="F130" i="1" s="1"/>
  <c r="I130" i="1" s="1"/>
  <c r="L130" i="1" s="1"/>
  <c r="F131" i="1" s="1"/>
  <c r="I131" i="1" s="1"/>
  <c r="L131" i="1" s="1"/>
  <c r="F132" i="1" s="1"/>
  <c r="I132" i="1" s="1"/>
  <c r="L132" i="1" s="1"/>
  <c r="F133" i="1" s="1"/>
  <c r="I133" i="1" s="1"/>
  <c r="L133" i="1" s="1"/>
  <c r="F134" i="1" s="1"/>
  <c r="I134" i="1" s="1"/>
  <c r="L134" i="1" s="1"/>
  <c r="F135" i="1" s="1"/>
  <c r="I135" i="1" s="1"/>
  <c r="L135" i="1" s="1"/>
  <c r="F136" i="1" s="1"/>
  <c r="I136" i="1" s="1"/>
  <c r="L136" i="1" s="1"/>
  <c r="F137" i="1" s="1"/>
  <c r="I137" i="1" s="1"/>
  <c r="L137" i="1" s="1"/>
  <c r="F138" i="1" s="1"/>
  <c r="I138" i="1" s="1"/>
  <c r="L138" i="1" s="1"/>
  <c r="F139" i="1" s="1"/>
  <c r="I139" i="1" s="1"/>
  <c r="L139" i="1" s="1"/>
  <c r="F140" i="1" s="1"/>
  <c r="I140" i="1" s="1"/>
  <c r="L140" i="1" s="1"/>
  <c r="F141" i="1" s="1"/>
  <c r="I141" i="1" s="1"/>
  <c r="L141" i="1" s="1"/>
  <c r="F142" i="1" s="1"/>
  <c r="I142" i="1" s="1"/>
  <c r="L142" i="1" s="1"/>
  <c r="F143" i="1" s="1"/>
  <c r="I143" i="1" s="1"/>
  <c r="L143" i="1" s="1"/>
  <c r="F144" i="1" s="1"/>
  <c r="I144" i="1" s="1"/>
  <c r="L144" i="1" s="1"/>
  <c r="F145" i="1" s="1"/>
  <c r="I145" i="1" s="1"/>
  <c r="L145" i="1" s="1"/>
  <c r="F146" i="1" s="1"/>
  <c r="I146" i="1" s="1"/>
  <c r="L146" i="1" s="1"/>
  <c r="F147" i="1" s="1"/>
  <c r="I147" i="1" s="1"/>
  <c r="L147" i="1" s="1"/>
  <c r="F148" i="1" s="1"/>
  <c r="I148" i="1" s="1"/>
  <c r="L148" i="1" s="1"/>
  <c r="F149" i="1" s="1"/>
  <c r="I149" i="1" s="1"/>
  <c r="L149" i="1" s="1"/>
  <c r="F150" i="1" s="1"/>
  <c r="I150" i="1" s="1"/>
  <c r="L150" i="1" s="1"/>
  <c r="F151" i="1" s="1"/>
  <c r="I151" i="1" s="1"/>
  <c r="L151" i="1" s="1"/>
  <c r="F152" i="1" s="1"/>
  <c r="I152" i="1" s="1"/>
  <c r="L152" i="1" s="1"/>
  <c r="F153" i="1" s="1"/>
  <c r="I153" i="1" s="1"/>
  <c r="L153" i="1" s="1"/>
  <c r="F154" i="1" s="1"/>
  <c r="I154" i="1" s="1"/>
  <c r="L154" i="1" s="1"/>
  <c r="F155" i="1" s="1"/>
  <c r="I155" i="1" s="1"/>
  <c r="L155" i="1" s="1"/>
  <c r="F156" i="1" s="1"/>
  <c r="I156" i="1" s="1"/>
  <c r="L156" i="1" s="1"/>
  <c r="F157" i="1" s="1"/>
  <c r="I157" i="1" s="1"/>
  <c r="L157" i="1" s="1"/>
  <c r="F158" i="1" s="1"/>
  <c r="I158" i="1" s="1"/>
  <c r="L158" i="1" s="1"/>
  <c r="F159" i="1" s="1"/>
  <c r="I159" i="1" s="1"/>
  <c r="L159" i="1" s="1"/>
  <c r="F160" i="1" s="1"/>
  <c r="I160" i="1" s="1"/>
  <c r="L160" i="1" s="1"/>
  <c r="F161" i="1" s="1"/>
  <c r="I161" i="1" s="1"/>
  <c r="L161" i="1" s="1"/>
  <c r="F162" i="1" s="1"/>
  <c r="I162" i="1" s="1"/>
  <c r="L162" i="1" s="1"/>
  <c r="F163" i="1" s="1"/>
  <c r="I163" i="1" s="1"/>
  <c r="L163" i="1" s="1"/>
  <c r="F164" i="1" s="1"/>
  <c r="I164" i="1" s="1"/>
  <c r="L164" i="1" s="1"/>
  <c r="F165" i="1" s="1"/>
  <c r="I165" i="1" s="1"/>
  <c r="L165" i="1" s="1"/>
  <c r="F166" i="1" s="1"/>
  <c r="I166" i="1" s="1"/>
  <c r="L166" i="1" s="1"/>
  <c r="F167" i="1" s="1"/>
  <c r="I167" i="1" s="1"/>
  <c r="L167" i="1" s="1"/>
  <c r="F168" i="1" s="1"/>
  <c r="I168" i="1" s="1"/>
  <c r="L168" i="1" s="1"/>
  <c r="F169" i="1" s="1"/>
  <c r="I169" i="1" s="1"/>
  <c r="L169" i="1" s="1"/>
  <c r="F170" i="1" s="1"/>
  <c r="I170" i="1" s="1"/>
  <c r="L170" i="1" s="1"/>
  <c r="F171" i="1" s="1"/>
  <c r="I171" i="1" s="1"/>
  <c r="L171" i="1" s="1"/>
  <c r="F172" i="1" s="1"/>
  <c r="I172" i="1" s="1"/>
  <c r="L172" i="1" s="1"/>
  <c r="F173" i="1" s="1"/>
  <c r="I173" i="1" s="1"/>
  <c r="L173" i="1" s="1"/>
  <c r="F174" i="1" s="1"/>
  <c r="I174" i="1" s="1"/>
  <c r="L174" i="1" s="1"/>
  <c r="F175" i="1" s="1"/>
  <c r="I175" i="1" s="1"/>
  <c r="L175" i="1" s="1"/>
  <c r="F176" i="1" s="1"/>
  <c r="I176" i="1" s="1"/>
  <c r="L176" i="1" s="1"/>
  <c r="F177" i="1" s="1"/>
  <c r="I177" i="1" s="1"/>
  <c r="L177" i="1" s="1"/>
  <c r="F178" i="1" s="1"/>
  <c r="I178" i="1" s="1"/>
  <c r="L178" i="1" s="1"/>
  <c r="F179" i="1" s="1"/>
  <c r="I179" i="1" s="1"/>
  <c r="L179" i="1" s="1"/>
  <c r="F180" i="1" s="1"/>
  <c r="I180" i="1" s="1"/>
  <c r="L180" i="1" s="1"/>
  <c r="F181" i="1" s="1"/>
  <c r="I181" i="1" s="1"/>
  <c r="L181" i="1" s="1"/>
  <c r="F182" i="1" s="1"/>
  <c r="I182" i="1" s="1"/>
  <c r="L182" i="1" s="1"/>
  <c r="F183" i="1" s="1"/>
  <c r="I183" i="1" s="1"/>
  <c r="L183" i="1" s="1"/>
  <c r="F184" i="1" s="1"/>
  <c r="I184" i="1" s="1"/>
  <c r="L184" i="1" s="1"/>
  <c r="E4" i="1"/>
  <c r="E5" i="1"/>
  <c r="H5" i="1" s="1"/>
  <c r="K5" i="1" s="1"/>
  <c r="E6" i="1"/>
  <c r="H6" i="1" s="1"/>
  <c r="K6" i="1" s="1"/>
  <c r="E7" i="1" s="1"/>
  <c r="H7" i="1" s="1"/>
  <c r="K7" i="1" s="1"/>
  <c r="E8" i="1" s="1"/>
  <c r="H8" i="1" s="1"/>
  <c r="K8" i="1" s="1"/>
  <c r="E9" i="1" s="1"/>
  <c r="H9" i="1" s="1"/>
  <c r="K9" i="1" s="1"/>
  <c r="E10" i="1" s="1"/>
  <c r="H10" i="1" s="1"/>
  <c r="K10" i="1" s="1"/>
  <c r="E11" i="1" s="1"/>
  <c r="H11" i="1" s="1"/>
  <c r="K11" i="1" s="1"/>
  <c r="E12" i="1" s="1"/>
  <c r="H12" i="1" s="1"/>
  <c r="K12" i="1" s="1"/>
  <c r="E13" i="1" s="1"/>
  <c r="H13" i="1" s="1"/>
  <c r="K13" i="1" s="1"/>
  <c r="E14" i="1" s="1"/>
  <c r="H14" i="1" s="1"/>
  <c r="K14" i="1" s="1"/>
  <c r="E15" i="1" s="1"/>
  <c r="H15" i="1" s="1"/>
  <c r="K15" i="1" s="1"/>
  <c r="E16" i="1" s="1"/>
  <c r="H16" i="1" s="1"/>
  <c r="K16" i="1" s="1"/>
  <c r="E17" i="1" s="1"/>
  <c r="H17" i="1" s="1"/>
  <c r="K17" i="1" s="1"/>
  <c r="E18" i="1" s="1"/>
  <c r="H18" i="1" s="1"/>
  <c r="K18" i="1" s="1"/>
  <c r="E19" i="1" s="1"/>
  <c r="H19" i="1" s="1"/>
  <c r="K19" i="1" s="1"/>
  <c r="E20" i="1" s="1"/>
  <c r="H20" i="1" s="1"/>
  <c r="K20" i="1" s="1"/>
  <c r="E21" i="1" s="1"/>
  <c r="H21" i="1" s="1"/>
  <c r="K21" i="1" s="1"/>
  <c r="E22" i="1" s="1"/>
  <c r="H22" i="1" s="1"/>
  <c r="K22" i="1" s="1"/>
  <c r="E23" i="1" s="1"/>
  <c r="H23" i="1" s="1"/>
  <c r="K23" i="1" s="1"/>
  <c r="E24" i="1" s="1"/>
  <c r="H24" i="1" s="1"/>
  <c r="K24" i="1" s="1"/>
  <c r="E25" i="1" s="1"/>
  <c r="H25" i="1" s="1"/>
  <c r="K25" i="1" s="1"/>
  <c r="E26" i="1" s="1"/>
  <c r="H26" i="1" s="1"/>
  <c r="K26" i="1" s="1"/>
  <c r="E27" i="1" s="1"/>
  <c r="H27" i="1" s="1"/>
  <c r="K27" i="1" s="1"/>
  <c r="E28" i="1" s="1"/>
  <c r="H28" i="1" s="1"/>
  <c r="K28" i="1" s="1"/>
  <c r="E29" i="1" s="1"/>
  <c r="H29" i="1" s="1"/>
  <c r="K29" i="1" s="1"/>
  <c r="E30" i="1" s="1"/>
  <c r="H30" i="1" s="1"/>
  <c r="K30" i="1" s="1"/>
  <c r="E31" i="1" s="1"/>
  <c r="H31" i="1" s="1"/>
  <c r="K31" i="1" s="1"/>
  <c r="E32" i="1" s="1"/>
  <c r="H32" i="1" s="1"/>
  <c r="K32" i="1" s="1"/>
  <c r="E33" i="1" s="1"/>
  <c r="H33" i="1" s="1"/>
  <c r="K33" i="1" s="1"/>
  <c r="E34" i="1" s="1"/>
  <c r="H34" i="1" s="1"/>
  <c r="K34" i="1" s="1"/>
  <c r="E35" i="1" s="1"/>
  <c r="H35" i="1" s="1"/>
  <c r="K35" i="1" s="1"/>
  <c r="E36" i="1" s="1"/>
  <c r="H36" i="1" s="1"/>
  <c r="K36" i="1" s="1"/>
  <c r="E37" i="1" s="1"/>
  <c r="H37" i="1" s="1"/>
  <c r="K37" i="1" s="1"/>
  <c r="E38" i="1" s="1"/>
  <c r="H38" i="1" s="1"/>
  <c r="K38" i="1" s="1"/>
  <c r="E39" i="1" s="1"/>
  <c r="H39" i="1" s="1"/>
  <c r="K39" i="1" s="1"/>
  <c r="E40" i="1" s="1"/>
  <c r="H40" i="1" s="1"/>
  <c r="K40" i="1" s="1"/>
  <c r="E41" i="1" s="1"/>
  <c r="H41" i="1" s="1"/>
  <c r="K41" i="1" s="1"/>
  <c r="E42" i="1" s="1"/>
  <c r="H42" i="1" s="1"/>
  <c r="K42" i="1" s="1"/>
  <c r="E43" i="1" s="1"/>
  <c r="H43" i="1" s="1"/>
  <c r="K43" i="1" s="1"/>
  <c r="E44" i="1" s="1"/>
  <c r="H44" i="1" s="1"/>
  <c r="K44" i="1" s="1"/>
  <c r="E45" i="1" s="1"/>
  <c r="H45" i="1" s="1"/>
  <c r="K45" i="1" s="1"/>
  <c r="E46" i="1" s="1"/>
  <c r="H46" i="1" s="1"/>
  <c r="K46" i="1" s="1"/>
  <c r="E47" i="1" s="1"/>
  <c r="H47" i="1" s="1"/>
  <c r="K47" i="1" s="1"/>
  <c r="E48" i="1" s="1"/>
  <c r="H48" i="1" s="1"/>
  <c r="K48" i="1" s="1"/>
  <c r="E49" i="1" s="1"/>
  <c r="H49" i="1" s="1"/>
  <c r="K49" i="1" s="1"/>
  <c r="E50" i="1" s="1"/>
  <c r="H50" i="1" s="1"/>
  <c r="K50" i="1" s="1"/>
  <c r="E51" i="1" s="1"/>
  <c r="H51" i="1" s="1"/>
  <c r="K51" i="1" s="1"/>
  <c r="E52" i="1" s="1"/>
  <c r="H52" i="1" s="1"/>
  <c r="K52" i="1" s="1"/>
  <c r="E53" i="1" s="1"/>
  <c r="H53" i="1" s="1"/>
  <c r="K53" i="1" s="1"/>
  <c r="E54" i="1" s="1"/>
  <c r="H54" i="1" s="1"/>
  <c r="K54" i="1" s="1"/>
  <c r="E55" i="1" s="1"/>
  <c r="H55" i="1" s="1"/>
  <c r="K55" i="1" s="1"/>
  <c r="E56" i="1" s="1"/>
  <c r="H56" i="1" s="1"/>
  <c r="K56" i="1" s="1"/>
  <c r="E57" i="1" s="1"/>
  <c r="H57" i="1" s="1"/>
  <c r="K57" i="1" s="1"/>
  <c r="E58" i="1" s="1"/>
  <c r="H58" i="1" s="1"/>
  <c r="K58" i="1" s="1"/>
  <c r="E59" i="1" s="1"/>
  <c r="H59" i="1" s="1"/>
  <c r="K59" i="1" s="1"/>
  <c r="E60" i="1" s="1"/>
  <c r="H60" i="1" s="1"/>
  <c r="K60" i="1" s="1"/>
  <c r="E61" i="1" s="1"/>
  <c r="H61" i="1" s="1"/>
  <c r="K61" i="1" s="1"/>
  <c r="E62" i="1" s="1"/>
  <c r="H62" i="1" s="1"/>
  <c r="K62" i="1" s="1"/>
  <c r="E63" i="1" s="1"/>
  <c r="H63" i="1" s="1"/>
  <c r="K63" i="1" s="1"/>
  <c r="E64" i="1" s="1"/>
  <c r="H64" i="1" s="1"/>
  <c r="K64" i="1" s="1"/>
  <c r="E65" i="1" s="1"/>
  <c r="H65" i="1" s="1"/>
  <c r="K65" i="1" s="1"/>
  <c r="E66" i="1" s="1"/>
  <c r="H66" i="1" s="1"/>
  <c r="K66" i="1" s="1"/>
  <c r="E67" i="1" s="1"/>
  <c r="H67" i="1" s="1"/>
  <c r="K67" i="1" s="1"/>
  <c r="E68" i="1" s="1"/>
  <c r="H68" i="1" s="1"/>
  <c r="K68" i="1" s="1"/>
  <c r="E69" i="1" s="1"/>
  <c r="H69" i="1" s="1"/>
  <c r="K69" i="1" s="1"/>
  <c r="E70" i="1" s="1"/>
  <c r="H70" i="1" s="1"/>
  <c r="K70" i="1" s="1"/>
  <c r="E71" i="1" s="1"/>
  <c r="H71" i="1" s="1"/>
  <c r="K71" i="1" s="1"/>
  <c r="E72" i="1" s="1"/>
  <c r="H72" i="1" s="1"/>
  <c r="K72" i="1" s="1"/>
  <c r="E73" i="1" s="1"/>
  <c r="H73" i="1" s="1"/>
  <c r="K73" i="1" s="1"/>
  <c r="E74" i="1" s="1"/>
  <c r="H74" i="1" s="1"/>
  <c r="K74" i="1" s="1"/>
  <c r="E75" i="1" s="1"/>
  <c r="H75" i="1" s="1"/>
  <c r="K75" i="1" s="1"/>
  <c r="E76" i="1" s="1"/>
  <c r="H76" i="1" s="1"/>
  <c r="K76" i="1" s="1"/>
  <c r="E77" i="1" s="1"/>
  <c r="H77" i="1" s="1"/>
  <c r="K77" i="1" s="1"/>
  <c r="E78" i="1" s="1"/>
  <c r="H78" i="1" s="1"/>
  <c r="K78" i="1" s="1"/>
  <c r="E79" i="1" s="1"/>
  <c r="H79" i="1" s="1"/>
  <c r="K79" i="1" s="1"/>
  <c r="E80" i="1" s="1"/>
  <c r="H80" i="1" s="1"/>
  <c r="K80" i="1" s="1"/>
  <c r="E81" i="1" s="1"/>
  <c r="H81" i="1" s="1"/>
  <c r="K81" i="1" s="1"/>
  <c r="E82" i="1" s="1"/>
  <c r="H82" i="1" s="1"/>
  <c r="K82" i="1" s="1"/>
  <c r="E83" i="1" s="1"/>
  <c r="H83" i="1" s="1"/>
  <c r="K83" i="1" s="1"/>
  <c r="E84" i="1" s="1"/>
  <c r="H84" i="1" s="1"/>
  <c r="K84" i="1" s="1"/>
  <c r="E85" i="1" s="1"/>
  <c r="H85" i="1" s="1"/>
  <c r="K85" i="1" s="1"/>
  <c r="E86" i="1" s="1"/>
  <c r="H86" i="1" s="1"/>
  <c r="K86" i="1" s="1"/>
  <c r="E87" i="1" s="1"/>
  <c r="H87" i="1" s="1"/>
  <c r="K87" i="1" s="1"/>
  <c r="E88" i="1" s="1"/>
  <c r="H88" i="1" s="1"/>
  <c r="K88" i="1" s="1"/>
  <c r="E89" i="1" s="1"/>
  <c r="H89" i="1" s="1"/>
  <c r="K89" i="1" s="1"/>
  <c r="E90" i="1" s="1"/>
  <c r="H90" i="1" s="1"/>
  <c r="K90" i="1" s="1"/>
  <c r="E91" i="1" s="1"/>
  <c r="H91" i="1" s="1"/>
  <c r="K91" i="1" s="1"/>
  <c r="E92" i="1" s="1"/>
  <c r="H92" i="1" s="1"/>
  <c r="K92" i="1" s="1"/>
  <c r="E93" i="1" s="1"/>
  <c r="H93" i="1" s="1"/>
  <c r="K93" i="1" s="1"/>
  <c r="E94" i="1" s="1"/>
  <c r="H94" i="1" s="1"/>
  <c r="K94" i="1" s="1"/>
  <c r="E95" i="1" s="1"/>
  <c r="H95" i="1" s="1"/>
  <c r="K95" i="1" s="1"/>
  <c r="E96" i="1" s="1"/>
  <c r="H96" i="1" s="1"/>
  <c r="K96" i="1" s="1"/>
  <c r="E97" i="1" s="1"/>
  <c r="H97" i="1" s="1"/>
  <c r="K97" i="1" s="1"/>
  <c r="E98" i="1" s="1"/>
  <c r="H98" i="1" s="1"/>
  <c r="K98" i="1" s="1"/>
  <c r="E99" i="1" s="1"/>
  <c r="H99" i="1" s="1"/>
  <c r="K99" i="1" s="1"/>
  <c r="E100" i="1" s="1"/>
  <c r="H100" i="1" s="1"/>
  <c r="K100" i="1" s="1"/>
  <c r="E101" i="1" s="1"/>
  <c r="H101" i="1" s="1"/>
  <c r="K101" i="1" s="1"/>
  <c r="E102" i="1" s="1"/>
  <c r="H102" i="1" s="1"/>
  <c r="K102" i="1" s="1"/>
  <c r="E103" i="1" s="1"/>
  <c r="H103" i="1" s="1"/>
  <c r="K103" i="1" s="1"/>
  <c r="E104" i="1" s="1"/>
  <c r="H104" i="1" s="1"/>
  <c r="K104" i="1" s="1"/>
  <c r="E105" i="1" s="1"/>
  <c r="H105" i="1" s="1"/>
  <c r="K105" i="1" s="1"/>
  <c r="E106" i="1" s="1"/>
  <c r="H106" i="1" s="1"/>
  <c r="K106" i="1" s="1"/>
  <c r="E107" i="1" s="1"/>
  <c r="H107" i="1" s="1"/>
  <c r="K107" i="1" s="1"/>
  <c r="E108" i="1" s="1"/>
  <c r="H108" i="1" s="1"/>
  <c r="K108" i="1" s="1"/>
  <c r="E109" i="1" s="1"/>
  <c r="H109" i="1" s="1"/>
  <c r="K109" i="1" s="1"/>
  <c r="E110" i="1" s="1"/>
  <c r="H110" i="1" s="1"/>
  <c r="K110" i="1" s="1"/>
  <c r="E111" i="1" s="1"/>
  <c r="H111" i="1" s="1"/>
  <c r="K111" i="1" s="1"/>
  <c r="E112" i="1" s="1"/>
  <c r="H112" i="1" s="1"/>
  <c r="K112" i="1" s="1"/>
  <c r="E113" i="1" s="1"/>
  <c r="H113" i="1" s="1"/>
  <c r="K113" i="1" s="1"/>
  <c r="E114" i="1" s="1"/>
  <c r="H114" i="1" s="1"/>
  <c r="K114" i="1" s="1"/>
  <c r="E115" i="1" s="1"/>
  <c r="H115" i="1" s="1"/>
  <c r="K115" i="1" s="1"/>
  <c r="E116" i="1" s="1"/>
  <c r="H116" i="1" s="1"/>
  <c r="K116" i="1" s="1"/>
  <c r="E117" i="1" s="1"/>
  <c r="H117" i="1" s="1"/>
  <c r="K117" i="1" s="1"/>
  <c r="E118" i="1" s="1"/>
  <c r="H118" i="1" s="1"/>
  <c r="K118" i="1" s="1"/>
  <c r="E119" i="1" s="1"/>
  <c r="H119" i="1" s="1"/>
  <c r="K119" i="1" s="1"/>
  <c r="E120" i="1" s="1"/>
  <c r="H120" i="1" s="1"/>
  <c r="K120" i="1" s="1"/>
  <c r="E121" i="1" s="1"/>
  <c r="H121" i="1" s="1"/>
  <c r="K121" i="1" s="1"/>
  <c r="E122" i="1" s="1"/>
  <c r="H122" i="1" s="1"/>
  <c r="K122" i="1" s="1"/>
  <c r="E123" i="1" s="1"/>
  <c r="H123" i="1" s="1"/>
  <c r="K123" i="1" s="1"/>
  <c r="E124" i="1" s="1"/>
  <c r="H124" i="1" s="1"/>
  <c r="K124" i="1" s="1"/>
  <c r="E125" i="1" s="1"/>
  <c r="H125" i="1" s="1"/>
  <c r="K125" i="1" s="1"/>
  <c r="E126" i="1" s="1"/>
  <c r="H126" i="1" s="1"/>
  <c r="K126" i="1" s="1"/>
  <c r="E127" i="1" s="1"/>
  <c r="H127" i="1" s="1"/>
  <c r="K127" i="1" s="1"/>
  <c r="E128" i="1" s="1"/>
  <c r="H128" i="1" s="1"/>
  <c r="K128" i="1" s="1"/>
  <c r="E129" i="1" s="1"/>
  <c r="H129" i="1" s="1"/>
  <c r="K129" i="1" s="1"/>
  <c r="E130" i="1" s="1"/>
  <c r="H130" i="1" s="1"/>
  <c r="K130" i="1" s="1"/>
  <c r="E131" i="1" s="1"/>
  <c r="H131" i="1" s="1"/>
  <c r="K131" i="1" s="1"/>
  <c r="E132" i="1" s="1"/>
  <c r="H132" i="1" s="1"/>
  <c r="K132" i="1" s="1"/>
  <c r="E133" i="1" s="1"/>
  <c r="H133" i="1" s="1"/>
  <c r="K133" i="1" s="1"/>
  <c r="E134" i="1" s="1"/>
  <c r="H134" i="1" s="1"/>
  <c r="K134" i="1" s="1"/>
  <c r="E135" i="1" s="1"/>
  <c r="H135" i="1" s="1"/>
  <c r="K135" i="1" s="1"/>
  <c r="E136" i="1" s="1"/>
  <c r="H136" i="1" s="1"/>
  <c r="K136" i="1" s="1"/>
  <c r="E137" i="1" s="1"/>
  <c r="H137" i="1" s="1"/>
  <c r="K137" i="1" s="1"/>
  <c r="E138" i="1" s="1"/>
  <c r="H138" i="1" s="1"/>
  <c r="K138" i="1" s="1"/>
  <c r="E139" i="1" s="1"/>
  <c r="H139" i="1" s="1"/>
  <c r="K139" i="1" s="1"/>
  <c r="E140" i="1" s="1"/>
  <c r="H140" i="1" s="1"/>
  <c r="K140" i="1" s="1"/>
  <c r="E141" i="1" s="1"/>
  <c r="H141" i="1" s="1"/>
  <c r="K141" i="1" s="1"/>
  <c r="E142" i="1" s="1"/>
  <c r="H142" i="1" s="1"/>
  <c r="K142" i="1" s="1"/>
  <c r="E143" i="1" s="1"/>
  <c r="H143" i="1" s="1"/>
  <c r="K143" i="1" s="1"/>
  <c r="E144" i="1" s="1"/>
  <c r="H144" i="1" s="1"/>
  <c r="K144" i="1" s="1"/>
  <c r="E145" i="1" s="1"/>
  <c r="H145" i="1" s="1"/>
  <c r="K145" i="1" s="1"/>
  <c r="E146" i="1" s="1"/>
  <c r="H146" i="1" s="1"/>
  <c r="K146" i="1" s="1"/>
  <c r="E147" i="1" s="1"/>
  <c r="H147" i="1" s="1"/>
  <c r="K147" i="1" s="1"/>
  <c r="E148" i="1" s="1"/>
  <c r="H148" i="1" s="1"/>
  <c r="K148" i="1" s="1"/>
  <c r="E149" i="1" s="1"/>
  <c r="H149" i="1" s="1"/>
  <c r="K149" i="1" s="1"/>
  <c r="E150" i="1" s="1"/>
  <c r="H150" i="1" s="1"/>
  <c r="K150" i="1" s="1"/>
  <c r="E151" i="1" s="1"/>
  <c r="H151" i="1" s="1"/>
  <c r="K151" i="1" s="1"/>
  <c r="E152" i="1" s="1"/>
  <c r="H152" i="1" s="1"/>
  <c r="K152" i="1" s="1"/>
  <c r="E153" i="1" s="1"/>
  <c r="H153" i="1" s="1"/>
  <c r="K153" i="1" s="1"/>
  <c r="E154" i="1" s="1"/>
  <c r="H154" i="1" s="1"/>
  <c r="K154" i="1" s="1"/>
  <c r="E155" i="1" s="1"/>
  <c r="H155" i="1" s="1"/>
  <c r="K155" i="1" s="1"/>
  <c r="E156" i="1" s="1"/>
  <c r="H156" i="1" s="1"/>
  <c r="K156" i="1" s="1"/>
  <c r="E157" i="1" s="1"/>
  <c r="H157" i="1" s="1"/>
  <c r="K157" i="1" s="1"/>
  <c r="E158" i="1" s="1"/>
  <c r="H158" i="1" s="1"/>
  <c r="K158" i="1" s="1"/>
  <c r="E159" i="1" s="1"/>
  <c r="H159" i="1" s="1"/>
  <c r="K159" i="1" s="1"/>
  <c r="E160" i="1" s="1"/>
  <c r="H160" i="1" s="1"/>
  <c r="K160" i="1" s="1"/>
  <c r="E161" i="1" s="1"/>
  <c r="H161" i="1" s="1"/>
  <c r="K161" i="1" s="1"/>
  <c r="E162" i="1" s="1"/>
  <c r="H162" i="1" s="1"/>
  <c r="K162" i="1" s="1"/>
  <c r="E163" i="1" s="1"/>
  <c r="H163" i="1" s="1"/>
  <c r="K163" i="1" s="1"/>
  <c r="E164" i="1" s="1"/>
  <c r="H164" i="1" s="1"/>
  <c r="K164" i="1" s="1"/>
  <c r="E165" i="1" s="1"/>
  <c r="H165" i="1" s="1"/>
  <c r="K165" i="1" s="1"/>
  <c r="E166" i="1" s="1"/>
  <c r="H166" i="1" s="1"/>
  <c r="K166" i="1" s="1"/>
  <c r="E167" i="1" s="1"/>
  <c r="H167" i="1" s="1"/>
  <c r="K167" i="1" s="1"/>
  <c r="E168" i="1" s="1"/>
  <c r="H168" i="1" s="1"/>
  <c r="K168" i="1" s="1"/>
  <c r="E169" i="1" s="1"/>
  <c r="H169" i="1" s="1"/>
  <c r="K169" i="1" s="1"/>
  <c r="E170" i="1" s="1"/>
  <c r="H170" i="1" s="1"/>
  <c r="K170" i="1" s="1"/>
  <c r="E171" i="1" s="1"/>
  <c r="H171" i="1" s="1"/>
  <c r="K171" i="1" s="1"/>
  <c r="E172" i="1" s="1"/>
  <c r="H172" i="1" s="1"/>
  <c r="K172" i="1" s="1"/>
  <c r="E173" i="1" s="1"/>
  <c r="H173" i="1" s="1"/>
  <c r="K173" i="1" s="1"/>
  <c r="E174" i="1" s="1"/>
  <c r="H174" i="1" s="1"/>
  <c r="K174" i="1" s="1"/>
  <c r="E175" i="1" s="1"/>
  <c r="H175" i="1" s="1"/>
  <c r="K175" i="1" s="1"/>
  <c r="E176" i="1" s="1"/>
  <c r="H176" i="1" s="1"/>
  <c r="K176" i="1" s="1"/>
  <c r="E177" i="1" s="1"/>
  <c r="H177" i="1" s="1"/>
  <c r="K177" i="1" s="1"/>
  <c r="E178" i="1" s="1"/>
  <c r="H178" i="1" s="1"/>
  <c r="K178" i="1" s="1"/>
  <c r="E179" i="1" s="1"/>
  <c r="H179" i="1" s="1"/>
  <c r="K179" i="1" s="1"/>
  <c r="E180" i="1" s="1"/>
  <c r="H180" i="1" s="1"/>
  <c r="K180" i="1" s="1"/>
  <c r="E181" i="1" s="1"/>
  <c r="H181" i="1" s="1"/>
  <c r="K181" i="1" s="1"/>
  <c r="E182" i="1" s="1"/>
  <c r="H182" i="1" s="1"/>
  <c r="K182" i="1" s="1"/>
  <c r="E183" i="1" s="1"/>
  <c r="H183" i="1" s="1"/>
  <c r="K183" i="1" s="1"/>
  <c r="E184" i="1" s="1"/>
  <c r="H184" i="1" s="1"/>
  <c r="K184" i="1" s="1"/>
  <c r="K3" i="1"/>
  <c r="J3" i="1"/>
  <c r="I3" i="1"/>
  <c r="H3" i="1"/>
  <c r="G3" i="1"/>
  <c r="F3" i="1"/>
  <c r="E3" i="1"/>
  <c r="M2" i="1"/>
  <c r="L2" i="1"/>
  <c r="K2" i="1"/>
  <c r="I2" i="1"/>
  <c r="J2" i="1"/>
  <c r="H2" i="1"/>
</calcChain>
</file>

<file path=xl/sharedStrings.xml><?xml version="1.0" encoding="utf-8"?>
<sst xmlns="http://schemas.openxmlformats.org/spreadsheetml/2006/main" count="26" uniqueCount="26">
  <si>
    <t>kostka</t>
  </si>
  <si>
    <t>orzech</t>
  </si>
  <si>
    <t>miał</t>
  </si>
  <si>
    <t>data</t>
  </si>
  <si>
    <t>magazyn k</t>
  </si>
  <si>
    <t>magazyn o</t>
  </si>
  <si>
    <t>magazyn m</t>
  </si>
  <si>
    <t>magazyn po k</t>
  </si>
  <si>
    <t>magazyn po o</t>
  </si>
  <si>
    <t>magazyn po m</t>
  </si>
  <si>
    <t>spalanie k</t>
  </si>
  <si>
    <t>spalanie o</t>
  </si>
  <si>
    <t>spalanie m</t>
  </si>
  <si>
    <t>miesiac</t>
  </si>
  <si>
    <t>Etykiety wierszy</t>
  </si>
  <si>
    <t>Suma końcowa</t>
  </si>
  <si>
    <t>Suma z kostka</t>
  </si>
  <si>
    <t>Suma z orzech</t>
  </si>
  <si>
    <t>Suma z miał</t>
  </si>
  <si>
    <t>Kostka</t>
  </si>
  <si>
    <t>Orzech</t>
  </si>
  <si>
    <t>Miał</t>
  </si>
  <si>
    <t>palenie kostka</t>
  </si>
  <si>
    <t>palenie orzech</t>
  </si>
  <si>
    <t>palenie miał</t>
  </si>
  <si>
    <t>dni bez palenia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</si>
</sst>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\ &quot;zł&quot;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[Zeszyt1.xlsx]Arkusz2!Tabela przestawna1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Arkusz2!$B$3</c:f>
              <c:strCache>
                <c:ptCount val="1"/>
                <c:pt idx="0">
                  <c:v>Suma z kostka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Arkusz2!$A$4:$A$11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strCache>
            </c:strRef>
          </c:cat>
          <c:val>
            <c:numRef>
              <c:f>Arkusz2!$B$4:$B$11</c:f>
              <c:numCache>
                <c:formatCode>General</c:formatCode>
                <c:ptCount val="7"/>
                <c:pt idx="0">
                  <c:v>2990</c:v>
                </c:pt>
                <c:pt idx="1">
                  <c:v>2579</c:v>
                </c:pt>
                <c:pt idx="2">
                  <c:v>3332</c:v>
                </c:pt>
                <c:pt idx="3">
                  <c:v>1365</c:v>
                </c:pt>
                <c:pt idx="4">
                  <c:v>1742</c:v>
                </c:pt>
                <c:pt idx="5">
                  <c:v>2756</c:v>
                </c:pt>
                <c:pt idx="6">
                  <c:v>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B4-4E3A-853F-1E0EFF9DDCD3}"/>
            </c:ext>
          </c:extLst>
        </c:ser>
        <c:ser>
          <c:idx val="1"/>
          <c:order val="1"/>
          <c:tx>
            <c:strRef>
              <c:f>Arkusz2!$C$3</c:f>
              <c:strCache>
                <c:ptCount val="1"/>
                <c:pt idx="0">
                  <c:v>Suma z orzech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Arkusz2!$A$4:$A$11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strCache>
            </c:strRef>
          </c:cat>
          <c:val>
            <c:numRef>
              <c:f>Arkusz2!$C$4:$C$11</c:f>
              <c:numCache>
                <c:formatCode>General</c:formatCode>
                <c:ptCount val="7"/>
                <c:pt idx="0">
                  <c:v>2870</c:v>
                </c:pt>
                <c:pt idx="1">
                  <c:v>2651</c:v>
                </c:pt>
                <c:pt idx="2">
                  <c:v>3026</c:v>
                </c:pt>
                <c:pt idx="3">
                  <c:v>966</c:v>
                </c:pt>
                <c:pt idx="4">
                  <c:v>1658</c:v>
                </c:pt>
                <c:pt idx="5">
                  <c:v>2884</c:v>
                </c:pt>
                <c:pt idx="6">
                  <c:v>2749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B4-4E3A-853F-1E0EFF9DDCD3}"/>
            </c:ext>
          </c:extLst>
        </c:ser>
        <c:ser>
          <c:idx val="2"/>
          <c:order val="2"/>
          <c:tx>
            <c:strRef>
              <c:f>Arkusz2!$D$3</c:f>
              <c:strCache>
                <c:ptCount val="1"/>
                <c:pt idx="0">
                  <c:v>Suma z miał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Arkusz2!$A$4:$A$11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strCache>
            </c:strRef>
          </c:cat>
          <c:val>
            <c:numRef>
              <c:f>Arkusz2!$D$4:$D$11</c:f>
              <c:numCache>
                <c:formatCode>General</c:formatCode>
                <c:ptCount val="7"/>
                <c:pt idx="0">
                  <c:v>1646</c:v>
                </c:pt>
                <c:pt idx="1">
                  <c:v>1252</c:v>
                </c:pt>
                <c:pt idx="2">
                  <c:v>1360</c:v>
                </c:pt>
                <c:pt idx="3">
                  <c:v>706</c:v>
                </c:pt>
                <c:pt idx="4">
                  <c:v>915</c:v>
                </c:pt>
                <c:pt idx="5">
                  <c:v>1750</c:v>
                </c:pt>
                <c:pt idx="6">
                  <c:v>1586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B4-4E3A-853F-1E0EFF9DD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341535"/>
        <c:axId val="1751360255"/>
      </c:barChart>
      <c:catAx>
        <c:axId val="175134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miesiące</a:t>
                </a:r>
              </a:p>
            </c:rich>
          </c:tx>
          <c:layout>
            <c:manualLayout>
              <c:xMode val="edge"/>
              <c:yMode val="edge"/>
              <c:x val="0.30172550306211726"/>
              <c:y val="0.78710848643919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51360255"/>
        <c:crosses val="autoZero"/>
        <c:auto val="1"/>
        <c:lblAlgn val="ctr"/>
        <c:lblOffset val="100"/>
        <c:noMultiLvlLbl val="0"/>
      </c:catAx>
      <c:valAx>
        <c:axId val="175136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5134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</xdr:colOff>
      <xdr:row>15</xdr:row>
      <xdr:rowOff>42862</xdr:rowOff>
    </xdr:from>
    <xdr:to>
      <xdr:col>8</xdr:col>
      <xdr:colOff>471487</xdr:colOff>
      <xdr:row>29</xdr:row>
      <xdr:rowOff>119062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6DAED86-5C6C-440D-B7E4-69C00ABC6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ba" refreshedDate="44251.733917245372" createdVersion="6" refreshedVersion="6" minRefreshableVersion="3" recordCount="183" xr:uid="{8384704F-28AA-4DCC-93CD-8BE0550F8F01}">
  <cacheSource type="worksheet">
    <worksheetSource ref="A1:N184" sheet="Arkusz1"/>
  </cacheSource>
  <cacheFields count="14">
    <cacheField name="kostka" numFmtId="0">
      <sharedItems containsSemiMixedTypes="0" containsString="0" containsNumber="1" containsInteger="1" minValue="0" maxValue="200"/>
    </cacheField>
    <cacheField name="orzech" numFmtId="0">
      <sharedItems containsSemiMixedTypes="0" containsString="0" containsNumber="1" containsInteger="1" minValue="1" maxValue="191"/>
    </cacheField>
    <cacheField name="miał" numFmtId="0">
      <sharedItems containsSemiMixedTypes="0" containsString="0" containsNumber="1" containsInteger="1" minValue="0" maxValue="99"/>
    </cacheField>
    <cacheField name="data" numFmtId="14">
      <sharedItems containsSemiMixedTypes="0" containsNonDate="0" containsDate="1" containsString="0" minDate="2014-10-15T00:00:00" maxDate="2015-04-16T00:00:00"/>
    </cacheField>
    <cacheField name="magazyn k" numFmtId="0">
      <sharedItems containsSemiMixedTypes="0" containsString="0" containsNumber="1" containsInteger="1" minValue="0" maxValue="198"/>
    </cacheField>
    <cacheField name="magazyn o" numFmtId="0">
      <sharedItems containsSemiMixedTypes="0" containsString="0" containsNumber="1" containsInteger="1" minValue="0" maxValue="533"/>
    </cacheField>
    <cacheField name="magazyn m" numFmtId="0">
      <sharedItems containsSemiMixedTypes="0" containsString="0" containsNumber="1" containsInteger="1" minValue="7" maxValue="1339"/>
    </cacheField>
    <cacheField name="magazyn po k" numFmtId="0">
      <sharedItems containsSemiMixedTypes="0" containsString="0" containsNumber="1" containsInteger="1" minValue="5" maxValue="375"/>
    </cacheField>
    <cacheField name="magazyn po o" numFmtId="0">
      <sharedItems containsSemiMixedTypes="0" containsString="0" containsNumber="1" containsInteger="1" minValue="45" maxValue="633"/>
    </cacheField>
    <cacheField name="magazyn po m" numFmtId="0">
      <sharedItems containsSemiMixedTypes="0" containsString="0" containsNumber="1" containsInteger="1" minValue="66" maxValue="1367"/>
    </cacheField>
    <cacheField name="spalanie k" numFmtId="0">
      <sharedItems containsSemiMixedTypes="0" containsString="0" containsNumber="1" containsInteger="1" minValue="0" maxValue="198"/>
    </cacheField>
    <cacheField name="spalanie o" numFmtId="0">
      <sharedItems containsSemiMixedTypes="0" containsString="0" containsNumber="1" containsInteger="1" minValue="0" maxValue="533"/>
    </cacheField>
    <cacheField name="spalanie m" numFmtId="0">
      <sharedItems containsSemiMixedTypes="0" containsString="0" containsNumber="1" containsInteger="1" minValue="7" maxValue="1339"/>
    </cacheField>
    <cacheField name="miesiac" numFmtId="0">
      <sharedItems containsSemiMixedTypes="0" containsString="0" containsNumber="1" containsInteger="1" minValue="1" maxValue="12" count="7">
        <n v="10"/>
        <n v="11"/>
        <n v="12"/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">
  <r>
    <n v="200"/>
    <n v="120"/>
    <n v="81"/>
    <d v="2014-10-15T00:00:00"/>
    <n v="80"/>
    <n v="80"/>
    <n v="80"/>
    <n v="280"/>
    <n v="200"/>
    <n v="161"/>
    <n v="80"/>
    <n v="200"/>
    <n v="161"/>
    <x v="0"/>
  </r>
  <r>
    <n v="100"/>
    <n v="135"/>
    <n v="33"/>
    <d v="2014-10-16T00:00:00"/>
    <n v="80"/>
    <n v="200"/>
    <n v="161"/>
    <n v="180"/>
    <n v="335"/>
    <n v="194"/>
    <n v="180"/>
    <n v="75"/>
    <n v="194"/>
    <x v="0"/>
  </r>
  <r>
    <n v="50"/>
    <n v="29"/>
    <n v="85"/>
    <d v="2014-10-17T00:00:00"/>
    <n v="180"/>
    <n v="75"/>
    <n v="194"/>
    <n v="230"/>
    <n v="104"/>
    <n v="279"/>
    <n v="30"/>
    <n v="104"/>
    <n v="279"/>
    <x v="0"/>
  </r>
  <r>
    <n v="68"/>
    <n v="107"/>
    <n v="84"/>
    <d v="2014-10-18T00:00:00"/>
    <n v="30"/>
    <n v="104"/>
    <n v="279"/>
    <n v="98"/>
    <n v="211"/>
    <n v="363"/>
    <n v="98"/>
    <n v="211"/>
    <n v="43"/>
    <x v="0"/>
  </r>
  <r>
    <n v="75"/>
    <n v="49"/>
    <n v="23"/>
    <d v="2014-10-19T00:00:00"/>
    <n v="98"/>
    <n v="211"/>
    <n v="43"/>
    <n v="173"/>
    <n v="260"/>
    <n v="66"/>
    <n v="173"/>
    <n v="0"/>
    <n v="66"/>
    <x v="0"/>
  </r>
  <r>
    <n v="109"/>
    <n v="90"/>
    <n v="48"/>
    <d v="2014-10-20T00:00:00"/>
    <n v="173"/>
    <n v="0"/>
    <n v="66"/>
    <n v="282"/>
    <n v="90"/>
    <n v="114"/>
    <n v="82"/>
    <n v="90"/>
    <n v="114"/>
    <x v="0"/>
  </r>
  <r>
    <n v="161"/>
    <n v="2"/>
    <n v="16"/>
    <d v="2014-10-21T00:00:00"/>
    <n v="82"/>
    <n v="90"/>
    <n v="114"/>
    <n v="243"/>
    <n v="92"/>
    <n v="130"/>
    <n v="43"/>
    <n v="92"/>
    <n v="130"/>
    <x v="0"/>
  </r>
  <r>
    <n v="97"/>
    <n v="129"/>
    <n v="43"/>
    <d v="2014-10-22T00:00:00"/>
    <n v="43"/>
    <n v="92"/>
    <n v="130"/>
    <n v="140"/>
    <n v="221"/>
    <n v="173"/>
    <n v="140"/>
    <n v="221"/>
    <n v="173"/>
    <x v="0"/>
  </r>
  <r>
    <n v="25"/>
    <n v="186"/>
    <n v="4"/>
    <d v="2014-10-23T00:00:00"/>
    <n v="140"/>
    <n v="221"/>
    <n v="173"/>
    <n v="165"/>
    <n v="407"/>
    <n v="177"/>
    <n v="165"/>
    <n v="147"/>
    <n v="177"/>
    <x v="0"/>
  </r>
  <r>
    <n v="113"/>
    <n v="97"/>
    <n v="97"/>
    <d v="2014-10-24T00:00:00"/>
    <n v="165"/>
    <n v="147"/>
    <n v="177"/>
    <n v="278"/>
    <n v="244"/>
    <n v="274"/>
    <n v="78"/>
    <n v="244"/>
    <n v="274"/>
    <x v="0"/>
  </r>
  <r>
    <n v="70"/>
    <n v="12"/>
    <n v="53"/>
    <d v="2014-10-25T00:00:00"/>
    <n v="78"/>
    <n v="244"/>
    <n v="274"/>
    <n v="148"/>
    <n v="256"/>
    <n v="327"/>
    <n v="148"/>
    <n v="256"/>
    <n v="7"/>
    <x v="0"/>
  </r>
  <r>
    <n v="117"/>
    <n v="142"/>
    <n v="90"/>
    <d v="2014-10-26T00:00:00"/>
    <n v="148"/>
    <n v="256"/>
    <n v="7"/>
    <n v="265"/>
    <n v="398"/>
    <n v="97"/>
    <n v="65"/>
    <n v="398"/>
    <n v="97"/>
    <x v="0"/>
  </r>
  <r>
    <n v="189"/>
    <n v="28"/>
    <n v="43"/>
    <d v="2014-10-27T00:00:00"/>
    <n v="65"/>
    <n v="398"/>
    <n v="97"/>
    <n v="254"/>
    <n v="426"/>
    <n v="140"/>
    <n v="54"/>
    <n v="426"/>
    <n v="140"/>
    <x v="0"/>
  </r>
  <r>
    <n v="140"/>
    <n v="191"/>
    <n v="40"/>
    <d v="2014-10-28T00:00:00"/>
    <n v="54"/>
    <n v="426"/>
    <n v="140"/>
    <n v="194"/>
    <n v="617"/>
    <n v="180"/>
    <n v="194"/>
    <n v="357"/>
    <n v="180"/>
    <x v="0"/>
  </r>
  <r>
    <n v="167"/>
    <n v="48"/>
    <n v="30"/>
    <d v="2014-10-29T00:00:00"/>
    <n v="194"/>
    <n v="357"/>
    <n v="180"/>
    <n v="361"/>
    <n v="405"/>
    <n v="210"/>
    <n v="161"/>
    <n v="405"/>
    <n v="210"/>
    <x v="0"/>
  </r>
  <r>
    <n v="0"/>
    <n v="154"/>
    <n v="68"/>
    <d v="2014-10-30T00:00:00"/>
    <n v="161"/>
    <n v="405"/>
    <n v="210"/>
    <n v="161"/>
    <n v="559"/>
    <n v="278"/>
    <n v="161"/>
    <n v="299"/>
    <n v="278"/>
    <x v="0"/>
  </r>
  <r>
    <n v="61"/>
    <n v="139"/>
    <n v="77"/>
    <d v="2014-10-31T00:00:00"/>
    <n v="161"/>
    <n v="299"/>
    <n v="278"/>
    <n v="222"/>
    <n v="438"/>
    <n v="355"/>
    <n v="22"/>
    <n v="438"/>
    <n v="355"/>
    <x v="0"/>
  </r>
  <r>
    <n v="18"/>
    <n v="163"/>
    <n v="75"/>
    <d v="2014-11-01T00:00:00"/>
    <n v="22"/>
    <n v="438"/>
    <n v="355"/>
    <n v="40"/>
    <n v="601"/>
    <n v="430"/>
    <n v="40"/>
    <n v="341"/>
    <n v="430"/>
    <x v="1"/>
  </r>
  <r>
    <n v="43"/>
    <n v="169"/>
    <n v="0"/>
    <d v="2014-11-02T00:00:00"/>
    <n v="40"/>
    <n v="341"/>
    <n v="430"/>
    <n v="83"/>
    <n v="510"/>
    <n v="430"/>
    <n v="83"/>
    <n v="250"/>
    <n v="430"/>
    <x v="1"/>
  </r>
  <r>
    <n v="160"/>
    <n v="135"/>
    <n v="34"/>
    <d v="2014-11-03T00:00:00"/>
    <n v="83"/>
    <n v="250"/>
    <n v="430"/>
    <n v="243"/>
    <n v="385"/>
    <n v="464"/>
    <n v="43"/>
    <n v="385"/>
    <n v="464"/>
    <x v="1"/>
  </r>
  <r>
    <n v="150"/>
    <n v="89"/>
    <n v="17"/>
    <d v="2014-11-04T00:00:00"/>
    <n v="43"/>
    <n v="385"/>
    <n v="464"/>
    <n v="193"/>
    <n v="474"/>
    <n v="481"/>
    <n v="193"/>
    <n v="214"/>
    <n v="481"/>
    <x v="1"/>
  </r>
  <r>
    <n v="57"/>
    <n v="109"/>
    <n v="93"/>
    <d v="2014-11-05T00:00:00"/>
    <n v="193"/>
    <n v="214"/>
    <n v="481"/>
    <n v="250"/>
    <n v="323"/>
    <n v="574"/>
    <n v="50"/>
    <n v="323"/>
    <n v="574"/>
    <x v="1"/>
  </r>
  <r>
    <n v="62"/>
    <n v="80"/>
    <n v="62"/>
    <d v="2014-11-06T00:00:00"/>
    <n v="50"/>
    <n v="323"/>
    <n v="574"/>
    <n v="112"/>
    <n v="403"/>
    <n v="636"/>
    <n v="112"/>
    <n v="143"/>
    <n v="636"/>
    <x v="1"/>
  </r>
  <r>
    <n v="162"/>
    <n v="62"/>
    <n v="88"/>
    <d v="2014-11-07T00:00:00"/>
    <n v="112"/>
    <n v="143"/>
    <n v="636"/>
    <n v="274"/>
    <n v="205"/>
    <n v="724"/>
    <n v="74"/>
    <n v="205"/>
    <n v="724"/>
    <x v="1"/>
  </r>
  <r>
    <n v="142"/>
    <n v="79"/>
    <n v="76"/>
    <d v="2014-11-08T00:00:00"/>
    <n v="74"/>
    <n v="205"/>
    <n v="724"/>
    <n v="216"/>
    <n v="284"/>
    <n v="800"/>
    <n v="16"/>
    <n v="284"/>
    <n v="800"/>
    <x v="1"/>
  </r>
  <r>
    <n v="7"/>
    <n v="30"/>
    <n v="68"/>
    <d v="2014-11-09T00:00:00"/>
    <n v="16"/>
    <n v="284"/>
    <n v="800"/>
    <n v="23"/>
    <n v="314"/>
    <n v="868"/>
    <n v="23"/>
    <n v="54"/>
    <n v="868"/>
    <x v="1"/>
  </r>
  <r>
    <n v="116"/>
    <n v="6"/>
    <n v="88"/>
    <d v="2014-11-10T00:00:00"/>
    <n v="23"/>
    <n v="54"/>
    <n v="868"/>
    <n v="139"/>
    <n v="60"/>
    <n v="956"/>
    <n v="139"/>
    <n v="60"/>
    <n v="636"/>
    <x v="1"/>
  </r>
  <r>
    <n v="0"/>
    <n v="1"/>
    <n v="47"/>
    <d v="2014-11-11T00:00:00"/>
    <n v="139"/>
    <n v="60"/>
    <n v="636"/>
    <n v="139"/>
    <n v="61"/>
    <n v="683"/>
    <n v="139"/>
    <n v="61"/>
    <n v="363"/>
    <x v="1"/>
  </r>
  <r>
    <n v="78"/>
    <n v="84"/>
    <n v="16"/>
    <d v="2014-11-12T00:00:00"/>
    <n v="139"/>
    <n v="61"/>
    <n v="363"/>
    <n v="217"/>
    <n v="145"/>
    <n v="379"/>
    <n v="17"/>
    <n v="145"/>
    <n v="379"/>
    <x v="1"/>
  </r>
  <r>
    <n v="112"/>
    <n v="140"/>
    <n v="97"/>
    <d v="2014-11-13T00:00:00"/>
    <n v="17"/>
    <n v="145"/>
    <n v="379"/>
    <n v="129"/>
    <n v="285"/>
    <n v="476"/>
    <n v="129"/>
    <n v="25"/>
    <n v="476"/>
    <x v="1"/>
  </r>
  <r>
    <n v="109"/>
    <n v="74"/>
    <n v="53"/>
    <d v="2014-11-14T00:00:00"/>
    <n v="129"/>
    <n v="25"/>
    <n v="476"/>
    <n v="238"/>
    <n v="99"/>
    <n v="529"/>
    <n v="38"/>
    <n v="99"/>
    <n v="529"/>
    <x v="1"/>
  </r>
  <r>
    <n v="121"/>
    <n v="77"/>
    <n v="70"/>
    <d v="2014-11-15T00:00:00"/>
    <n v="38"/>
    <n v="99"/>
    <n v="529"/>
    <n v="159"/>
    <n v="176"/>
    <n v="599"/>
    <n v="159"/>
    <n v="176"/>
    <n v="279"/>
    <x v="1"/>
  </r>
  <r>
    <n v="106"/>
    <n v="89"/>
    <n v="75"/>
    <d v="2014-11-16T00:00:00"/>
    <n v="159"/>
    <n v="176"/>
    <n v="279"/>
    <n v="265"/>
    <n v="265"/>
    <n v="354"/>
    <n v="65"/>
    <n v="265"/>
    <n v="354"/>
    <x v="1"/>
  </r>
  <r>
    <n v="57"/>
    <n v="119"/>
    <n v="64"/>
    <d v="2014-11-17T00:00:00"/>
    <n v="65"/>
    <n v="265"/>
    <n v="354"/>
    <n v="122"/>
    <n v="384"/>
    <n v="418"/>
    <n v="122"/>
    <n v="124"/>
    <n v="418"/>
    <x v="1"/>
  </r>
  <r>
    <n v="26"/>
    <n v="87"/>
    <n v="84"/>
    <d v="2014-11-18T00:00:00"/>
    <n v="122"/>
    <n v="124"/>
    <n v="418"/>
    <n v="148"/>
    <n v="211"/>
    <n v="502"/>
    <n v="148"/>
    <n v="211"/>
    <n v="182"/>
    <x v="1"/>
  </r>
  <r>
    <n v="79"/>
    <n v="171"/>
    <n v="75"/>
    <d v="2014-11-19T00:00:00"/>
    <n v="148"/>
    <n v="211"/>
    <n v="182"/>
    <n v="227"/>
    <n v="382"/>
    <n v="257"/>
    <n v="27"/>
    <n v="382"/>
    <n v="257"/>
    <x v="1"/>
  </r>
  <r>
    <n v="192"/>
    <n v="151"/>
    <n v="45"/>
    <d v="2014-11-20T00:00:00"/>
    <n v="27"/>
    <n v="382"/>
    <n v="257"/>
    <n v="219"/>
    <n v="533"/>
    <n v="302"/>
    <n v="19"/>
    <n v="533"/>
    <n v="302"/>
    <x v="1"/>
  </r>
  <r>
    <n v="9"/>
    <n v="64"/>
    <n v="22"/>
    <d v="2014-11-21T00:00:00"/>
    <n v="19"/>
    <n v="533"/>
    <n v="302"/>
    <n v="28"/>
    <n v="597"/>
    <n v="324"/>
    <n v="28"/>
    <n v="337"/>
    <n v="324"/>
    <x v="1"/>
  </r>
  <r>
    <n v="123"/>
    <n v="150"/>
    <n v="10"/>
    <d v="2014-11-22T00:00:00"/>
    <n v="28"/>
    <n v="337"/>
    <n v="324"/>
    <n v="151"/>
    <n v="487"/>
    <n v="334"/>
    <n v="151"/>
    <n v="227"/>
    <n v="334"/>
    <x v="1"/>
  </r>
  <r>
    <n v="87"/>
    <n v="123"/>
    <n v="33"/>
    <d v="2014-11-23T00:00:00"/>
    <n v="151"/>
    <n v="227"/>
    <n v="334"/>
    <n v="238"/>
    <n v="350"/>
    <n v="367"/>
    <n v="38"/>
    <n v="350"/>
    <n v="367"/>
    <x v="1"/>
  </r>
  <r>
    <n v="165"/>
    <n v="88"/>
    <n v="13"/>
    <d v="2014-11-24T00:00:00"/>
    <n v="38"/>
    <n v="350"/>
    <n v="367"/>
    <n v="203"/>
    <n v="438"/>
    <n v="380"/>
    <n v="3"/>
    <n v="438"/>
    <n v="380"/>
    <x v="1"/>
  </r>
  <r>
    <n v="144"/>
    <n v="78"/>
    <n v="82"/>
    <d v="2014-11-25T00:00:00"/>
    <n v="3"/>
    <n v="438"/>
    <n v="380"/>
    <n v="147"/>
    <n v="516"/>
    <n v="462"/>
    <n v="147"/>
    <n v="256"/>
    <n v="462"/>
    <x v="1"/>
  </r>
  <r>
    <n v="54"/>
    <n v="38"/>
    <n v="68"/>
    <d v="2014-11-26T00:00:00"/>
    <n v="147"/>
    <n v="256"/>
    <n v="462"/>
    <n v="201"/>
    <n v="294"/>
    <n v="530"/>
    <n v="1"/>
    <n v="294"/>
    <n v="530"/>
    <x v="1"/>
  </r>
  <r>
    <n v="188"/>
    <n v="44"/>
    <n v="86"/>
    <d v="2014-11-27T00:00:00"/>
    <n v="1"/>
    <n v="294"/>
    <n v="530"/>
    <n v="189"/>
    <n v="338"/>
    <n v="616"/>
    <n v="189"/>
    <n v="78"/>
    <n v="616"/>
    <x v="1"/>
  </r>
  <r>
    <n v="165"/>
    <n v="170"/>
    <n v="62"/>
    <d v="2014-11-28T00:00:00"/>
    <n v="189"/>
    <n v="78"/>
    <n v="616"/>
    <n v="354"/>
    <n v="248"/>
    <n v="678"/>
    <n v="154"/>
    <n v="248"/>
    <n v="678"/>
    <x v="1"/>
  </r>
  <r>
    <n v="24"/>
    <n v="94"/>
    <n v="87"/>
    <d v="2014-11-29T00:00:00"/>
    <n v="154"/>
    <n v="248"/>
    <n v="678"/>
    <n v="178"/>
    <n v="342"/>
    <n v="765"/>
    <n v="178"/>
    <n v="82"/>
    <n v="765"/>
    <x v="1"/>
  </r>
  <r>
    <n v="0"/>
    <n v="120"/>
    <n v="60"/>
    <d v="2014-11-30T00:00:00"/>
    <n v="178"/>
    <n v="82"/>
    <n v="765"/>
    <n v="178"/>
    <n v="202"/>
    <n v="825"/>
    <n v="178"/>
    <n v="202"/>
    <n v="505"/>
    <x v="1"/>
  </r>
  <r>
    <n v="101"/>
    <n v="53"/>
    <n v="62"/>
    <d v="2014-12-01T00:00:00"/>
    <n v="178"/>
    <n v="202"/>
    <n v="505"/>
    <n v="279"/>
    <n v="255"/>
    <n v="567"/>
    <n v="79"/>
    <n v="255"/>
    <n v="567"/>
    <x v="2"/>
  </r>
  <r>
    <n v="67"/>
    <n v="147"/>
    <n v="20"/>
    <d v="2014-12-02T00:00:00"/>
    <n v="79"/>
    <n v="255"/>
    <n v="567"/>
    <n v="146"/>
    <n v="402"/>
    <n v="587"/>
    <n v="146"/>
    <n v="142"/>
    <n v="587"/>
    <x v="2"/>
  </r>
  <r>
    <n v="109"/>
    <n v="99"/>
    <n v="70"/>
    <d v="2014-12-03T00:00:00"/>
    <n v="146"/>
    <n v="142"/>
    <n v="587"/>
    <n v="255"/>
    <n v="241"/>
    <n v="657"/>
    <n v="55"/>
    <n v="241"/>
    <n v="657"/>
    <x v="2"/>
  </r>
  <r>
    <n v="22"/>
    <n v="16"/>
    <n v="59"/>
    <d v="2014-12-04T00:00:00"/>
    <n v="55"/>
    <n v="241"/>
    <n v="657"/>
    <n v="77"/>
    <n v="257"/>
    <n v="716"/>
    <n v="77"/>
    <n v="257"/>
    <n v="396"/>
    <x v="2"/>
  </r>
  <r>
    <n v="5"/>
    <n v="91"/>
    <n v="73"/>
    <d v="2014-12-05T00:00:00"/>
    <n v="77"/>
    <n v="257"/>
    <n v="396"/>
    <n v="82"/>
    <n v="348"/>
    <n v="469"/>
    <n v="82"/>
    <n v="88"/>
    <n v="469"/>
    <x v="2"/>
  </r>
  <r>
    <n v="105"/>
    <n v="154"/>
    <n v="48"/>
    <d v="2014-12-06T00:00:00"/>
    <n v="82"/>
    <n v="88"/>
    <n v="469"/>
    <n v="187"/>
    <n v="242"/>
    <n v="517"/>
    <n v="187"/>
    <n v="242"/>
    <n v="197"/>
    <x v="2"/>
  </r>
  <r>
    <n v="108"/>
    <n v="5"/>
    <n v="71"/>
    <d v="2014-12-07T00:00:00"/>
    <n v="187"/>
    <n v="242"/>
    <n v="197"/>
    <n v="295"/>
    <n v="247"/>
    <n v="268"/>
    <n v="95"/>
    <n v="247"/>
    <n v="268"/>
    <x v="2"/>
  </r>
  <r>
    <n v="64"/>
    <n v="37"/>
    <n v="89"/>
    <d v="2014-12-08T00:00:00"/>
    <n v="95"/>
    <n v="247"/>
    <n v="268"/>
    <n v="159"/>
    <n v="284"/>
    <n v="357"/>
    <n v="159"/>
    <n v="24"/>
    <n v="357"/>
    <x v="2"/>
  </r>
  <r>
    <n v="114"/>
    <n v="140"/>
    <n v="36"/>
    <d v="2014-12-09T00:00:00"/>
    <n v="159"/>
    <n v="24"/>
    <n v="357"/>
    <n v="273"/>
    <n v="164"/>
    <n v="393"/>
    <n v="73"/>
    <n v="164"/>
    <n v="393"/>
    <x v="2"/>
  </r>
  <r>
    <n v="147"/>
    <n v="140"/>
    <n v="61"/>
    <d v="2014-12-10T00:00:00"/>
    <n v="73"/>
    <n v="164"/>
    <n v="393"/>
    <n v="220"/>
    <n v="304"/>
    <n v="454"/>
    <n v="20"/>
    <n v="304"/>
    <n v="454"/>
    <x v="2"/>
  </r>
  <r>
    <n v="69"/>
    <n v="120"/>
    <n v="52"/>
    <d v="2014-12-11T00:00:00"/>
    <n v="20"/>
    <n v="304"/>
    <n v="454"/>
    <n v="89"/>
    <n v="424"/>
    <n v="506"/>
    <n v="89"/>
    <n v="164"/>
    <n v="506"/>
    <x v="2"/>
  </r>
  <r>
    <n v="101"/>
    <n v="39"/>
    <n v="10"/>
    <d v="2014-12-12T00:00:00"/>
    <n v="89"/>
    <n v="164"/>
    <n v="506"/>
    <n v="190"/>
    <n v="203"/>
    <n v="516"/>
    <n v="190"/>
    <n v="203"/>
    <n v="196"/>
    <x v="2"/>
  </r>
  <r>
    <n v="158"/>
    <n v="36"/>
    <n v="79"/>
    <d v="2014-12-13T00:00:00"/>
    <n v="190"/>
    <n v="203"/>
    <n v="196"/>
    <n v="348"/>
    <n v="239"/>
    <n v="275"/>
    <n v="148"/>
    <n v="239"/>
    <n v="275"/>
    <x v="2"/>
  </r>
  <r>
    <n v="79"/>
    <n v="105"/>
    <n v="73"/>
    <d v="2014-12-14T00:00:00"/>
    <n v="148"/>
    <n v="239"/>
    <n v="275"/>
    <n v="227"/>
    <n v="344"/>
    <n v="348"/>
    <n v="27"/>
    <n v="344"/>
    <n v="348"/>
    <x v="2"/>
  </r>
  <r>
    <n v="5"/>
    <n v="24"/>
    <n v="43"/>
    <d v="2014-12-15T00:00:00"/>
    <n v="27"/>
    <n v="344"/>
    <n v="348"/>
    <n v="32"/>
    <n v="368"/>
    <n v="391"/>
    <n v="32"/>
    <n v="108"/>
    <n v="391"/>
    <x v="2"/>
  </r>
  <r>
    <n v="68"/>
    <n v="112"/>
    <n v="25"/>
    <d v="2014-12-16T00:00:00"/>
    <n v="32"/>
    <n v="108"/>
    <n v="391"/>
    <n v="100"/>
    <n v="220"/>
    <n v="416"/>
    <n v="100"/>
    <n v="220"/>
    <n v="96"/>
    <x v="2"/>
  </r>
  <r>
    <n v="37"/>
    <n v="57"/>
    <n v="81"/>
    <d v="2014-12-17T00:00:00"/>
    <n v="100"/>
    <n v="220"/>
    <n v="96"/>
    <n v="137"/>
    <n v="277"/>
    <n v="177"/>
    <n v="137"/>
    <n v="17"/>
    <n v="177"/>
    <x v="2"/>
  </r>
  <r>
    <n v="188"/>
    <n v="28"/>
    <n v="7"/>
    <d v="2014-12-18T00:00:00"/>
    <n v="137"/>
    <n v="17"/>
    <n v="177"/>
    <n v="325"/>
    <n v="45"/>
    <n v="184"/>
    <n v="125"/>
    <n v="45"/>
    <n v="184"/>
    <x v="2"/>
  </r>
  <r>
    <n v="167"/>
    <n v="41"/>
    <n v="45"/>
    <d v="2014-12-19T00:00:00"/>
    <n v="125"/>
    <n v="45"/>
    <n v="184"/>
    <n v="292"/>
    <n v="86"/>
    <n v="229"/>
    <n v="92"/>
    <n v="86"/>
    <n v="229"/>
    <x v="2"/>
  </r>
  <r>
    <n v="197"/>
    <n v="82"/>
    <n v="43"/>
    <d v="2014-12-20T00:00:00"/>
    <n v="92"/>
    <n v="86"/>
    <n v="229"/>
    <n v="289"/>
    <n v="168"/>
    <n v="272"/>
    <n v="89"/>
    <n v="168"/>
    <n v="272"/>
    <x v="2"/>
  </r>
  <r>
    <n v="54"/>
    <n v="130"/>
    <n v="50"/>
    <d v="2014-12-21T00:00:00"/>
    <n v="89"/>
    <n v="168"/>
    <n v="272"/>
    <n v="143"/>
    <n v="298"/>
    <n v="322"/>
    <n v="143"/>
    <n v="38"/>
    <n v="322"/>
    <x v="2"/>
  </r>
  <r>
    <n v="19"/>
    <n v="153"/>
    <n v="65"/>
    <d v="2014-12-22T00:00:00"/>
    <n v="143"/>
    <n v="38"/>
    <n v="322"/>
    <n v="162"/>
    <n v="191"/>
    <n v="387"/>
    <n v="162"/>
    <n v="191"/>
    <n v="67"/>
    <x v="2"/>
  </r>
  <r>
    <n v="27"/>
    <n v="160"/>
    <n v="81"/>
    <d v="2014-12-23T00:00:00"/>
    <n v="162"/>
    <n v="191"/>
    <n v="67"/>
    <n v="189"/>
    <n v="351"/>
    <n v="148"/>
    <n v="189"/>
    <n v="91"/>
    <n v="148"/>
    <x v="2"/>
  </r>
  <r>
    <n v="11"/>
    <n v="140"/>
    <n v="77"/>
    <d v="2014-12-24T00:00:00"/>
    <n v="189"/>
    <n v="91"/>
    <n v="148"/>
    <n v="200"/>
    <n v="231"/>
    <n v="225"/>
    <n v="0"/>
    <n v="231"/>
    <n v="225"/>
    <x v="2"/>
  </r>
  <r>
    <n v="182"/>
    <n v="50"/>
    <n v="22"/>
    <d v="2014-12-25T00:00:00"/>
    <n v="0"/>
    <n v="231"/>
    <n v="225"/>
    <n v="182"/>
    <n v="281"/>
    <n v="247"/>
    <n v="182"/>
    <n v="21"/>
    <n v="247"/>
    <x v="2"/>
  </r>
  <r>
    <n v="63"/>
    <n v="83"/>
    <n v="69"/>
    <d v="2014-12-26T00:00:00"/>
    <n v="182"/>
    <n v="21"/>
    <n v="247"/>
    <n v="245"/>
    <n v="104"/>
    <n v="316"/>
    <n v="45"/>
    <n v="104"/>
    <n v="316"/>
    <x v="2"/>
  </r>
  <r>
    <n v="33"/>
    <n v="59"/>
    <n v="46"/>
    <d v="2014-12-27T00:00:00"/>
    <n v="45"/>
    <n v="104"/>
    <n v="316"/>
    <n v="78"/>
    <n v="163"/>
    <n v="362"/>
    <n v="78"/>
    <n v="163"/>
    <n v="42"/>
    <x v="2"/>
  </r>
  <r>
    <n v="119"/>
    <n v="57"/>
    <n v="67"/>
    <d v="2014-12-28T00:00:00"/>
    <n v="78"/>
    <n v="163"/>
    <n v="42"/>
    <n v="197"/>
    <n v="220"/>
    <n v="109"/>
    <n v="197"/>
    <n v="220"/>
    <n v="109"/>
    <x v="2"/>
  </r>
  <r>
    <n v="58"/>
    <n v="176"/>
    <n v="16"/>
    <d v="2014-12-29T00:00:00"/>
    <n v="197"/>
    <n v="220"/>
    <n v="109"/>
    <n v="255"/>
    <n v="396"/>
    <n v="125"/>
    <n v="55"/>
    <n v="396"/>
    <n v="125"/>
    <x v="2"/>
  </r>
  <r>
    <n v="174"/>
    <n v="61"/>
    <n v="46"/>
    <d v="2014-12-30T00:00:00"/>
    <n v="55"/>
    <n v="396"/>
    <n v="125"/>
    <n v="229"/>
    <n v="457"/>
    <n v="171"/>
    <n v="29"/>
    <n v="457"/>
    <n v="171"/>
    <x v="2"/>
  </r>
  <r>
    <n v="45"/>
    <n v="154"/>
    <n v="0"/>
    <d v="2014-12-31T00:00:00"/>
    <n v="29"/>
    <n v="457"/>
    <n v="171"/>
    <n v="74"/>
    <n v="611"/>
    <n v="171"/>
    <n v="74"/>
    <n v="351"/>
    <n v="171"/>
    <x v="2"/>
  </r>
  <r>
    <n v="94"/>
    <n v="120"/>
    <n v="95"/>
    <d v="2015-01-01T00:00:00"/>
    <n v="74"/>
    <n v="351"/>
    <n v="171"/>
    <n v="168"/>
    <n v="471"/>
    <n v="266"/>
    <n v="168"/>
    <n v="211"/>
    <n v="266"/>
    <x v="3"/>
  </r>
  <r>
    <n v="12"/>
    <n v="5"/>
    <n v="42"/>
    <d v="2015-01-02T00:00:00"/>
    <n v="168"/>
    <n v="211"/>
    <n v="266"/>
    <n v="180"/>
    <n v="216"/>
    <n v="308"/>
    <n v="180"/>
    <n v="216"/>
    <n v="308"/>
    <x v="3"/>
  </r>
  <r>
    <n v="80"/>
    <n v="170"/>
    <n v="96"/>
    <d v="2015-01-03T00:00:00"/>
    <n v="180"/>
    <n v="216"/>
    <n v="308"/>
    <n v="260"/>
    <n v="386"/>
    <n v="404"/>
    <n v="60"/>
    <n v="386"/>
    <n v="404"/>
    <x v="3"/>
  </r>
  <r>
    <n v="80"/>
    <n v="10"/>
    <n v="30"/>
    <d v="2015-01-04T00:00:00"/>
    <n v="60"/>
    <n v="386"/>
    <n v="404"/>
    <n v="140"/>
    <n v="396"/>
    <n v="434"/>
    <n v="140"/>
    <n v="136"/>
    <n v="434"/>
    <x v="3"/>
  </r>
  <r>
    <n v="90"/>
    <n v="80"/>
    <n v="31"/>
    <d v="2015-01-05T00:00:00"/>
    <n v="140"/>
    <n v="136"/>
    <n v="434"/>
    <n v="230"/>
    <n v="216"/>
    <n v="465"/>
    <n v="30"/>
    <n v="216"/>
    <n v="465"/>
    <x v="3"/>
  </r>
  <r>
    <n v="130"/>
    <n v="163"/>
    <n v="92"/>
    <d v="2015-01-06T00:00:00"/>
    <n v="30"/>
    <n v="216"/>
    <n v="465"/>
    <n v="160"/>
    <n v="379"/>
    <n v="557"/>
    <n v="160"/>
    <n v="119"/>
    <n v="557"/>
    <x v="3"/>
  </r>
  <r>
    <n v="54"/>
    <n v="7"/>
    <n v="79"/>
    <d v="2015-01-07T00:00:00"/>
    <n v="160"/>
    <n v="119"/>
    <n v="557"/>
    <n v="214"/>
    <n v="126"/>
    <n v="636"/>
    <n v="14"/>
    <n v="126"/>
    <n v="636"/>
    <x v="3"/>
  </r>
  <r>
    <n v="88"/>
    <n v="125"/>
    <n v="97"/>
    <d v="2015-01-08T00:00:00"/>
    <n v="14"/>
    <n v="126"/>
    <n v="636"/>
    <n v="102"/>
    <n v="251"/>
    <n v="733"/>
    <n v="102"/>
    <n v="251"/>
    <n v="413"/>
    <x v="3"/>
  </r>
  <r>
    <n v="83"/>
    <n v="85"/>
    <n v="99"/>
    <d v="2015-01-09T00:00:00"/>
    <n v="102"/>
    <n v="251"/>
    <n v="413"/>
    <n v="185"/>
    <n v="336"/>
    <n v="512"/>
    <n v="185"/>
    <n v="76"/>
    <n v="512"/>
    <x v="3"/>
  </r>
  <r>
    <n v="139"/>
    <n v="155"/>
    <n v="11"/>
    <d v="2015-01-10T00:00:00"/>
    <n v="185"/>
    <n v="76"/>
    <n v="512"/>
    <n v="324"/>
    <n v="231"/>
    <n v="523"/>
    <n v="124"/>
    <n v="231"/>
    <n v="523"/>
    <x v="3"/>
  </r>
  <r>
    <n v="82"/>
    <n v="43"/>
    <n v="93"/>
    <d v="2015-01-11T00:00:00"/>
    <n v="124"/>
    <n v="231"/>
    <n v="523"/>
    <n v="206"/>
    <n v="274"/>
    <n v="616"/>
    <n v="6"/>
    <n v="274"/>
    <n v="616"/>
    <x v="3"/>
  </r>
  <r>
    <n v="23"/>
    <n v="40"/>
    <n v="83"/>
    <d v="2015-01-12T00:00:00"/>
    <n v="6"/>
    <n v="274"/>
    <n v="616"/>
    <n v="29"/>
    <n v="314"/>
    <n v="699"/>
    <n v="29"/>
    <n v="54"/>
    <n v="699"/>
    <x v="3"/>
  </r>
  <r>
    <n v="118"/>
    <n v="165"/>
    <n v="56"/>
    <d v="2015-01-13T00:00:00"/>
    <n v="29"/>
    <n v="54"/>
    <n v="699"/>
    <n v="147"/>
    <n v="219"/>
    <n v="755"/>
    <n v="147"/>
    <n v="219"/>
    <n v="435"/>
    <x v="3"/>
  </r>
  <r>
    <n v="59"/>
    <n v="35"/>
    <n v="17"/>
    <d v="2015-01-14T00:00:00"/>
    <n v="147"/>
    <n v="219"/>
    <n v="435"/>
    <n v="206"/>
    <n v="254"/>
    <n v="452"/>
    <n v="6"/>
    <n v="254"/>
    <n v="452"/>
    <x v="3"/>
  </r>
  <r>
    <n v="127"/>
    <n v="58"/>
    <n v="39"/>
    <d v="2015-01-15T00:00:00"/>
    <n v="6"/>
    <n v="254"/>
    <n v="452"/>
    <n v="133"/>
    <n v="312"/>
    <n v="491"/>
    <n v="133"/>
    <n v="52"/>
    <n v="491"/>
    <x v="3"/>
  </r>
  <r>
    <n v="121"/>
    <n v="175"/>
    <n v="77"/>
    <d v="2015-01-16T00:00:00"/>
    <n v="133"/>
    <n v="52"/>
    <n v="491"/>
    <n v="254"/>
    <n v="227"/>
    <n v="568"/>
    <n v="54"/>
    <n v="227"/>
    <n v="568"/>
    <x v="3"/>
  </r>
  <r>
    <n v="80"/>
    <n v="101"/>
    <n v="3"/>
    <d v="2015-01-17T00:00:00"/>
    <n v="54"/>
    <n v="227"/>
    <n v="568"/>
    <n v="134"/>
    <n v="328"/>
    <n v="571"/>
    <n v="134"/>
    <n v="68"/>
    <n v="571"/>
    <x v="3"/>
  </r>
  <r>
    <n v="189"/>
    <n v="161"/>
    <n v="53"/>
    <d v="2015-01-18T00:00:00"/>
    <n v="134"/>
    <n v="68"/>
    <n v="571"/>
    <n v="323"/>
    <n v="229"/>
    <n v="624"/>
    <n v="123"/>
    <n v="229"/>
    <n v="624"/>
    <x v="3"/>
  </r>
  <r>
    <n v="18"/>
    <n v="61"/>
    <n v="19"/>
    <d v="2015-01-19T00:00:00"/>
    <n v="123"/>
    <n v="229"/>
    <n v="624"/>
    <n v="141"/>
    <n v="290"/>
    <n v="643"/>
    <n v="141"/>
    <n v="30"/>
    <n v="643"/>
    <x v="3"/>
  </r>
  <r>
    <n v="68"/>
    <n v="127"/>
    <n v="3"/>
    <d v="2015-01-20T00:00:00"/>
    <n v="141"/>
    <n v="30"/>
    <n v="643"/>
    <n v="209"/>
    <n v="157"/>
    <n v="646"/>
    <n v="9"/>
    <n v="157"/>
    <n v="646"/>
    <x v="3"/>
  </r>
  <r>
    <n v="37"/>
    <n v="112"/>
    <n v="68"/>
    <d v="2015-01-21T00:00:00"/>
    <n v="9"/>
    <n v="157"/>
    <n v="646"/>
    <n v="46"/>
    <n v="269"/>
    <n v="714"/>
    <n v="46"/>
    <n v="9"/>
    <n v="714"/>
    <x v="3"/>
  </r>
  <r>
    <n v="40"/>
    <n v="140"/>
    <n v="15"/>
    <d v="2015-01-22T00:00:00"/>
    <n v="46"/>
    <n v="9"/>
    <n v="714"/>
    <n v="86"/>
    <n v="149"/>
    <n v="729"/>
    <n v="86"/>
    <n v="149"/>
    <n v="409"/>
    <x v="3"/>
  </r>
  <r>
    <n v="189"/>
    <n v="87"/>
    <n v="64"/>
    <d v="2015-01-23T00:00:00"/>
    <n v="86"/>
    <n v="149"/>
    <n v="409"/>
    <n v="275"/>
    <n v="236"/>
    <n v="473"/>
    <n v="75"/>
    <n v="236"/>
    <n v="473"/>
    <x v="3"/>
  </r>
  <r>
    <n v="145"/>
    <n v="18"/>
    <n v="1"/>
    <d v="2015-01-24T00:00:00"/>
    <n v="75"/>
    <n v="236"/>
    <n v="473"/>
    <n v="220"/>
    <n v="254"/>
    <n v="474"/>
    <n v="20"/>
    <n v="254"/>
    <n v="474"/>
    <x v="3"/>
  </r>
  <r>
    <n v="148"/>
    <n v="27"/>
    <n v="13"/>
    <d v="2015-01-25T00:00:00"/>
    <n v="20"/>
    <n v="254"/>
    <n v="474"/>
    <n v="168"/>
    <n v="281"/>
    <n v="487"/>
    <n v="168"/>
    <n v="21"/>
    <n v="487"/>
    <x v="3"/>
  </r>
  <r>
    <n v="127"/>
    <n v="161"/>
    <n v="31"/>
    <d v="2015-01-26T00:00:00"/>
    <n v="168"/>
    <n v="21"/>
    <n v="487"/>
    <n v="295"/>
    <n v="182"/>
    <n v="518"/>
    <n v="95"/>
    <n v="182"/>
    <n v="518"/>
    <x v="3"/>
  </r>
  <r>
    <n v="131"/>
    <n v="1"/>
    <n v="98"/>
    <d v="2015-01-27T00:00:00"/>
    <n v="95"/>
    <n v="182"/>
    <n v="518"/>
    <n v="226"/>
    <n v="183"/>
    <n v="616"/>
    <n v="26"/>
    <n v="183"/>
    <n v="616"/>
    <x v="3"/>
  </r>
  <r>
    <n v="142"/>
    <n v="131"/>
    <n v="62"/>
    <d v="2015-01-28T00:00:00"/>
    <n v="26"/>
    <n v="183"/>
    <n v="616"/>
    <n v="168"/>
    <n v="314"/>
    <n v="678"/>
    <n v="168"/>
    <n v="54"/>
    <n v="678"/>
    <x v="3"/>
  </r>
  <r>
    <n v="121"/>
    <n v="150"/>
    <n v="25"/>
    <d v="2015-01-29T00:00:00"/>
    <n v="168"/>
    <n v="54"/>
    <n v="678"/>
    <n v="289"/>
    <n v="204"/>
    <n v="703"/>
    <n v="89"/>
    <n v="204"/>
    <n v="703"/>
    <x v="3"/>
  </r>
  <r>
    <n v="33"/>
    <n v="113"/>
    <n v="62"/>
    <d v="2015-01-30T00:00:00"/>
    <n v="89"/>
    <n v="204"/>
    <n v="703"/>
    <n v="122"/>
    <n v="317"/>
    <n v="765"/>
    <n v="122"/>
    <n v="57"/>
    <n v="765"/>
    <x v="3"/>
  </r>
  <r>
    <n v="142"/>
    <n v="44"/>
    <n v="92"/>
    <d v="2015-01-31T00:00:00"/>
    <n v="122"/>
    <n v="57"/>
    <n v="765"/>
    <n v="264"/>
    <n v="101"/>
    <n v="857"/>
    <n v="64"/>
    <n v="101"/>
    <n v="857"/>
    <x v="3"/>
  </r>
  <r>
    <n v="119"/>
    <n v="167"/>
    <n v="64"/>
    <d v="2015-02-01T00:00:00"/>
    <n v="64"/>
    <n v="101"/>
    <n v="857"/>
    <n v="183"/>
    <n v="268"/>
    <n v="921"/>
    <n v="183"/>
    <n v="8"/>
    <n v="921"/>
    <x v="4"/>
  </r>
  <r>
    <n v="54"/>
    <n v="109"/>
    <n v="65"/>
    <d v="2015-02-02T00:00:00"/>
    <n v="183"/>
    <n v="8"/>
    <n v="921"/>
    <n v="237"/>
    <n v="117"/>
    <n v="986"/>
    <n v="37"/>
    <n v="117"/>
    <n v="986"/>
    <x v="4"/>
  </r>
  <r>
    <n v="53"/>
    <n v="94"/>
    <n v="43"/>
    <d v="2015-02-03T00:00:00"/>
    <n v="37"/>
    <n v="117"/>
    <n v="986"/>
    <n v="90"/>
    <n v="211"/>
    <n v="1029"/>
    <n v="90"/>
    <n v="211"/>
    <n v="709"/>
    <x v="4"/>
  </r>
  <r>
    <n v="165"/>
    <n v="101"/>
    <n v="8"/>
    <d v="2015-02-04T00:00:00"/>
    <n v="90"/>
    <n v="211"/>
    <n v="709"/>
    <n v="255"/>
    <n v="312"/>
    <n v="717"/>
    <n v="55"/>
    <n v="312"/>
    <n v="717"/>
    <x v="4"/>
  </r>
  <r>
    <n v="159"/>
    <n v="68"/>
    <n v="96"/>
    <d v="2015-02-05T00:00:00"/>
    <n v="55"/>
    <n v="312"/>
    <n v="717"/>
    <n v="214"/>
    <n v="380"/>
    <n v="813"/>
    <n v="14"/>
    <n v="380"/>
    <n v="813"/>
    <x v="4"/>
  </r>
  <r>
    <n v="79"/>
    <n v="119"/>
    <n v="35"/>
    <d v="2015-02-06T00:00:00"/>
    <n v="14"/>
    <n v="380"/>
    <n v="813"/>
    <n v="93"/>
    <n v="499"/>
    <n v="848"/>
    <n v="93"/>
    <n v="239"/>
    <n v="848"/>
    <x v="4"/>
  </r>
  <r>
    <n v="128"/>
    <n v="148"/>
    <n v="77"/>
    <d v="2015-02-07T00:00:00"/>
    <n v="93"/>
    <n v="239"/>
    <n v="848"/>
    <n v="221"/>
    <n v="387"/>
    <n v="925"/>
    <n v="21"/>
    <n v="387"/>
    <n v="925"/>
    <x v="4"/>
  </r>
  <r>
    <n v="195"/>
    <n v="39"/>
    <n v="77"/>
    <d v="2015-02-08T00:00:00"/>
    <n v="21"/>
    <n v="387"/>
    <n v="925"/>
    <n v="216"/>
    <n v="426"/>
    <n v="1002"/>
    <n v="16"/>
    <n v="426"/>
    <n v="1002"/>
    <x v="4"/>
  </r>
  <r>
    <n v="87"/>
    <n v="8"/>
    <n v="17"/>
    <d v="2015-02-09T00:00:00"/>
    <n v="16"/>
    <n v="426"/>
    <n v="1002"/>
    <n v="103"/>
    <n v="434"/>
    <n v="1019"/>
    <n v="103"/>
    <n v="174"/>
    <n v="1019"/>
    <x v="4"/>
  </r>
  <r>
    <n v="114"/>
    <n v="124"/>
    <n v="94"/>
    <d v="2015-02-10T00:00:00"/>
    <n v="103"/>
    <n v="174"/>
    <n v="1019"/>
    <n v="217"/>
    <n v="298"/>
    <n v="1113"/>
    <n v="17"/>
    <n v="298"/>
    <n v="1113"/>
    <x v="4"/>
  </r>
  <r>
    <n v="126"/>
    <n v="122"/>
    <n v="39"/>
    <d v="2015-02-11T00:00:00"/>
    <n v="17"/>
    <n v="298"/>
    <n v="1113"/>
    <n v="143"/>
    <n v="420"/>
    <n v="1152"/>
    <n v="143"/>
    <n v="160"/>
    <n v="1152"/>
    <x v="4"/>
  </r>
  <r>
    <n v="96"/>
    <n v="113"/>
    <n v="28"/>
    <d v="2015-02-12T00:00:00"/>
    <n v="143"/>
    <n v="160"/>
    <n v="1152"/>
    <n v="239"/>
    <n v="273"/>
    <n v="1180"/>
    <n v="39"/>
    <n v="273"/>
    <n v="1180"/>
    <x v="4"/>
  </r>
  <r>
    <n v="165"/>
    <n v="4"/>
    <n v="83"/>
    <d v="2015-02-13T00:00:00"/>
    <n v="39"/>
    <n v="273"/>
    <n v="1180"/>
    <n v="204"/>
    <n v="277"/>
    <n v="1263"/>
    <n v="4"/>
    <n v="277"/>
    <n v="1263"/>
    <x v="4"/>
  </r>
  <r>
    <n v="1"/>
    <n v="117"/>
    <n v="76"/>
    <d v="2015-02-14T00:00:00"/>
    <n v="4"/>
    <n v="277"/>
    <n v="1263"/>
    <n v="5"/>
    <n v="394"/>
    <n v="1339"/>
    <n v="5"/>
    <n v="134"/>
    <n v="1339"/>
    <x v="4"/>
  </r>
  <r>
    <n v="107"/>
    <n v="70"/>
    <n v="28"/>
    <d v="2015-02-15T00:00:00"/>
    <n v="5"/>
    <n v="134"/>
    <n v="1339"/>
    <n v="112"/>
    <n v="204"/>
    <n v="1367"/>
    <n v="112"/>
    <n v="204"/>
    <n v="1047"/>
    <x v="4"/>
  </r>
  <r>
    <n v="83"/>
    <n v="81"/>
    <n v="1"/>
    <d v="2015-02-16T00:00:00"/>
    <n v="112"/>
    <n v="204"/>
    <n v="1047"/>
    <n v="195"/>
    <n v="285"/>
    <n v="1048"/>
    <n v="195"/>
    <n v="25"/>
    <n v="1048"/>
    <x v="4"/>
  </r>
  <r>
    <n v="43"/>
    <n v="109"/>
    <n v="50"/>
    <d v="2015-02-17T00:00:00"/>
    <n v="195"/>
    <n v="25"/>
    <n v="1048"/>
    <n v="238"/>
    <n v="134"/>
    <n v="1098"/>
    <n v="38"/>
    <n v="134"/>
    <n v="1098"/>
    <x v="4"/>
  </r>
  <r>
    <n v="52"/>
    <n v="110"/>
    <n v="19"/>
    <d v="2015-02-18T00:00:00"/>
    <n v="38"/>
    <n v="134"/>
    <n v="1098"/>
    <n v="90"/>
    <n v="244"/>
    <n v="1117"/>
    <n v="90"/>
    <n v="244"/>
    <n v="797"/>
    <x v="4"/>
  </r>
  <r>
    <n v="104"/>
    <n v="132"/>
    <n v="57"/>
    <d v="2015-02-19T00:00:00"/>
    <n v="90"/>
    <n v="244"/>
    <n v="797"/>
    <n v="194"/>
    <n v="376"/>
    <n v="854"/>
    <n v="194"/>
    <n v="116"/>
    <n v="854"/>
    <x v="4"/>
  </r>
  <r>
    <n v="57"/>
    <n v="150"/>
    <n v="36"/>
    <d v="2015-02-20T00:00:00"/>
    <n v="194"/>
    <n v="116"/>
    <n v="854"/>
    <n v="251"/>
    <n v="266"/>
    <n v="890"/>
    <n v="51"/>
    <n v="266"/>
    <n v="890"/>
    <x v="4"/>
  </r>
  <r>
    <n v="86"/>
    <n v="183"/>
    <n v="0"/>
    <d v="2015-02-21T00:00:00"/>
    <n v="51"/>
    <n v="266"/>
    <n v="890"/>
    <n v="137"/>
    <n v="449"/>
    <n v="890"/>
    <n v="137"/>
    <n v="189"/>
    <n v="890"/>
    <x v="4"/>
  </r>
  <r>
    <n v="108"/>
    <n v="20"/>
    <n v="87"/>
    <d v="2015-02-22T00:00:00"/>
    <n v="137"/>
    <n v="189"/>
    <n v="890"/>
    <n v="245"/>
    <n v="209"/>
    <n v="977"/>
    <n v="45"/>
    <n v="209"/>
    <n v="977"/>
    <x v="4"/>
  </r>
  <r>
    <n v="102"/>
    <n v="142"/>
    <n v="20"/>
    <d v="2015-02-23T00:00:00"/>
    <n v="45"/>
    <n v="209"/>
    <n v="977"/>
    <n v="147"/>
    <n v="351"/>
    <n v="997"/>
    <n v="147"/>
    <n v="91"/>
    <n v="997"/>
    <x v="4"/>
  </r>
  <r>
    <n v="81"/>
    <n v="133"/>
    <n v="25"/>
    <d v="2015-02-24T00:00:00"/>
    <n v="147"/>
    <n v="91"/>
    <n v="997"/>
    <n v="228"/>
    <n v="224"/>
    <n v="1022"/>
    <n v="28"/>
    <n v="224"/>
    <n v="1022"/>
    <x v="4"/>
  </r>
  <r>
    <n v="59"/>
    <n v="87"/>
    <n v="10"/>
    <d v="2015-02-25T00:00:00"/>
    <n v="28"/>
    <n v="224"/>
    <n v="1022"/>
    <n v="87"/>
    <n v="311"/>
    <n v="1032"/>
    <n v="87"/>
    <n v="51"/>
    <n v="1032"/>
    <x v="4"/>
  </r>
  <r>
    <n v="21"/>
    <n v="75"/>
    <n v="65"/>
    <d v="2015-02-26T00:00:00"/>
    <n v="87"/>
    <n v="51"/>
    <n v="1032"/>
    <n v="108"/>
    <n v="126"/>
    <n v="1097"/>
    <n v="108"/>
    <n v="126"/>
    <n v="777"/>
    <x v="4"/>
  </r>
  <r>
    <n v="79"/>
    <n v="14"/>
    <n v="27"/>
    <d v="2015-02-27T00:00:00"/>
    <n v="108"/>
    <n v="126"/>
    <n v="777"/>
    <n v="187"/>
    <n v="140"/>
    <n v="804"/>
    <n v="187"/>
    <n v="140"/>
    <n v="484"/>
    <x v="4"/>
  </r>
  <r>
    <n v="56"/>
    <n v="12"/>
    <n v="25"/>
    <d v="2015-02-28T00:00:00"/>
    <n v="187"/>
    <n v="140"/>
    <n v="484"/>
    <n v="243"/>
    <n v="152"/>
    <n v="509"/>
    <n v="43"/>
    <n v="152"/>
    <n v="509"/>
    <x v="4"/>
  </r>
  <r>
    <n v="195"/>
    <n v="90"/>
    <n v="56"/>
    <d v="2015-03-01T00:00:00"/>
    <n v="43"/>
    <n v="152"/>
    <n v="509"/>
    <n v="238"/>
    <n v="242"/>
    <n v="565"/>
    <n v="38"/>
    <n v="242"/>
    <n v="565"/>
    <x v="5"/>
  </r>
  <r>
    <n v="113"/>
    <n v="90"/>
    <n v="24"/>
    <d v="2015-03-02T00:00:00"/>
    <n v="38"/>
    <n v="242"/>
    <n v="565"/>
    <n v="151"/>
    <n v="332"/>
    <n v="589"/>
    <n v="151"/>
    <n v="72"/>
    <n v="589"/>
    <x v="5"/>
  </r>
  <r>
    <n v="93"/>
    <n v="139"/>
    <n v="47"/>
    <d v="2015-03-03T00:00:00"/>
    <n v="151"/>
    <n v="72"/>
    <n v="589"/>
    <n v="244"/>
    <n v="211"/>
    <n v="636"/>
    <n v="44"/>
    <n v="211"/>
    <n v="636"/>
    <x v="5"/>
  </r>
  <r>
    <n v="93"/>
    <n v="147"/>
    <n v="26"/>
    <d v="2015-03-04T00:00:00"/>
    <n v="44"/>
    <n v="211"/>
    <n v="636"/>
    <n v="137"/>
    <n v="358"/>
    <n v="662"/>
    <n v="137"/>
    <n v="98"/>
    <n v="662"/>
    <x v="5"/>
  </r>
  <r>
    <n v="79"/>
    <n v="145"/>
    <n v="36"/>
    <d v="2015-03-05T00:00:00"/>
    <n v="137"/>
    <n v="98"/>
    <n v="662"/>
    <n v="216"/>
    <n v="243"/>
    <n v="698"/>
    <n v="16"/>
    <n v="243"/>
    <n v="698"/>
    <x v="5"/>
  </r>
  <r>
    <n v="148"/>
    <n v="127"/>
    <n v="27"/>
    <d v="2015-03-06T00:00:00"/>
    <n v="16"/>
    <n v="243"/>
    <n v="698"/>
    <n v="164"/>
    <n v="370"/>
    <n v="725"/>
    <n v="164"/>
    <n v="110"/>
    <n v="725"/>
    <x v="5"/>
  </r>
  <r>
    <n v="132"/>
    <n v="128"/>
    <n v="37"/>
    <d v="2015-03-07T00:00:00"/>
    <n v="164"/>
    <n v="110"/>
    <n v="725"/>
    <n v="296"/>
    <n v="238"/>
    <n v="762"/>
    <n v="96"/>
    <n v="238"/>
    <n v="762"/>
    <x v="5"/>
  </r>
  <r>
    <n v="22"/>
    <n v="115"/>
    <n v="28"/>
    <d v="2015-03-08T00:00:00"/>
    <n v="96"/>
    <n v="238"/>
    <n v="762"/>
    <n v="118"/>
    <n v="353"/>
    <n v="790"/>
    <n v="118"/>
    <n v="93"/>
    <n v="790"/>
    <x v="5"/>
  </r>
  <r>
    <n v="50"/>
    <n v="99"/>
    <n v="78"/>
    <d v="2015-03-09T00:00:00"/>
    <n v="118"/>
    <n v="93"/>
    <n v="790"/>
    <n v="168"/>
    <n v="192"/>
    <n v="868"/>
    <n v="168"/>
    <n v="192"/>
    <n v="548"/>
    <x v="5"/>
  </r>
  <r>
    <n v="178"/>
    <n v="146"/>
    <n v="75"/>
    <d v="2015-03-10T00:00:00"/>
    <n v="168"/>
    <n v="192"/>
    <n v="548"/>
    <n v="346"/>
    <n v="338"/>
    <n v="623"/>
    <n v="146"/>
    <n v="338"/>
    <n v="623"/>
    <x v="5"/>
  </r>
  <r>
    <n v="97"/>
    <n v="135"/>
    <n v="66"/>
    <d v="2015-03-11T00:00:00"/>
    <n v="146"/>
    <n v="338"/>
    <n v="623"/>
    <n v="243"/>
    <n v="473"/>
    <n v="689"/>
    <n v="43"/>
    <n v="473"/>
    <n v="689"/>
    <x v="5"/>
  </r>
  <r>
    <n v="138"/>
    <n v="160"/>
    <n v="6"/>
    <d v="2015-03-12T00:00:00"/>
    <n v="43"/>
    <n v="473"/>
    <n v="689"/>
    <n v="181"/>
    <n v="633"/>
    <n v="695"/>
    <n v="181"/>
    <n v="373"/>
    <n v="695"/>
    <x v="5"/>
  </r>
  <r>
    <n v="194"/>
    <n v="87"/>
    <n v="60"/>
    <d v="2015-03-13T00:00:00"/>
    <n v="181"/>
    <n v="373"/>
    <n v="695"/>
    <n v="375"/>
    <n v="460"/>
    <n v="755"/>
    <n v="175"/>
    <n v="460"/>
    <n v="755"/>
    <x v="5"/>
  </r>
  <r>
    <n v="86"/>
    <n v="21"/>
    <n v="45"/>
    <d v="2015-03-14T00:00:00"/>
    <n v="175"/>
    <n v="460"/>
    <n v="755"/>
    <n v="261"/>
    <n v="481"/>
    <n v="800"/>
    <n v="61"/>
    <n v="481"/>
    <n v="800"/>
    <x v="5"/>
  </r>
  <r>
    <n v="26"/>
    <n v="60"/>
    <n v="44"/>
    <d v="2015-03-15T00:00:00"/>
    <n v="61"/>
    <n v="481"/>
    <n v="800"/>
    <n v="87"/>
    <n v="541"/>
    <n v="844"/>
    <n v="87"/>
    <n v="281"/>
    <n v="844"/>
    <x v="5"/>
  </r>
  <r>
    <n v="28"/>
    <n v="35"/>
    <n v="96"/>
    <d v="2015-03-16T00:00:00"/>
    <n v="87"/>
    <n v="281"/>
    <n v="844"/>
    <n v="115"/>
    <n v="316"/>
    <n v="940"/>
    <n v="115"/>
    <n v="56"/>
    <n v="940"/>
    <x v="5"/>
  </r>
  <r>
    <n v="53"/>
    <n v="100"/>
    <n v="64"/>
    <d v="2015-03-17T00:00:00"/>
    <n v="115"/>
    <n v="56"/>
    <n v="940"/>
    <n v="168"/>
    <n v="156"/>
    <n v="1004"/>
    <n v="168"/>
    <n v="156"/>
    <n v="684"/>
    <x v="5"/>
  </r>
  <r>
    <n v="168"/>
    <n v="64"/>
    <n v="46"/>
    <d v="2015-03-18T00:00:00"/>
    <n v="168"/>
    <n v="156"/>
    <n v="684"/>
    <n v="336"/>
    <n v="220"/>
    <n v="730"/>
    <n v="136"/>
    <n v="220"/>
    <n v="730"/>
    <x v="5"/>
  </r>
  <r>
    <n v="77"/>
    <n v="60"/>
    <n v="35"/>
    <d v="2015-03-19T00:00:00"/>
    <n v="136"/>
    <n v="220"/>
    <n v="730"/>
    <n v="213"/>
    <n v="280"/>
    <n v="765"/>
    <n v="13"/>
    <n v="280"/>
    <n v="765"/>
    <x v="5"/>
  </r>
  <r>
    <n v="17"/>
    <n v="80"/>
    <n v="30"/>
    <d v="2015-03-20T00:00:00"/>
    <n v="13"/>
    <n v="280"/>
    <n v="765"/>
    <n v="30"/>
    <n v="360"/>
    <n v="795"/>
    <n v="30"/>
    <n v="100"/>
    <n v="795"/>
    <x v="5"/>
  </r>
  <r>
    <n v="175"/>
    <n v="47"/>
    <n v="25"/>
    <d v="2015-03-21T00:00:00"/>
    <n v="30"/>
    <n v="100"/>
    <n v="795"/>
    <n v="205"/>
    <n v="147"/>
    <n v="820"/>
    <n v="5"/>
    <n v="147"/>
    <n v="820"/>
    <x v="5"/>
  </r>
  <r>
    <n v="164"/>
    <n v="60"/>
    <n v="22"/>
    <d v="2015-03-22T00:00:00"/>
    <n v="5"/>
    <n v="147"/>
    <n v="820"/>
    <n v="169"/>
    <n v="207"/>
    <n v="842"/>
    <n v="169"/>
    <n v="207"/>
    <n v="522"/>
    <x v="5"/>
  </r>
  <r>
    <n v="199"/>
    <n v="80"/>
    <n v="45"/>
    <d v="2015-03-23T00:00:00"/>
    <n v="169"/>
    <n v="207"/>
    <n v="522"/>
    <n v="368"/>
    <n v="287"/>
    <n v="567"/>
    <n v="168"/>
    <n v="287"/>
    <n v="567"/>
    <x v="5"/>
  </r>
  <r>
    <n v="111"/>
    <n v="92"/>
    <n v="45"/>
    <d v="2015-03-24T00:00:00"/>
    <n v="168"/>
    <n v="287"/>
    <n v="567"/>
    <n v="279"/>
    <n v="379"/>
    <n v="612"/>
    <n v="79"/>
    <n v="379"/>
    <n v="612"/>
    <x v="5"/>
  </r>
  <r>
    <n v="58"/>
    <n v="90"/>
    <n v="40"/>
    <d v="2015-03-25T00:00:00"/>
    <n v="79"/>
    <n v="379"/>
    <n v="612"/>
    <n v="137"/>
    <n v="469"/>
    <n v="652"/>
    <n v="137"/>
    <n v="209"/>
    <n v="652"/>
    <x v="5"/>
  </r>
  <r>
    <n v="59"/>
    <n v="164"/>
    <n v="47"/>
    <d v="2015-03-26T00:00:00"/>
    <n v="137"/>
    <n v="209"/>
    <n v="652"/>
    <n v="196"/>
    <n v="373"/>
    <n v="699"/>
    <n v="196"/>
    <n v="113"/>
    <n v="699"/>
    <x v="5"/>
  </r>
  <r>
    <n v="158"/>
    <n v="120"/>
    <n v="30"/>
    <d v="2015-03-27T00:00:00"/>
    <n v="196"/>
    <n v="113"/>
    <n v="699"/>
    <n v="354"/>
    <n v="233"/>
    <n v="729"/>
    <n v="154"/>
    <n v="233"/>
    <n v="729"/>
    <x v="5"/>
  </r>
  <r>
    <n v="84"/>
    <n v="90"/>
    <n v="30"/>
    <d v="2015-03-28T00:00:00"/>
    <n v="154"/>
    <n v="233"/>
    <n v="729"/>
    <n v="238"/>
    <n v="323"/>
    <n v="759"/>
    <n v="38"/>
    <n v="323"/>
    <n v="759"/>
    <x v="5"/>
  </r>
  <r>
    <n v="64"/>
    <n v="61"/>
    <n v="60"/>
    <d v="2015-03-29T00:00:00"/>
    <n v="38"/>
    <n v="323"/>
    <n v="759"/>
    <n v="102"/>
    <n v="384"/>
    <n v="819"/>
    <n v="102"/>
    <n v="124"/>
    <n v="819"/>
    <x v="5"/>
  </r>
  <r>
    <n v="125"/>
    <n v="84"/>
    <n v="40"/>
    <d v="2015-03-30T00:00:00"/>
    <n v="102"/>
    <n v="124"/>
    <n v="819"/>
    <n v="227"/>
    <n v="208"/>
    <n v="859"/>
    <n v="27"/>
    <n v="208"/>
    <n v="859"/>
    <x v="5"/>
  </r>
  <r>
    <n v="148"/>
    <n v="110"/>
    <n v="50"/>
    <d v="2015-03-31T00:00:00"/>
    <n v="27"/>
    <n v="208"/>
    <n v="859"/>
    <n v="175"/>
    <n v="318"/>
    <n v="909"/>
    <n v="175"/>
    <n v="58"/>
    <n v="909"/>
    <x v="5"/>
  </r>
  <r>
    <n v="172"/>
    <n v="100"/>
    <n v="30"/>
    <d v="2015-04-01T00:00:00"/>
    <n v="175"/>
    <n v="58"/>
    <n v="909"/>
    <n v="347"/>
    <n v="158"/>
    <n v="939"/>
    <n v="147"/>
    <n v="158"/>
    <n v="939"/>
    <x v="6"/>
  </r>
  <r>
    <n v="103"/>
    <n v="60"/>
    <n v="40"/>
    <d v="2015-04-02T00:00:00"/>
    <n v="147"/>
    <n v="158"/>
    <n v="939"/>
    <n v="250"/>
    <n v="218"/>
    <n v="979"/>
    <n v="50"/>
    <n v="218"/>
    <n v="979"/>
    <x v="6"/>
  </r>
  <r>
    <n v="191"/>
    <n v="41"/>
    <n v="52"/>
    <d v="2015-04-03T00:00:00"/>
    <n v="50"/>
    <n v="218"/>
    <n v="979"/>
    <n v="241"/>
    <n v="259"/>
    <n v="1031"/>
    <n v="41"/>
    <n v="259"/>
    <n v="1031"/>
    <x v="6"/>
  </r>
  <r>
    <n v="128"/>
    <n v="98"/>
    <n v="40"/>
    <d v="2015-04-04T00:00:00"/>
    <n v="41"/>
    <n v="259"/>
    <n v="1031"/>
    <n v="169"/>
    <n v="357"/>
    <n v="1071"/>
    <n v="169"/>
    <n v="97"/>
    <n v="1071"/>
    <x v="6"/>
  </r>
  <r>
    <n v="75"/>
    <n v="87"/>
    <n v="47"/>
    <d v="2015-04-05T00:00:00"/>
    <n v="169"/>
    <n v="97"/>
    <n v="1071"/>
    <n v="244"/>
    <n v="184"/>
    <n v="1118"/>
    <n v="44"/>
    <n v="184"/>
    <n v="1118"/>
    <x v="6"/>
  </r>
  <r>
    <n v="38"/>
    <n v="100"/>
    <n v="50"/>
    <d v="2015-04-06T00:00:00"/>
    <n v="44"/>
    <n v="184"/>
    <n v="1118"/>
    <n v="82"/>
    <n v="284"/>
    <n v="1168"/>
    <n v="82"/>
    <n v="24"/>
    <n v="1168"/>
    <x v="6"/>
  </r>
  <r>
    <n v="80"/>
    <n v="40"/>
    <n v="30"/>
    <d v="2015-04-07T00:00:00"/>
    <n v="82"/>
    <n v="24"/>
    <n v="1168"/>
    <n v="162"/>
    <n v="64"/>
    <n v="1198"/>
    <n v="162"/>
    <n v="64"/>
    <n v="878"/>
    <x v="6"/>
  </r>
  <r>
    <n v="55"/>
    <n v="60"/>
    <n v="50"/>
    <d v="2015-04-08T00:00:00"/>
    <n v="162"/>
    <n v="64"/>
    <n v="878"/>
    <n v="217"/>
    <n v="124"/>
    <n v="928"/>
    <n v="17"/>
    <n v="124"/>
    <n v="928"/>
    <x v="6"/>
  </r>
  <r>
    <n v="10"/>
    <n v="80"/>
    <n v="48"/>
    <d v="2015-04-09T00:00:00"/>
    <n v="17"/>
    <n v="124"/>
    <n v="928"/>
    <n v="27"/>
    <n v="204"/>
    <n v="976"/>
    <n v="27"/>
    <n v="204"/>
    <n v="656"/>
    <x v="6"/>
  </r>
  <r>
    <n v="95"/>
    <n v="60"/>
    <n v="51"/>
    <d v="2015-04-10T00:00:00"/>
    <n v="27"/>
    <n v="204"/>
    <n v="656"/>
    <n v="122"/>
    <n v="264"/>
    <n v="707"/>
    <n v="122"/>
    <n v="4"/>
    <n v="707"/>
    <x v="6"/>
  </r>
  <r>
    <n v="90"/>
    <n v="100"/>
    <n v="50"/>
    <d v="2015-04-11T00:00:00"/>
    <n v="122"/>
    <n v="4"/>
    <n v="707"/>
    <n v="212"/>
    <n v="104"/>
    <n v="757"/>
    <n v="12"/>
    <n v="104"/>
    <n v="757"/>
    <x v="6"/>
  </r>
  <r>
    <n v="186"/>
    <n v="60"/>
    <n v="92"/>
    <d v="2015-04-12T00:00:00"/>
    <n v="12"/>
    <n v="104"/>
    <n v="757"/>
    <n v="198"/>
    <n v="164"/>
    <n v="849"/>
    <n v="198"/>
    <n v="164"/>
    <n v="529"/>
    <x v="6"/>
  </r>
  <r>
    <n v="2"/>
    <n v="40"/>
    <n v="50"/>
    <d v="2015-04-13T00:00:00"/>
    <n v="198"/>
    <n v="164"/>
    <n v="529"/>
    <n v="200"/>
    <n v="204"/>
    <n v="579"/>
    <n v="0"/>
    <n v="204"/>
    <n v="579"/>
    <x v="6"/>
  </r>
  <r>
    <n v="136"/>
    <n v="20"/>
    <n v="66"/>
    <d v="2015-04-14T00:00:00"/>
    <n v="0"/>
    <n v="204"/>
    <n v="579"/>
    <n v="136"/>
    <n v="224"/>
    <n v="645"/>
    <n v="136"/>
    <n v="224"/>
    <n v="325"/>
    <x v="6"/>
  </r>
  <r>
    <n v="4"/>
    <n v="20"/>
    <n v="10"/>
    <d v="2015-04-15T00:00:00"/>
    <n v="136"/>
    <n v="224"/>
    <n v="325"/>
    <n v="140"/>
    <n v="244"/>
    <n v="335"/>
    <n v="140"/>
    <n v="244"/>
    <n v="15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863966-959E-4B59-9D85-F89B1B571F11}" name="Tabela przestawna1" cacheId="4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3:D11" firstHeaderRow="0" firstDataRow="1" firstDataCol="1"/>
  <pivotFields count="14">
    <pivotField dataField="1" showAll="0"/>
    <pivotField dataField="1" showAll="0"/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3"/>
        <item x="4"/>
        <item x="5"/>
        <item x="6"/>
        <item x="0"/>
        <item x="1"/>
        <item x="2"/>
        <item t="default"/>
      </items>
    </pivotField>
  </pivotFields>
  <rowFields count="1">
    <field x="1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z kostka" fld="0" baseField="0" baseItem="0"/>
    <dataField name="Suma z orzech" fld="1" baseField="0" baseItem="0"/>
    <dataField name="Suma z miał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E7095-0D36-4A58-9146-334D61B9687A}">
  <dimension ref="A3:D11"/>
  <sheetViews>
    <sheetView workbookViewId="0">
      <selection activeCell="G13" sqref="G13"/>
    </sheetView>
  </sheetViews>
  <sheetFormatPr defaultRowHeight="15" x14ac:dyDescent="0.25"/>
  <cols>
    <col min="1" max="1" width="17.7109375" bestFit="1" customWidth="1"/>
    <col min="2" max="2" width="13.42578125" bestFit="1" customWidth="1"/>
    <col min="3" max="3" width="13.5703125" bestFit="1" customWidth="1"/>
    <col min="4" max="4" width="11.42578125" bestFit="1" customWidth="1"/>
  </cols>
  <sheetData>
    <row r="3" spans="1:4" x14ac:dyDescent="0.25">
      <c r="A3" s="3" t="s">
        <v>14</v>
      </c>
      <c r="B3" t="s">
        <v>16</v>
      </c>
      <c r="C3" t="s">
        <v>17</v>
      </c>
      <c r="D3" t="s">
        <v>18</v>
      </c>
    </row>
    <row r="4" spans="1:4" x14ac:dyDescent="0.25">
      <c r="A4" s="4">
        <v>1</v>
      </c>
      <c r="B4" s="2">
        <v>2990</v>
      </c>
      <c r="C4" s="2">
        <v>2870</v>
      </c>
      <c r="D4" s="2">
        <v>1646</v>
      </c>
    </row>
    <row r="5" spans="1:4" x14ac:dyDescent="0.25">
      <c r="A5" s="4">
        <v>2</v>
      </c>
      <c r="B5" s="2">
        <v>2579</v>
      </c>
      <c r="C5" s="2">
        <v>2651</v>
      </c>
      <c r="D5" s="2">
        <v>1252</v>
      </c>
    </row>
    <row r="6" spans="1:4" x14ac:dyDescent="0.25">
      <c r="A6" s="4">
        <v>3</v>
      </c>
      <c r="B6" s="2">
        <v>3332</v>
      </c>
      <c r="C6" s="2">
        <v>3026</v>
      </c>
      <c r="D6" s="2">
        <v>1360</v>
      </c>
    </row>
    <row r="7" spans="1:4" x14ac:dyDescent="0.25">
      <c r="A7" s="4">
        <v>4</v>
      </c>
      <c r="B7" s="2">
        <v>1365</v>
      </c>
      <c r="C7" s="2">
        <v>966</v>
      </c>
      <c r="D7" s="2">
        <v>706</v>
      </c>
    </row>
    <row r="8" spans="1:4" x14ac:dyDescent="0.25">
      <c r="A8" s="4">
        <v>10</v>
      </c>
      <c r="B8" s="2">
        <v>1742</v>
      </c>
      <c r="C8" s="2">
        <v>1658</v>
      </c>
      <c r="D8" s="2">
        <v>915</v>
      </c>
    </row>
    <row r="9" spans="1:4" x14ac:dyDescent="0.25">
      <c r="A9" s="4">
        <v>11</v>
      </c>
      <c r="B9" s="2">
        <v>2756</v>
      </c>
      <c r="C9" s="2">
        <v>2884</v>
      </c>
      <c r="D9" s="2">
        <v>1750</v>
      </c>
    </row>
    <row r="10" spans="1:4" x14ac:dyDescent="0.25">
      <c r="A10" s="4">
        <v>12</v>
      </c>
      <c r="B10" s="2">
        <v>2696</v>
      </c>
      <c r="C10" s="2">
        <v>2749</v>
      </c>
      <c r="D10" s="2">
        <v>1586</v>
      </c>
    </row>
    <row r="11" spans="1:4" x14ac:dyDescent="0.25">
      <c r="A11" s="4" t="s">
        <v>15</v>
      </c>
      <c r="B11" s="2">
        <v>17460</v>
      </c>
      <c r="C11" s="2">
        <v>16804</v>
      </c>
      <c r="D11" s="2">
        <v>9215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4067E-5AFE-44F6-B7C7-BC9CE7602D98}">
  <dimension ref="A1:R192"/>
  <sheetViews>
    <sheetView tabSelected="1" topLeftCell="G163" workbookViewId="0">
      <selection activeCell="R185" sqref="R185"/>
    </sheetView>
  </sheetViews>
  <sheetFormatPr defaultRowHeight="15" x14ac:dyDescent="0.25"/>
  <cols>
    <col min="4" max="4" width="14.42578125" bestFit="1" customWidth="1"/>
    <col min="5" max="5" width="11.42578125" customWidth="1"/>
    <col min="6" max="6" width="12.28515625" customWidth="1"/>
    <col min="7" max="7" width="12.5703125" customWidth="1"/>
    <col min="8" max="8" width="14.5703125" customWidth="1"/>
    <col min="9" max="9" width="13.42578125" customWidth="1"/>
    <col min="10" max="10" width="14.140625" customWidth="1"/>
    <col min="11" max="11" width="11.5703125" customWidth="1"/>
    <col min="12" max="12" width="11.7109375" customWidth="1"/>
    <col min="13" max="13" width="11.28515625" customWidth="1"/>
    <col min="15" max="15" width="15.85546875" customWidth="1"/>
    <col min="16" max="16" width="14.5703125" customWidth="1"/>
    <col min="17" max="17" width="12.5703125" customWidth="1"/>
    <col min="18" max="18" width="15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22</v>
      </c>
      <c r="P1" t="s">
        <v>23</v>
      </c>
      <c r="Q1" t="s">
        <v>24</v>
      </c>
      <c r="R1" t="s">
        <v>25</v>
      </c>
    </row>
    <row r="2" spans="1:18" x14ac:dyDescent="0.25">
      <c r="A2">
        <v>200</v>
      </c>
      <c r="B2">
        <v>120</v>
      </c>
      <c r="C2">
        <v>81</v>
      </c>
      <c r="D2" s="1">
        <v>41927</v>
      </c>
      <c r="E2">
        <v>80</v>
      </c>
      <c r="F2">
        <v>80</v>
      </c>
      <c r="G2">
        <v>80</v>
      </c>
      <c r="H2">
        <f>A2+E2</f>
        <v>280</v>
      </c>
      <c r="I2">
        <f t="shared" ref="I2:J17" si="0">B2+F2</f>
        <v>200</v>
      </c>
      <c r="J2">
        <f t="shared" si="0"/>
        <v>161</v>
      </c>
      <c r="K2">
        <f>IF(H2&gt;=200,H2-200,H2)</f>
        <v>80</v>
      </c>
      <c r="L2">
        <f>IF(AND(I2&gt;=260,H2&lt;200),I2-260,I2)</f>
        <v>200</v>
      </c>
      <c r="M2">
        <f>IF(AND(H2&lt;200,I2&lt;260,J2&gt;=320),J2-320,J2)</f>
        <v>161</v>
      </c>
      <c r="N2">
        <f>MONTH(D2)</f>
        <v>10</v>
      </c>
      <c r="O2">
        <f>IF(H2-K2&lt;&gt;0,1,0)</f>
        <v>1</v>
      </c>
      <c r="P2">
        <f t="shared" ref="P2:Q17" si="1">IF(I2-L2&lt;&gt;0,1,0)</f>
        <v>0</v>
      </c>
      <c r="Q2">
        <f t="shared" si="1"/>
        <v>0</v>
      </c>
      <c r="R2">
        <f>IF(SUM(O2:Q2)=0,1,0)</f>
        <v>0</v>
      </c>
    </row>
    <row r="3" spans="1:18" x14ac:dyDescent="0.25">
      <c r="A3">
        <v>100</v>
      </c>
      <c r="B3">
        <v>135</v>
      </c>
      <c r="C3">
        <v>33</v>
      </c>
      <c r="D3" s="1">
        <v>41928</v>
      </c>
      <c r="E3">
        <f>K2</f>
        <v>80</v>
      </c>
      <c r="F3">
        <f>L2</f>
        <v>200</v>
      </c>
      <c r="G3">
        <f>M2</f>
        <v>161</v>
      </c>
      <c r="H3">
        <f>A3+E3</f>
        <v>180</v>
      </c>
      <c r="I3">
        <f t="shared" si="0"/>
        <v>335</v>
      </c>
      <c r="J3">
        <f t="shared" si="0"/>
        <v>194</v>
      </c>
      <c r="K3">
        <f>IF(H3&gt;=200,H3-200,H3)</f>
        <v>180</v>
      </c>
      <c r="L3">
        <f t="shared" ref="L3:L66" si="2">IF(AND(I3&gt;=260,H3&lt;200),I3-260,I3)</f>
        <v>75</v>
      </c>
      <c r="M3">
        <f t="shared" ref="M3:M66" si="3">IF(AND(H3&lt;200,I3&lt;260,J3&gt;=320),J3-320,J3)</f>
        <v>194</v>
      </c>
      <c r="N3">
        <f t="shared" ref="N3:N66" si="4">MONTH(D3)</f>
        <v>10</v>
      </c>
      <c r="O3">
        <f t="shared" ref="O3:Q66" si="5">IF(H3-K3&lt;&gt;0,1,0)</f>
        <v>0</v>
      </c>
      <c r="P3">
        <f t="shared" si="1"/>
        <v>1</v>
      </c>
      <c r="Q3">
        <f t="shared" si="1"/>
        <v>0</v>
      </c>
      <c r="R3">
        <f t="shared" ref="R3:R66" si="6">IF(SUM(O3:Q3)=0,1,0)</f>
        <v>0</v>
      </c>
    </row>
    <row r="4" spans="1:18" x14ac:dyDescent="0.25">
      <c r="A4">
        <v>50</v>
      </c>
      <c r="B4">
        <v>29</v>
      </c>
      <c r="C4">
        <v>85</v>
      </c>
      <c r="D4" s="1">
        <v>41929</v>
      </c>
      <c r="E4">
        <f t="shared" ref="E4:E67" si="7">K3</f>
        <v>180</v>
      </c>
      <c r="F4">
        <f t="shared" ref="F4:F67" si="8">L3</f>
        <v>75</v>
      </c>
      <c r="G4">
        <f t="shared" ref="G4:G67" si="9">M3</f>
        <v>194</v>
      </c>
      <c r="H4">
        <f t="shared" ref="H4:J67" si="10">A4+E4</f>
        <v>230</v>
      </c>
      <c r="I4">
        <f t="shared" si="0"/>
        <v>104</v>
      </c>
      <c r="J4">
        <f t="shared" si="0"/>
        <v>279</v>
      </c>
      <c r="K4">
        <f t="shared" ref="K4:K67" si="11">IF(H4&gt;=200,H4-200,H4)</f>
        <v>30</v>
      </c>
      <c r="L4">
        <f t="shared" si="2"/>
        <v>104</v>
      </c>
      <c r="M4">
        <f t="shared" si="3"/>
        <v>279</v>
      </c>
      <c r="N4">
        <f t="shared" si="4"/>
        <v>10</v>
      </c>
      <c r="O4">
        <f t="shared" si="5"/>
        <v>1</v>
      </c>
      <c r="P4">
        <f t="shared" si="1"/>
        <v>0</v>
      </c>
      <c r="Q4">
        <f t="shared" si="1"/>
        <v>0</v>
      </c>
      <c r="R4">
        <f t="shared" si="6"/>
        <v>0</v>
      </c>
    </row>
    <row r="5" spans="1:18" x14ac:dyDescent="0.25">
      <c r="A5">
        <v>68</v>
      </c>
      <c r="B5">
        <v>107</v>
      </c>
      <c r="C5">
        <v>84</v>
      </c>
      <c r="D5" s="1">
        <v>41930</v>
      </c>
      <c r="E5">
        <f t="shared" si="7"/>
        <v>30</v>
      </c>
      <c r="F5">
        <f t="shared" si="8"/>
        <v>104</v>
      </c>
      <c r="G5">
        <f t="shared" si="9"/>
        <v>279</v>
      </c>
      <c r="H5">
        <f t="shared" si="10"/>
        <v>98</v>
      </c>
      <c r="I5">
        <f t="shared" si="0"/>
        <v>211</v>
      </c>
      <c r="J5">
        <f t="shared" si="0"/>
        <v>363</v>
      </c>
      <c r="K5">
        <f t="shared" si="11"/>
        <v>98</v>
      </c>
      <c r="L5">
        <f t="shared" si="2"/>
        <v>211</v>
      </c>
      <c r="M5">
        <f t="shared" si="3"/>
        <v>43</v>
      </c>
      <c r="N5">
        <f t="shared" si="4"/>
        <v>10</v>
      </c>
      <c r="O5">
        <f t="shared" si="5"/>
        <v>0</v>
      </c>
      <c r="P5">
        <f t="shared" si="1"/>
        <v>0</v>
      </c>
      <c r="Q5">
        <f t="shared" si="1"/>
        <v>1</v>
      </c>
      <c r="R5">
        <f t="shared" si="6"/>
        <v>0</v>
      </c>
    </row>
    <row r="6" spans="1:18" x14ac:dyDescent="0.25">
      <c r="A6">
        <v>75</v>
      </c>
      <c r="B6">
        <v>49</v>
      </c>
      <c r="C6">
        <v>23</v>
      </c>
      <c r="D6" s="1">
        <v>41931</v>
      </c>
      <c r="E6">
        <f t="shared" si="7"/>
        <v>98</v>
      </c>
      <c r="F6">
        <f t="shared" si="8"/>
        <v>211</v>
      </c>
      <c r="G6">
        <f t="shared" si="9"/>
        <v>43</v>
      </c>
      <c r="H6">
        <f t="shared" si="10"/>
        <v>173</v>
      </c>
      <c r="I6">
        <f t="shared" si="0"/>
        <v>260</v>
      </c>
      <c r="J6">
        <f t="shared" si="0"/>
        <v>66</v>
      </c>
      <c r="K6">
        <f t="shared" si="11"/>
        <v>173</v>
      </c>
      <c r="L6">
        <f t="shared" si="2"/>
        <v>0</v>
      </c>
      <c r="M6">
        <f t="shared" si="3"/>
        <v>66</v>
      </c>
      <c r="N6">
        <f t="shared" si="4"/>
        <v>10</v>
      </c>
      <c r="O6">
        <f t="shared" si="5"/>
        <v>0</v>
      </c>
      <c r="P6">
        <f t="shared" si="1"/>
        <v>1</v>
      </c>
      <c r="Q6">
        <f t="shared" si="1"/>
        <v>0</v>
      </c>
      <c r="R6">
        <f t="shared" si="6"/>
        <v>0</v>
      </c>
    </row>
    <row r="7" spans="1:18" x14ac:dyDescent="0.25">
      <c r="A7">
        <v>109</v>
      </c>
      <c r="B7">
        <v>90</v>
      </c>
      <c r="C7">
        <v>48</v>
      </c>
      <c r="D7" s="1">
        <v>41932</v>
      </c>
      <c r="E7">
        <f t="shared" si="7"/>
        <v>173</v>
      </c>
      <c r="F7">
        <f t="shared" si="8"/>
        <v>0</v>
      </c>
      <c r="G7">
        <f t="shared" si="9"/>
        <v>66</v>
      </c>
      <c r="H7">
        <f t="shared" si="10"/>
        <v>282</v>
      </c>
      <c r="I7">
        <f t="shared" si="0"/>
        <v>90</v>
      </c>
      <c r="J7">
        <f t="shared" si="0"/>
        <v>114</v>
      </c>
      <c r="K7">
        <f t="shared" si="11"/>
        <v>82</v>
      </c>
      <c r="L7">
        <f t="shared" si="2"/>
        <v>90</v>
      </c>
      <c r="M7">
        <f t="shared" si="3"/>
        <v>114</v>
      </c>
      <c r="N7">
        <f t="shared" si="4"/>
        <v>10</v>
      </c>
      <c r="O7">
        <f t="shared" si="5"/>
        <v>1</v>
      </c>
      <c r="P7">
        <f t="shared" si="1"/>
        <v>0</v>
      </c>
      <c r="Q7">
        <f t="shared" si="1"/>
        <v>0</v>
      </c>
      <c r="R7">
        <f t="shared" si="6"/>
        <v>0</v>
      </c>
    </row>
    <row r="8" spans="1:18" x14ac:dyDescent="0.25">
      <c r="A8">
        <v>161</v>
      </c>
      <c r="B8">
        <v>2</v>
      </c>
      <c r="C8">
        <v>16</v>
      </c>
      <c r="D8" s="1">
        <v>41933</v>
      </c>
      <c r="E8">
        <f t="shared" si="7"/>
        <v>82</v>
      </c>
      <c r="F8">
        <f t="shared" si="8"/>
        <v>90</v>
      </c>
      <c r="G8">
        <f t="shared" si="9"/>
        <v>114</v>
      </c>
      <c r="H8">
        <f t="shared" si="10"/>
        <v>243</v>
      </c>
      <c r="I8">
        <f t="shared" si="0"/>
        <v>92</v>
      </c>
      <c r="J8">
        <f t="shared" si="0"/>
        <v>130</v>
      </c>
      <c r="K8">
        <f t="shared" si="11"/>
        <v>43</v>
      </c>
      <c r="L8">
        <f t="shared" si="2"/>
        <v>92</v>
      </c>
      <c r="M8">
        <f t="shared" si="3"/>
        <v>130</v>
      </c>
      <c r="N8">
        <f t="shared" si="4"/>
        <v>10</v>
      </c>
      <c r="O8">
        <f t="shared" si="5"/>
        <v>1</v>
      </c>
      <c r="P8">
        <f t="shared" si="1"/>
        <v>0</v>
      </c>
      <c r="Q8">
        <f t="shared" si="1"/>
        <v>0</v>
      </c>
      <c r="R8">
        <f t="shared" si="6"/>
        <v>0</v>
      </c>
    </row>
    <row r="9" spans="1:18" x14ac:dyDescent="0.25">
      <c r="A9">
        <v>97</v>
      </c>
      <c r="B9">
        <v>129</v>
      </c>
      <c r="C9">
        <v>43</v>
      </c>
      <c r="D9" s="1">
        <v>41934</v>
      </c>
      <c r="E9">
        <f t="shared" si="7"/>
        <v>43</v>
      </c>
      <c r="F9">
        <f t="shared" si="8"/>
        <v>92</v>
      </c>
      <c r="G9">
        <f t="shared" si="9"/>
        <v>130</v>
      </c>
      <c r="H9">
        <f t="shared" si="10"/>
        <v>140</v>
      </c>
      <c r="I9">
        <f t="shared" si="0"/>
        <v>221</v>
      </c>
      <c r="J9">
        <f t="shared" si="0"/>
        <v>173</v>
      </c>
      <c r="K9">
        <f t="shared" si="11"/>
        <v>140</v>
      </c>
      <c r="L9">
        <f t="shared" si="2"/>
        <v>221</v>
      </c>
      <c r="M9">
        <f t="shared" si="3"/>
        <v>173</v>
      </c>
      <c r="N9">
        <f t="shared" si="4"/>
        <v>10</v>
      </c>
      <c r="O9">
        <f t="shared" si="5"/>
        <v>0</v>
      </c>
      <c r="P9">
        <f t="shared" si="1"/>
        <v>0</v>
      </c>
      <c r="Q9">
        <f t="shared" si="1"/>
        <v>0</v>
      </c>
      <c r="R9">
        <f t="shared" si="6"/>
        <v>1</v>
      </c>
    </row>
    <row r="10" spans="1:18" x14ac:dyDescent="0.25">
      <c r="A10">
        <v>25</v>
      </c>
      <c r="B10">
        <v>186</v>
      </c>
      <c r="C10">
        <v>4</v>
      </c>
      <c r="D10" s="1">
        <v>41935</v>
      </c>
      <c r="E10">
        <f t="shared" si="7"/>
        <v>140</v>
      </c>
      <c r="F10">
        <f t="shared" si="8"/>
        <v>221</v>
      </c>
      <c r="G10">
        <f t="shared" si="9"/>
        <v>173</v>
      </c>
      <c r="H10">
        <f t="shared" si="10"/>
        <v>165</v>
      </c>
      <c r="I10">
        <f t="shared" si="0"/>
        <v>407</v>
      </c>
      <c r="J10">
        <f t="shared" si="0"/>
        <v>177</v>
      </c>
      <c r="K10">
        <f t="shared" si="11"/>
        <v>165</v>
      </c>
      <c r="L10">
        <f t="shared" si="2"/>
        <v>147</v>
      </c>
      <c r="M10">
        <f t="shared" si="3"/>
        <v>177</v>
      </c>
      <c r="N10">
        <f t="shared" si="4"/>
        <v>10</v>
      </c>
      <c r="O10">
        <f t="shared" si="5"/>
        <v>0</v>
      </c>
      <c r="P10">
        <f t="shared" si="1"/>
        <v>1</v>
      </c>
      <c r="Q10">
        <f t="shared" si="1"/>
        <v>0</v>
      </c>
      <c r="R10">
        <f t="shared" si="6"/>
        <v>0</v>
      </c>
    </row>
    <row r="11" spans="1:18" x14ac:dyDescent="0.25">
      <c r="A11">
        <v>113</v>
      </c>
      <c r="B11">
        <v>97</v>
      </c>
      <c r="C11">
        <v>97</v>
      </c>
      <c r="D11" s="1">
        <v>41936</v>
      </c>
      <c r="E11">
        <f t="shared" si="7"/>
        <v>165</v>
      </c>
      <c r="F11">
        <f t="shared" si="8"/>
        <v>147</v>
      </c>
      <c r="G11">
        <f t="shared" si="9"/>
        <v>177</v>
      </c>
      <c r="H11">
        <f t="shared" si="10"/>
        <v>278</v>
      </c>
      <c r="I11">
        <f t="shared" si="0"/>
        <v>244</v>
      </c>
      <c r="J11">
        <f t="shared" si="0"/>
        <v>274</v>
      </c>
      <c r="K11">
        <f t="shared" si="11"/>
        <v>78</v>
      </c>
      <c r="L11">
        <f t="shared" si="2"/>
        <v>244</v>
      </c>
      <c r="M11">
        <f t="shared" si="3"/>
        <v>274</v>
      </c>
      <c r="N11">
        <f t="shared" si="4"/>
        <v>10</v>
      </c>
      <c r="O11">
        <f t="shared" si="5"/>
        <v>1</v>
      </c>
      <c r="P11">
        <f t="shared" si="1"/>
        <v>0</v>
      </c>
      <c r="Q11">
        <f t="shared" si="1"/>
        <v>0</v>
      </c>
      <c r="R11">
        <f t="shared" si="6"/>
        <v>0</v>
      </c>
    </row>
    <row r="12" spans="1:18" x14ac:dyDescent="0.25">
      <c r="A12">
        <v>70</v>
      </c>
      <c r="B12">
        <v>12</v>
      </c>
      <c r="C12">
        <v>53</v>
      </c>
      <c r="D12" s="1">
        <v>41937</v>
      </c>
      <c r="E12">
        <f t="shared" si="7"/>
        <v>78</v>
      </c>
      <c r="F12">
        <f t="shared" si="8"/>
        <v>244</v>
      </c>
      <c r="G12">
        <f t="shared" si="9"/>
        <v>274</v>
      </c>
      <c r="H12">
        <f t="shared" si="10"/>
        <v>148</v>
      </c>
      <c r="I12">
        <f t="shared" si="0"/>
        <v>256</v>
      </c>
      <c r="J12">
        <f t="shared" si="0"/>
        <v>327</v>
      </c>
      <c r="K12">
        <f t="shared" si="11"/>
        <v>148</v>
      </c>
      <c r="L12">
        <f t="shared" si="2"/>
        <v>256</v>
      </c>
      <c r="M12">
        <f t="shared" si="3"/>
        <v>7</v>
      </c>
      <c r="N12">
        <f t="shared" si="4"/>
        <v>10</v>
      </c>
      <c r="O12">
        <f t="shared" si="5"/>
        <v>0</v>
      </c>
      <c r="P12">
        <f t="shared" si="1"/>
        <v>0</v>
      </c>
      <c r="Q12">
        <f t="shared" si="1"/>
        <v>1</v>
      </c>
      <c r="R12">
        <f t="shared" si="6"/>
        <v>0</v>
      </c>
    </row>
    <row r="13" spans="1:18" x14ac:dyDescent="0.25">
      <c r="A13">
        <v>117</v>
      </c>
      <c r="B13">
        <v>142</v>
      </c>
      <c r="C13">
        <v>90</v>
      </c>
      <c r="D13" s="1">
        <v>41938</v>
      </c>
      <c r="E13">
        <f t="shared" si="7"/>
        <v>148</v>
      </c>
      <c r="F13">
        <f t="shared" si="8"/>
        <v>256</v>
      </c>
      <c r="G13">
        <f t="shared" si="9"/>
        <v>7</v>
      </c>
      <c r="H13">
        <f t="shared" si="10"/>
        <v>265</v>
      </c>
      <c r="I13">
        <f t="shared" si="0"/>
        <v>398</v>
      </c>
      <c r="J13">
        <f t="shared" si="0"/>
        <v>97</v>
      </c>
      <c r="K13">
        <f t="shared" si="11"/>
        <v>65</v>
      </c>
      <c r="L13">
        <f t="shared" si="2"/>
        <v>398</v>
      </c>
      <c r="M13">
        <f t="shared" si="3"/>
        <v>97</v>
      </c>
      <c r="N13">
        <f t="shared" si="4"/>
        <v>10</v>
      </c>
      <c r="O13">
        <f t="shared" si="5"/>
        <v>1</v>
      </c>
      <c r="P13">
        <f t="shared" si="1"/>
        <v>0</v>
      </c>
      <c r="Q13">
        <f t="shared" si="1"/>
        <v>0</v>
      </c>
      <c r="R13">
        <f t="shared" si="6"/>
        <v>0</v>
      </c>
    </row>
    <row r="14" spans="1:18" x14ac:dyDescent="0.25">
      <c r="A14">
        <v>189</v>
      </c>
      <c r="B14">
        <v>28</v>
      </c>
      <c r="C14">
        <v>43</v>
      </c>
      <c r="D14" s="1">
        <v>41939</v>
      </c>
      <c r="E14">
        <f t="shared" si="7"/>
        <v>65</v>
      </c>
      <c r="F14">
        <f t="shared" si="8"/>
        <v>398</v>
      </c>
      <c r="G14">
        <f t="shared" si="9"/>
        <v>97</v>
      </c>
      <c r="H14">
        <f t="shared" si="10"/>
        <v>254</v>
      </c>
      <c r="I14">
        <f t="shared" si="0"/>
        <v>426</v>
      </c>
      <c r="J14">
        <f t="shared" si="0"/>
        <v>140</v>
      </c>
      <c r="K14">
        <f t="shared" si="11"/>
        <v>54</v>
      </c>
      <c r="L14">
        <f t="shared" si="2"/>
        <v>426</v>
      </c>
      <c r="M14">
        <f t="shared" si="3"/>
        <v>140</v>
      </c>
      <c r="N14">
        <f t="shared" si="4"/>
        <v>10</v>
      </c>
      <c r="O14">
        <f t="shared" si="5"/>
        <v>1</v>
      </c>
      <c r="P14">
        <f t="shared" si="1"/>
        <v>0</v>
      </c>
      <c r="Q14">
        <f t="shared" si="1"/>
        <v>0</v>
      </c>
      <c r="R14">
        <f t="shared" si="6"/>
        <v>0</v>
      </c>
    </row>
    <row r="15" spans="1:18" x14ac:dyDescent="0.25">
      <c r="A15">
        <v>140</v>
      </c>
      <c r="B15">
        <v>191</v>
      </c>
      <c r="C15">
        <v>40</v>
      </c>
      <c r="D15" s="1">
        <v>41940</v>
      </c>
      <c r="E15">
        <f t="shared" si="7"/>
        <v>54</v>
      </c>
      <c r="F15">
        <f t="shared" si="8"/>
        <v>426</v>
      </c>
      <c r="G15">
        <f t="shared" si="9"/>
        <v>140</v>
      </c>
      <c r="H15">
        <f t="shared" si="10"/>
        <v>194</v>
      </c>
      <c r="I15">
        <f t="shared" si="0"/>
        <v>617</v>
      </c>
      <c r="J15">
        <f t="shared" si="0"/>
        <v>180</v>
      </c>
      <c r="K15">
        <f t="shared" si="11"/>
        <v>194</v>
      </c>
      <c r="L15">
        <f t="shared" si="2"/>
        <v>357</v>
      </c>
      <c r="M15">
        <f t="shared" si="3"/>
        <v>180</v>
      </c>
      <c r="N15">
        <f t="shared" si="4"/>
        <v>10</v>
      </c>
      <c r="O15">
        <f t="shared" si="5"/>
        <v>0</v>
      </c>
      <c r="P15">
        <f t="shared" si="1"/>
        <v>1</v>
      </c>
      <c r="Q15">
        <f t="shared" si="1"/>
        <v>0</v>
      </c>
      <c r="R15">
        <f t="shared" si="6"/>
        <v>0</v>
      </c>
    </row>
    <row r="16" spans="1:18" x14ac:dyDescent="0.25">
      <c r="A16">
        <v>167</v>
      </c>
      <c r="B16">
        <v>48</v>
      </c>
      <c r="C16">
        <v>30</v>
      </c>
      <c r="D16" s="1">
        <v>41941</v>
      </c>
      <c r="E16">
        <f t="shared" si="7"/>
        <v>194</v>
      </c>
      <c r="F16">
        <f t="shared" si="8"/>
        <v>357</v>
      </c>
      <c r="G16">
        <f t="shared" si="9"/>
        <v>180</v>
      </c>
      <c r="H16">
        <f t="shared" si="10"/>
        <v>361</v>
      </c>
      <c r="I16">
        <f t="shared" si="0"/>
        <v>405</v>
      </c>
      <c r="J16">
        <f t="shared" si="0"/>
        <v>210</v>
      </c>
      <c r="K16">
        <f t="shared" si="11"/>
        <v>161</v>
      </c>
      <c r="L16">
        <f t="shared" si="2"/>
        <v>405</v>
      </c>
      <c r="M16">
        <f t="shared" si="3"/>
        <v>210</v>
      </c>
      <c r="N16">
        <f t="shared" si="4"/>
        <v>10</v>
      </c>
      <c r="O16">
        <f t="shared" si="5"/>
        <v>1</v>
      </c>
      <c r="P16">
        <f t="shared" si="1"/>
        <v>0</v>
      </c>
      <c r="Q16">
        <f t="shared" si="1"/>
        <v>0</v>
      </c>
      <c r="R16">
        <f t="shared" si="6"/>
        <v>0</v>
      </c>
    </row>
    <row r="17" spans="1:18" x14ac:dyDescent="0.25">
      <c r="A17">
        <v>0</v>
      </c>
      <c r="B17">
        <v>154</v>
      </c>
      <c r="C17">
        <v>68</v>
      </c>
      <c r="D17" s="1">
        <v>41942</v>
      </c>
      <c r="E17">
        <f t="shared" si="7"/>
        <v>161</v>
      </c>
      <c r="F17">
        <f t="shared" si="8"/>
        <v>405</v>
      </c>
      <c r="G17">
        <f t="shared" si="9"/>
        <v>210</v>
      </c>
      <c r="H17">
        <f t="shared" si="10"/>
        <v>161</v>
      </c>
      <c r="I17">
        <f t="shared" si="0"/>
        <v>559</v>
      </c>
      <c r="J17">
        <f t="shared" si="0"/>
        <v>278</v>
      </c>
      <c r="K17">
        <f t="shared" si="11"/>
        <v>161</v>
      </c>
      <c r="L17">
        <f t="shared" si="2"/>
        <v>299</v>
      </c>
      <c r="M17">
        <f t="shared" si="3"/>
        <v>278</v>
      </c>
      <c r="N17">
        <f t="shared" si="4"/>
        <v>10</v>
      </c>
      <c r="O17">
        <f t="shared" si="5"/>
        <v>0</v>
      </c>
      <c r="P17">
        <f t="shared" si="1"/>
        <v>1</v>
      </c>
      <c r="Q17">
        <f t="shared" si="1"/>
        <v>0</v>
      </c>
      <c r="R17">
        <f t="shared" si="6"/>
        <v>0</v>
      </c>
    </row>
    <row r="18" spans="1:18" x14ac:dyDescent="0.25">
      <c r="A18">
        <v>61</v>
      </c>
      <c r="B18">
        <v>139</v>
      </c>
      <c r="C18">
        <v>77</v>
      </c>
      <c r="D18" s="1">
        <v>41943</v>
      </c>
      <c r="E18">
        <f t="shared" si="7"/>
        <v>161</v>
      </c>
      <c r="F18">
        <f t="shared" si="8"/>
        <v>299</v>
      </c>
      <c r="G18">
        <f t="shared" si="9"/>
        <v>278</v>
      </c>
      <c r="H18">
        <f t="shared" si="10"/>
        <v>222</v>
      </c>
      <c r="I18">
        <f t="shared" si="10"/>
        <v>438</v>
      </c>
      <c r="J18">
        <f t="shared" si="10"/>
        <v>355</v>
      </c>
      <c r="K18">
        <f t="shared" si="11"/>
        <v>22</v>
      </c>
      <c r="L18">
        <f t="shared" si="2"/>
        <v>438</v>
      </c>
      <c r="M18">
        <f t="shared" si="3"/>
        <v>355</v>
      </c>
      <c r="N18">
        <f t="shared" si="4"/>
        <v>10</v>
      </c>
      <c r="O18">
        <f t="shared" si="5"/>
        <v>1</v>
      </c>
      <c r="P18">
        <f t="shared" si="5"/>
        <v>0</v>
      </c>
      <c r="Q18">
        <f t="shared" si="5"/>
        <v>0</v>
      </c>
      <c r="R18">
        <f t="shared" si="6"/>
        <v>0</v>
      </c>
    </row>
    <row r="19" spans="1:18" x14ac:dyDescent="0.25">
      <c r="A19">
        <v>18</v>
      </c>
      <c r="B19">
        <v>163</v>
      </c>
      <c r="C19">
        <v>75</v>
      </c>
      <c r="D19" s="1">
        <v>41944</v>
      </c>
      <c r="E19">
        <f t="shared" si="7"/>
        <v>22</v>
      </c>
      <c r="F19">
        <f t="shared" si="8"/>
        <v>438</v>
      </c>
      <c r="G19">
        <f t="shared" si="9"/>
        <v>355</v>
      </c>
      <c r="H19">
        <f t="shared" si="10"/>
        <v>40</v>
      </c>
      <c r="I19">
        <f t="shared" si="10"/>
        <v>601</v>
      </c>
      <c r="J19">
        <f t="shared" si="10"/>
        <v>430</v>
      </c>
      <c r="K19">
        <f t="shared" si="11"/>
        <v>40</v>
      </c>
      <c r="L19">
        <f t="shared" si="2"/>
        <v>341</v>
      </c>
      <c r="M19">
        <f t="shared" si="3"/>
        <v>430</v>
      </c>
      <c r="N19">
        <f t="shared" si="4"/>
        <v>11</v>
      </c>
      <c r="O19">
        <f t="shared" si="5"/>
        <v>0</v>
      </c>
      <c r="P19">
        <f t="shared" si="5"/>
        <v>1</v>
      </c>
      <c r="Q19">
        <f t="shared" si="5"/>
        <v>0</v>
      </c>
      <c r="R19">
        <f t="shared" si="6"/>
        <v>0</v>
      </c>
    </row>
    <row r="20" spans="1:18" x14ac:dyDescent="0.25">
      <c r="A20">
        <v>43</v>
      </c>
      <c r="B20">
        <v>169</v>
      </c>
      <c r="C20">
        <v>0</v>
      </c>
      <c r="D20" s="1">
        <v>41945</v>
      </c>
      <c r="E20">
        <f t="shared" si="7"/>
        <v>40</v>
      </c>
      <c r="F20">
        <f t="shared" si="8"/>
        <v>341</v>
      </c>
      <c r="G20">
        <f t="shared" si="9"/>
        <v>430</v>
      </c>
      <c r="H20">
        <f t="shared" si="10"/>
        <v>83</v>
      </c>
      <c r="I20">
        <f t="shared" si="10"/>
        <v>510</v>
      </c>
      <c r="J20">
        <f t="shared" si="10"/>
        <v>430</v>
      </c>
      <c r="K20">
        <f t="shared" si="11"/>
        <v>83</v>
      </c>
      <c r="L20">
        <f t="shared" si="2"/>
        <v>250</v>
      </c>
      <c r="M20">
        <f t="shared" si="3"/>
        <v>430</v>
      </c>
      <c r="N20">
        <f t="shared" si="4"/>
        <v>11</v>
      </c>
      <c r="O20">
        <f t="shared" si="5"/>
        <v>0</v>
      </c>
      <c r="P20">
        <f t="shared" si="5"/>
        <v>1</v>
      </c>
      <c r="Q20">
        <f t="shared" si="5"/>
        <v>0</v>
      </c>
      <c r="R20">
        <f t="shared" si="6"/>
        <v>0</v>
      </c>
    </row>
    <row r="21" spans="1:18" x14ac:dyDescent="0.25">
      <c r="A21">
        <v>160</v>
      </c>
      <c r="B21">
        <v>135</v>
      </c>
      <c r="C21">
        <v>34</v>
      </c>
      <c r="D21" s="1">
        <v>41946</v>
      </c>
      <c r="E21">
        <f t="shared" si="7"/>
        <v>83</v>
      </c>
      <c r="F21">
        <f t="shared" si="8"/>
        <v>250</v>
      </c>
      <c r="G21">
        <f t="shared" si="9"/>
        <v>430</v>
      </c>
      <c r="H21">
        <f t="shared" si="10"/>
        <v>243</v>
      </c>
      <c r="I21">
        <f t="shared" si="10"/>
        <v>385</v>
      </c>
      <c r="J21">
        <f t="shared" si="10"/>
        <v>464</v>
      </c>
      <c r="K21">
        <f t="shared" si="11"/>
        <v>43</v>
      </c>
      <c r="L21">
        <f t="shared" si="2"/>
        <v>385</v>
      </c>
      <c r="M21">
        <f t="shared" si="3"/>
        <v>464</v>
      </c>
      <c r="N21">
        <f t="shared" si="4"/>
        <v>11</v>
      </c>
      <c r="O21">
        <f t="shared" si="5"/>
        <v>1</v>
      </c>
      <c r="P21">
        <f t="shared" si="5"/>
        <v>0</v>
      </c>
      <c r="Q21">
        <f t="shared" si="5"/>
        <v>0</v>
      </c>
      <c r="R21">
        <f t="shared" si="6"/>
        <v>0</v>
      </c>
    </row>
    <row r="22" spans="1:18" x14ac:dyDescent="0.25">
      <c r="A22">
        <v>150</v>
      </c>
      <c r="B22">
        <v>89</v>
      </c>
      <c r="C22">
        <v>17</v>
      </c>
      <c r="D22" s="1">
        <v>41947</v>
      </c>
      <c r="E22">
        <f t="shared" si="7"/>
        <v>43</v>
      </c>
      <c r="F22">
        <f t="shared" si="8"/>
        <v>385</v>
      </c>
      <c r="G22">
        <f t="shared" si="9"/>
        <v>464</v>
      </c>
      <c r="H22">
        <f t="shared" si="10"/>
        <v>193</v>
      </c>
      <c r="I22">
        <f t="shared" si="10"/>
        <v>474</v>
      </c>
      <c r="J22">
        <f t="shared" si="10"/>
        <v>481</v>
      </c>
      <c r="K22">
        <f t="shared" si="11"/>
        <v>193</v>
      </c>
      <c r="L22">
        <f t="shared" si="2"/>
        <v>214</v>
      </c>
      <c r="M22">
        <f t="shared" si="3"/>
        <v>481</v>
      </c>
      <c r="N22">
        <f t="shared" si="4"/>
        <v>11</v>
      </c>
      <c r="O22">
        <f t="shared" si="5"/>
        <v>0</v>
      </c>
      <c r="P22">
        <f t="shared" si="5"/>
        <v>1</v>
      </c>
      <c r="Q22">
        <f t="shared" si="5"/>
        <v>0</v>
      </c>
      <c r="R22">
        <f t="shared" si="6"/>
        <v>0</v>
      </c>
    </row>
    <row r="23" spans="1:18" x14ac:dyDescent="0.25">
      <c r="A23">
        <v>57</v>
      </c>
      <c r="B23">
        <v>109</v>
      </c>
      <c r="C23">
        <v>93</v>
      </c>
      <c r="D23" s="1">
        <v>41948</v>
      </c>
      <c r="E23">
        <f t="shared" si="7"/>
        <v>193</v>
      </c>
      <c r="F23">
        <f t="shared" si="8"/>
        <v>214</v>
      </c>
      <c r="G23">
        <f t="shared" si="9"/>
        <v>481</v>
      </c>
      <c r="H23">
        <f t="shared" si="10"/>
        <v>250</v>
      </c>
      <c r="I23">
        <f t="shared" si="10"/>
        <v>323</v>
      </c>
      <c r="J23">
        <f t="shared" si="10"/>
        <v>574</v>
      </c>
      <c r="K23">
        <f t="shared" si="11"/>
        <v>50</v>
      </c>
      <c r="L23">
        <f t="shared" si="2"/>
        <v>323</v>
      </c>
      <c r="M23">
        <f t="shared" si="3"/>
        <v>574</v>
      </c>
      <c r="N23">
        <f t="shared" si="4"/>
        <v>11</v>
      </c>
      <c r="O23">
        <f t="shared" si="5"/>
        <v>1</v>
      </c>
      <c r="P23">
        <f t="shared" si="5"/>
        <v>0</v>
      </c>
      <c r="Q23">
        <f t="shared" si="5"/>
        <v>0</v>
      </c>
      <c r="R23">
        <f t="shared" si="6"/>
        <v>0</v>
      </c>
    </row>
    <row r="24" spans="1:18" x14ac:dyDescent="0.25">
      <c r="A24">
        <v>62</v>
      </c>
      <c r="B24">
        <v>80</v>
      </c>
      <c r="C24">
        <v>62</v>
      </c>
      <c r="D24" s="1">
        <v>41949</v>
      </c>
      <c r="E24">
        <f t="shared" si="7"/>
        <v>50</v>
      </c>
      <c r="F24">
        <f t="shared" si="8"/>
        <v>323</v>
      </c>
      <c r="G24">
        <f t="shared" si="9"/>
        <v>574</v>
      </c>
      <c r="H24">
        <f t="shared" si="10"/>
        <v>112</v>
      </c>
      <c r="I24">
        <f t="shared" si="10"/>
        <v>403</v>
      </c>
      <c r="J24">
        <f t="shared" si="10"/>
        <v>636</v>
      </c>
      <c r="K24">
        <f t="shared" si="11"/>
        <v>112</v>
      </c>
      <c r="L24">
        <f t="shared" si="2"/>
        <v>143</v>
      </c>
      <c r="M24">
        <f t="shared" si="3"/>
        <v>636</v>
      </c>
      <c r="N24">
        <f t="shared" si="4"/>
        <v>11</v>
      </c>
      <c r="O24">
        <f t="shared" si="5"/>
        <v>0</v>
      </c>
      <c r="P24">
        <f t="shared" si="5"/>
        <v>1</v>
      </c>
      <c r="Q24">
        <f t="shared" si="5"/>
        <v>0</v>
      </c>
      <c r="R24">
        <f t="shared" si="6"/>
        <v>0</v>
      </c>
    </row>
    <row r="25" spans="1:18" x14ac:dyDescent="0.25">
      <c r="A25">
        <v>162</v>
      </c>
      <c r="B25">
        <v>62</v>
      </c>
      <c r="C25">
        <v>88</v>
      </c>
      <c r="D25" s="1">
        <v>41950</v>
      </c>
      <c r="E25">
        <f t="shared" si="7"/>
        <v>112</v>
      </c>
      <c r="F25">
        <f t="shared" si="8"/>
        <v>143</v>
      </c>
      <c r="G25">
        <f t="shared" si="9"/>
        <v>636</v>
      </c>
      <c r="H25">
        <f t="shared" si="10"/>
        <v>274</v>
      </c>
      <c r="I25">
        <f t="shared" si="10"/>
        <v>205</v>
      </c>
      <c r="J25">
        <f t="shared" si="10"/>
        <v>724</v>
      </c>
      <c r="K25">
        <f t="shared" si="11"/>
        <v>74</v>
      </c>
      <c r="L25">
        <f t="shared" si="2"/>
        <v>205</v>
      </c>
      <c r="M25">
        <f t="shared" si="3"/>
        <v>724</v>
      </c>
      <c r="N25">
        <f t="shared" si="4"/>
        <v>11</v>
      </c>
      <c r="O25">
        <f t="shared" si="5"/>
        <v>1</v>
      </c>
      <c r="P25">
        <f t="shared" si="5"/>
        <v>0</v>
      </c>
      <c r="Q25">
        <f t="shared" si="5"/>
        <v>0</v>
      </c>
      <c r="R25">
        <f t="shared" si="6"/>
        <v>0</v>
      </c>
    </row>
    <row r="26" spans="1:18" x14ac:dyDescent="0.25">
      <c r="A26">
        <v>142</v>
      </c>
      <c r="B26">
        <v>79</v>
      </c>
      <c r="C26">
        <v>76</v>
      </c>
      <c r="D26" s="1">
        <v>41951</v>
      </c>
      <c r="E26">
        <f t="shared" si="7"/>
        <v>74</v>
      </c>
      <c r="F26">
        <f t="shared" si="8"/>
        <v>205</v>
      </c>
      <c r="G26">
        <f t="shared" si="9"/>
        <v>724</v>
      </c>
      <c r="H26">
        <f t="shared" si="10"/>
        <v>216</v>
      </c>
      <c r="I26">
        <f t="shared" si="10"/>
        <v>284</v>
      </c>
      <c r="J26">
        <f t="shared" si="10"/>
        <v>800</v>
      </c>
      <c r="K26">
        <f t="shared" si="11"/>
        <v>16</v>
      </c>
      <c r="L26">
        <f t="shared" si="2"/>
        <v>284</v>
      </c>
      <c r="M26">
        <f t="shared" si="3"/>
        <v>800</v>
      </c>
      <c r="N26">
        <f t="shared" si="4"/>
        <v>11</v>
      </c>
      <c r="O26">
        <f t="shared" si="5"/>
        <v>1</v>
      </c>
      <c r="P26">
        <f t="shared" si="5"/>
        <v>0</v>
      </c>
      <c r="Q26">
        <f t="shared" si="5"/>
        <v>0</v>
      </c>
      <c r="R26">
        <f t="shared" si="6"/>
        <v>0</v>
      </c>
    </row>
    <row r="27" spans="1:18" x14ac:dyDescent="0.25">
      <c r="A27">
        <v>7</v>
      </c>
      <c r="B27">
        <v>30</v>
      </c>
      <c r="C27">
        <v>68</v>
      </c>
      <c r="D27" s="1">
        <v>41952</v>
      </c>
      <c r="E27">
        <f t="shared" si="7"/>
        <v>16</v>
      </c>
      <c r="F27">
        <f t="shared" si="8"/>
        <v>284</v>
      </c>
      <c r="G27">
        <f t="shared" si="9"/>
        <v>800</v>
      </c>
      <c r="H27">
        <f t="shared" si="10"/>
        <v>23</v>
      </c>
      <c r="I27">
        <f t="shared" si="10"/>
        <v>314</v>
      </c>
      <c r="J27">
        <f t="shared" si="10"/>
        <v>868</v>
      </c>
      <c r="K27">
        <f t="shared" si="11"/>
        <v>23</v>
      </c>
      <c r="L27">
        <f t="shared" si="2"/>
        <v>54</v>
      </c>
      <c r="M27">
        <f t="shared" si="3"/>
        <v>868</v>
      </c>
      <c r="N27">
        <f t="shared" si="4"/>
        <v>11</v>
      </c>
      <c r="O27">
        <f t="shared" si="5"/>
        <v>0</v>
      </c>
      <c r="P27">
        <f t="shared" si="5"/>
        <v>1</v>
      </c>
      <c r="Q27">
        <f t="shared" si="5"/>
        <v>0</v>
      </c>
      <c r="R27">
        <f t="shared" si="6"/>
        <v>0</v>
      </c>
    </row>
    <row r="28" spans="1:18" x14ac:dyDescent="0.25">
      <c r="A28">
        <v>116</v>
      </c>
      <c r="B28">
        <v>6</v>
      </c>
      <c r="C28">
        <v>88</v>
      </c>
      <c r="D28" s="1">
        <v>41953</v>
      </c>
      <c r="E28">
        <f t="shared" si="7"/>
        <v>23</v>
      </c>
      <c r="F28">
        <f t="shared" si="8"/>
        <v>54</v>
      </c>
      <c r="G28">
        <f t="shared" si="9"/>
        <v>868</v>
      </c>
      <c r="H28">
        <f t="shared" si="10"/>
        <v>139</v>
      </c>
      <c r="I28">
        <f t="shared" si="10"/>
        <v>60</v>
      </c>
      <c r="J28">
        <f t="shared" si="10"/>
        <v>956</v>
      </c>
      <c r="K28">
        <f t="shared" si="11"/>
        <v>139</v>
      </c>
      <c r="L28">
        <f t="shared" si="2"/>
        <v>60</v>
      </c>
      <c r="M28">
        <f t="shared" si="3"/>
        <v>636</v>
      </c>
      <c r="N28">
        <f t="shared" si="4"/>
        <v>11</v>
      </c>
      <c r="O28">
        <f t="shared" si="5"/>
        <v>0</v>
      </c>
      <c r="P28">
        <f t="shared" si="5"/>
        <v>0</v>
      </c>
      <c r="Q28">
        <f t="shared" si="5"/>
        <v>1</v>
      </c>
      <c r="R28">
        <f t="shared" si="6"/>
        <v>0</v>
      </c>
    </row>
    <row r="29" spans="1:18" x14ac:dyDescent="0.25">
      <c r="A29">
        <v>0</v>
      </c>
      <c r="B29">
        <v>1</v>
      </c>
      <c r="C29">
        <v>47</v>
      </c>
      <c r="D29" s="1">
        <v>41954</v>
      </c>
      <c r="E29">
        <f t="shared" si="7"/>
        <v>139</v>
      </c>
      <c r="F29">
        <f t="shared" si="8"/>
        <v>60</v>
      </c>
      <c r="G29">
        <f t="shared" si="9"/>
        <v>636</v>
      </c>
      <c r="H29">
        <f t="shared" si="10"/>
        <v>139</v>
      </c>
      <c r="I29">
        <f t="shared" si="10"/>
        <v>61</v>
      </c>
      <c r="J29">
        <f t="shared" si="10"/>
        <v>683</v>
      </c>
      <c r="K29">
        <f t="shared" si="11"/>
        <v>139</v>
      </c>
      <c r="L29">
        <f t="shared" si="2"/>
        <v>61</v>
      </c>
      <c r="M29">
        <f t="shared" si="3"/>
        <v>363</v>
      </c>
      <c r="N29">
        <f t="shared" si="4"/>
        <v>11</v>
      </c>
      <c r="O29">
        <f t="shared" si="5"/>
        <v>0</v>
      </c>
      <c r="P29">
        <f t="shared" si="5"/>
        <v>0</v>
      </c>
      <c r="Q29">
        <f t="shared" si="5"/>
        <v>1</v>
      </c>
      <c r="R29">
        <f t="shared" si="6"/>
        <v>0</v>
      </c>
    </row>
    <row r="30" spans="1:18" x14ac:dyDescent="0.25">
      <c r="A30">
        <v>78</v>
      </c>
      <c r="B30">
        <v>84</v>
      </c>
      <c r="C30">
        <v>16</v>
      </c>
      <c r="D30" s="1">
        <v>41955</v>
      </c>
      <c r="E30">
        <f t="shared" si="7"/>
        <v>139</v>
      </c>
      <c r="F30">
        <f t="shared" si="8"/>
        <v>61</v>
      </c>
      <c r="G30">
        <f t="shared" si="9"/>
        <v>363</v>
      </c>
      <c r="H30">
        <f t="shared" si="10"/>
        <v>217</v>
      </c>
      <c r="I30">
        <f t="shared" si="10"/>
        <v>145</v>
      </c>
      <c r="J30">
        <f t="shared" si="10"/>
        <v>379</v>
      </c>
      <c r="K30">
        <f t="shared" si="11"/>
        <v>17</v>
      </c>
      <c r="L30">
        <f t="shared" si="2"/>
        <v>145</v>
      </c>
      <c r="M30">
        <f t="shared" si="3"/>
        <v>379</v>
      </c>
      <c r="N30">
        <f t="shared" si="4"/>
        <v>11</v>
      </c>
      <c r="O30">
        <f t="shared" si="5"/>
        <v>1</v>
      </c>
      <c r="P30">
        <f t="shared" si="5"/>
        <v>0</v>
      </c>
      <c r="Q30">
        <f t="shared" si="5"/>
        <v>0</v>
      </c>
      <c r="R30">
        <f t="shared" si="6"/>
        <v>0</v>
      </c>
    </row>
    <row r="31" spans="1:18" x14ac:dyDescent="0.25">
      <c r="A31">
        <v>112</v>
      </c>
      <c r="B31">
        <v>140</v>
      </c>
      <c r="C31">
        <v>97</v>
      </c>
      <c r="D31" s="1">
        <v>41956</v>
      </c>
      <c r="E31">
        <f t="shared" si="7"/>
        <v>17</v>
      </c>
      <c r="F31">
        <f t="shared" si="8"/>
        <v>145</v>
      </c>
      <c r="G31">
        <f t="shared" si="9"/>
        <v>379</v>
      </c>
      <c r="H31">
        <f t="shared" si="10"/>
        <v>129</v>
      </c>
      <c r="I31">
        <f t="shared" si="10"/>
        <v>285</v>
      </c>
      <c r="J31">
        <f t="shared" si="10"/>
        <v>476</v>
      </c>
      <c r="K31">
        <f t="shared" si="11"/>
        <v>129</v>
      </c>
      <c r="L31">
        <f t="shared" si="2"/>
        <v>25</v>
      </c>
      <c r="M31">
        <f t="shared" si="3"/>
        <v>476</v>
      </c>
      <c r="N31">
        <f t="shared" si="4"/>
        <v>11</v>
      </c>
      <c r="O31">
        <f t="shared" si="5"/>
        <v>0</v>
      </c>
      <c r="P31">
        <f t="shared" si="5"/>
        <v>1</v>
      </c>
      <c r="Q31">
        <f t="shared" si="5"/>
        <v>0</v>
      </c>
      <c r="R31">
        <f t="shared" si="6"/>
        <v>0</v>
      </c>
    </row>
    <row r="32" spans="1:18" x14ac:dyDescent="0.25">
      <c r="A32">
        <v>109</v>
      </c>
      <c r="B32">
        <v>74</v>
      </c>
      <c r="C32">
        <v>53</v>
      </c>
      <c r="D32" s="1">
        <v>41957</v>
      </c>
      <c r="E32">
        <f t="shared" si="7"/>
        <v>129</v>
      </c>
      <c r="F32">
        <f t="shared" si="8"/>
        <v>25</v>
      </c>
      <c r="G32">
        <f t="shared" si="9"/>
        <v>476</v>
      </c>
      <c r="H32">
        <f t="shared" si="10"/>
        <v>238</v>
      </c>
      <c r="I32">
        <f t="shared" si="10"/>
        <v>99</v>
      </c>
      <c r="J32">
        <f t="shared" si="10"/>
        <v>529</v>
      </c>
      <c r="K32">
        <f t="shared" si="11"/>
        <v>38</v>
      </c>
      <c r="L32">
        <f t="shared" si="2"/>
        <v>99</v>
      </c>
      <c r="M32">
        <f t="shared" si="3"/>
        <v>529</v>
      </c>
      <c r="N32">
        <f t="shared" si="4"/>
        <v>11</v>
      </c>
      <c r="O32">
        <f t="shared" si="5"/>
        <v>1</v>
      </c>
      <c r="P32">
        <f t="shared" si="5"/>
        <v>0</v>
      </c>
      <c r="Q32">
        <f t="shared" si="5"/>
        <v>0</v>
      </c>
      <c r="R32">
        <f t="shared" si="6"/>
        <v>0</v>
      </c>
    </row>
    <row r="33" spans="1:18" x14ac:dyDescent="0.25">
      <c r="A33">
        <v>121</v>
      </c>
      <c r="B33">
        <v>77</v>
      </c>
      <c r="C33">
        <v>70</v>
      </c>
      <c r="D33" s="1">
        <v>41958</v>
      </c>
      <c r="E33">
        <f t="shared" si="7"/>
        <v>38</v>
      </c>
      <c r="F33">
        <f t="shared" si="8"/>
        <v>99</v>
      </c>
      <c r="G33">
        <f t="shared" si="9"/>
        <v>529</v>
      </c>
      <c r="H33">
        <f t="shared" si="10"/>
        <v>159</v>
      </c>
      <c r="I33">
        <f t="shared" si="10"/>
        <v>176</v>
      </c>
      <c r="J33">
        <f t="shared" si="10"/>
        <v>599</v>
      </c>
      <c r="K33">
        <f t="shared" si="11"/>
        <v>159</v>
      </c>
      <c r="L33">
        <f t="shared" si="2"/>
        <v>176</v>
      </c>
      <c r="M33">
        <f t="shared" si="3"/>
        <v>279</v>
      </c>
      <c r="N33">
        <f t="shared" si="4"/>
        <v>11</v>
      </c>
      <c r="O33">
        <f t="shared" si="5"/>
        <v>0</v>
      </c>
      <c r="P33">
        <f t="shared" si="5"/>
        <v>0</v>
      </c>
      <c r="Q33">
        <f t="shared" si="5"/>
        <v>1</v>
      </c>
      <c r="R33">
        <f t="shared" si="6"/>
        <v>0</v>
      </c>
    </row>
    <row r="34" spans="1:18" x14ac:dyDescent="0.25">
      <c r="A34">
        <v>106</v>
      </c>
      <c r="B34">
        <v>89</v>
      </c>
      <c r="C34">
        <v>75</v>
      </c>
      <c r="D34" s="1">
        <v>41959</v>
      </c>
      <c r="E34">
        <f t="shared" si="7"/>
        <v>159</v>
      </c>
      <c r="F34">
        <f t="shared" si="8"/>
        <v>176</v>
      </c>
      <c r="G34">
        <f t="shared" si="9"/>
        <v>279</v>
      </c>
      <c r="H34">
        <f t="shared" si="10"/>
        <v>265</v>
      </c>
      <c r="I34">
        <f t="shared" si="10"/>
        <v>265</v>
      </c>
      <c r="J34">
        <f t="shared" si="10"/>
        <v>354</v>
      </c>
      <c r="K34">
        <f t="shared" si="11"/>
        <v>65</v>
      </c>
      <c r="L34">
        <f t="shared" si="2"/>
        <v>265</v>
      </c>
      <c r="M34">
        <f t="shared" si="3"/>
        <v>354</v>
      </c>
      <c r="N34">
        <f t="shared" si="4"/>
        <v>11</v>
      </c>
      <c r="O34">
        <f t="shared" si="5"/>
        <v>1</v>
      </c>
      <c r="P34">
        <f t="shared" si="5"/>
        <v>0</v>
      </c>
      <c r="Q34">
        <f t="shared" si="5"/>
        <v>0</v>
      </c>
      <c r="R34">
        <f t="shared" si="6"/>
        <v>0</v>
      </c>
    </row>
    <row r="35" spans="1:18" x14ac:dyDescent="0.25">
      <c r="A35">
        <v>57</v>
      </c>
      <c r="B35">
        <v>119</v>
      </c>
      <c r="C35">
        <v>64</v>
      </c>
      <c r="D35" s="1">
        <v>41960</v>
      </c>
      <c r="E35">
        <f t="shared" si="7"/>
        <v>65</v>
      </c>
      <c r="F35">
        <f t="shared" si="8"/>
        <v>265</v>
      </c>
      <c r="G35">
        <f t="shared" si="9"/>
        <v>354</v>
      </c>
      <c r="H35">
        <f t="shared" si="10"/>
        <v>122</v>
      </c>
      <c r="I35">
        <f t="shared" si="10"/>
        <v>384</v>
      </c>
      <c r="J35">
        <f t="shared" si="10"/>
        <v>418</v>
      </c>
      <c r="K35">
        <f t="shared" si="11"/>
        <v>122</v>
      </c>
      <c r="L35">
        <f t="shared" si="2"/>
        <v>124</v>
      </c>
      <c r="M35">
        <f t="shared" si="3"/>
        <v>418</v>
      </c>
      <c r="N35">
        <f t="shared" si="4"/>
        <v>11</v>
      </c>
      <c r="O35">
        <f t="shared" si="5"/>
        <v>0</v>
      </c>
      <c r="P35">
        <f t="shared" si="5"/>
        <v>1</v>
      </c>
      <c r="Q35">
        <f t="shared" si="5"/>
        <v>0</v>
      </c>
      <c r="R35">
        <f t="shared" si="6"/>
        <v>0</v>
      </c>
    </row>
    <row r="36" spans="1:18" x14ac:dyDescent="0.25">
      <c r="A36">
        <v>26</v>
      </c>
      <c r="B36">
        <v>87</v>
      </c>
      <c r="C36">
        <v>84</v>
      </c>
      <c r="D36" s="1">
        <v>41961</v>
      </c>
      <c r="E36">
        <f t="shared" si="7"/>
        <v>122</v>
      </c>
      <c r="F36">
        <f t="shared" si="8"/>
        <v>124</v>
      </c>
      <c r="G36">
        <f t="shared" si="9"/>
        <v>418</v>
      </c>
      <c r="H36">
        <f t="shared" si="10"/>
        <v>148</v>
      </c>
      <c r="I36">
        <f t="shared" si="10"/>
        <v>211</v>
      </c>
      <c r="J36">
        <f t="shared" si="10"/>
        <v>502</v>
      </c>
      <c r="K36">
        <f t="shared" si="11"/>
        <v>148</v>
      </c>
      <c r="L36">
        <f t="shared" si="2"/>
        <v>211</v>
      </c>
      <c r="M36">
        <f t="shared" si="3"/>
        <v>182</v>
      </c>
      <c r="N36">
        <f t="shared" si="4"/>
        <v>11</v>
      </c>
      <c r="O36">
        <f t="shared" si="5"/>
        <v>0</v>
      </c>
      <c r="P36">
        <f t="shared" si="5"/>
        <v>0</v>
      </c>
      <c r="Q36">
        <f t="shared" si="5"/>
        <v>1</v>
      </c>
      <c r="R36">
        <f t="shared" si="6"/>
        <v>0</v>
      </c>
    </row>
    <row r="37" spans="1:18" x14ac:dyDescent="0.25">
      <c r="A37">
        <v>79</v>
      </c>
      <c r="B37">
        <v>171</v>
      </c>
      <c r="C37">
        <v>75</v>
      </c>
      <c r="D37" s="1">
        <v>41962</v>
      </c>
      <c r="E37">
        <f t="shared" si="7"/>
        <v>148</v>
      </c>
      <c r="F37">
        <f t="shared" si="8"/>
        <v>211</v>
      </c>
      <c r="G37">
        <f t="shared" si="9"/>
        <v>182</v>
      </c>
      <c r="H37">
        <f t="shared" si="10"/>
        <v>227</v>
      </c>
      <c r="I37">
        <f t="shared" si="10"/>
        <v>382</v>
      </c>
      <c r="J37">
        <f t="shared" si="10"/>
        <v>257</v>
      </c>
      <c r="K37">
        <f t="shared" si="11"/>
        <v>27</v>
      </c>
      <c r="L37">
        <f t="shared" si="2"/>
        <v>382</v>
      </c>
      <c r="M37">
        <f t="shared" si="3"/>
        <v>257</v>
      </c>
      <c r="N37">
        <f t="shared" si="4"/>
        <v>11</v>
      </c>
      <c r="O37">
        <f t="shared" si="5"/>
        <v>1</v>
      </c>
      <c r="P37">
        <f t="shared" si="5"/>
        <v>0</v>
      </c>
      <c r="Q37">
        <f t="shared" si="5"/>
        <v>0</v>
      </c>
      <c r="R37">
        <f t="shared" si="6"/>
        <v>0</v>
      </c>
    </row>
    <row r="38" spans="1:18" x14ac:dyDescent="0.25">
      <c r="A38">
        <v>192</v>
      </c>
      <c r="B38">
        <v>151</v>
      </c>
      <c r="C38">
        <v>45</v>
      </c>
      <c r="D38" s="1">
        <v>41963</v>
      </c>
      <c r="E38">
        <f t="shared" si="7"/>
        <v>27</v>
      </c>
      <c r="F38">
        <f t="shared" si="8"/>
        <v>382</v>
      </c>
      <c r="G38">
        <f t="shared" si="9"/>
        <v>257</v>
      </c>
      <c r="H38">
        <f t="shared" si="10"/>
        <v>219</v>
      </c>
      <c r="I38">
        <f t="shared" si="10"/>
        <v>533</v>
      </c>
      <c r="J38">
        <f t="shared" si="10"/>
        <v>302</v>
      </c>
      <c r="K38">
        <f t="shared" si="11"/>
        <v>19</v>
      </c>
      <c r="L38">
        <f t="shared" si="2"/>
        <v>533</v>
      </c>
      <c r="M38">
        <f t="shared" si="3"/>
        <v>302</v>
      </c>
      <c r="N38">
        <f t="shared" si="4"/>
        <v>11</v>
      </c>
      <c r="O38">
        <f t="shared" si="5"/>
        <v>1</v>
      </c>
      <c r="P38">
        <f t="shared" si="5"/>
        <v>0</v>
      </c>
      <c r="Q38">
        <f t="shared" si="5"/>
        <v>0</v>
      </c>
      <c r="R38">
        <f t="shared" si="6"/>
        <v>0</v>
      </c>
    </row>
    <row r="39" spans="1:18" x14ac:dyDescent="0.25">
      <c r="A39">
        <v>9</v>
      </c>
      <c r="B39">
        <v>64</v>
      </c>
      <c r="C39">
        <v>22</v>
      </c>
      <c r="D39" s="1">
        <v>41964</v>
      </c>
      <c r="E39">
        <f t="shared" si="7"/>
        <v>19</v>
      </c>
      <c r="F39">
        <f t="shared" si="8"/>
        <v>533</v>
      </c>
      <c r="G39">
        <f t="shared" si="9"/>
        <v>302</v>
      </c>
      <c r="H39">
        <f t="shared" si="10"/>
        <v>28</v>
      </c>
      <c r="I39">
        <f t="shared" si="10"/>
        <v>597</v>
      </c>
      <c r="J39">
        <f t="shared" si="10"/>
        <v>324</v>
      </c>
      <c r="K39">
        <f t="shared" si="11"/>
        <v>28</v>
      </c>
      <c r="L39">
        <f t="shared" si="2"/>
        <v>337</v>
      </c>
      <c r="M39">
        <f t="shared" si="3"/>
        <v>324</v>
      </c>
      <c r="N39">
        <f t="shared" si="4"/>
        <v>11</v>
      </c>
      <c r="O39">
        <f t="shared" si="5"/>
        <v>0</v>
      </c>
      <c r="P39">
        <f t="shared" si="5"/>
        <v>1</v>
      </c>
      <c r="Q39">
        <f t="shared" si="5"/>
        <v>0</v>
      </c>
      <c r="R39">
        <f t="shared" si="6"/>
        <v>0</v>
      </c>
    </row>
    <row r="40" spans="1:18" x14ac:dyDescent="0.25">
      <c r="A40">
        <v>123</v>
      </c>
      <c r="B40">
        <v>150</v>
      </c>
      <c r="C40">
        <v>10</v>
      </c>
      <c r="D40" s="1">
        <v>41965</v>
      </c>
      <c r="E40">
        <f t="shared" si="7"/>
        <v>28</v>
      </c>
      <c r="F40">
        <f t="shared" si="8"/>
        <v>337</v>
      </c>
      <c r="G40">
        <f t="shared" si="9"/>
        <v>324</v>
      </c>
      <c r="H40">
        <f t="shared" si="10"/>
        <v>151</v>
      </c>
      <c r="I40">
        <f t="shared" si="10"/>
        <v>487</v>
      </c>
      <c r="J40">
        <f t="shared" si="10"/>
        <v>334</v>
      </c>
      <c r="K40">
        <f t="shared" si="11"/>
        <v>151</v>
      </c>
      <c r="L40">
        <f t="shared" si="2"/>
        <v>227</v>
      </c>
      <c r="M40">
        <f t="shared" si="3"/>
        <v>334</v>
      </c>
      <c r="N40">
        <f t="shared" si="4"/>
        <v>11</v>
      </c>
      <c r="O40">
        <f t="shared" si="5"/>
        <v>0</v>
      </c>
      <c r="P40">
        <f t="shared" si="5"/>
        <v>1</v>
      </c>
      <c r="Q40">
        <f t="shared" si="5"/>
        <v>0</v>
      </c>
      <c r="R40">
        <f t="shared" si="6"/>
        <v>0</v>
      </c>
    </row>
    <row r="41" spans="1:18" x14ac:dyDescent="0.25">
      <c r="A41">
        <v>87</v>
      </c>
      <c r="B41">
        <v>123</v>
      </c>
      <c r="C41">
        <v>33</v>
      </c>
      <c r="D41" s="1">
        <v>41966</v>
      </c>
      <c r="E41">
        <f t="shared" si="7"/>
        <v>151</v>
      </c>
      <c r="F41">
        <f t="shared" si="8"/>
        <v>227</v>
      </c>
      <c r="G41">
        <f t="shared" si="9"/>
        <v>334</v>
      </c>
      <c r="H41">
        <f t="shared" si="10"/>
        <v>238</v>
      </c>
      <c r="I41">
        <f t="shared" si="10"/>
        <v>350</v>
      </c>
      <c r="J41">
        <f t="shared" si="10"/>
        <v>367</v>
      </c>
      <c r="K41">
        <f t="shared" si="11"/>
        <v>38</v>
      </c>
      <c r="L41">
        <f t="shared" si="2"/>
        <v>350</v>
      </c>
      <c r="M41">
        <f t="shared" si="3"/>
        <v>367</v>
      </c>
      <c r="N41">
        <f t="shared" si="4"/>
        <v>11</v>
      </c>
      <c r="O41">
        <f t="shared" si="5"/>
        <v>1</v>
      </c>
      <c r="P41">
        <f t="shared" si="5"/>
        <v>0</v>
      </c>
      <c r="Q41">
        <f t="shared" si="5"/>
        <v>0</v>
      </c>
      <c r="R41">
        <f t="shared" si="6"/>
        <v>0</v>
      </c>
    </row>
    <row r="42" spans="1:18" x14ac:dyDescent="0.25">
      <c r="A42">
        <v>165</v>
      </c>
      <c r="B42">
        <v>88</v>
      </c>
      <c r="C42">
        <v>13</v>
      </c>
      <c r="D42" s="1">
        <v>41967</v>
      </c>
      <c r="E42">
        <f t="shared" si="7"/>
        <v>38</v>
      </c>
      <c r="F42">
        <f t="shared" si="8"/>
        <v>350</v>
      </c>
      <c r="G42">
        <f t="shared" si="9"/>
        <v>367</v>
      </c>
      <c r="H42">
        <f t="shared" si="10"/>
        <v>203</v>
      </c>
      <c r="I42">
        <f t="shared" si="10"/>
        <v>438</v>
      </c>
      <c r="J42">
        <f t="shared" si="10"/>
        <v>380</v>
      </c>
      <c r="K42">
        <f t="shared" si="11"/>
        <v>3</v>
      </c>
      <c r="L42">
        <f t="shared" si="2"/>
        <v>438</v>
      </c>
      <c r="M42">
        <f t="shared" si="3"/>
        <v>380</v>
      </c>
      <c r="N42">
        <f t="shared" si="4"/>
        <v>11</v>
      </c>
      <c r="O42">
        <f t="shared" si="5"/>
        <v>1</v>
      </c>
      <c r="P42">
        <f t="shared" si="5"/>
        <v>0</v>
      </c>
      <c r="Q42">
        <f t="shared" si="5"/>
        <v>0</v>
      </c>
      <c r="R42">
        <f t="shared" si="6"/>
        <v>0</v>
      </c>
    </row>
    <row r="43" spans="1:18" x14ac:dyDescent="0.25">
      <c r="A43">
        <v>144</v>
      </c>
      <c r="B43">
        <v>78</v>
      </c>
      <c r="C43">
        <v>82</v>
      </c>
      <c r="D43" s="1">
        <v>41968</v>
      </c>
      <c r="E43">
        <f t="shared" si="7"/>
        <v>3</v>
      </c>
      <c r="F43">
        <f t="shared" si="8"/>
        <v>438</v>
      </c>
      <c r="G43">
        <f t="shared" si="9"/>
        <v>380</v>
      </c>
      <c r="H43">
        <f t="shared" si="10"/>
        <v>147</v>
      </c>
      <c r="I43">
        <f t="shared" si="10"/>
        <v>516</v>
      </c>
      <c r="J43">
        <f t="shared" si="10"/>
        <v>462</v>
      </c>
      <c r="K43">
        <f t="shared" si="11"/>
        <v>147</v>
      </c>
      <c r="L43">
        <f t="shared" si="2"/>
        <v>256</v>
      </c>
      <c r="M43">
        <f t="shared" si="3"/>
        <v>462</v>
      </c>
      <c r="N43">
        <f t="shared" si="4"/>
        <v>11</v>
      </c>
      <c r="O43">
        <f t="shared" si="5"/>
        <v>0</v>
      </c>
      <c r="P43">
        <f t="shared" si="5"/>
        <v>1</v>
      </c>
      <c r="Q43">
        <f t="shared" si="5"/>
        <v>0</v>
      </c>
      <c r="R43">
        <f t="shared" si="6"/>
        <v>0</v>
      </c>
    </row>
    <row r="44" spans="1:18" x14ac:dyDescent="0.25">
      <c r="A44">
        <v>54</v>
      </c>
      <c r="B44">
        <v>38</v>
      </c>
      <c r="C44">
        <v>68</v>
      </c>
      <c r="D44" s="1">
        <v>41969</v>
      </c>
      <c r="E44">
        <f t="shared" si="7"/>
        <v>147</v>
      </c>
      <c r="F44">
        <f t="shared" si="8"/>
        <v>256</v>
      </c>
      <c r="G44">
        <f t="shared" si="9"/>
        <v>462</v>
      </c>
      <c r="H44">
        <f t="shared" si="10"/>
        <v>201</v>
      </c>
      <c r="I44">
        <f t="shared" si="10"/>
        <v>294</v>
      </c>
      <c r="J44">
        <f t="shared" si="10"/>
        <v>530</v>
      </c>
      <c r="K44">
        <f t="shared" si="11"/>
        <v>1</v>
      </c>
      <c r="L44">
        <f t="shared" si="2"/>
        <v>294</v>
      </c>
      <c r="M44">
        <f t="shared" si="3"/>
        <v>530</v>
      </c>
      <c r="N44">
        <f t="shared" si="4"/>
        <v>11</v>
      </c>
      <c r="O44">
        <f t="shared" si="5"/>
        <v>1</v>
      </c>
      <c r="P44">
        <f t="shared" si="5"/>
        <v>0</v>
      </c>
      <c r="Q44">
        <f t="shared" si="5"/>
        <v>0</v>
      </c>
      <c r="R44">
        <f t="shared" si="6"/>
        <v>0</v>
      </c>
    </row>
    <row r="45" spans="1:18" x14ac:dyDescent="0.25">
      <c r="A45">
        <v>188</v>
      </c>
      <c r="B45">
        <v>44</v>
      </c>
      <c r="C45">
        <v>86</v>
      </c>
      <c r="D45" s="1">
        <v>41970</v>
      </c>
      <c r="E45">
        <f t="shared" si="7"/>
        <v>1</v>
      </c>
      <c r="F45">
        <f t="shared" si="8"/>
        <v>294</v>
      </c>
      <c r="G45">
        <f t="shared" si="9"/>
        <v>530</v>
      </c>
      <c r="H45">
        <f t="shared" si="10"/>
        <v>189</v>
      </c>
      <c r="I45">
        <f t="shared" si="10"/>
        <v>338</v>
      </c>
      <c r="J45">
        <f t="shared" si="10"/>
        <v>616</v>
      </c>
      <c r="K45">
        <f t="shared" si="11"/>
        <v>189</v>
      </c>
      <c r="L45">
        <f t="shared" si="2"/>
        <v>78</v>
      </c>
      <c r="M45">
        <f t="shared" si="3"/>
        <v>616</v>
      </c>
      <c r="N45">
        <f t="shared" si="4"/>
        <v>11</v>
      </c>
      <c r="O45">
        <f t="shared" si="5"/>
        <v>0</v>
      </c>
      <c r="P45">
        <f t="shared" si="5"/>
        <v>1</v>
      </c>
      <c r="Q45">
        <f t="shared" si="5"/>
        <v>0</v>
      </c>
      <c r="R45">
        <f t="shared" si="6"/>
        <v>0</v>
      </c>
    </row>
    <row r="46" spans="1:18" x14ac:dyDescent="0.25">
      <c r="A46">
        <v>165</v>
      </c>
      <c r="B46">
        <v>170</v>
      </c>
      <c r="C46">
        <v>62</v>
      </c>
      <c r="D46" s="1">
        <v>41971</v>
      </c>
      <c r="E46">
        <f t="shared" si="7"/>
        <v>189</v>
      </c>
      <c r="F46">
        <f t="shared" si="8"/>
        <v>78</v>
      </c>
      <c r="G46">
        <f t="shared" si="9"/>
        <v>616</v>
      </c>
      <c r="H46">
        <f t="shared" si="10"/>
        <v>354</v>
      </c>
      <c r="I46">
        <f t="shared" si="10"/>
        <v>248</v>
      </c>
      <c r="J46">
        <f t="shared" si="10"/>
        <v>678</v>
      </c>
      <c r="K46">
        <f t="shared" si="11"/>
        <v>154</v>
      </c>
      <c r="L46">
        <f t="shared" si="2"/>
        <v>248</v>
      </c>
      <c r="M46">
        <f t="shared" si="3"/>
        <v>678</v>
      </c>
      <c r="N46">
        <f t="shared" si="4"/>
        <v>11</v>
      </c>
      <c r="O46">
        <f t="shared" si="5"/>
        <v>1</v>
      </c>
      <c r="P46">
        <f t="shared" si="5"/>
        <v>0</v>
      </c>
      <c r="Q46">
        <f t="shared" si="5"/>
        <v>0</v>
      </c>
      <c r="R46">
        <f t="shared" si="6"/>
        <v>0</v>
      </c>
    </row>
    <row r="47" spans="1:18" x14ac:dyDescent="0.25">
      <c r="A47">
        <v>24</v>
      </c>
      <c r="B47">
        <v>94</v>
      </c>
      <c r="C47">
        <v>87</v>
      </c>
      <c r="D47" s="1">
        <v>41972</v>
      </c>
      <c r="E47">
        <f t="shared" si="7"/>
        <v>154</v>
      </c>
      <c r="F47">
        <f t="shared" si="8"/>
        <v>248</v>
      </c>
      <c r="G47">
        <f t="shared" si="9"/>
        <v>678</v>
      </c>
      <c r="H47">
        <f t="shared" si="10"/>
        <v>178</v>
      </c>
      <c r="I47">
        <f t="shared" si="10"/>
        <v>342</v>
      </c>
      <c r="J47">
        <f t="shared" si="10"/>
        <v>765</v>
      </c>
      <c r="K47">
        <f t="shared" si="11"/>
        <v>178</v>
      </c>
      <c r="L47">
        <f t="shared" si="2"/>
        <v>82</v>
      </c>
      <c r="M47">
        <f t="shared" si="3"/>
        <v>765</v>
      </c>
      <c r="N47">
        <f t="shared" si="4"/>
        <v>11</v>
      </c>
      <c r="O47">
        <f t="shared" si="5"/>
        <v>0</v>
      </c>
      <c r="P47">
        <f t="shared" si="5"/>
        <v>1</v>
      </c>
      <c r="Q47">
        <f t="shared" si="5"/>
        <v>0</v>
      </c>
      <c r="R47">
        <f t="shared" si="6"/>
        <v>0</v>
      </c>
    </row>
    <row r="48" spans="1:18" x14ac:dyDescent="0.25">
      <c r="A48">
        <v>0</v>
      </c>
      <c r="B48">
        <v>120</v>
      </c>
      <c r="C48">
        <v>60</v>
      </c>
      <c r="D48" s="1">
        <v>41973</v>
      </c>
      <c r="E48">
        <f t="shared" si="7"/>
        <v>178</v>
      </c>
      <c r="F48">
        <f t="shared" si="8"/>
        <v>82</v>
      </c>
      <c r="G48">
        <f t="shared" si="9"/>
        <v>765</v>
      </c>
      <c r="H48">
        <f t="shared" si="10"/>
        <v>178</v>
      </c>
      <c r="I48">
        <f t="shared" si="10"/>
        <v>202</v>
      </c>
      <c r="J48">
        <f t="shared" si="10"/>
        <v>825</v>
      </c>
      <c r="K48">
        <f t="shared" si="11"/>
        <v>178</v>
      </c>
      <c r="L48">
        <f t="shared" si="2"/>
        <v>202</v>
      </c>
      <c r="M48">
        <f t="shared" si="3"/>
        <v>505</v>
      </c>
      <c r="N48">
        <f t="shared" si="4"/>
        <v>11</v>
      </c>
      <c r="O48">
        <f t="shared" si="5"/>
        <v>0</v>
      </c>
      <c r="P48">
        <f t="shared" si="5"/>
        <v>0</v>
      </c>
      <c r="Q48">
        <f t="shared" si="5"/>
        <v>1</v>
      </c>
      <c r="R48">
        <f t="shared" si="6"/>
        <v>0</v>
      </c>
    </row>
    <row r="49" spans="1:18" x14ac:dyDescent="0.25">
      <c r="A49">
        <v>101</v>
      </c>
      <c r="B49">
        <v>53</v>
      </c>
      <c r="C49">
        <v>62</v>
      </c>
      <c r="D49" s="1">
        <v>41974</v>
      </c>
      <c r="E49">
        <f t="shared" si="7"/>
        <v>178</v>
      </c>
      <c r="F49">
        <f t="shared" si="8"/>
        <v>202</v>
      </c>
      <c r="G49">
        <f t="shared" si="9"/>
        <v>505</v>
      </c>
      <c r="H49">
        <f t="shared" si="10"/>
        <v>279</v>
      </c>
      <c r="I49">
        <f t="shared" si="10"/>
        <v>255</v>
      </c>
      <c r="J49">
        <f t="shared" si="10"/>
        <v>567</v>
      </c>
      <c r="K49">
        <f t="shared" si="11"/>
        <v>79</v>
      </c>
      <c r="L49">
        <f t="shared" si="2"/>
        <v>255</v>
      </c>
      <c r="M49">
        <f t="shared" si="3"/>
        <v>567</v>
      </c>
      <c r="N49">
        <f t="shared" si="4"/>
        <v>12</v>
      </c>
      <c r="O49">
        <f t="shared" si="5"/>
        <v>1</v>
      </c>
      <c r="P49">
        <f t="shared" si="5"/>
        <v>0</v>
      </c>
      <c r="Q49">
        <f t="shared" si="5"/>
        <v>0</v>
      </c>
      <c r="R49">
        <f t="shared" si="6"/>
        <v>0</v>
      </c>
    </row>
    <row r="50" spans="1:18" x14ac:dyDescent="0.25">
      <c r="A50">
        <v>67</v>
      </c>
      <c r="B50">
        <v>147</v>
      </c>
      <c r="C50">
        <v>20</v>
      </c>
      <c r="D50" s="1">
        <v>41975</v>
      </c>
      <c r="E50">
        <f t="shared" si="7"/>
        <v>79</v>
      </c>
      <c r="F50">
        <f t="shared" si="8"/>
        <v>255</v>
      </c>
      <c r="G50">
        <f t="shared" si="9"/>
        <v>567</v>
      </c>
      <c r="H50">
        <f t="shared" si="10"/>
        <v>146</v>
      </c>
      <c r="I50">
        <f t="shared" si="10"/>
        <v>402</v>
      </c>
      <c r="J50">
        <f t="shared" si="10"/>
        <v>587</v>
      </c>
      <c r="K50">
        <f t="shared" si="11"/>
        <v>146</v>
      </c>
      <c r="L50">
        <f t="shared" si="2"/>
        <v>142</v>
      </c>
      <c r="M50">
        <f t="shared" si="3"/>
        <v>587</v>
      </c>
      <c r="N50">
        <f t="shared" si="4"/>
        <v>12</v>
      </c>
      <c r="O50">
        <f t="shared" si="5"/>
        <v>0</v>
      </c>
      <c r="P50">
        <f t="shared" si="5"/>
        <v>1</v>
      </c>
      <c r="Q50">
        <f t="shared" si="5"/>
        <v>0</v>
      </c>
      <c r="R50">
        <f t="shared" si="6"/>
        <v>0</v>
      </c>
    </row>
    <row r="51" spans="1:18" x14ac:dyDescent="0.25">
      <c r="A51">
        <v>109</v>
      </c>
      <c r="B51">
        <v>99</v>
      </c>
      <c r="C51">
        <v>70</v>
      </c>
      <c r="D51" s="1">
        <v>41976</v>
      </c>
      <c r="E51">
        <f t="shared" si="7"/>
        <v>146</v>
      </c>
      <c r="F51">
        <f t="shared" si="8"/>
        <v>142</v>
      </c>
      <c r="G51">
        <f t="shared" si="9"/>
        <v>587</v>
      </c>
      <c r="H51">
        <f t="shared" si="10"/>
        <v>255</v>
      </c>
      <c r="I51">
        <f t="shared" si="10"/>
        <v>241</v>
      </c>
      <c r="J51">
        <f t="shared" si="10"/>
        <v>657</v>
      </c>
      <c r="K51">
        <f t="shared" si="11"/>
        <v>55</v>
      </c>
      <c r="L51">
        <f t="shared" si="2"/>
        <v>241</v>
      </c>
      <c r="M51">
        <f t="shared" si="3"/>
        <v>657</v>
      </c>
      <c r="N51">
        <f t="shared" si="4"/>
        <v>12</v>
      </c>
      <c r="O51">
        <f t="shared" si="5"/>
        <v>1</v>
      </c>
      <c r="P51">
        <f t="shared" si="5"/>
        <v>0</v>
      </c>
      <c r="Q51">
        <f t="shared" si="5"/>
        <v>0</v>
      </c>
      <c r="R51">
        <f t="shared" si="6"/>
        <v>0</v>
      </c>
    </row>
    <row r="52" spans="1:18" x14ac:dyDescent="0.25">
      <c r="A52">
        <v>22</v>
      </c>
      <c r="B52">
        <v>16</v>
      </c>
      <c r="C52">
        <v>59</v>
      </c>
      <c r="D52" s="1">
        <v>41977</v>
      </c>
      <c r="E52">
        <f t="shared" si="7"/>
        <v>55</v>
      </c>
      <c r="F52">
        <f t="shared" si="8"/>
        <v>241</v>
      </c>
      <c r="G52">
        <f t="shared" si="9"/>
        <v>657</v>
      </c>
      <c r="H52">
        <f t="shared" si="10"/>
        <v>77</v>
      </c>
      <c r="I52">
        <f t="shared" si="10"/>
        <v>257</v>
      </c>
      <c r="J52">
        <f t="shared" si="10"/>
        <v>716</v>
      </c>
      <c r="K52">
        <f t="shared" si="11"/>
        <v>77</v>
      </c>
      <c r="L52">
        <f t="shared" si="2"/>
        <v>257</v>
      </c>
      <c r="M52">
        <f t="shared" si="3"/>
        <v>396</v>
      </c>
      <c r="N52">
        <f t="shared" si="4"/>
        <v>12</v>
      </c>
      <c r="O52">
        <f t="shared" si="5"/>
        <v>0</v>
      </c>
      <c r="P52">
        <f t="shared" si="5"/>
        <v>0</v>
      </c>
      <c r="Q52">
        <f t="shared" si="5"/>
        <v>1</v>
      </c>
      <c r="R52">
        <f t="shared" si="6"/>
        <v>0</v>
      </c>
    </row>
    <row r="53" spans="1:18" x14ac:dyDescent="0.25">
      <c r="A53">
        <v>5</v>
      </c>
      <c r="B53">
        <v>91</v>
      </c>
      <c r="C53">
        <v>73</v>
      </c>
      <c r="D53" s="1">
        <v>41978</v>
      </c>
      <c r="E53">
        <f t="shared" si="7"/>
        <v>77</v>
      </c>
      <c r="F53">
        <f t="shared" si="8"/>
        <v>257</v>
      </c>
      <c r="G53">
        <f t="shared" si="9"/>
        <v>396</v>
      </c>
      <c r="H53">
        <f t="shared" si="10"/>
        <v>82</v>
      </c>
      <c r="I53">
        <f t="shared" si="10"/>
        <v>348</v>
      </c>
      <c r="J53">
        <f t="shared" si="10"/>
        <v>469</v>
      </c>
      <c r="K53">
        <f t="shared" si="11"/>
        <v>82</v>
      </c>
      <c r="L53">
        <f t="shared" si="2"/>
        <v>88</v>
      </c>
      <c r="M53">
        <f t="shared" si="3"/>
        <v>469</v>
      </c>
      <c r="N53">
        <f t="shared" si="4"/>
        <v>12</v>
      </c>
      <c r="O53">
        <f t="shared" si="5"/>
        <v>0</v>
      </c>
      <c r="P53">
        <f t="shared" si="5"/>
        <v>1</v>
      </c>
      <c r="Q53">
        <f t="shared" si="5"/>
        <v>0</v>
      </c>
      <c r="R53">
        <f t="shared" si="6"/>
        <v>0</v>
      </c>
    </row>
    <row r="54" spans="1:18" x14ac:dyDescent="0.25">
      <c r="A54">
        <v>105</v>
      </c>
      <c r="B54">
        <v>154</v>
      </c>
      <c r="C54">
        <v>48</v>
      </c>
      <c r="D54" s="1">
        <v>41979</v>
      </c>
      <c r="E54">
        <f t="shared" si="7"/>
        <v>82</v>
      </c>
      <c r="F54">
        <f t="shared" si="8"/>
        <v>88</v>
      </c>
      <c r="G54">
        <f t="shared" si="9"/>
        <v>469</v>
      </c>
      <c r="H54">
        <f t="shared" si="10"/>
        <v>187</v>
      </c>
      <c r="I54">
        <f t="shared" si="10"/>
        <v>242</v>
      </c>
      <c r="J54">
        <f t="shared" si="10"/>
        <v>517</v>
      </c>
      <c r="K54">
        <f t="shared" si="11"/>
        <v>187</v>
      </c>
      <c r="L54">
        <f t="shared" si="2"/>
        <v>242</v>
      </c>
      <c r="M54">
        <f t="shared" si="3"/>
        <v>197</v>
      </c>
      <c r="N54">
        <f t="shared" si="4"/>
        <v>12</v>
      </c>
      <c r="O54">
        <f t="shared" si="5"/>
        <v>0</v>
      </c>
      <c r="P54">
        <f t="shared" si="5"/>
        <v>0</v>
      </c>
      <c r="Q54">
        <f t="shared" si="5"/>
        <v>1</v>
      </c>
      <c r="R54">
        <f t="shared" si="6"/>
        <v>0</v>
      </c>
    </row>
    <row r="55" spans="1:18" x14ac:dyDescent="0.25">
      <c r="A55">
        <v>108</v>
      </c>
      <c r="B55">
        <v>5</v>
      </c>
      <c r="C55">
        <v>71</v>
      </c>
      <c r="D55" s="1">
        <v>41980</v>
      </c>
      <c r="E55">
        <f t="shared" si="7"/>
        <v>187</v>
      </c>
      <c r="F55">
        <f t="shared" si="8"/>
        <v>242</v>
      </c>
      <c r="G55">
        <f t="shared" si="9"/>
        <v>197</v>
      </c>
      <c r="H55">
        <f t="shared" si="10"/>
        <v>295</v>
      </c>
      <c r="I55">
        <f t="shared" si="10"/>
        <v>247</v>
      </c>
      <c r="J55">
        <f t="shared" si="10"/>
        <v>268</v>
      </c>
      <c r="K55">
        <f t="shared" si="11"/>
        <v>95</v>
      </c>
      <c r="L55">
        <f t="shared" si="2"/>
        <v>247</v>
      </c>
      <c r="M55">
        <f t="shared" si="3"/>
        <v>268</v>
      </c>
      <c r="N55">
        <f t="shared" si="4"/>
        <v>12</v>
      </c>
      <c r="O55">
        <f t="shared" si="5"/>
        <v>1</v>
      </c>
      <c r="P55">
        <f t="shared" si="5"/>
        <v>0</v>
      </c>
      <c r="Q55">
        <f t="shared" si="5"/>
        <v>0</v>
      </c>
      <c r="R55">
        <f t="shared" si="6"/>
        <v>0</v>
      </c>
    </row>
    <row r="56" spans="1:18" x14ac:dyDescent="0.25">
      <c r="A56">
        <v>64</v>
      </c>
      <c r="B56">
        <v>37</v>
      </c>
      <c r="C56">
        <v>89</v>
      </c>
      <c r="D56" s="1">
        <v>41981</v>
      </c>
      <c r="E56">
        <f t="shared" si="7"/>
        <v>95</v>
      </c>
      <c r="F56">
        <f t="shared" si="8"/>
        <v>247</v>
      </c>
      <c r="G56">
        <f t="shared" si="9"/>
        <v>268</v>
      </c>
      <c r="H56">
        <f t="shared" si="10"/>
        <v>159</v>
      </c>
      <c r="I56">
        <f t="shared" si="10"/>
        <v>284</v>
      </c>
      <c r="J56">
        <f t="shared" si="10"/>
        <v>357</v>
      </c>
      <c r="K56">
        <f t="shared" si="11"/>
        <v>159</v>
      </c>
      <c r="L56">
        <f t="shared" si="2"/>
        <v>24</v>
      </c>
      <c r="M56">
        <f t="shared" si="3"/>
        <v>357</v>
      </c>
      <c r="N56">
        <f t="shared" si="4"/>
        <v>12</v>
      </c>
      <c r="O56">
        <f t="shared" si="5"/>
        <v>0</v>
      </c>
      <c r="P56">
        <f t="shared" si="5"/>
        <v>1</v>
      </c>
      <c r="Q56">
        <f t="shared" si="5"/>
        <v>0</v>
      </c>
      <c r="R56">
        <f t="shared" si="6"/>
        <v>0</v>
      </c>
    </row>
    <row r="57" spans="1:18" x14ac:dyDescent="0.25">
      <c r="A57">
        <v>114</v>
      </c>
      <c r="B57">
        <v>140</v>
      </c>
      <c r="C57">
        <v>36</v>
      </c>
      <c r="D57" s="1">
        <v>41982</v>
      </c>
      <c r="E57">
        <f t="shared" si="7"/>
        <v>159</v>
      </c>
      <c r="F57">
        <f t="shared" si="8"/>
        <v>24</v>
      </c>
      <c r="G57">
        <f t="shared" si="9"/>
        <v>357</v>
      </c>
      <c r="H57">
        <f t="shared" si="10"/>
        <v>273</v>
      </c>
      <c r="I57">
        <f t="shared" si="10"/>
        <v>164</v>
      </c>
      <c r="J57">
        <f t="shared" si="10"/>
        <v>393</v>
      </c>
      <c r="K57">
        <f t="shared" si="11"/>
        <v>73</v>
      </c>
      <c r="L57">
        <f t="shared" si="2"/>
        <v>164</v>
      </c>
      <c r="M57">
        <f t="shared" si="3"/>
        <v>393</v>
      </c>
      <c r="N57">
        <f t="shared" si="4"/>
        <v>12</v>
      </c>
      <c r="O57">
        <f t="shared" si="5"/>
        <v>1</v>
      </c>
      <c r="P57">
        <f t="shared" si="5"/>
        <v>0</v>
      </c>
      <c r="Q57">
        <f t="shared" si="5"/>
        <v>0</v>
      </c>
      <c r="R57">
        <f t="shared" si="6"/>
        <v>0</v>
      </c>
    </row>
    <row r="58" spans="1:18" x14ac:dyDescent="0.25">
      <c r="A58">
        <v>147</v>
      </c>
      <c r="B58">
        <v>140</v>
      </c>
      <c r="C58">
        <v>61</v>
      </c>
      <c r="D58" s="1">
        <v>41983</v>
      </c>
      <c r="E58">
        <f t="shared" si="7"/>
        <v>73</v>
      </c>
      <c r="F58">
        <f t="shared" si="8"/>
        <v>164</v>
      </c>
      <c r="G58">
        <f t="shared" si="9"/>
        <v>393</v>
      </c>
      <c r="H58">
        <f t="shared" si="10"/>
        <v>220</v>
      </c>
      <c r="I58">
        <f t="shared" si="10"/>
        <v>304</v>
      </c>
      <c r="J58">
        <f t="shared" si="10"/>
        <v>454</v>
      </c>
      <c r="K58">
        <f t="shared" si="11"/>
        <v>20</v>
      </c>
      <c r="L58">
        <f t="shared" si="2"/>
        <v>304</v>
      </c>
      <c r="M58">
        <f t="shared" si="3"/>
        <v>454</v>
      </c>
      <c r="N58">
        <f t="shared" si="4"/>
        <v>12</v>
      </c>
      <c r="O58">
        <f t="shared" si="5"/>
        <v>1</v>
      </c>
      <c r="P58">
        <f t="shared" si="5"/>
        <v>0</v>
      </c>
      <c r="Q58">
        <f t="shared" si="5"/>
        <v>0</v>
      </c>
      <c r="R58">
        <f t="shared" si="6"/>
        <v>0</v>
      </c>
    </row>
    <row r="59" spans="1:18" x14ac:dyDescent="0.25">
      <c r="A59">
        <v>69</v>
      </c>
      <c r="B59">
        <v>120</v>
      </c>
      <c r="C59">
        <v>52</v>
      </c>
      <c r="D59" s="1">
        <v>41984</v>
      </c>
      <c r="E59">
        <f t="shared" si="7"/>
        <v>20</v>
      </c>
      <c r="F59">
        <f t="shared" si="8"/>
        <v>304</v>
      </c>
      <c r="G59">
        <f t="shared" si="9"/>
        <v>454</v>
      </c>
      <c r="H59">
        <f t="shared" si="10"/>
        <v>89</v>
      </c>
      <c r="I59">
        <f t="shared" si="10"/>
        <v>424</v>
      </c>
      <c r="J59">
        <f t="shared" si="10"/>
        <v>506</v>
      </c>
      <c r="K59">
        <f t="shared" si="11"/>
        <v>89</v>
      </c>
      <c r="L59">
        <f t="shared" si="2"/>
        <v>164</v>
      </c>
      <c r="M59">
        <f t="shared" si="3"/>
        <v>506</v>
      </c>
      <c r="N59">
        <f t="shared" si="4"/>
        <v>12</v>
      </c>
      <c r="O59">
        <f t="shared" si="5"/>
        <v>0</v>
      </c>
      <c r="P59">
        <f t="shared" si="5"/>
        <v>1</v>
      </c>
      <c r="Q59">
        <f t="shared" si="5"/>
        <v>0</v>
      </c>
      <c r="R59">
        <f t="shared" si="6"/>
        <v>0</v>
      </c>
    </row>
    <row r="60" spans="1:18" x14ac:dyDescent="0.25">
      <c r="A60">
        <v>101</v>
      </c>
      <c r="B60">
        <v>39</v>
      </c>
      <c r="C60">
        <v>10</v>
      </c>
      <c r="D60" s="1">
        <v>41985</v>
      </c>
      <c r="E60">
        <f t="shared" si="7"/>
        <v>89</v>
      </c>
      <c r="F60">
        <f t="shared" si="8"/>
        <v>164</v>
      </c>
      <c r="G60">
        <f t="shared" si="9"/>
        <v>506</v>
      </c>
      <c r="H60">
        <f t="shared" si="10"/>
        <v>190</v>
      </c>
      <c r="I60">
        <f t="shared" si="10"/>
        <v>203</v>
      </c>
      <c r="J60">
        <f t="shared" si="10"/>
        <v>516</v>
      </c>
      <c r="K60">
        <f t="shared" si="11"/>
        <v>190</v>
      </c>
      <c r="L60">
        <f t="shared" si="2"/>
        <v>203</v>
      </c>
      <c r="M60">
        <f t="shared" si="3"/>
        <v>196</v>
      </c>
      <c r="N60">
        <f t="shared" si="4"/>
        <v>12</v>
      </c>
      <c r="O60">
        <f t="shared" si="5"/>
        <v>0</v>
      </c>
      <c r="P60">
        <f t="shared" si="5"/>
        <v>0</v>
      </c>
      <c r="Q60">
        <f t="shared" si="5"/>
        <v>1</v>
      </c>
      <c r="R60">
        <f t="shared" si="6"/>
        <v>0</v>
      </c>
    </row>
    <row r="61" spans="1:18" x14ac:dyDescent="0.25">
      <c r="A61">
        <v>158</v>
      </c>
      <c r="B61">
        <v>36</v>
      </c>
      <c r="C61">
        <v>79</v>
      </c>
      <c r="D61" s="1">
        <v>41986</v>
      </c>
      <c r="E61">
        <f t="shared" si="7"/>
        <v>190</v>
      </c>
      <c r="F61">
        <f t="shared" si="8"/>
        <v>203</v>
      </c>
      <c r="G61">
        <f t="shared" si="9"/>
        <v>196</v>
      </c>
      <c r="H61">
        <f t="shared" si="10"/>
        <v>348</v>
      </c>
      <c r="I61">
        <f t="shared" si="10"/>
        <v>239</v>
      </c>
      <c r="J61">
        <f t="shared" si="10"/>
        <v>275</v>
      </c>
      <c r="K61">
        <f t="shared" si="11"/>
        <v>148</v>
      </c>
      <c r="L61">
        <f t="shared" si="2"/>
        <v>239</v>
      </c>
      <c r="M61">
        <f t="shared" si="3"/>
        <v>275</v>
      </c>
      <c r="N61">
        <f t="shared" si="4"/>
        <v>12</v>
      </c>
      <c r="O61">
        <f t="shared" si="5"/>
        <v>1</v>
      </c>
      <c r="P61">
        <f t="shared" si="5"/>
        <v>0</v>
      </c>
      <c r="Q61">
        <f t="shared" si="5"/>
        <v>0</v>
      </c>
      <c r="R61">
        <f t="shared" si="6"/>
        <v>0</v>
      </c>
    </row>
    <row r="62" spans="1:18" x14ac:dyDescent="0.25">
      <c r="A62">
        <v>79</v>
      </c>
      <c r="B62">
        <v>105</v>
      </c>
      <c r="C62">
        <v>73</v>
      </c>
      <c r="D62" s="1">
        <v>41987</v>
      </c>
      <c r="E62">
        <f t="shared" si="7"/>
        <v>148</v>
      </c>
      <c r="F62">
        <f t="shared" si="8"/>
        <v>239</v>
      </c>
      <c r="G62">
        <f t="shared" si="9"/>
        <v>275</v>
      </c>
      <c r="H62">
        <f t="shared" si="10"/>
        <v>227</v>
      </c>
      <c r="I62">
        <f t="shared" si="10"/>
        <v>344</v>
      </c>
      <c r="J62">
        <f t="shared" si="10"/>
        <v>348</v>
      </c>
      <c r="K62">
        <f t="shared" si="11"/>
        <v>27</v>
      </c>
      <c r="L62">
        <f t="shared" si="2"/>
        <v>344</v>
      </c>
      <c r="M62">
        <f t="shared" si="3"/>
        <v>348</v>
      </c>
      <c r="N62">
        <f t="shared" si="4"/>
        <v>12</v>
      </c>
      <c r="O62">
        <f t="shared" si="5"/>
        <v>1</v>
      </c>
      <c r="P62">
        <f t="shared" si="5"/>
        <v>0</v>
      </c>
      <c r="Q62">
        <f t="shared" si="5"/>
        <v>0</v>
      </c>
      <c r="R62">
        <f t="shared" si="6"/>
        <v>0</v>
      </c>
    </row>
    <row r="63" spans="1:18" x14ac:dyDescent="0.25">
      <c r="A63">
        <v>5</v>
      </c>
      <c r="B63">
        <v>24</v>
      </c>
      <c r="C63">
        <v>43</v>
      </c>
      <c r="D63" s="1">
        <v>41988</v>
      </c>
      <c r="E63">
        <f t="shared" si="7"/>
        <v>27</v>
      </c>
      <c r="F63">
        <f t="shared" si="8"/>
        <v>344</v>
      </c>
      <c r="G63">
        <f t="shared" si="9"/>
        <v>348</v>
      </c>
      <c r="H63">
        <f t="shared" si="10"/>
        <v>32</v>
      </c>
      <c r="I63">
        <f t="shared" si="10"/>
        <v>368</v>
      </c>
      <c r="J63">
        <f t="shared" si="10"/>
        <v>391</v>
      </c>
      <c r="K63">
        <f t="shared" si="11"/>
        <v>32</v>
      </c>
      <c r="L63">
        <f t="shared" si="2"/>
        <v>108</v>
      </c>
      <c r="M63">
        <f t="shared" si="3"/>
        <v>391</v>
      </c>
      <c r="N63">
        <f t="shared" si="4"/>
        <v>12</v>
      </c>
      <c r="O63">
        <f t="shared" si="5"/>
        <v>0</v>
      </c>
      <c r="P63">
        <f t="shared" si="5"/>
        <v>1</v>
      </c>
      <c r="Q63">
        <f t="shared" si="5"/>
        <v>0</v>
      </c>
      <c r="R63">
        <f t="shared" si="6"/>
        <v>0</v>
      </c>
    </row>
    <row r="64" spans="1:18" x14ac:dyDescent="0.25">
      <c r="A64">
        <v>68</v>
      </c>
      <c r="B64">
        <v>112</v>
      </c>
      <c r="C64">
        <v>25</v>
      </c>
      <c r="D64" s="1">
        <v>41989</v>
      </c>
      <c r="E64">
        <f t="shared" si="7"/>
        <v>32</v>
      </c>
      <c r="F64">
        <f t="shared" si="8"/>
        <v>108</v>
      </c>
      <c r="G64">
        <f t="shared" si="9"/>
        <v>391</v>
      </c>
      <c r="H64">
        <f t="shared" si="10"/>
        <v>100</v>
      </c>
      <c r="I64">
        <f t="shared" si="10"/>
        <v>220</v>
      </c>
      <c r="J64">
        <f t="shared" si="10"/>
        <v>416</v>
      </c>
      <c r="K64">
        <f t="shared" si="11"/>
        <v>100</v>
      </c>
      <c r="L64">
        <f t="shared" si="2"/>
        <v>220</v>
      </c>
      <c r="M64">
        <f t="shared" si="3"/>
        <v>96</v>
      </c>
      <c r="N64">
        <f t="shared" si="4"/>
        <v>12</v>
      </c>
      <c r="O64">
        <f t="shared" si="5"/>
        <v>0</v>
      </c>
      <c r="P64">
        <f t="shared" si="5"/>
        <v>0</v>
      </c>
      <c r="Q64">
        <f t="shared" si="5"/>
        <v>1</v>
      </c>
      <c r="R64">
        <f t="shared" si="6"/>
        <v>0</v>
      </c>
    </row>
    <row r="65" spans="1:18" x14ac:dyDescent="0.25">
      <c r="A65">
        <v>37</v>
      </c>
      <c r="B65">
        <v>57</v>
      </c>
      <c r="C65">
        <v>81</v>
      </c>
      <c r="D65" s="1">
        <v>41990</v>
      </c>
      <c r="E65">
        <f t="shared" si="7"/>
        <v>100</v>
      </c>
      <c r="F65">
        <f t="shared" si="8"/>
        <v>220</v>
      </c>
      <c r="G65">
        <f t="shared" si="9"/>
        <v>96</v>
      </c>
      <c r="H65">
        <f t="shared" si="10"/>
        <v>137</v>
      </c>
      <c r="I65">
        <f t="shared" si="10"/>
        <v>277</v>
      </c>
      <c r="J65">
        <f t="shared" si="10"/>
        <v>177</v>
      </c>
      <c r="K65">
        <f t="shared" si="11"/>
        <v>137</v>
      </c>
      <c r="L65">
        <f t="shared" si="2"/>
        <v>17</v>
      </c>
      <c r="M65">
        <f t="shared" si="3"/>
        <v>177</v>
      </c>
      <c r="N65">
        <f t="shared" si="4"/>
        <v>12</v>
      </c>
      <c r="O65">
        <f t="shared" si="5"/>
        <v>0</v>
      </c>
      <c r="P65">
        <f t="shared" si="5"/>
        <v>1</v>
      </c>
      <c r="Q65">
        <f t="shared" si="5"/>
        <v>0</v>
      </c>
      <c r="R65">
        <f t="shared" si="6"/>
        <v>0</v>
      </c>
    </row>
    <row r="66" spans="1:18" x14ac:dyDescent="0.25">
      <c r="A66">
        <v>188</v>
      </c>
      <c r="B66">
        <v>28</v>
      </c>
      <c r="C66">
        <v>7</v>
      </c>
      <c r="D66" s="1">
        <v>41991</v>
      </c>
      <c r="E66">
        <f t="shared" si="7"/>
        <v>137</v>
      </c>
      <c r="F66">
        <f t="shared" si="8"/>
        <v>17</v>
      </c>
      <c r="G66">
        <f t="shared" si="9"/>
        <v>177</v>
      </c>
      <c r="H66">
        <f t="shared" si="10"/>
        <v>325</v>
      </c>
      <c r="I66">
        <f t="shared" si="10"/>
        <v>45</v>
      </c>
      <c r="J66">
        <f t="shared" si="10"/>
        <v>184</v>
      </c>
      <c r="K66">
        <f t="shared" si="11"/>
        <v>125</v>
      </c>
      <c r="L66">
        <f t="shared" si="2"/>
        <v>45</v>
      </c>
      <c r="M66">
        <f t="shared" si="3"/>
        <v>184</v>
      </c>
      <c r="N66">
        <f t="shared" si="4"/>
        <v>12</v>
      </c>
      <c r="O66">
        <f t="shared" si="5"/>
        <v>1</v>
      </c>
      <c r="P66">
        <f t="shared" si="5"/>
        <v>0</v>
      </c>
      <c r="Q66">
        <f t="shared" si="5"/>
        <v>0</v>
      </c>
      <c r="R66">
        <f t="shared" si="6"/>
        <v>0</v>
      </c>
    </row>
    <row r="67" spans="1:18" x14ac:dyDescent="0.25">
      <c r="A67">
        <v>167</v>
      </c>
      <c r="B67">
        <v>41</v>
      </c>
      <c r="C67">
        <v>45</v>
      </c>
      <c r="D67" s="1">
        <v>41992</v>
      </c>
      <c r="E67">
        <f t="shared" si="7"/>
        <v>125</v>
      </c>
      <c r="F67">
        <f t="shared" si="8"/>
        <v>45</v>
      </c>
      <c r="G67">
        <f t="shared" si="9"/>
        <v>184</v>
      </c>
      <c r="H67">
        <f t="shared" si="10"/>
        <v>292</v>
      </c>
      <c r="I67">
        <f t="shared" si="10"/>
        <v>86</v>
      </c>
      <c r="J67">
        <f t="shared" si="10"/>
        <v>229</v>
      </c>
      <c r="K67">
        <f t="shared" si="11"/>
        <v>92</v>
      </c>
      <c r="L67">
        <f t="shared" ref="L67:L130" si="12">IF(AND(I67&gt;=260,H67&lt;200),I67-260,I67)</f>
        <v>86</v>
      </c>
      <c r="M67">
        <f t="shared" ref="M67:M130" si="13">IF(AND(H67&lt;200,I67&lt;260,J67&gt;=320),J67-320,J67)</f>
        <v>229</v>
      </c>
      <c r="N67">
        <f t="shared" ref="N67:N130" si="14">MONTH(D67)</f>
        <v>12</v>
      </c>
      <c r="O67">
        <f t="shared" ref="O67:Q130" si="15">IF(H67-K67&lt;&gt;0,1,0)</f>
        <v>1</v>
      </c>
      <c r="P67">
        <f t="shared" si="15"/>
        <v>0</v>
      </c>
      <c r="Q67">
        <f t="shared" si="15"/>
        <v>0</v>
      </c>
      <c r="R67">
        <f t="shared" ref="R67:R130" si="16">IF(SUM(O67:Q67)=0,1,0)</f>
        <v>0</v>
      </c>
    </row>
    <row r="68" spans="1:18" x14ac:dyDescent="0.25">
      <c r="A68">
        <v>197</v>
      </c>
      <c r="B68">
        <v>82</v>
      </c>
      <c r="C68">
        <v>43</v>
      </c>
      <c r="D68" s="1">
        <v>41993</v>
      </c>
      <c r="E68">
        <f t="shared" ref="E68:E131" si="17">K67</f>
        <v>92</v>
      </c>
      <c r="F68">
        <f t="shared" ref="F68:F131" si="18">L67</f>
        <v>86</v>
      </c>
      <c r="G68">
        <f t="shared" ref="G68:G131" si="19">M67</f>
        <v>229</v>
      </c>
      <c r="H68">
        <f t="shared" ref="H68:J131" si="20">A68+E68</f>
        <v>289</v>
      </c>
      <c r="I68">
        <f t="shared" si="20"/>
        <v>168</v>
      </c>
      <c r="J68">
        <f t="shared" si="20"/>
        <v>272</v>
      </c>
      <c r="K68">
        <f t="shared" ref="K68:K131" si="21">IF(H68&gt;=200,H68-200,H68)</f>
        <v>89</v>
      </c>
      <c r="L68">
        <f t="shared" si="12"/>
        <v>168</v>
      </c>
      <c r="M68">
        <f t="shared" si="13"/>
        <v>272</v>
      </c>
      <c r="N68">
        <f t="shared" si="14"/>
        <v>12</v>
      </c>
      <c r="O68">
        <f t="shared" si="15"/>
        <v>1</v>
      </c>
      <c r="P68">
        <f t="shared" si="15"/>
        <v>0</v>
      </c>
      <c r="Q68">
        <f t="shared" si="15"/>
        <v>0</v>
      </c>
      <c r="R68">
        <f t="shared" si="16"/>
        <v>0</v>
      </c>
    </row>
    <row r="69" spans="1:18" x14ac:dyDescent="0.25">
      <c r="A69">
        <v>54</v>
      </c>
      <c r="B69">
        <v>130</v>
      </c>
      <c r="C69">
        <v>50</v>
      </c>
      <c r="D69" s="1">
        <v>41994</v>
      </c>
      <c r="E69">
        <f t="shared" si="17"/>
        <v>89</v>
      </c>
      <c r="F69">
        <f t="shared" si="18"/>
        <v>168</v>
      </c>
      <c r="G69">
        <f t="shared" si="19"/>
        <v>272</v>
      </c>
      <c r="H69">
        <f t="shared" si="20"/>
        <v>143</v>
      </c>
      <c r="I69">
        <f t="shared" si="20"/>
        <v>298</v>
      </c>
      <c r="J69">
        <f t="shared" si="20"/>
        <v>322</v>
      </c>
      <c r="K69">
        <f t="shared" si="21"/>
        <v>143</v>
      </c>
      <c r="L69">
        <f t="shared" si="12"/>
        <v>38</v>
      </c>
      <c r="M69">
        <f t="shared" si="13"/>
        <v>322</v>
      </c>
      <c r="N69">
        <f t="shared" si="14"/>
        <v>12</v>
      </c>
      <c r="O69">
        <f t="shared" si="15"/>
        <v>0</v>
      </c>
      <c r="P69">
        <f t="shared" si="15"/>
        <v>1</v>
      </c>
      <c r="Q69">
        <f t="shared" si="15"/>
        <v>0</v>
      </c>
      <c r="R69">
        <f t="shared" si="16"/>
        <v>0</v>
      </c>
    </row>
    <row r="70" spans="1:18" x14ac:dyDescent="0.25">
      <c r="A70">
        <v>19</v>
      </c>
      <c r="B70">
        <v>153</v>
      </c>
      <c r="C70">
        <v>65</v>
      </c>
      <c r="D70" s="1">
        <v>41995</v>
      </c>
      <c r="E70">
        <f t="shared" si="17"/>
        <v>143</v>
      </c>
      <c r="F70">
        <f t="shared" si="18"/>
        <v>38</v>
      </c>
      <c r="G70">
        <f t="shared" si="19"/>
        <v>322</v>
      </c>
      <c r="H70">
        <f t="shared" si="20"/>
        <v>162</v>
      </c>
      <c r="I70">
        <f t="shared" si="20"/>
        <v>191</v>
      </c>
      <c r="J70">
        <f t="shared" si="20"/>
        <v>387</v>
      </c>
      <c r="K70">
        <f t="shared" si="21"/>
        <v>162</v>
      </c>
      <c r="L70">
        <f t="shared" si="12"/>
        <v>191</v>
      </c>
      <c r="M70">
        <f t="shared" si="13"/>
        <v>67</v>
      </c>
      <c r="N70">
        <f t="shared" si="14"/>
        <v>12</v>
      </c>
      <c r="O70">
        <f t="shared" si="15"/>
        <v>0</v>
      </c>
      <c r="P70">
        <f t="shared" si="15"/>
        <v>0</v>
      </c>
      <c r="Q70">
        <f t="shared" si="15"/>
        <v>1</v>
      </c>
      <c r="R70">
        <f t="shared" si="16"/>
        <v>0</v>
      </c>
    </row>
    <row r="71" spans="1:18" x14ac:dyDescent="0.25">
      <c r="A71">
        <v>27</v>
      </c>
      <c r="B71">
        <v>160</v>
      </c>
      <c r="C71">
        <v>81</v>
      </c>
      <c r="D71" s="1">
        <v>41996</v>
      </c>
      <c r="E71">
        <f t="shared" si="17"/>
        <v>162</v>
      </c>
      <c r="F71">
        <f t="shared" si="18"/>
        <v>191</v>
      </c>
      <c r="G71">
        <f t="shared" si="19"/>
        <v>67</v>
      </c>
      <c r="H71">
        <f t="shared" si="20"/>
        <v>189</v>
      </c>
      <c r="I71">
        <f t="shared" si="20"/>
        <v>351</v>
      </c>
      <c r="J71">
        <f t="shared" si="20"/>
        <v>148</v>
      </c>
      <c r="K71">
        <f t="shared" si="21"/>
        <v>189</v>
      </c>
      <c r="L71">
        <f t="shared" si="12"/>
        <v>91</v>
      </c>
      <c r="M71">
        <f t="shared" si="13"/>
        <v>148</v>
      </c>
      <c r="N71">
        <f t="shared" si="14"/>
        <v>12</v>
      </c>
      <c r="O71">
        <f t="shared" si="15"/>
        <v>0</v>
      </c>
      <c r="P71">
        <f t="shared" si="15"/>
        <v>1</v>
      </c>
      <c r="Q71">
        <f t="shared" si="15"/>
        <v>0</v>
      </c>
      <c r="R71">
        <f t="shared" si="16"/>
        <v>0</v>
      </c>
    </row>
    <row r="72" spans="1:18" x14ac:dyDescent="0.25">
      <c r="A72">
        <v>11</v>
      </c>
      <c r="B72">
        <v>140</v>
      </c>
      <c r="C72">
        <v>77</v>
      </c>
      <c r="D72" s="1">
        <v>41997</v>
      </c>
      <c r="E72">
        <f t="shared" si="17"/>
        <v>189</v>
      </c>
      <c r="F72">
        <f t="shared" si="18"/>
        <v>91</v>
      </c>
      <c r="G72">
        <f t="shared" si="19"/>
        <v>148</v>
      </c>
      <c r="H72">
        <f t="shared" si="20"/>
        <v>200</v>
      </c>
      <c r="I72">
        <f t="shared" si="20"/>
        <v>231</v>
      </c>
      <c r="J72">
        <f t="shared" si="20"/>
        <v>225</v>
      </c>
      <c r="K72">
        <f t="shared" si="21"/>
        <v>0</v>
      </c>
      <c r="L72">
        <f t="shared" si="12"/>
        <v>231</v>
      </c>
      <c r="M72">
        <f t="shared" si="13"/>
        <v>225</v>
      </c>
      <c r="N72">
        <f t="shared" si="14"/>
        <v>12</v>
      </c>
      <c r="O72">
        <f t="shared" si="15"/>
        <v>1</v>
      </c>
      <c r="P72">
        <f t="shared" si="15"/>
        <v>0</v>
      </c>
      <c r="Q72">
        <f t="shared" si="15"/>
        <v>0</v>
      </c>
      <c r="R72">
        <f t="shared" si="16"/>
        <v>0</v>
      </c>
    </row>
    <row r="73" spans="1:18" x14ac:dyDescent="0.25">
      <c r="A73">
        <v>182</v>
      </c>
      <c r="B73">
        <v>50</v>
      </c>
      <c r="C73">
        <v>22</v>
      </c>
      <c r="D73" s="1">
        <v>41998</v>
      </c>
      <c r="E73">
        <f t="shared" si="17"/>
        <v>0</v>
      </c>
      <c r="F73">
        <f t="shared" si="18"/>
        <v>231</v>
      </c>
      <c r="G73">
        <f t="shared" si="19"/>
        <v>225</v>
      </c>
      <c r="H73">
        <f t="shared" si="20"/>
        <v>182</v>
      </c>
      <c r="I73">
        <f t="shared" si="20"/>
        <v>281</v>
      </c>
      <c r="J73">
        <f t="shared" si="20"/>
        <v>247</v>
      </c>
      <c r="K73">
        <f t="shared" si="21"/>
        <v>182</v>
      </c>
      <c r="L73">
        <f t="shared" si="12"/>
        <v>21</v>
      </c>
      <c r="M73">
        <f t="shared" si="13"/>
        <v>247</v>
      </c>
      <c r="N73">
        <f t="shared" si="14"/>
        <v>12</v>
      </c>
      <c r="O73">
        <f t="shared" si="15"/>
        <v>0</v>
      </c>
      <c r="P73">
        <f t="shared" si="15"/>
        <v>1</v>
      </c>
      <c r="Q73">
        <f t="shared" si="15"/>
        <v>0</v>
      </c>
      <c r="R73">
        <f t="shared" si="16"/>
        <v>0</v>
      </c>
    </row>
    <row r="74" spans="1:18" x14ac:dyDescent="0.25">
      <c r="A74">
        <v>63</v>
      </c>
      <c r="B74">
        <v>83</v>
      </c>
      <c r="C74">
        <v>69</v>
      </c>
      <c r="D74" s="1">
        <v>41999</v>
      </c>
      <c r="E74">
        <f t="shared" si="17"/>
        <v>182</v>
      </c>
      <c r="F74">
        <f t="shared" si="18"/>
        <v>21</v>
      </c>
      <c r="G74">
        <f t="shared" si="19"/>
        <v>247</v>
      </c>
      <c r="H74">
        <f t="shared" si="20"/>
        <v>245</v>
      </c>
      <c r="I74">
        <f t="shared" si="20"/>
        <v>104</v>
      </c>
      <c r="J74">
        <f t="shared" si="20"/>
        <v>316</v>
      </c>
      <c r="K74">
        <f t="shared" si="21"/>
        <v>45</v>
      </c>
      <c r="L74">
        <f t="shared" si="12"/>
        <v>104</v>
      </c>
      <c r="M74">
        <f t="shared" si="13"/>
        <v>316</v>
      </c>
      <c r="N74">
        <f t="shared" si="14"/>
        <v>12</v>
      </c>
      <c r="O74">
        <f t="shared" si="15"/>
        <v>1</v>
      </c>
      <c r="P74">
        <f t="shared" si="15"/>
        <v>0</v>
      </c>
      <c r="Q74">
        <f t="shared" si="15"/>
        <v>0</v>
      </c>
      <c r="R74">
        <f t="shared" si="16"/>
        <v>0</v>
      </c>
    </row>
    <row r="75" spans="1:18" x14ac:dyDescent="0.25">
      <c r="A75">
        <v>33</v>
      </c>
      <c r="B75">
        <v>59</v>
      </c>
      <c r="C75">
        <v>46</v>
      </c>
      <c r="D75" s="1">
        <v>42000</v>
      </c>
      <c r="E75">
        <f t="shared" si="17"/>
        <v>45</v>
      </c>
      <c r="F75">
        <f t="shared" si="18"/>
        <v>104</v>
      </c>
      <c r="G75">
        <f t="shared" si="19"/>
        <v>316</v>
      </c>
      <c r="H75">
        <f t="shared" si="20"/>
        <v>78</v>
      </c>
      <c r="I75">
        <f t="shared" si="20"/>
        <v>163</v>
      </c>
      <c r="J75">
        <f t="shared" si="20"/>
        <v>362</v>
      </c>
      <c r="K75">
        <f t="shared" si="21"/>
        <v>78</v>
      </c>
      <c r="L75">
        <f t="shared" si="12"/>
        <v>163</v>
      </c>
      <c r="M75">
        <f t="shared" si="13"/>
        <v>42</v>
      </c>
      <c r="N75">
        <f t="shared" si="14"/>
        <v>12</v>
      </c>
      <c r="O75">
        <f t="shared" si="15"/>
        <v>0</v>
      </c>
      <c r="P75">
        <f t="shared" si="15"/>
        <v>0</v>
      </c>
      <c r="Q75">
        <f t="shared" si="15"/>
        <v>1</v>
      </c>
      <c r="R75">
        <f t="shared" si="16"/>
        <v>0</v>
      </c>
    </row>
    <row r="76" spans="1:18" x14ac:dyDescent="0.25">
      <c r="A76">
        <v>119</v>
      </c>
      <c r="B76">
        <v>57</v>
      </c>
      <c r="C76">
        <v>67</v>
      </c>
      <c r="D76" s="1">
        <v>42001</v>
      </c>
      <c r="E76">
        <f t="shared" si="17"/>
        <v>78</v>
      </c>
      <c r="F76">
        <f t="shared" si="18"/>
        <v>163</v>
      </c>
      <c r="G76">
        <f t="shared" si="19"/>
        <v>42</v>
      </c>
      <c r="H76">
        <f t="shared" si="20"/>
        <v>197</v>
      </c>
      <c r="I76">
        <f t="shared" si="20"/>
        <v>220</v>
      </c>
      <c r="J76">
        <f t="shared" si="20"/>
        <v>109</v>
      </c>
      <c r="K76">
        <f t="shared" si="21"/>
        <v>197</v>
      </c>
      <c r="L76">
        <f t="shared" si="12"/>
        <v>220</v>
      </c>
      <c r="M76">
        <f t="shared" si="13"/>
        <v>109</v>
      </c>
      <c r="N76">
        <f t="shared" si="14"/>
        <v>12</v>
      </c>
      <c r="O76">
        <f t="shared" si="15"/>
        <v>0</v>
      </c>
      <c r="P76">
        <f t="shared" si="15"/>
        <v>0</v>
      </c>
      <c r="Q76">
        <f t="shared" si="15"/>
        <v>0</v>
      </c>
      <c r="R76">
        <f t="shared" si="16"/>
        <v>1</v>
      </c>
    </row>
    <row r="77" spans="1:18" x14ac:dyDescent="0.25">
      <c r="A77">
        <v>58</v>
      </c>
      <c r="B77">
        <v>176</v>
      </c>
      <c r="C77">
        <v>16</v>
      </c>
      <c r="D77" s="1">
        <v>42002</v>
      </c>
      <c r="E77">
        <f t="shared" si="17"/>
        <v>197</v>
      </c>
      <c r="F77">
        <f t="shared" si="18"/>
        <v>220</v>
      </c>
      <c r="G77">
        <f t="shared" si="19"/>
        <v>109</v>
      </c>
      <c r="H77">
        <f t="shared" si="20"/>
        <v>255</v>
      </c>
      <c r="I77">
        <f t="shared" si="20"/>
        <v>396</v>
      </c>
      <c r="J77">
        <f t="shared" si="20"/>
        <v>125</v>
      </c>
      <c r="K77">
        <f t="shared" si="21"/>
        <v>55</v>
      </c>
      <c r="L77">
        <f t="shared" si="12"/>
        <v>396</v>
      </c>
      <c r="M77">
        <f t="shared" si="13"/>
        <v>125</v>
      </c>
      <c r="N77">
        <f t="shared" si="14"/>
        <v>12</v>
      </c>
      <c r="O77">
        <f t="shared" si="15"/>
        <v>1</v>
      </c>
      <c r="P77">
        <f t="shared" si="15"/>
        <v>0</v>
      </c>
      <c r="Q77">
        <f t="shared" si="15"/>
        <v>0</v>
      </c>
      <c r="R77">
        <f t="shared" si="16"/>
        <v>0</v>
      </c>
    </row>
    <row r="78" spans="1:18" x14ac:dyDescent="0.25">
      <c r="A78">
        <v>174</v>
      </c>
      <c r="B78">
        <v>61</v>
      </c>
      <c r="C78">
        <v>46</v>
      </c>
      <c r="D78" s="1">
        <v>42003</v>
      </c>
      <c r="E78">
        <f t="shared" si="17"/>
        <v>55</v>
      </c>
      <c r="F78">
        <f t="shared" si="18"/>
        <v>396</v>
      </c>
      <c r="G78">
        <f t="shared" si="19"/>
        <v>125</v>
      </c>
      <c r="H78">
        <f t="shared" si="20"/>
        <v>229</v>
      </c>
      <c r="I78">
        <f t="shared" si="20"/>
        <v>457</v>
      </c>
      <c r="J78">
        <f t="shared" si="20"/>
        <v>171</v>
      </c>
      <c r="K78">
        <f t="shared" si="21"/>
        <v>29</v>
      </c>
      <c r="L78">
        <f t="shared" si="12"/>
        <v>457</v>
      </c>
      <c r="M78">
        <f t="shared" si="13"/>
        <v>171</v>
      </c>
      <c r="N78">
        <f t="shared" si="14"/>
        <v>12</v>
      </c>
      <c r="O78">
        <f t="shared" si="15"/>
        <v>1</v>
      </c>
      <c r="P78">
        <f t="shared" si="15"/>
        <v>0</v>
      </c>
      <c r="Q78">
        <f t="shared" si="15"/>
        <v>0</v>
      </c>
      <c r="R78">
        <f t="shared" si="16"/>
        <v>0</v>
      </c>
    </row>
    <row r="79" spans="1:18" x14ac:dyDescent="0.25">
      <c r="A79">
        <v>45</v>
      </c>
      <c r="B79">
        <v>154</v>
      </c>
      <c r="C79">
        <v>0</v>
      </c>
      <c r="D79" s="1">
        <v>42004</v>
      </c>
      <c r="E79">
        <f t="shared" si="17"/>
        <v>29</v>
      </c>
      <c r="F79">
        <f t="shared" si="18"/>
        <v>457</v>
      </c>
      <c r="G79">
        <f t="shared" si="19"/>
        <v>171</v>
      </c>
      <c r="H79">
        <f t="shared" si="20"/>
        <v>74</v>
      </c>
      <c r="I79">
        <f t="shared" si="20"/>
        <v>611</v>
      </c>
      <c r="J79">
        <f t="shared" si="20"/>
        <v>171</v>
      </c>
      <c r="K79">
        <f t="shared" si="21"/>
        <v>74</v>
      </c>
      <c r="L79">
        <f t="shared" si="12"/>
        <v>351</v>
      </c>
      <c r="M79">
        <f t="shared" si="13"/>
        <v>171</v>
      </c>
      <c r="N79">
        <f t="shared" si="14"/>
        <v>12</v>
      </c>
      <c r="O79">
        <f t="shared" si="15"/>
        <v>0</v>
      </c>
      <c r="P79">
        <f t="shared" si="15"/>
        <v>1</v>
      </c>
      <c r="Q79">
        <f t="shared" si="15"/>
        <v>0</v>
      </c>
      <c r="R79">
        <f t="shared" si="16"/>
        <v>0</v>
      </c>
    </row>
    <row r="80" spans="1:18" x14ac:dyDescent="0.25">
      <c r="A80">
        <v>94</v>
      </c>
      <c r="B80">
        <v>120</v>
      </c>
      <c r="C80">
        <v>95</v>
      </c>
      <c r="D80" s="1">
        <v>42005</v>
      </c>
      <c r="E80">
        <f t="shared" si="17"/>
        <v>74</v>
      </c>
      <c r="F80">
        <f t="shared" si="18"/>
        <v>351</v>
      </c>
      <c r="G80">
        <f t="shared" si="19"/>
        <v>171</v>
      </c>
      <c r="H80">
        <f t="shared" si="20"/>
        <v>168</v>
      </c>
      <c r="I80">
        <f t="shared" si="20"/>
        <v>471</v>
      </c>
      <c r="J80">
        <f t="shared" si="20"/>
        <v>266</v>
      </c>
      <c r="K80">
        <f t="shared" si="21"/>
        <v>168</v>
      </c>
      <c r="L80">
        <f t="shared" si="12"/>
        <v>211</v>
      </c>
      <c r="M80">
        <f t="shared" si="13"/>
        <v>266</v>
      </c>
      <c r="N80">
        <f t="shared" si="14"/>
        <v>1</v>
      </c>
      <c r="O80">
        <f t="shared" si="15"/>
        <v>0</v>
      </c>
      <c r="P80">
        <f t="shared" si="15"/>
        <v>1</v>
      </c>
      <c r="Q80">
        <f t="shared" si="15"/>
        <v>0</v>
      </c>
      <c r="R80">
        <f t="shared" si="16"/>
        <v>0</v>
      </c>
    </row>
    <row r="81" spans="1:18" x14ac:dyDescent="0.25">
      <c r="A81">
        <v>12</v>
      </c>
      <c r="B81">
        <v>5</v>
      </c>
      <c r="C81">
        <v>42</v>
      </c>
      <c r="D81" s="1">
        <v>42006</v>
      </c>
      <c r="E81">
        <f t="shared" si="17"/>
        <v>168</v>
      </c>
      <c r="F81">
        <f t="shared" si="18"/>
        <v>211</v>
      </c>
      <c r="G81">
        <f t="shared" si="19"/>
        <v>266</v>
      </c>
      <c r="H81">
        <f t="shared" si="20"/>
        <v>180</v>
      </c>
      <c r="I81">
        <f t="shared" si="20"/>
        <v>216</v>
      </c>
      <c r="J81">
        <f t="shared" si="20"/>
        <v>308</v>
      </c>
      <c r="K81">
        <f t="shared" si="21"/>
        <v>180</v>
      </c>
      <c r="L81">
        <f t="shared" si="12"/>
        <v>216</v>
      </c>
      <c r="M81">
        <f t="shared" si="13"/>
        <v>308</v>
      </c>
      <c r="N81">
        <f t="shared" si="14"/>
        <v>1</v>
      </c>
      <c r="O81">
        <f t="shared" si="15"/>
        <v>0</v>
      </c>
      <c r="P81">
        <f t="shared" si="15"/>
        <v>0</v>
      </c>
      <c r="Q81">
        <f t="shared" si="15"/>
        <v>0</v>
      </c>
      <c r="R81">
        <f t="shared" si="16"/>
        <v>1</v>
      </c>
    </row>
    <row r="82" spans="1:18" x14ac:dyDescent="0.25">
      <c r="A82">
        <v>80</v>
      </c>
      <c r="B82">
        <v>170</v>
      </c>
      <c r="C82">
        <v>96</v>
      </c>
      <c r="D82" s="1">
        <v>42007</v>
      </c>
      <c r="E82">
        <f t="shared" si="17"/>
        <v>180</v>
      </c>
      <c r="F82">
        <f t="shared" si="18"/>
        <v>216</v>
      </c>
      <c r="G82">
        <f t="shared" si="19"/>
        <v>308</v>
      </c>
      <c r="H82">
        <f t="shared" si="20"/>
        <v>260</v>
      </c>
      <c r="I82">
        <f t="shared" si="20"/>
        <v>386</v>
      </c>
      <c r="J82">
        <f t="shared" si="20"/>
        <v>404</v>
      </c>
      <c r="K82">
        <f t="shared" si="21"/>
        <v>60</v>
      </c>
      <c r="L82">
        <f t="shared" si="12"/>
        <v>386</v>
      </c>
      <c r="M82">
        <f t="shared" si="13"/>
        <v>404</v>
      </c>
      <c r="N82">
        <f t="shared" si="14"/>
        <v>1</v>
      </c>
      <c r="O82">
        <f t="shared" si="15"/>
        <v>1</v>
      </c>
      <c r="P82">
        <f t="shared" si="15"/>
        <v>0</v>
      </c>
      <c r="Q82">
        <f t="shared" si="15"/>
        <v>0</v>
      </c>
      <c r="R82">
        <f t="shared" si="16"/>
        <v>0</v>
      </c>
    </row>
    <row r="83" spans="1:18" x14ac:dyDescent="0.25">
      <c r="A83">
        <v>80</v>
      </c>
      <c r="B83">
        <v>10</v>
      </c>
      <c r="C83">
        <v>30</v>
      </c>
      <c r="D83" s="1">
        <v>42008</v>
      </c>
      <c r="E83">
        <f t="shared" si="17"/>
        <v>60</v>
      </c>
      <c r="F83">
        <f t="shared" si="18"/>
        <v>386</v>
      </c>
      <c r="G83">
        <f t="shared" si="19"/>
        <v>404</v>
      </c>
      <c r="H83">
        <f t="shared" si="20"/>
        <v>140</v>
      </c>
      <c r="I83">
        <f t="shared" si="20"/>
        <v>396</v>
      </c>
      <c r="J83">
        <f t="shared" si="20"/>
        <v>434</v>
      </c>
      <c r="K83">
        <f t="shared" si="21"/>
        <v>140</v>
      </c>
      <c r="L83">
        <f t="shared" si="12"/>
        <v>136</v>
      </c>
      <c r="M83">
        <f t="shared" si="13"/>
        <v>434</v>
      </c>
      <c r="N83">
        <f t="shared" si="14"/>
        <v>1</v>
      </c>
      <c r="O83">
        <f t="shared" si="15"/>
        <v>0</v>
      </c>
      <c r="P83">
        <f t="shared" si="15"/>
        <v>1</v>
      </c>
      <c r="Q83">
        <f t="shared" si="15"/>
        <v>0</v>
      </c>
      <c r="R83">
        <f t="shared" si="16"/>
        <v>0</v>
      </c>
    </row>
    <row r="84" spans="1:18" x14ac:dyDescent="0.25">
      <c r="A84">
        <v>90</v>
      </c>
      <c r="B84">
        <v>80</v>
      </c>
      <c r="C84">
        <v>31</v>
      </c>
      <c r="D84" s="1">
        <v>42009</v>
      </c>
      <c r="E84">
        <f t="shared" si="17"/>
        <v>140</v>
      </c>
      <c r="F84">
        <f t="shared" si="18"/>
        <v>136</v>
      </c>
      <c r="G84">
        <f t="shared" si="19"/>
        <v>434</v>
      </c>
      <c r="H84">
        <f t="shared" si="20"/>
        <v>230</v>
      </c>
      <c r="I84">
        <f t="shared" si="20"/>
        <v>216</v>
      </c>
      <c r="J84">
        <f t="shared" si="20"/>
        <v>465</v>
      </c>
      <c r="K84">
        <f t="shared" si="21"/>
        <v>30</v>
      </c>
      <c r="L84">
        <f t="shared" si="12"/>
        <v>216</v>
      </c>
      <c r="M84">
        <f t="shared" si="13"/>
        <v>465</v>
      </c>
      <c r="N84">
        <f t="shared" si="14"/>
        <v>1</v>
      </c>
      <c r="O84">
        <f t="shared" si="15"/>
        <v>1</v>
      </c>
      <c r="P84">
        <f t="shared" si="15"/>
        <v>0</v>
      </c>
      <c r="Q84">
        <f t="shared" si="15"/>
        <v>0</v>
      </c>
      <c r="R84">
        <f t="shared" si="16"/>
        <v>0</v>
      </c>
    </row>
    <row r="85" spans="1:18" x14ac:dyDescent="0.25">
      <c r="A85">
        <v>130</v>
      </c>
      <c r="B85">
        <v>163</v>
      </c>
      <c r="C85">
        <v>92</v>
      </c>
      <c r="D85" s="1">
        <v>42010</v>
      </c>
      <c r="E85">
        <f t="shared" si="17"/>
        <v>30</v>
      </c>
      <c r="F85">
        <f t="shared" si="18"/>
        <v>216</v>
      </c>
      <c r="G85">
        <f t="shared" si="19"/>
        <v>465</v>
      </c>
      <c r="H85">
        <f t="shared" si="20"/>
        <v>160</v>
      </c>
      <c r="I85">
        <f t="shared" si="20"/>
        <v>379</v>
      </c>
      <c r="J85">
        <f t="shared" si="20"/>
        <v>557</v>
      </c>
      <c r="K85">
        <f t="shared" si="21"/>
        <v>160</v>
      </c>
      <c r="L85">
        <f t="shared" si="12"/>
        <v>119</v>
      </c>
      <c r="M85">
        <f t="shared" si="13"/>
        <v>557</v>
      </c>
      <c r="N85">
        <f t="shared" si="14"/>
        <v>1</v>
      </c>
      <c r="O85">
        <f t="shared" si="15"/>
        <v>0</v>
      </c>
      <c r="P85">
        <f t="shared" si="15"/>
        <v>1</v>
      </c>
      <c r="Q85">
        <f t="shared" si="15"/>
        <v>0</v>
      </c>
      <c r="R85">
        <f t="shared" si="16"/>
        <v>0</v>
      </c>
    </row>
    <row r="86" spans="1:18" x14ac:dyDescent="0.25">
      <c r="A86">
        <v>54</v>
      </c>
      <c r="B86">
        <v>7</v>
      </c>
      <c r="C86">
        <v>79</v>
      </c>
      <c r="D86" s="1">
        <v>42011</v>
      </c>
      <c r="E86">
        <f t="shared" si="17"/>
        <v>160</v>
      </c>
      <c r="F86">
        <f t="shared" si="18"/>
        <v>119</v>
      </c>
      <c r="G86">
        <f t="shared" si="19"/>
        <v>557</v>
      </c>
      <c r="H86">
        <f t="shared" si="20"/>
        <v>214</v>
      </c>
      <c r="I86">
        <f t="shared" si="20"/>
        <v>126</v>
      </c>
      <c r="J86">
        <f t="shared" si="20"/>
        <v>636</v>
      </c>
      <c r="K86">
        <f t="shared" si="21"/>
        <v>14</v>
      </c>
      <c r="L86">
        <f t="shared" si="12"/>
        <v>126</v>
      </c>
      <c r="M86">
        <f t="shared" si="13"/>
        <v>636</v>
      </c>
      <c r="N86">
        <f t="shared" si="14"/>
        <v>1</v>
      </c>
      <c r="O86">
        <f t="shared" si="15"/>
        <v>1</v>
      </c>
      <c r="P86">
        <f t="shared" si="15"/>
        <v>0</v>
      </c>
      <c r="Q86">
        <f t="shared" si="15"/>
        <v>0</v>
      </c>
      <c r="R86">
        <f t="shared" si="16"/>
        <v>0</v>
      </c>
    </row>
    <row r="87" spans="1:18" x14ac:dyDescent="0.25">
      <c r="A87">
        <v>88</v>
      </c>
      <c r="B87">
        <v>125</v>
      </c>
      <c r="C87">
        <v>97</v>
      </c>
      <c r="D87" s="1">
        <v>42012</v>
      </c>
      <c r="E87">
        <f t="shared" si="17"/>
        <v>14</v>
      </c>
      <c r="F87">
        <f t="shared" si="18"/>
        <v>126</v>
      </c>
      <c r="G87">
        <f t="shared" si="19"/>
        <v>636</v>
      </c>
      <c r="H87">
        <f t="shared" si="20"/>
        <v>102</v>
      </c>
      <c r="I87">
        <f t="shared" si="20"/>
        <v>251</v>
      </c>
      <c r="J87">
        <f t="shared" si="20"/>
        <v>733</v>
      </c>
      <c r="K87">
        <f t="shared" si="21"/>
        <v>102</v>
      </c>
      <c r="L87">
        <f t="shared" si="12"/>
        <v>251</v>
      </c>
      <c r="M87">
        <f t="shared" si="13"/>
        <v>413</v>
      </c>
      <c r="N87">
        <f t="shared" si="14"/>
        <v>1</v>
      </c>
      <c r="O87">
        <f t="shared" si="15"/>
        <v>0</v>
      </c>
      <c r="P87">
        <f t="shared" si="15"/>
        <v>0</v>
      </c>
      <c r="Q87">
        <f t="shared" si="15"/>
        <v>1</v>
      </c>
      <c r="R87">
        <f t="shared" si="16"/>
        <v>0</v>
      </c>
    </row>
    <row r="88" spans="1:18" x14ac:dyDescent="0.25">
      <c r="A88">
        <v>83</v>
      </c>
      <c r="B88">
        <v>85</v>
      </c>
      <c r="C88">
        <v>99</v>
      </c>
      <c r="D88" s="1">
        <v>42013</v>
      </c>
      <c r="E88">
        <f t="shared" si="17"/>
        <v>102</v>
      </c>
      <c r="F88">
        <f t="shared" si="18"/>
        <v>251</v>
      </c>
      <c r="G88">
        <f t="shared" si="19"/>
        <v>413</v>
      </c>
      <c r="H88">
        <f t="shared" si="20"/>
        <v>185</v>
      </c>
      <c r="I88">
        <f t="shared" si="20"/>
        <v>336</v>
      </c>
      <c r="J88">
        <f t="shared" si="20"/>
        <v>512</v>
      </c>
      <c r="K88">
        <f t="shared" si="21"/>
        <v>185</v>
      </c>
      <c r="L88">
        <f t="shared" si="12"/>
        <v>76</v>
      </c>
      <c r="M88">
        <f t="shared" si="13"/>
        <v>512</v>
      </c>
      <c r="N88">
        <f t="shared" si="14"/>
        <v>1</v>
      </c>
      <c r="O88">
        <f t="shared" si="15"/>
        <v>0</v>
      </c>
      <c r="P88">
        <f t="shared" si="15"/>
        <v>1</v>
      </c>
      <c r="Q88">
        <f t="shared" si="15"/>
        <v>0</v>
      </c>
      <c r="R88">
        <f t="shared" si="16"/>
        <v>0</v>
      </c>
    </row>
    <row r="89" spans="1:18" x14ac:dyDescent="0.25">
      <c r="A89">
        <v>139</v>
      </c>
      <c r="B89">
        <v>155</v>
      </c>
      <c r="C89">
        <v>11</v>
      </c>
      <c r="D89" s="1">
        <v>42014</v>
      </c>
      <c r="E89">
        <f t="shared" si="17"/>
        <v>185</v>
      </c>
      <c r="F89">
        <f t="shared" si="18"/>
        <v>76</v>
      </c>
      <c r="G89">
        <f t="shared" si="19"/>
        <v>512</v>
      </c>
      <c r="H89">
        <f t="shared" si="20"/>
        <v>324</v>
      </c>
      <c r="I89">
        <f t="shared" si="20"/>
        <v>231</v>
      </c>
      <c r="J89">
        <f t="shared" si="20"/>
        <v>523</v>
      </c>
      <c r="K89">
        <f t="shared" si="21"/>
        <v>124</v>
      </c>
      <c r="L89">
        <f t="shared" si="12"/>
        <v>231</v>
      </c>
      <c r="M89">
        <f t="shared" si="13"/>
        <v>523</v>
      </c>
      <c r="N89">
        <f t="shared" si="14"/>
        <v>1</v>
      </c>
      <c r="O89">
        <f t="shared" si="15"/>
        <v>1</v>
      </c>
      <c r="P89">
        <f t="shared" si="15"/>
        <v>0</v>
      </c>
      <c r="Q89">
        <f t="shared" si="15"/>
        <v>0</v>
      </c>
      <c r="R89">
        <f t="shared" si="16"/>
        <v>0</v>
      </c>
    </row>
    <row r="90" spans="1:18" x14ac:dyDescent="0.25">
      <c r="A90">
        <v>82</v>
      </c>
      <c r="B90">
        <v>43</v>
      </c>
      <c r="C90">
        <v>93</v>
      </c>
      <c r="D90" s="1">
        <v>42015</v>
      </c>
      <c r="E90">
        <f t="shared" si="17"/>
        <v>124</v>
      </c>
      <c r="F90">
        <f t="shared" si="18"/>
        <v>231</v>
      </c>
      <c r="G90">
        <f t="shared" si="19"/>
        <v>523</v>
      </c>
      <c r="H90">
        <f t="shared" si="20"/>
        <v>206</v>
      </c>
      <c r="I90">
        <f t="shared" si="20"/>
        <v>274</v>
      </c>
      <c r="J90">
        <f t="shared" si="20"/>
        <v>616</v>
      </c>
      <c r="K90">
        <f t="shared" si="21"/>
        <v>6</v>
      </c>
      <c r="L90">
        <f t="shared" si="12"/>
        <v>274</v>
      </c>
      <c r="M90">
        <f t="shared" si="13"/>
        <v>616</v>
      </c>
      <c r="N90">
        <f t="shared" si="14"/>
        <v>1</v>
      </c>
      <c r="O90">
        <f t="shared" si="15"/>
        <v>1</v>
      </c>
      <c r="P90">
        <f t="shared" si="15"/>
        <v>0</v>
      </c>
      <c r="Q90">
        <f t="shared" si="15"/>
        <v>0</v>
      </c>
      <c r="R90">
        <f t="shared" si="16"/>
        <v>0</v>
      </c>
    </row>
    <row r="91" spans="1:18" x14ac:dyDescent="0.25">
      <c r="A91">
        <v>23</v>
      </c>
      <c r="B91">
        <v>40</v>
      </c>
      <c r="C91">
        <v>83</v>
      </c>
      <c r="D91" s="1">
        <v>42016</v>
      </c>
      <c r="E91">
        <f t="shared" si="17"/>
        <v>6</v>
      </c>
      <c r="F91">
        <f t="shared" si="18"/>
        <v>274</v>
      </c>
      <c r="G91">
        <f t="shared" si="19"/>
        <v>616</v>
      </c>
      <c r="H91">
        <f t="shared" si="20"/>
        <v>29</v>
      </c>
      <c r="I91">
        <f t="shared" si="20"/>
        <v>314</v>
      </c>
      <c r="J91">
        <f t="shared" si="20"/>
        <v>699</v>
      </c>
      <c r="K91">
        <f t="shared" si="21"/>
        <v>29</v>
      </c>
      <c r="L91">
        <f t="shared" si="12"/>
        <v>54</v>
      </c>
      <c r="M91">
        <f t="shared" si="13"/>
        <v>699</v>
      </c>
      <c r="N91">
        <f t="shared" si="14"/>
        <v>1</v>
      </c>
      <c r="O91">
        <f t="shared" si="15"/>
        <v>0</v>
      </c>
      <c r="P91">
        <f t="shared" si="15"/>
        <v>1</v>
      </c>
      <c r="Q91">
        <f t="shared" si="15"/>
        <v>0</v>
      </c>
      <c r="R91">
        <f t="shared" si="16"/>
        <v>0</v>
      </c>
    </row>
    <row r="92" spans="1:18" x14ac:dyDescent="0.25">
      <c r="A92">
        <v>118</v>
      </c>
      <c r="B92">
        <v>165</v>
      </c>
      <c r="C92">
        <v>56</v>
      </c>
      <c r="D92" s="1">
        <v>42017</v>
      </c>
      <c r="E92">
        <f t="shared" si="17"/>
        <v>29</v>
      </c>
      <c r="F92">
        <f t="shared" si="18"/>
        <v>54</v>
      </c>
      <c r="G92">
        <f t="shared" si="19"/>
        <v>699</v>
      </c>
      <c r="H92">
        <f t="shared" si="20"/>
        <v>147</v>
      </c>
      <c r="I92">
        <f t="shared" si="20"/>
        <v>219</v>
      </c>
      <c r="J92">
        <f t="shared" si="20"/>
        <v>755</v>
      </c>
      <c r="K92">
        <f t="shared" si="21"/>
        <v>147</v>
      </c>
      <c r="L92">
        <f t="shared" si="12"/>
        <v>219</v>
      </c>
      <c r="M92">
        <f t="shared" si="13"/>
        <v>435</v>
      </c>
      <c r="N92">
        <f t="shared" si="14"/>
        <v>1</v>
      </c>
      <c r="O92">
        <f t="shared" si="15"/>
        <v>0</v>
      </c>
      <c r="P92">
        <f t="shared" si="15"/>
        <v>0</v>
      </c>
      <c r="Q92">
        <f t="shared" si="15"/>
        <v>1</v>
      </c>
      <c r="R92">
        <f t="shared" si="16"/>
        <v>0</v>
      </c>
    </row>
    <row r="93" spans="1:18" x14ac:dyDescent="0.25">
      <c r="A93">
        <v>59</v>
      </c>
      <c r="B93">
        <v>35</v>
      </c>
      <c r="C93">
        <v>17</v>
      </c>
      <c r="D93" s="1">
        <v>42018</v>
      </c>
      <c r="E93">
        <f t="shared" si="17"/>
        <v>147</v>
      </c>
      <c r="F93">
        <f t="shared" si="18"/>
        <v>219</v>
      </c>
      <c r="G93">
        <f t="shared" si="19"/>
        <v>435</v>
      </c>
      <c r="H93">
        <f t="shared" si="20"/>
        <v>206</v>
      </c>
      <c r="I93">
        <f t="shared" si="20"/>
        <v>254</v>
      </c>
      <c r="J93">
        <f t="shared" si="20"/>
        <v>452</v>
      </c>
      <c r="K93">
        <f t="shared" si="21"/>
        <v>6</v>
      </c>
      <c r="L93">
        <f t="shared" si="12"/>
        <v>254</v>
      </c>
      <c r="M93">
        <f t="shared" si="13"/>
        <v>452</v>
      </c>
      <c r="N93">
        <f t="shared" si="14"/>
        <v>1</v>
      </c>
      <c r="O93">
        <f t="shared" si="15"/>
        <v>1</v>
      </c>
      <c r="P93">
        <f t="shared" si="15"/>
        <v>0</v>
      </c>
      <c r="Q93">
        <f t="shared" si="15"/>
        <v>0</v>
      </c>
      <c r="R93">
        <f t="shared" si="16"/>
        <v>0</v>
      </c>
    </row>
    <row r="94" spans="1:18" x14ac:dyDescent="0.25">
      <c r="A94">
        <v>127</v>
      </c>
      <c r="B94">
        <v>58</v>
      </c>
      <c r="C94">
        <v>39</v>
      </c>
      <c r="D94" s="1">
        <v>42019</v>
      </c>
      <c r="E94">
        <f t="shared" si="17"/>
        <v>6</v>
      </c>
      <c r="F94">
        <f t="shared" si="18"/>
        <v>254</v>
      </c>
      <c r="G94">
        <f t="shared" si="19"/>
        <v>452</v>
      </c>
      <c r="H94">
        <f t="shared" si="20"/>
        <v>133</v>
      </c>
      <c r="I94">
        <f t="shared" si="20"/>
        <v>312</v>
      </c>
      <c r="J94">
        <f t="shared" si="20"/>
        <v>491</v>
      </c>
      <c r="K94">
        <f t="shared" si="21"/>
        <v>133</v>
      </c>
      <c r="L94">
        <f t="shared" si="12"/>
        <v>52</v>
      </c>
      <c r="M94">
        <f t="shared" si="13"/>
        <v>491</v>
      </c>
      <c r="N94">
        <f t="shared" si="14"/>
        <v>1</v>
      </c>
      <c r="O94">
        <f t="shared" si="15"/>
        <v>0</v>
      </c>
      <c r="P94">
        <f t="shared" si="15"/>
        <v>1</v>
      </c>
      <c r="Q94">
        <f t="shared" si="15"/>
        <v>0</v>
      </c>
      <c r="R94">
        <f t="shared" si="16"/>
        <v>0</v>
      </c>
    </row>
    <row r="95" spans="1:18" x14ac:dyDescent="0.25">
      <c r="A95">
        <v>121</v>
      </c>
      <c r="B95">
        <v>175</v>
      </c>
      <c r="C95">
        <v>77</v>
      </c>
      <c r="D95" s="1">
        <v>42020</v>
      </c>
      <c r="E95">
        <f t="shared" si="17"/>
        <v>133</v>
      </c>
      <c r="F95">
        <f t="shared" si="18"/>
        <v>52</v>
      </c>
      <c r="G95">
        <f t="shared" si="19"/>
        <v>491</v>
      </c>
      <c r="H95">
        <f t="shared" si="20"/>
        <v>254</v>
      </c>
      <c r="I95">
        <f t="shared" si="20"/>
        <v>227</v>
      </c>
      <c r="J95">
        <f t="shared" si="20"/>
        <v>568</v>
      </c>
      <c r="K95">
        <f t="shared" si="21"/>
        <v>54</v>
      </c>
      <c r="L95">
        <f t="shared" si="12"/>
        <v>227</v>
      </c>
      <c r="M95">
        <f t="shared" si="13"/>
        <v>568</v>
      </c>
      <c r="N95">
        <f t="shared" si="14"/>
        <v>1</v>
      </c>
      <c r="O95">
        <f t="shared" si="15"/>
        <v>1</v>
      </c>
      <c r="P95">
        <f t="shared" si="15"/>
        <v>0</v>
      </c>
      <c r="Q95">
        <f t="shared" si="15"/>
        <v>0</v>
      </c>
      <c r="R95">
        <f t="shared" si="16"/>
        <v>0</v>
      </c>
    </row>
    <row r="96" spans="1:18" x14ac:dyDescent="0.25">
      <c r="A96">
        <v>80</v>
      </c>
      <c r="B96">
        <v>101</v>
      </c>
      <c r="C96">
        <v>3</v>
      </c>
      <c r="D96" s="1">
        <v>42021</v>
      </c>
      <c r="E96">
        <f t="shared" si="17"/>
        <v>54</v>
      </c>
      <c r="F96">
        <f t="shared" si="18"/>
        <v>227</v>
      </c>
      <c r="G96">
        <f t="shared" si="19"/>
        <v>568</v>
      </c>
      <c r="H96">
        <f t="shared" si="20"/>
        <v>134</v>
      </c>
      <c r="I96">
        <f t="shared" si="20"/>
        <v>328</v>
      </c>
      <c r="J96">
        <f t="shared" si="20"/>
        <v>571</v>
      </c>
      <c r="K96">
        <f t="shared" si="21"/>
        <v>134</v>
      </c>
      <c r="L96">
        <f t="shared" si="12"/>
        <v>68</v>
      </c>
      <c r="M96">
        <f t="shared" si="13"/>
        <v>571</v>
      </c>
      <c r="N96">
        <f t="shared" si="14"/>
        <v>1</v>
      </c>
      <c r="O96">
        <f t="shared" si="15"/>
        <v>0</v>
      </c>
      <c r="P96">
        <f t="shared" si="15"/>
        <v>1</v>
      </c>
      <c r="Q96">
        <f t="shared" si="15"/>
        <v>0</v>
      </c>
      <c r="R96">
        <f t="shared" si="16"/>
        <v>0</v>
      </c>
    </row>
    <row r="97" spans="1:18" x14ac:dyDescent="0.25">
      <c r="A97">
        <v>189</v>
      </c>
      <c r="B97">
        <v>161</v>
      </c>
      <c r="C97">
        <v>53</v>
      </c>
      <c r="D97" s="1">
        <v>42022</v>
      </c>
      <c r="E97">
        <f t="shared" si="17"/>
        <v>134</v>
      </c>
      <c r="F97">
        <f t="shared" si="18"/>
        <v>68</v>
      </c>
      <c r="G97">
        <f t="shared" si="19"/>
        <v>571</v>
      </c>
      <c r="H97">
        <f t="shared" si="20"/>
        <v>323</v>
      </c>
      <c r="I97">
        <f t="shared" si="20"/>
        <v>229</v>
      </c>
      <c r="J97">
        <f t="shared" si="20"/>
        <v>624</v>
      </c>
      <c r="K97">
        <f t="shared" si="21"/>
        <v>123</v>
      </c>
      <c r="L97">
        <f t="shared" si="12"/>
        <v>229</v>
      </c>
      <c r="M97">
        <f t="shared" si="13"/>
        <v>624</v>
      </c>
      <c r="N97">
        <f t="shared" si="14"/>
        <v>1</v>
      </c>
      <c r="O97">
        <f t="shared" si="15"/>
        <v>1</v>
      </c>
      <c r="P97">
        <f t="shared" si="15"/>
        <v>0</v>
      </c>
      <c r="Q97">
        <f t="shared" si="15"/>
        <v>0</v>
      </c>
      <c r="R97">
        <f t="shared" si="16"/>
        <v>0</v>
      </c>
    </row>
    <row r="98" spans="1:18" x14ac:dyDescent="0.25">
      <c r="A98">
        <v>18</v>
      </c>
      <c r="B98">
        <v>61</v>
      </c>
      <c r="C98">
        <v>19</v>
      </c>
      <c r="D98" s="1">
        <v>42023</v>
      </c>
      <c r="E98">
        <f t="shared" si="17"/>
        <v>123</v>
      </c>
      <c r="F98">
        <f t="shared" si="18"/>
        <v>229</v>
      </c>
      <c r="G98">
        <f t="shared" si="19"/>
        <v>624</v>
      </c>
      <c r="H98">
        <f t="shared" si="20"/>
        <v>141</v>
      </c>
      <c r="I98">
        <f t="shared" si="20"/>
        <v>290</v>
      </c>
      <c r="J98">
        <f t="shared" si="20"/>
        <v>643</v>
      </c>
      <c r="K98">
        <f t="shared" si="21"/>
        <v>141</v>
      </c>
      <c r="L98">
        <f t="shared" si="12"/>
        <v>30</v>
      </c>
      <c r="M98">
        <f t="shared" si="13"/>
        <v>643</v>
      </c>
      <c r="N98">
        <f t="shared" si="14"/>
        <v>1</v>
      </c>
      <c r="O98">
        <f t="shared" si="15"/>
        <v>0</v>
      </c>
      <c r="P98">
        <f t="shared" si="15"/>
        <v>1</v>
      </c>
      <c r="Q98">
        <f t="shared" si="15"/>
        <v>0</v>
      </c>
      <c r="R98">
        <f t="shared" si="16"/>
        <v>0</v>
      </c>
    </row>
    <row r="99" spans="1:18" x14ac:dyDescent="0.25">
      <c r="A99">
        <v>68</v>
      </c>
      <c r="B99">
        <v>127</v>
      </c>
      <c r="C99">
        <v>3</v>
      </c>
      <c r="D99" s="1">
        <v>42024</v>
      </c>
      <c r="E99">
        <f t="shared" si="17"/>
        <v>141</v>
      </c>
      <c r="F99">
        <f t="shared" si="18"/>
        <v>30</v>
      </c>
      <c r="G99">
        <f t="shared" si="19"/>
        <v>643</v>
      </c>
      <c r="H99">
        <f t="shared" si="20"/>
        <v>209</v>
      </c>
      <c r="I99">
        <f t="shared" si="20"/>
        <v>157</v>
      </c>
      <c r="J99">
        <f t="shared" si="20"/>
        <v>646</v>
      </c>
      <c r="K99">
        <f t="shared" si="21"/>
        <v>9</v>
      </c>
      <c r="L99">
        <f t="shared" si="12"/>
        <v>157</v>
      </c>
      <c r="M99">
        <f t="shared" si="13"/>
        <v>646</v>
      </c>
      <c r="N99">
        <f t="shared" si="14"/>
        <v>1</v>
      </c>
      <c r="O99">
        <f t="shared" si="15"/>
        <v>1</v>
      </c>
      <c r="P99">
        <f t="shared" si="15"/>
        <v>0</v>
      </c>
      <c r="Q99">
        <f t="shared" si="15"/>
        <v>0</v>
      </c>
      <c r="R99">
        <f t="shared" si="16"/>
        <v>0</v>
      </c>
    </row>
    <row r="100" spans="1:18" x14ac:dyDescent="0.25">
      <c r="A100">
        <v>37</v>
      </c>
      <c r="B100">
        <v>112</v>
      </c>
      <c r="C100">
        <v>68</v>
      </c>
      <c r="D100" s="1">
        <v>42025</v>
      </c>
      <c r="E100">
        <f t="shared" si="17"/>
        <v>9</v>
      </c>
      <c r="F100">
        <f t="shared" si="18"/>
        <v>157</v>
      </c>
      <c r="G100">
        <f t="shared" si="19"/>
        <v>646</v>
      </c>
      <c r="H100">
        <f t="shared" si="20"/>
        <v>46</v>
      </c>
      <c r="I100">
        <f t="shared" si="20"/>
        <v>269</v>
      </c>
      <c r="J100">
        <f t="shared" si="20"/>
        <v>714</v>
      </c>
      <c r="K100">
        <f t="shared" si="21"/>
        <v>46</v>
      </c>
      <c r="L100">
        <f t="shared" si="12"/>
        <v>9</v>
      </c>
      <c r="M100">
        <f t="shared" si="13"/>
        <v>714</v>
      </c>
      <c r="N100">
        <f t="shared" si="14"/>
        <v>1</v>
      </c>
      <c r="O100">
        <f t="shared" si="15"/>
        <v>0</v>
      </c>
      <c r="P100">
        <f t="shared" si="15"/>
        <v>1</v>
      </c>
      <c r="Q100">
        <f t="shared" si="15"/>
        <v>0</v>
      </c>
      <c r="R100">
        <f t="shared" si="16"/>
        <v>0</v>
      </c>
    </row>
    <row r="101" spans="1:18" x14ac:dyDescent="0.25">
      <c r="A101">
        <v>40</v>
      </c>
      <c r="B101">
        <v>140</v>
      </c>
      <c r="C101">
        <v>15</v>
      </c>
      <c r="D101" s="1">
        <v>42026</v>
      </c>
      <c r="E101">
        <f t="shared" si="17"/>
        <v>46</v>
      </c>
      <c r="F101">
        <f t="shared" si="18"/>
        <v>9</v>
      </c>
      <c r="G101">
        <f t="shared" si="19"/>
        <v>714</v>
      </c>
      <c r="H101">
        <f t="shared" si="20"/>
        <v>86</v>
      </c>
      <c r="I101">
        <f t="shared" si="20"/>
        <v>149</v>
      </c>
      <c r="J101">
        <f t="shared" si="20"/>
        <v>729</v>
      </c>
      <c r="K101">
        <f t="shared" si="21"/>
        <v>86</v>
      </c>
      <c r="L101">
        <f t="shared" si="12"/>
        <v>149</v>
      </c>
      <c r="M101">
        <f t="shared" si="13"/>
        <v>409</v>
      </c>
      <c r="N101">
        <f t="shared" si="14"/>
        <v>1</v>
      </c>
      <c r="O101">
        <f t="shared" si="15"/>
        <v>0</v>
      </c>
      <c r="P101">
        <f t="shared" si="15"/>
        <v>0</v>
      </c>
      <c r="Q101">
        <f t="shared" si="15"/>
        <v>1</v>
      </c>
      <c r="R101">
        <f t="shared" si="16"/>
        <v>0</v>
      </c>
    </row>
    <row r="102" spans="1:18" x14ac:dyDescent="0.25">
      <c r="A102">
        <v>189</v>
      </c>
      <c r="B102">
        <v>87</v>
      </c>
      <c r="C102">
        <v>64</v>
      </c>
      <c r="D102" s="1">
        <v>42027</v>
      </c>
      <c r="E102">
        <f t="shared" si="17"/>
        <v>86</v>
      </c>
      <c r="F102">
        <f t="shared" si="18"/>
        <v>149</v>
      </c>
      <c r="G102">
        <f t="shared" si="19"/>
        <v>409</v>
      </c>
      <c r="H102">
        <f t="shared" si="20"/>
        <v>275</v>
      </c>
      <c r="I102">
        <f t="shared" si="20"/>
        <v>236</v>
      </c>
      <c r="J102">
        <f t="shared" si="20"/>
        <v>473</v>
      </c>
      <c r="K102">
        <f t="shared" si="21"/>
        <v>75</v>
      </c>
      <c r="L102">
        <f t="shared" si="12"/>
        <v>236</v>
      </c>
      <c r="M102">
        <f t="shared" si="13"/>
        <v>473</v>
      </c>
      <c r="N102">
        <f t="shared" si="14"/>
        <v>1</v>
      </c>
      <c r="O102">
        <f t="shared" si="15"/>
        <v>1</v>
      </c>
      <c r="P102">
        <f t="shared" si="15"/>
        <v>0</v>
      </c>
      <c r="Q102">
        <f t="shared" si="15"/>
        <v>0</v>
      </c>
      <c r="R102">
        <f t="shared" si="16"/>
        <v>0</v>
      </c>
    </row>
    <row r="103" spans="1:18" x14ac:dyDescent="0.25">
      <c r="A103">
        <v>145</v>
      </c>
      <c r="B103">
        <v>18</v>
      </c>
      <c r="C103">
        <v>1</v>
      </c>
      <c r="D103" s="1">
        <v>42028</v>
      </c>
      <c r="E103">
        <f t="shared" si="17"/>
        <v>75</v>
      </c>
      <c r="F103">
        <f t="shared" si="18"/>
        <v>236</v>
      </c>
      <c r="G103">
        <f t="shared" si="19"/>
        <v>473</v>
      </c>
      <c r="H103">
        <f t="shared" si="20"/>
        <v>220</v>
      </c>
      <c r="I103">
        <f t="shared" si="20"/>
        <v>254</v>
      </c>
      <c r="J103">
        <f t="shared" si="20"/>
        <v>474</v>
      </c>
      <c r="K103">
        <f t="shared" si="21"/>
        <v>20</v>
      </c>
      <c r="L103">
        <f t="shared" si="12"/>
        <v>254</v>
      </c>
      <c r="M103">
        <f t="shared" si="13"/>
        <v>474</v>
      </c>
      <c r="N103">
        <f t="shared" si="14"/>
        <v>1</v>
      </c>
      <c r="O103">
        <f t="shared" si="15"/>
        <v>1</v>
      </c>
      <c r="P103">
        <f t="shared" si="15"/>
        <v>0</v>
      </c>
      <c r="Q103">
        <f t="shared" si="15"/>
        <v>0</v>
      </c>
      <c r="R103">
        <f t="shared" si="16"/>
        <v>0</v>
      </c>
    </row>
    <row r="104" spans="1:18" x14ac:dyDescent="0.25">
      <c r="A104">
        <v>148</v>
      </c>
      <c r="B104">
        <v>27</v>
      </c>
      <c r="C104">
        <v>13</v>
      </c>
      <c r="D104" s="1">
        <v>42029</v>
      </c>
      <c r="E104">
        <f t="shared" si="17"/>
        <v>20</v>
      </c>
      <c r="F104">
        <f t="shared" si="18"/>
        <v>254</v>
      </c>
      <c r="G104">
        <f t="shared" si="19"/>
        <v>474</v>
      </c>
      <c r="H104">
        <f t="shared" si="20"/>
        <v>168</v>
      </c>
      <c r="I104">
        <f t="shared" si="20"/>
        <v>281</v>
      </c>
      <c r="J104">
        <f t="shared" si="20"/>
        <v>487</v>
      </c>
      <c r="K104">
        <f t="shared" si="21"/>
        <v>168</v>
      </c>
      <c r="L104">
        <f t="shared" si="12"/>
        <v>21</v>
      </c>
      <c r="M104">
        <f t="shared" si="13"/>
        <v>487</v>
      </c>
      <c r="N104">
        <f t="shared" si="14"/>
        <v>1</v>
      </c>
      <c r="O104">
        <f t="shared" si="15"/>
        <v>0</v>
      </c>
      <c r="P104">
        <f t="shared" si="15"/>
        <v>1</v>
      </c>
      <c r="Q104">
        <f t="shared" si="15"/>
        <v>0</v>
      </c>
      <c r="R104">
        <f t="shared" si="16"/>
        <v>0</v>
      </c>
    </row>
    <row r="105" spans="1:18" x14ac:dyDescent="0.25">
      <c r="A105">
        <v>127</v>
      </c>
      <c r="B105">
        <v>161</v>
      </c>
      <c r="C105">
        <v>31</v>
      </c>
      <c r="D105" s="1">
        <v>42030</v>
      </c>
      <c r="E105">
        <f t="shared" si="17"/>
        <v>168</v>
      </c>
      <c r="F105">
        <f t="shared" si="18"/>
        <v>21</v>
      </c>
      <c r="G105">
        <f t="shared" si="19"/>
        <v>487</v>
      </c>
      <c r="H105">
        <f t="shared" si="20"/>
        <v>295</v>
      </c>
      <c r="I105">
        <f t="shared" si="20"/>
        <v>182</v>
      </c>
      <c r="J105">
        <f t="shared" si="20"/>
        <v>518</v>
      </c>
      <c r="K105">
        <f t="shared" si="21"/>
        <v>95</v>
      </c>
      <c r="L105">
        <f t="shared" si="12"/>
        <v>182</v>
      </c>
      <c r="M105">
        <f t="shared" si="13"/>
        <v>518</v>
      </c>
      <c r="N105">
        <f t="shared" si="14"/>
        <v>1</v>
      </c>
      <c r="O105">
        <f t="shared" si="15"/>
        <v>1</v>
      </c>
      <c r="P105">
        <f t="shared" si="15"/>
        <v>0</v>
      </c>
      <c r="Q105">
        <f t="shared" si="15"/>
        <v>0</v>
      </c>
      <c r="R105">
        <f t="shared" si="16"/>
        <v>0</v>
      </c>
    </row>
    <row r="106" spans="1:18" x14ac:dyDescent="0.25">
      <c r="A106">
        <v>131</v>
      </c>
      <c r="B106">
        <v>1</v>
      </c>
      <c r="C106">
        <v>98</v>
      </c>
      <c r="D106" s="1">
        <v>42031</v>
      </c>
      <c r="E106">
        <f t="shared" si="17"/>
        <v>95</v>
      </c>
      <c r="F106">
        <f t="shared" si="18"/>
        <v>182</v>
      </c>
      <c r="G106">
        <f t="shared" si="19"/>
        <v>518</v>
      </c>
      <c r="H106">
        <f t="shared" si="20"/>
        <v>226</v>
      </c>
      <c r="I106">
        <f t="shared" si="20"/>
        <v>183</v>
      </c>
      <c r="J106">
        <f t="shared" si="20"/>
        <v>616</v>
      </c>
      <c r="K106">
        <f t="shared" si="21"/>
        <v>26</v>
      </c>
      <c r="L106">
        <f t="shared" si="12"/>
        <v>183</v>
      </c>
      <c r="M106">
        <f t="shared" si="13"/>
        <v>616</v>
      </c>
      <c r="N106">
        <f t="shared" si="14"/>
        <v>1</v>
      </c>
      <c r="O106">
        <f t="shared" si="15"/>
        <v>1</v>
      </c>
      <c r="P106">
        <f t="shared" si="15"/>
        <v>0</v>
      </c>
      <c r="Q106">
        <f t="shared" si="15"/>
        <v>0</v>
      </c>
      <c r="R106">
        <f t="shared" si="16"/>
        <v>0</v>
      </c>
    </row>
    <row r="107" spans="1:18" x14ac:dyDescent="0.25">
      <c r="A107">
        <v>142</v>
      </c>
      <c r="B107">
        <v>131</v>
      </c>
      <c r="C107">
        <v>62</v>
      </c>
      <c r="D107" s="1">
        <v>42032</v>
      </c>
      <c r="E107">
        <f t="shared" si="17"/>
        <v>26</v>
      </c>
      <c r="F107">
        <f t="shared" si="18"/>
        <v>183</v>
      </c>
      <c r="G107">
        <f t="shared" si="19"/>
        <v>616</v>
      </c>
      <c r="H107">
        <f t="shared" si="20"/>
        <v>168</v>
      </c>
      <c r="I107">
        <f t="shared" si="20"/>
        <v>314</v>
      </c>
      <c r="J107">
        <f t="shared" si="20"/>
        <v>678</v>
      </c>
      <c r="K107">
        <f t="shared" si="21"/>
        <v>168</v>
      </c>
      <c r="L107">
        <f t="shared" si="12"/>
        <v>54</v>
      </c>
      <c r="M107">
        <f t="shared" si="13"/>
        <v>678</v>
      </c>
      <c r="N107">
        <f t="shared" si="14"/>
        <v>1</v>
      </c>
      <c r="O107">
        <f t="shared" si="15"/>
        <v>0</v>
      </c>
      <c r="P107">
        <f t="shared" si="15"/>
        <v>1</v>
      </c>
      <c r="Q107">
        <f t="shared" si="15"/>
        <v>0</v>
      </c>
      <c r="R107">
        <f t="shared" si="16"/>
        <v>0</v>
      </c>
    </row>
    <row r="108" spans="1:18" x14ac:dyDescent="0.25">
      <c r="A108">
        <v>121</v>
      </c>
      <c r="B108">
        <v>150</v>
      </c>
      <c r="C108">
        <v>25</v>
      </c>
      <c r="D108" s="1">
        <v>42033</v>
      </c>
      <c r="E108">
        <f t="shared" si="17"/>
        <v>168</v>
      </c>
      <c r="F108">
        <f t="shared" si="18"/>
        <v>54</v>
      </c>
      <c r="G108">
        <f t="shared" si="19"/>
        <v>678</v>
      </c>
      <c r="H108">
        <f t="shared" si="20"/>
        <v>289</v>
      </c>
      <c r="I108">
        <f t="shared" si="20"/>
        <v>204</v>
      </c>
      <c r="J108">
        <f t="shared" si="20"/>
        <v>703</v>
      </c>
      <c r="K108">
        <f t="shared" si="21"/>
        <v>89</v>
      </c>
      <c r="L108">
        <f t="shared" si="12"/>
        <v>204</v>
      </c>
      <c r="M108">
        <f t="shared" si="13"/>
        <v>703</v>
      </c>
      <c r="N108">
        <f t="shared" si="14"/>
        <v>1</v>
      </c>
      <c r="O108">
        <f t="shared" si="15"/>
        <v>1</v>
      </c>
      <c r="P108">
        <f t="shared" si="15"/>
        <v>0</v>
      </c>
      <c r="Q108">
        <f t="shared" si="15"/>
        <v>0</v>
      </c>
      <c r="R108">
        <f t="shared" si="16"/>
        <v>0</v>
      </c>
    </row>
    <row r="109" spans="1:18" x14ac:dyDescent="0.25">
      <c r="A109">
        <v>33</v>
      </c>
      <c r="B109">
        <v>113</v>
      </c>
      <c r="C109">
        <v>62</v>
      </c>
      <c r="D109" s="1">
        <v>42034</v>
      </c>
      <c r="E109">
        <f t="shared" si="17"/>
        <v>89</v>
      </c>
      <c r="F109">
        <f t="shared" si="18"/>
        <v>204</v>
      </c>
      <c r="G109">
        <f t="shared" si="19"/>
        <v>703</v>
      </c>
      <c r="H109">
        <f t="shared" si="20"/>
        <v>122</v>
      </c>
      <c r="I109">
        <f t="shared" si="20"/>
        <v>317</v>
      </c>
      <c r="J109">
        <f t="shared" si="20"/>
        <v>765</v>
      </c>
      <c r="K109">
        <f t="shared" si="21"/>
        <v>122</v>
      </c>
      <c r="L109">
        <f t="shared" si="12"/>
        <v>57</v>
      </c>
      <c r="M109">
        <f t="shared" si="13"/>
        <v>765</v>
      </c>
      <c r="N109">
        <f t="shared" si="14"/>
        <v>1</v>
      </c>
      <c r="O109">
        <f t="shared" si="15"/>
        <v>0</v>
      </c>
      <c r="P109">
        <f t="shared" si="15"/>
        <v>1</v>
      </c>
      <c r="Q109">
        <f t="shared" si="15"/>
        <v>0</v>
      </c>
      <c r="R109">
        <f t="shared" si="16"/>
        <v>0</v>
      </c>
    </row>
    <row r="110" spans="1:18" x14ac:dyDescent="0.25">
      <c r="A110">
        <v>142</v>
      </c>
      <c r="B110">
        <v>44</v>
      </c>
      <c r="C110">
        <v>92</v>
      </c>
      <c r="D110" s="1">
        <v>42035</v>
      </c>
      <c r="E110">
        <f t="shared" si="17"/>
        <v>122</v>
      </c>
      <c r="F110">
        <f t="shared" si="18"/>
        <v>57</v>
      </c>
      <c r="G110">
        <f t="shared" si="19"/>
        <v>765</v>
      </c>
      <c r="H110">
        <f t="shared" si="20"/>
        <v>264</v>
      </c>
      <c r="I110">
        <f t="shared" si="20"/>
        <v>101</v>
      </c>
      <c r="J110">
        <f t="shared" si="20"/>
        <v>857</v>
      </c>
      <c r="K110">
        <f t="shared" si="21"/>
        <v>64</v>
      </c>
      <c r="L110">
        <f t="shared" si="12"/>
        <v>101</v>
      </c>
      <c r="M110">
        <f t="shared" si="13"/>
        <v>857</v>
      </c>
      <c r="N110">
        <f t="shared" si="14"/>
        <v>1</v>
      </c>
      <c r="O110">
        <f t="shared" si="15"/>
        <v>1</v>
      </c>
      <c r="P110">
        <f t="shared" si="15"/>
        <v>0</v>
      </c>
      <c r="Q110">
        <f t="shared" si="15"/>
        <v>0</v>
      </c>
      <c r="R110">
        <f t="shared" si="16"/>
        <v>0</v>
      </c>
    </row>
    <row r="111" spans="1:18" x14ac:dyDescent="0.25">
      <c r="A111">
        <v>119</v>
      </c>
      <c r="B111">
        <v>167</v>
      </c>
      <c r="C111">
        <v>64</v>
      </c>
      <c r="D111" s="1">
        <v>42036</v>
      </c>
      <c r="E111">
        <f t="shared" si="17"/>
        <v>64</v>
      </c>
      <c r="F111">
        <f t="shared" si="18"/>
        <v>101</v>
      </c>
      <c r="G111">
        <f t="shared" si="19"/>
        <v>857</v>
      </c>
      <c r="H111">
        <f t="shared" si="20"/>
        <v>183</v>
      </c>
      <c r="I111">
        <f t="shared" si="20"/>
        <v>268</v>
      </c>
      <c r="J111">
        <f t="shared" si="20"/>
        <v>921</v>
      </c>
      <c r="K111">
        <f t="shared" si="21"/>
        <v>183</v>
      </c>
      <c r="L111">
        <f t="shared" si="12"/>
        <v>8</v>
      </c>
      <c r="M111">
        <f t="shared" si="13"/>
        <v>921</v>
      </c>
      <c r="N111">
        <f t="shared" si="14"/>
        <v>2</v>
      </c>
      <c r="O111">
        <f t="shared" si="15"/>
        <v>0</v>
      </c>
      <c r="P111">
        <f t="shared" si="15"/>
        <v>1</v>
      </c>
      <c r="Q111">
        <f t="shared" si="15"/>
        <v>0</v>
      </c>
      <c r="R111">
        <f t="shared" si="16"/>
        <v>0</v>
      </c>
    </row>
    <row r="112" spans="1:18" x14ac:dyDescent="0.25">
      <c r="A112">
        <v>54</v>
      </c>
      <c r="B112">
        <v>109</v>
      </c>
      <c r="C112">
        <v>65</v>
      </c>
      <c r="D112" s="1">
        <v>42037</v>
      </c>
      <c r="E112">
        <f t="shared" si="17"/>
        <v>183</v>
      </c>
      <c r="F112">
        <f t="shared" si="18"/>
        <v>8</v>
      </c>
      <c r="G112">
        <f t="shared" si="19"/>
        <v>921</v>
      </c>
      <c r="H112">
        <f t="shared" si="20"/>
        <v>237</v>
      </c>
      <c r="I112">
        <f t="shared" si="20"/>
        <v>117</v>
      </c>
      <c r="J112">
        <f t="shared" si="20"/>
        <v>986</v>
      </c>
      <c r="K112">
        <f t="shared" si="21"/>
        <v>37</v>
      </c>
      <c r="L112">
        <f t="shared" si="12"/>
        <v>117</v>
      </c>
      <c r="M112">
        <f t="shared" si="13"/>
        <v>986</v>
      </c>
      <c r="N112">
        <f t="shared" si="14"/>
        <v>2</v>
      </c>
      <c r="O112">
        <f t="shared" si="15"/>
        <v>1</v>
      </c>
      <c r="P112">
        <f t="shared" si="15"/>
        <v>0</v>
      </c>
      <c r="Q112">
        <f t="shared" si="15"/>
        <v>0</v>
      </c>
      <c r="R112">
        <f t="shared" si="16"/>
        <v>0</v>
      </c>
    </row>
    <row r="113" spans="1:18" x14ac:dyDescent="0.25">
      <c r="A113">
        <v>53</v>
      </c>
      <c r="B113">
        <v>94</v>
      </c>
      <c r="C113">
        <v>43</v>
      </c>
      <c r="D113" s="1">
        <v>42038</v>
      </c>
      <c r="E113">
        <f t="shared" si="17"/>
        <v>37</v>
      </c>
      <c r="F113">
        <f t="shared" si="18"/>
        <v>117</v>
      </c>
      <c r="G113">
        <f t="shared" si="19"/>
        <v>986</v>
      </c>
      <c r="H113">
        <f t="shared" si="20"/>
        <v>90</v>
      </c>
      <c r="I113">
        <f t="shared" si="20"/>
        <v>211</v>
      </c>
      <c r="J113">
        <f t="shared" si="20"/>
        <v>1029</v>
      </c>
      <c r="K113">
        <f t="shared" si="21"/>
        <v>90</v>
      </c>
      <c r="L113">
        <f t="shared" si="12"/>
        <v>211</v>
      </c>
      <c r="M113">
        <f t="shared" si="13"/>
        <v>709</v>
      </c>
      <c r="N113">
        <f t="shared" si="14"/>
        <v>2</v>
      </c>
      <c r="O113">
        <f t="shared" si="15"/>
        <v>0</v>
      </c>
      <c r="P113">
        <f t="shared" si="15"/>
        <v>0</v>
      </c>
      <c r="Q113">
        <f t="shared" si="15"/>
        <v>1</v>
      </c>
      <c r="R113">
        <f t="shared" si="16"/>
        <v>0</v>
      </c>
    </row>
    <row r="114" spans="1:18" x14ac:dyDescent="0.25">
      <c r="A114">
        <v>165</v>
      </c>
      <c r="B114">
        <v>101</v>
      </c>
      <c r="C114">
        <v>8</v>
      </c>
      <c r="D114" s="1">
        <v>42039</v>
      </c>
      <c r="E114">
        <f t="shared" si="17"/>
        <v>90</v>
      </c>
      <c r="F114">
        <f t="shared" si="18"/>
        <v>211</v>
      </c>
      <c r="G114">
        <f t="shared" si="19"/>
        <v>709</v>
      </c>
      <c r="H114">
        <f t="shared" si="20"/>
        <v>255</v>
      </c>
      <c r="I114">
        <f t="shared" si="20"/>
        <v>312</v>
      </c>
      <c r="J114">
        <f t="shared" si="20"/>
        <v>717</v>
      </c>
      <c r="K114">
        <f t="shared" si="21"/>
        <v>55</v>
      </c>
      <c r="L114">
        <f t="shared" si="12"/>
        <v>312</v>
      </c>
      <c r="M114">
        <f t="shared" si="13"/>
        <v>717</v>
      </c>
      <c r="N114">
        <f t="shared" si="14"/>
        <v>2</v>
      </c>
      <c r="O114">
        <f t="shared" si="15"/>
        <v>1</v>
      </c>
      <c r="P114">
        <f t="shared" si="15"/>
        <v>0</v>
      </c>
      <c r="Q114">
        <f t="shared" si="15"/>
        <v>0</v>
      </c>
      <c r="R114">
        <f t="shared" si="16"/>
        <v>0</v>
      </c>
    </row>
    <row r="115" spans="1:18" x14ac:dyDescent="0.25">
      <c r="A115">
        <v>159</v>
      </c>
      <c r="B115">
        <v>68</v>
      </c>
      <c r="C115">
        <v>96</v>
      </c>
      <c r="D115" s="1">
        <v>42040</v>
      </c>
      <c r="E115">
        <f t="shared" si="17"/>
        <v>55</v>
      </c>
      <c r="F115">
        <f t="shared" si="18"/>
        <v>312</v>
      </c>
      <c r="G115">
        <f t="shared" si="19"/>
        <v>717</v>
      </c>
      <c r="H115">
        <f t="shared" si="20"/>
        <v>214</v>
      </c>
      <c r="I115">
        <f t="shared" si="20"/>
        <v>380</v>
      </c>
      <c r="J115">
        <f t="shared" si="20"/>
        <v>813</v>
      </c>
      <c r="K115">
        <f t="shared" si="21"/>
        <v>14</v>
      </c>
      <c r="L115">
        <f t="shared" si="12"/>
        <v>380</v>
      </c>
      <c r="M115">
        <f t="shared" si="13"/>
        <v>813</v>
      </c>
      <c r="N115">
        <f t="shared" si="14"/>
        <v>2</v>
      </c>
      <c r="O115">
        <f t="shared" si="15"/>
        <v>1</v>
      </c>
      <c r="P115">
        <f t="shared" si="15"/>
        <v>0</v>
      </c>
      <c r="Q115">
        <f t="shared" si="15"/>
        <v>0</v>
      </c>
      <c r="R115">
        <f t="shared" si="16"/>
        <v>0</v>
      </c>
    </row>
    <row r="116" spans="1:18" x14ac:dyDescent="0.25">
      <c r="A116">
        <v>79</v>
      </c>
      <c r="B116">
        <v>119</v>
      </c>
      <c r="C116">
        <v>35</v>
      </c>
      <c r="D116" s="1">
        <v>42041</v>
      </c>
      <c r="E116">
        <f t="shared" si="17"/>
        <v>14</v>
      </c>
      <c r="F116">
        <f t="shared" si="18"/>
        <v>380</v>
      </c>
      <c r="G116">
        <f t="shared" si="19"/>
        <v>813</v>
      </c>
      <c r="H116">
        <f t="shared" si="20"/>
        <v>93</v>
      </c>
      <c r="I116">
        <f t="shared" si="20"/>
        <v>499</v>
      </c>
      <c r="J116">
        <f t="shared" si="20"/>
        <v>848</v>
      </c>
      <c r="K116">
        <f t="shared" si="21"/>
        <v>93</v>
      </c>
      <c r="L116">
        <f t="shared" si="12"/>
        <v>239</v>
      </c>
      <c r="M116">
        <f t="shared" si="13"/>
        <v>848</v>
      </c>
      <c r="N116">
        <f t="shared" si="14"/>
        <v>2</v>
      </c>
      <c r="O116">
        <f t="shared" si="15"/>
        <v>0</v>
      </c>
      <c r="P116">
        <f t="shared" si="15"/>
        <v>1</v>
      </c>
      <c r="Q116">
        <f t="shared" si="15"/>
        <v>0</v>
      </c>
      <c r="R116">
        <f t="shared" si="16"/>
        <v>0</v>
      </c>
    </row>
    <row r="117" spans="1:18" x14ac:dyDescent="0.25">
      <c r="A117">
        <v>128</v>
      </c>
      <c r="B117">
        <v>148</v>
      </c>
      <c r="C117">
        <v>77</v>
      </c>
      <c r="D117" s="1">
        <v>42042</v>
      </c>
      <c r="E117">
        <f t="shared" si="17"/>
        <v>93</v>
      </c>
      <c r="F117">
        <f t="shared" si="18"/>
        <v>239</v>
      </c>
      <c r="G117">
        <f t="shared" si="19"/>
        <v>848</v>
      </c>
      <c r="H117">
        <f t="shared" si="20"/>
        <v>221</v>
      </c>
      <c r="I117">
        <f t="shared" si="20"/>
        <v>387</v>
      </c>
      <c r="J117">
        <f t="shared" si="20"/>
        <v>925</v>
      </c>
      <c r="K117">
        <f t="shared" si="21"/>
        <v>21</v>
      </c>
      <c r="L117">
        <f t="shared" si="12"/>
        <v>387</v>
      </c>
      <c r="M117">
        <f t="shared" si="13"/>
        <v>925</v>
      </c>
      <c r="N117">
        <f t="shared" si="14"/>
        <v>2</v>
      </c>
      <c r="O117">
        <f t="shared" si="15"/>
        <v>1</v>
      </c>
      <c r="P117">
        <f t="shared" si="15"/>
        <v>0</v>
      </c>
      <c r="Q117">
        <f t="shared" si="15"/>
        <v>0</v>
      </c>
      <c r="R117">
        <f t="shared" si="16"/>
        <v>0</v>
      </c>
    </row>
    <row r="118" spans="1:18" x14ac:dyDescent="0.25">
      <c r="A118">
        <v>195</v>
      </c>
      <c r="B118">
        <v>39</v>
      </c>
      <c r="C118">
        <v>77</v>
      </c>
      <c r="D118" s="1">
        <v>42043</v>
      </c>
      <c r="E118">
        <f t="shared" si="17"/>
        <v>21</v>
      </c>
      <c r="F118">
        <f t="shared" si="18"/>
        <v>387</v>
      </c>
      <c r="G118">
        <f t="shared" si="19"/>
        <v>925</v>
      </c>
      <c r="H118">
        <f t="shared" si="20"/>
        <v>216</v>
      </c>
      <c r="I118">
        <f t="shared" si="20"/>
        <v>426</v>
      </c>
      <c r="J118">
        <f t="shared" si="20"/>
        <v>1002</v>
      </c>
      <c r="K118">
        <f t="shared" si="21"/>
        <v>16</v>
      </c>
      <c r="L118">
        <f t="shared" si="12"/>
        <v>426</v>
      </c>
      <c r="M118">
        <f t="shared" si="13"/>
        <v>1002</v>
      </c>
      <c r="N118">
        <f t="shared" si="14"/>
        <v>2</v>
      </c>
      <c r="O118">
        <f t="shared" si="15"/>
        <v>1</v>
      </c>
      <c r="P118">
        <f t="shared" si="15"/>
        <v>0</v>
      </c>
      <c r="Q118">
        <f t="shared" si="15"/>
        <v>0</v>
      </c>
      <c r="R118">
        <f t="shared" si="16"/>
        <v>0</v>
      </c>
    </row>
    <row r="119" spans="1:18" x14ac:dyDescent="0.25">
      <c r="A119">
        <v>87</v>
      </c>
      <c r="B119">
        <v>8</v>
      </c>
      <c r="C119">
        <v>17</v>
      </c>
      <c r="D119" s="1">
        <v>42044</v>
      </c>
      <c r="E119">
        <f t="shared" si="17"/>
        <v>16</v>
      </c>
      <c r="F119">
        <f t="shared" si="18"/>
        <v>426</v>
      </c>
      <c r="G119">
        <f t="shared" si="19"/>
        <v>1002</v>
      </c>
      <c r="H119">
        <f t="shared" si="20"/>
        <v>103</v>
      </c>
      <c r="I119">
        <f t="shared" si="20"/>
        <v>434</v>
      </c>
      <c r="J119">
        <f t="shared" si="20"/>
        <v>1019</v>
      </c>
      <c r="K119">
        <f t="shared" si="21"/>
        <v>103</v>
      </c>
      <c r="L119">
        <f t="shared" si="12"/>
        <v>174</v>
      </c>
      <c r="M119">
        <f t="shared" si="13"/>
        <v>1019</v>
      </c>
      <c r="N119">
        <f t="shared" si="14"/>
        <v>2</v>
      </c>
      <c r="O119">
        <f t="shared" si="15"/>
        <v>0</v>
      </c>
      <c r="P119">
        <f t="shared" si="15"/>
        <v>1</v>
      </c>
      <c r="Q119">
        <f t="shared" si="15"/>
        <v>0</v>
      </c>
      <c r="R119">
        <f t="shared" si="16"/>
        <v>0</v>
      </c>
    </row>
    <row r="120" spans="1:18" x14ac:dyDescent="0.25">
      <c r="A120">
        <v>114</v>
      </c>
      <c r="B120">
        <v>124</v>
      </c>
      <c r="C120">
        <v>94</v>
      </c>
      <c r="D120" s="1">
        <v>42045</v>
      </c>
      <c r="E120">
        <f t="shared" si="17"/>
        <v>103</v>
      </c>
      <c r="F120">
        <f t="shared" si="18"/>
        <v>174</v>
      </c>
      <c r="G120">
        <f t="shared" si="19"/>
        <v>1019</v>
      </c>
      <c r="H120">
        <f t="shared" si="20"/>
        <v>217</v>
      </c>
      <c r="I120">
        <f t="shared" si="20"/>
        <v>298</v>
      </c>
      <c r="J120">
        <f t="shared" si="20"/>
        <v>1113</v>
      </c>
      <c r="K120">
        <f t="shared" si="21"/>
        <v>17</v>
      </c>
      <c r="L120">
        <f t="shared" si="12"/>
        <v>298</v>
      </c>
      <c r="M120">
        <f t="shared" si="13"/>
        <v>1113</v>
      </c>
      <c r="N120">
        <f t="shared" si="14"/>
        <v>2</v>
      </c>
      <c r="O120">
        <f t="shared" si="15"/>
        <v>1</v>
      </c>
      <c r="P120">
        <f t="shared" si="15"/>
        <v>0</v>
      </c>
      <c r="Q120">
        <f t="shared" si="15"/>
        <v>0</v>
      </c>
      <c r="R120">
        <f t="shared" si="16"/>
        <v>0</v>
      </c>
    </row>
    <row r="121" spans="1:18" x14ac:dyDescent="0.25">
      <c r="A121">
        <v>126</v>
      </c>
      <c r="B121">
        <v>122</v>
      </c>
      <c r="C121">
        <v>39</v>
      </c>
      <c r="D121" s="1">
        <v>42046</v>
      </c>
      <c r="E121">
        <f t="shared" si="17"/>
        <v>17</v>
      </c>
      <c r="F121">
        <f t="shared" si="18"/>
        <v>298</v>
      </c>
      <c r="G121">
        <f t="shared" si="19"/>
        <v>1113</v>
      </c>
      <c r="H121">
        <f t="shared" si="20"/>
        <v>143</v>
      </c>
      <c r="I121">
        <f t="shared" si="20"/>
        <v>420</v>
      </c>
      <c r="J121">
        <f t="shared" si="20"/>
        <v>1152</v>
      </c>
      <c r="K121">
        <f t="shared" si="21"/>
        <v>143</v>
      </c>
      <c r="L121">
        <f t="shared" si="12"/>
        <v>160</v>
      </c>
      <c r="M121">
        <f t="shared" si="13"/>
        <v>1152</v>
      </c>
      <c r="N121">
        <f t="shared" si="14"/>
        <v>2</v>
      </c>
      <c r="O121">
        <f t="shared" si="15"/>
        <v>0</v>
      </c>
      <c r="P121">
        <f t="shared" si="15"/>
        <v>1</v>
      </c>
      <c r="Q121">
        <f t="shared" si="15"/>
        <v>0</v>
      </c>
      <c r="R121">
        <f t="shared" si="16"/>
        <v>0</v>
      </c>
    </row>
    <row r="122" spans="1:18" x14ac:dyDescent="0.25">
      <c r="A122">
        <v>96</v>
      </c>
      <c r="B122">
        <v>113</v>
      </c>
      <c r="C122">
        <v>28</v>
      </c>
      <c r="D122" s="1">
        <v>42047</v>
      </c>
      <c r="E122">
        <f t="shared" si="17"/>
        <v>143</v>
      </c>
      <c r="F122">
        <f t="shared" si="18"/>
        <v>160</v>
      </c>
      <c r="G122">
        <f t="shared" si="19"/>
        <v>1152</v>
      </c>
      <c r="H122">
        <f t="shared" si="20"/>
        <v>239</v>
      </c>
      <c r="I122">
        <f t="shared" si="20"/>
        <v>273</v>
      </c>
      <c r="J122">
        <f t="shared" si="20"/>
        <v>1180</v>
      </c>
      <c r="K122">
        <f t="shared" si="21"/>
        <v>39</v>
      </c>
      <c r="L122">
        <f t="shared" si="12"/>
        <v>273</v>
      </c>
      <c r="M122">
        <f t="shared" si="13"/>
        <v>1180</v>
      </c>
      <c r="N122">
        <f t="shared" si="14"/>
        <v>2</v>
      </c>
      <c r="O122">
        <f t="shared" si="15"/>
        <v>1</v>
      </c>
      <c r="P122">
        <f t="shared" si="15"/>
        <v>0</v>
      </c>
      <c r="Q122">
        <f t="shared" si="15"/>
        <v>0</v>
      </c>
      <c r="R122">
        <f t="shared" si="16"/>
        <v>0</v>
      </c>
    </row>
    <row r="123" spans="1:18" x14ac:dyDescent="0.25">
      <c r="A123">
        <v>165</v>
      </c>
      <c r="B123">
        <v>4</v>
      </c>
      <c r="C123">
        <v>83</v>
      </c>
      <c r="D123" s="1">
        <v>42048</v>
      </c>
      <c r="E123">
        <f t="shared" si="17"/>
        <v>39</v>
      </c>
      <c r="F123">
        <f t="shared" si="18"/>
        <v>273</v>
      </c>
      <c r="G123">
        <f t="shared" si="19"/>
        <v>1180</v>
      </c>
      <c r="H123">
        <f t="shared" si="20"/>
        <v>204</v>
      </c>
      <c r="I123">
        <f t="shared" si="20"/>
        <v>277</v>
      </c>
      <c r="J123">
        <f t="shared" si="20"/>
        <v>1263</v>
      </c>
      <c r="K123">
        <f t="shared" si="21"/>
        <v>4</v>
      </c>
      <c r="L123">
        <f t="shared" si="12"/>
        <v>277</v>
      </c>
      <c r="M123">
        <f t="shared" si="13"/>
        <v>1263</v>
      </c>
      <c r="N123">
        <f t="shared" si="14"/>
        <v>2</v>
      </c>
      <c r="O123">
        <f t="shared" si="15"/>
        <v>1</v>
      </c>
      <c r="P123">
        <f t="shared" si="15"/>
        <v>0</v>
      </c>
      <c r="Q123">
        <f t="shared" si="15"/>
        <v>0</v>
      </c>
      <c r="R123">
        <f t="shared" si="16"/>
        <v>0</v>
      </c>
    </row>
    <row r="124" spans="1:18" x14ac:dyDescent="0.25">
      <c r="A124">
        <v>1</v>
      </c>
      <c r="B124">
        <v>117</v>
      </c>
      <c r="C124">
        <v>76</v>
      </c>
      <c r="D124" s="1">
        <v>42049</v>
      </c>
      <c r="E124">
        <f t="shared" si="17"/>
        <v>4</v>
      </c>
      <c r="F124">
        <f t="shared" si="18"/>
        <v>277</v>
      </c>
      <c r="G124">
        <f t="shared" si="19"/>
        <v>1263</v>
      </c>
      <c r="H124">
        <f t="shared" si="20"/>
        <v>5</v>
      </c>
      <c r="I124">
        <f t="shared" si="20"/>
        <v>394</v>
      </c>
      <c r="J124">
        <f t="shared" si="20"/>
        <v>1339</v>
      </c>
      <c r="K124">
        <f t="shared" si="21"/>
        <v>5</v>
      </c>
      <c r="L124">
        <f t="shared" si="12"/>
        <v>134</v>
      </c>
      <c r="M124">
        <f t="shared" si="13"/>
        <v>1339</v>
      </c>
      <c r="N124">
        <f t="shared" si="14"/>
        <v>2</v>
      </c>
      <c r="O124">
        <f t="shared" si="15"/>
        <v>0</v>
      </c>
      <c r="P124">
        <f t="shared" si="15"/>
        <v>1</v>
      </c>
      <c r="Q124">
        <f t="shared" si="15"/>
        <v>0</v>
      </c>
      <c r="R124">
        <f t="shared" si="16"/>
        <v>0</v>
      </c>
    </row>
    <row r="125" spans="1:18" x14ac:dyDescent="0.25">
      <c r="A125">
        <v>107</v>
      </c>
      <c r="B125">
        <v>70</v>
      </c>
      <c r="C125">
        <v>28</v>
      </c>
      <c r="D125" s="1">
        <v>42050</v>
      </c>
      <c r="E125">
        <f t="shared" si="17"/>
        <v>5</v>
      </c>
      <c r="F125">
        <f t="shared" si="18"/>
        <v>134</v>
      </c>
      <c r="G125">
        <f t="shared" si="19"/>
        <v>1339</v>
      </c>
      <c r="H125">
        <f t="shared" si="20"/>
        <v>112</v>
      </c>
      <c r="I125">
        <f t="shared" si="20"/>
        <v>204</v>
      </c>
      <c r="J125">
        <f t="shared" si="20"/>
        <v>1367</v>
      </c>
      <c r="K125">
        <f t="shared" si="21"/>
        <v>112</v>
      </c>
      <c r="L125">
        <f t="shared" si="12"/>
        <v>204</v>
      </c>
      <c r="M125">
        <f t="shared" si="13"/>
        <v>1047</v>
      </c>
      <c r="N125">
        <f t="shared" si="14"/>
        <v>2</v>
      </c>
      <c r="O125">
        <f t="shared" si="15"/>
        <v>0</v>
      </c>
      <c r="P125">
        <f t="shared" si="15"/>
        <v>0</v>
      </c>
      <c r="Q125">
        <f t="shared" si="15"/>
        <v>1</v>
      </c>
      <c r="R125">
        <f t="shared" si="16"/>
        <v>0</v>
      </c>
    </row>
    <row r="126" spans="1:18" x14ac:dyDescent="0.25">
      <c r="A126">
        <v>83</v>
      </c>
      <c r="B126">
        <v>81</v>
      </c>
      <c r="C126">
        <v>1</v>
      </c>
      <c r="D126" s="1">
        <v>42051</v>
      </c>
      <c r="E126">
        <f t="shared" si="17"/>
        <v>112</v>
      </c>
      <c r="F126">
        <f t="shared" si="18"/>
        <v>204</v>
      </c>
      <c r="G126">
        <f t="shared" si="19"/>
        <v>1047</v>
      </c>
      <c r="H126">
        <f t="shared" si="20"/>
        <v>195</v>
      </c>
      <c r="I126">
        <f t="shared" si="20"/>
        <v>285</v>
      </c>
      <c r="J126">
        <f t="shared" si="20"/>
        <v>1048</v>
      </c>
      <c r="K126">
        <f t="shared" si="21"/>
        <v>195</v>
      </c>
      <c r="L126">
        <f t="shared" si="12"/>
        <v>25</v>
      </c>
      <c r="M126">
        <f t="shared" si="13"/>
        <v>1048</v>
      </c>
      <c r="N126">
        <f t="shared" si="14"/>
        <v>2</v>
      </c>
      <c r="O126">
        <f t="shared" si="15"/>
        <v>0</v>
      </c>
      <c r="P126">
        <f t="shared" si="15"/>
        <v>1</v>
      </c>
      <c r="Q126">
        <f t="shared" si="15"/>
        <v>0</v>
      </c>
      <c r="R126">
        <f t="shared" si="16"/>
        <v>0</v>
      </c>
    </row>
    <row r="127" spans="1:18" x14ac:dyDescent="0.25">
      <c r="A127">
        <v>43</v>
      </c>
      <c r="B127">
        <v>109</v>
      </c>
      <c r="C127">
        <v>50</v>
      </c>
      <c r="D127" s="1">
        <v>42052</v>
      </c>
      <c r="E127">
        <f t="shared" si="17"/>
        <v>195</v>
      </c>
      <c r="F127">
        <f t="shared" si="18"/>
        <v>25</v>
      </c>
      <c r="G127">
        <f t="shared" si="19"/>
        <v>1048</v>
      </c>
      <c r="H127">
        <f t="shared" si="20"/>
        <v>238</v>
      </c>
      <c r="I127">
        <f t="shared" si="20"/>
        <v>134</v>
      </c>
      <c r="J127">
        <f t="shared" si="20"/>
        <v>1098</v>
      </c>
      <c r="K127">
        <f t="shared" si="21"/>
        <v>38</v>
      </c>
      <c r="L127">
        <f t="shared" si="12"/>
        <v>134</v>
      </c>
      <c r="M127">
        <f t="shared" si="13"/>
        <v>1098</v>
      </c>
      <c r="N127">
        <f t="shared" si="14"/>
        <v>2</v>
      </c>
      <c r="O127">
        <f t="shared" si="15"/>
        <v>1</v>
      </c>
      <c r="P127">
        <f t="shared" si="15"/>
        <v>0</v>
      </c>
      <c r="Q127">
        <f t="shared" si="15"/>
        <v>0</v>
      </c>
      <c r="R127">
        <f t="shared" si="16"/>
        <v>0</v>
      </c>
    </row>
    <row r="128" spans="1:18" x14ac:dyDescent="0.25">
      <c r="A128">
        <v>52</v>
      </c>
      <c r="B128">
        <v>110</v>
      </c>
      <c r="C128">
        <v>19</v>
      </c>
      <c r="D128" s="1">
        <v>42053</v>
      </c>
      <c r="E128">
        <f t="shared" si="17"/>
        <v>38</v>
      </c>
      <c r="F128">
        <f t="shared" si="18"/>
        <v>134</v>
      </c>
      <c r="G128">
        <f t="shared" si="19"/>
        <v>1098</v>
      </c>
      <c r="H128">
        <f t="shared" si="20"/>
        <v>90</v>
      </c>
      <c r="I128">
        <f t="shared" si="20"/>
        <v>244</v>
      </c>
      <c r="J128">
        <f t="shared" si="20"/>
        <v>1117</v>
      </c>
      <c r="K128">
        <f t="shared" si="21"/>
        <v>90</v>
      </c>
      <c r="L128">
        <f t="shared" si="12"/>
        <v>244</v>
      </c>
      <c r="M128">
        <f t="shared" si="13"/>
        <v>797</v>
      </c>
      <c r="N128">
        <f t="shared" si="14"/>
        <v>2</v>
      </c>
      <c r="O128">
        <f t="shared" si="15"/>
        <v>0</v>
      </c>
      <c r="P128">
        <f t="shared" si="15"/>
        <v>0</v>
      </c>
      <c r="Q128">
        <f t="shared" si="15"/>
        <v>1</v>
      </c>
      <c r="R128">
        <f t="shared" si="16"/>
        <v>0</v>
      </c>
    </row>
    <row r="129" spans="1:18" x14ac:dyDescent="0.25">
      <c r="A129">
        <v>104</v>
      </c>
      <c r="B129">
        <v>132</v>
      </c>
      <c r="C129">
        <v>57</v>
      </c>
      <c r="D129" s="1">
        <v>42054</v>
      </c>
      <c r="E129">
        <f t="shared" si="17"/>
        <v>90</v>
      </c>
      <c r="F129">
        <f t="shared" si="18"/>
        <v>244</v>
      </c>
      <c r="G129">
        <f t="shared" si="19"/>
        <v>797</v>
      </c>
      <c r="H129">
        <f t="shared" si="20"/>
        <v>194</v>
      </c>
      <c r="I129">
        <f t="shared" si="20"/>
        <v>376</v>
      </c>
      <c r="J129">
        <f t="shared" si="20"/>
        <v>854</v>
      </c>
      <c r="K129">
        <f t="shared" si="21"/>
        <v>194</v>
      </c>
      <c r="L129">
        <f t="shared" si="12"/>
        <v>116</v>
      </c>
      <c r="M129">
        <f t="shared" si="13"/>
        <v>854</v>
      </c>
      <c r="N129">
        <f t="shared" si="14"/>
        <v>2</v>
      </c>
      <c r="O129">
        <f t="shared" si="15"/>
        <v>0</v>
      </c>
      <c r="P129">
        <f t="shared" si="15"/>
        <v>1</v>
      </c>
      <c r="Q129">
        <f t="shared" si="15"/>
        <v>0</v>
      </c>
      <c r="R129">
        <f t="shared" si="16"/>
        <v>0</v>
      </c>
    </row>
    <row r="130" spans="1:18" x14ac:dyDescent="0.25">
      <c r="A130">
        <v>57</v>
      </c>
      <c r="B130">
        <v>150</v>
      </c>
      <c r="C130">
        <v>36</v>
      </c>
      <c r="D130" s="1">
        <v>42055</v>
      </c>
      <c r="E130">
        <f t="shared" si="17"/>
        <v>194</v>
      </c>
      <c r="F130">
        <f t="shared" si="18"/>
        <v>116</v>
      </c>
      <c r="G130">
        <f t="shared" si="19"/>
        <v>854</v>
      </c>
      <c r="H130">
        <f t="shared" si="20"/>
        <v>251</v>
      </c>
      <c r="I130">
        <f t="shared" si="20"/>
        <v>266</v>
      </c>
      <c r="J130">
        <f t="shared" si="20"/>
        <v>890</v>
      </c>
      <c r="K130">
        <f t="shared" si="21"/>
        <v>51</v>
      </c>
      <c r="L130">
        <f t="shared" si="12"/>
        <v>266</v>
      </c>
      <c r="M130">
        <f t="shared" si="13"/>
        <v>890</v>
      </c>
      <c r="N130">
        <f t="shared" si="14"/>
        <v>2</v>
      </c>
      <c r="O130">
        <f t="shared" si="15"/>
        <v>1</v>
      </c>
      <c r="P130">
        <f t="shared" si="15"/>
        <v>0</v>
      </c>
      <c r="Q130">
        <f t="shared" si="15"/>
        <v>0</v>
      </c>
      <c r="R130">
        <f t="shared" si="16"/>
        <v>0</v>
      </c>
    </row>
    <row r="131" spans="1:18" x14ac:dyDescent="0.25">
      <c r="A131">
        <v>86</v>
      </c>
      <c r="B131">
        <v>183</v>
      </c>
      <c r="C131">
        <v>0</v>
      </c>
      <c r="D131" s="1">
        <v>42056</v>
      </c>
      <c r="E131">
        <f t="shared" si="17"/>
        <v>51</v>
      </c>
      <c r="F131">
        <f t="shared" si="18"/>
        <v>266</v>
      </c>
      <c r="G131">
        <f t="shared" si="19"/>
        <v>890</v>
      </c>
      <c r="H131">
        <f t="shared" si="20"/>
        <v>137</v>
      </c>
      <c r="I131">
        <f t="shared" si="20"/>
        <v>449</v>
      </c>
      <c r="J131">
        <f t="shared" si="20"/>
        <v>890</v>
      </c>
      <c r="K131">
        <f t="shared" si="21"/>
        <v>137</v>
      </c>
      <c r="L131">
        <f t="shared" ref="L131:L184" si="22">IF(AND(I131&gt;=260,H131&lt;200),I131-260,I131)</f>
        <v>189</v>
      </c>
      <c r="M131">
        <f t="shared" ref="M131:M184" si="23">IF(AND(H131&lt;200,I131&lt;260,J131&gt;=320),J131-320,J131)</f>
        <v>890</v>
      </c>
      <c r="N131">
        <f t="shared" ref="N131:N184" si="24">MONTH(D131)</f>
        <v>2</v>
      </c>
      <c r="O131">
        <f t="shared" ref="O131:Q186" si="25">IF(H131-K131&lt;&gt;0,1,0)</f>
        <v>0</v>
      </c>
      <c r="P131">
        <f t="shared" si="25"/>
        <v>1</v>
      </c>
      <c r="Q131">
        <f t="shared" si="25"/>
        <v>0</v>
      </c>
      <c r="R131">
        <f t="shared" ref="R131:R186" si="26">IF(SUM(O131:Q131)=0,1,0)</f>
        <v>0</v>
      </c>
    </row>
    <row r="132" spans="1:18" x14ac:dyDescent="0.25">
      <c r="A132">
        <v>108</v>
      </c>
      <c r="B132">
        <v>20</v>
      </c>
      <c r="C132">
        <v>87</v>
      </c>
      <c r="D132" s="1">
        <v>42057</v>
      </c>
      <c r="E132">
        <f t="shared" ref="E132:E184" si="27">K131</f>
        <v>137</v>
      </c>
      <c r="F132">
        <f t="shared" ref="F132:F184" si="28">L131</f>
        <v>189</v>
      </c>
      <c r="G132">
        <f t="shared" ref="G132:G184" si="29">M131</f>
        <v>890</v>
      </c>
      <c r="H132">
        <f t="shared" ref="H132:J184" si="30">A132+E132</f>
        <v>245</v>
      </c>
      <c r="I132">
        <f t="shared" si="30"/>
        <v>209</v>
      </c>
      <c r="J132">
        <f t="shared" si="30"/>
        <v>977</v>
      </c>
      <c r="K132">
        <f t="shared" ref="K132:K184" si="31">IF(H132&gt;=200,H132-200,H132)</f>
        <v>45</v>
      </c>
      <c r="L132">
        <f t="shared" si="22"/>
        <v>209</v>
      </c>
      <c r="M132">
        <f t="shared" si="23"/>
        <v>977</v>
      </c>
      <c r="N132">
        <f t="shared" si="24"/>
        <v>2</v>
      </c>
      <c r="O132">
        <f t="shared" si="25"/>
        <v>1</v>
      </c>
      <c r="P132">
        <f t="shared" si="25"/>
        <v>0</v>
      </c>
      <c r="Q132">
        <f t="shared" si="25"/>
        <v>0</v>
      </c>
      <c r="R132">
        <f t="shared" si="26"/>
        <v>0</v>
      </c>
    </row>
    <row r="133" spans="1:18" x14ac:dyDescent="0.25">
      <c r="A133">
        <v>102</v>
      </c>
      <c r="B133">
        <v>142</v>
      </c>
      <c r="C133">
        <v>20</v>
      </c>
      <c r="D133" s="1">
        <v>42058</v>
      </c>
      <c r="E133">
        <f t="shared" si="27"/>
        <v>45</v>
      </c>
      <c r="F133">
        <f t="shared" si="28"/>
        <v>209</v>
      </c>
      <c r="G133">
        <f t="shared" si="29"/>
        <v>977</v>
      </c>
      <c r="H133">
        <f t="shared" si="30"/>
        <v>147</v>
      </c>
      <c r="I133">
        <f t="shared" si="30"/>
        <v>351</v>
      </c>
      <c r="J133">
        <f t="shared" si="30"/>
        <v>997</v>
      </c>
      <c r="K133">
        <f t="shared" si="31"/>
        <v>147</v>
      </c>
      <c r="L133">
        <f t="shared" si="22"/>
        <v>91</v>
      </c>
      <c r="M133">
        <f t="shared" si="23"/>
        <v>997</v>
      </c>
      <c r="N133">
        <f t="shared" si="24"/>
        <v>2</v>
      </c>
      <c r="O133">
        <f t="shared" si="25"/>
        <v>0</v>
      </c>
      <c r="P133">
        <f t="shared" si="25"/>
        <v>1</v>
      </c>
      <c r="Q133">
        <f t="shared" si="25"/>
        <v>0</v>
      </c>
      <c r="R133">
        <f t="shared" si="26"/>
        <v>0</v>
      </c>
    </row>
    <row r="134" spans="1:18" x14ac:dyDescent="0.25">
      <c r="A134">
        <v>81</v>
      </c>
      <c r="B134">
        <v>133</v>
      </c>
      <c r="C134">
        <v>25</v>
      </c>
      <c r="D134" s="1">
        <v>42059</v>
      </c>
      <c r="E134">
        <f t="shared" si="27"/>
        <v>147</v>
      </c>
      <c r="F134">
        <f t="shared" si="28"/>
        <v>91</v>
      </c>
      <c r="G134">
        <f t="shared" si="29"/>
        <v>997</v>
      </c>
      <c r="H134">
        <f t="shared" si="30"/>
        <v>228</v>
      </c>
      <c r="I134">
        <f t="shared" si="30"/>
        <v>224</v>
      </c>
      <c r="J134">
        <f t="shared" si="30"/>
        <v>1022</v>
      </c>
      <c r="K134">
        <f t="shared" si="31"/>
        <v>28</v>
      </c>
      <c r="L134">
        <f t="shared" si="22"/>
        <v>224</v>
      </c>
      <c r="M134">
        <f t="shared" si="23"/>
        <v>1022</v>
      </c>
      <c r="N134">
        <f t="shared" si="24"/>
        <v>2</v>
      </c>
      <c r="O134">
        <f t="shared" si="25"/>
        <v>1</v>
      </c>
      <c r="P134">
        <f t="shared" si="25"/>
        <v>0</v>
      </c>
      <c r="Q134">
        <f t="shared" si="25"/>
        <v>0</v>
      </c>
      <c r="R134">
        <f t="shared" si="26"/>
        <v>0</v>
      </c>
    </row>
    <row r="135" spans="1:18" x14ac:dyDescent="0.25">
      <c r="A135">
        <v>59</v>
      </c>
      <c r="B135">
        <v>87</v>
      </c>
      <c r="C135">
        <v>10</v>
      </c>
      <c r="D135" s="1">
        <v>42060</v>
      </c>
      <c r="E135">
        <f t="shared" si="27"/>
        <v>28</v>
      </c>
      <c r="F135">
        <f t="shared" si="28"/>
        <v>224</v>
      </c>
      <c r="G135">
        <f t="shared" si="29"/>
        <v>1022</v>
      </c>
      <c r="H135">
        <f t="shared" si="30"/>
        <v>87</v>
      </c>
      <c r="I135">
        <f t="shared" si="30"/>
        <v>311</v>
      </c>
      <c r="J135">
        <f t="shared" si="30"/>
        <v>1032</v>
      </c>
      <c r="K135">
        <f t="shared" si="31"/>
        <v>87</v>
      </c>
      <c r="L135">
        <f t="shared" si="22"/>
        <v>51</v>
      </c>
      <c r="M135">
        <f t="shared" si="23"/>
        <v>1032</v>
      </c>
      <c r="N135">
        <f t="shared" si="24"/>
        <v>2</v>
      </c>
      <c r="O135">
        <f t="shared" si="25"/>
        <v>0</v>
      </c>
      <c r="P135">
        <f t="shared" si="25"/>
        <v>1</v>
      </c>
      <c r="Q135">
        <f t="shared" si="25"/>
        <v>0</v>
      </c>
      <c r="R135">
        <f t="shared" si="26"/>
        <v>0</v>
      </c>
    </row>
    <row r="136" spans="1:18" x14ac:dyDescent="0.25">
      <c r="A136">
        <v>21</v>
      </c>
      <c r="B136">
        <v>75</v>
      </c>
      <c r="C136">
        <v>65</v>
      </c>
      <c r="D136" s="1">
        <v>42061</v>
      </c>
      <c r="E136">
        <f t="shared" si="27"/>
        <v>87</v>
      </c>
      <c r="F136">
        <f t="shared" si="28"/>
        <v>51</v>
      </c>
      <c r="G136">
        <f t="shared" si="29"/>
        <v>1032</v>
      </c>
      <c r="H136">
        <f t="shared" si="30"/>
        <v>108</v>
      </c>
      <c r="I136">
        <f t="shared" si="30"/>
        <v>126</v>
      </c>
      <c r="J136">
        <f t="shared" si="30"/>
        <v>1097</v>
      </c>
      <c r="K136">
        <f t="shared" si="31"/>
        <v>108</v>
      </c>
      <c r="L136">
        <f t="shared" si="22"/>
        <v>126</v>
      </c>
      <c r="M136">
        <f t="shared" si="23"/>
        <v>777</v>
      </c>
      <c r="N136">
        <f t="shared" si="24"/>
        <v>2</v>
      </c>
      <c r="O136">
        <f t="shared" si="25"/>
        <v>0</v>
      </c>
      <c r="P136">
        <f t="shared" si="25"/>
        <v>0</v>
      </c>
      <c r="Q136">
        <f t="shared" si="25"/>
        <v>1</v>
      </c>
      <c r="R136">
        <f t="shared" si="26"/>
        <v>0</v>
      </c>
    </row>
    <row r="137" spans="1:18" x14ac:dyDescent="0.25">
      <c r="A137">
        <v>79</v>
      </c>
      <c r="B137">
        <v>14</v>
      </c>
      <c r="C137">
        <v>27</v>
      </c>
      <c r="D137" s="1">
        <v>42062</v>
      </c>
      <c r="E137">
        <f t="shared" si="27"/>
        <v>108</v>
      </c>
      <c r="F137">
        <f t="shared" si="28"/>
        <v>126</v>
      </c>
      <c r="G137">
        <f t="shared" si="29"/>
        <v>777</v>
      </c>
      <c r="H137">
        <f t="shared" si="30"/>
        <v>187</v>
      </c>
      <c r="I137">
        <f t="shared" si="30"/>
        <v>140</v>
      </c>
      <c r="J137">
        <f t="shared" si="30"/>
        <v>804</v>
      </c>
      <c r="K137">
        <f t="shared" si="31"/>
        <v>187</v>
      </c>
      <c r="L137">
        <f t="shared" si="22"/>
        <v>140</v>
      </c>
      <c r="M137">
        <f t="shared" si="23"/>
        <v>484</v>
      </c>
      <c r="N137">
        <f t="shared" si="24"/>
        <v>2</v>
      </c>
      <c r="O137">
        <f t="shared" si="25"/>
        <v>0</v>
      </c>
      <c r="P137">
        <f t="shared" si="25"/>
        <v>0</v>
      </c>
      <c r="Q137">
        <f t="shared" si="25"/>
        <v>1</v>
      </c>
      <c r="R137">
        <f t="shared" si="26"/>
        <v>0</v>
      </c>
    </row>
    <row r="138" spans="1:18" x14ac:dyDescent="0.25">
      <c r="A138">
        <v>56</v>
      </c>
      <c r="B138">
        <v>12</v>
      </c>
      <c r="C138">
        <v>25</v>
      </c>
      <c r="D138" s="1">
        <v>42063</v>
      </c>
      <c r="E138">
        <f t="shared" si="27"/>
        <v>187</v>
      </c>
      <c r="F138">
        <f t="shared" si="28"/>
        <v>140</v>
      </c>
      <c r="G138">
        <f t="shared" si="29"/>
        <v>484</v>
      </c>
      <c r="H138">
        <f t="shared" si="30"/>
        <v>243</v>
      </c>
      <c r="I138">
        <f t="shared" si="30"/>
        <v>152</v>
      </c>
      <c r="J138">
        <f t="shared" si="30"/>
        <v>509</v>
      </c>
      <c r="K138">
        <f t="shared" si="31"/>
        <v>43</v>
      </c>
      <c r="L138">
        <f t="shared" si="22"/>
        <v>152</v>
      </c>
      <c r="M138">
        <f t="shared" si="23"/>
        <v>509</v>
      </c>
      <c r="N138">
        <f t="shared" si="24"/>
        <v>2</v>
      </c>
      <c r="O138">
        <f t="shared" si="25"/>
        <v>1</v>
      </c>
      <c r="P138">
        <f t="shared" si="25"/>
        <v>0</v>
      </c>
      <c r="Q138">
        <f t="shared" si="25"/>
        <v>0</v>
      </c>
      <c r="R138">
        <f t="shared" si="26"/>
        <v>0</v>
      </c>
    </row>
    <row r="139" spans="1:18" x14ac:dyDescent="0.25">
      <c r="A139">
        <v>195</v>
      </c>
      <c r="B139">
        <v>90</v>
      </c>
      <c r="C139">
        <v>56</v>
      </c>
      <c r="D139" s="1">
        <v>42064</v>
      </c>
      <c r="E139">
        <f t="shared" si="27"/>
        <v>43</v>
      </c>
      <c r="F139">
        <f t="shared" si="28"/>
        <v>152</v>
      </c>
      <c r="G139">
        <f t="shared" si="29"/>
        <v>509</v>
      </c>
      <c r="H139">
        <f t="shared" si="30"/>
        <v>238</v>
      </c>
      <c r="I139">
        <f t="shared" si="30"/>
        <v>242</v>
      </c>
      <c r="J139">
        <f t="shared" si="30"/>
        <v>565</v>
      </c>
      <c r="K139">
        <f t="shared" si="31"/>
        <v>38</v>
      </c>
      <c r="L139">
        <f t="shared" si="22"/>
        <v>242</v>
      </c>
      <c r="M139">
        <f t="shared" si="23"/>
        <v>565</v>
      </c>
      <c r="N139">
        <f t="shared" si="24"/>
        <v>3</v>
      </c>
      <c r="O139">
        <f t="shared" si="25"/>
        <v>1</v>
      </c>
      <c r="P139">
        <f t="shared" si="25"/>
        <v>0</v>
      </c>
      <c r="Q139">
        <f t="shared" si="25"/>
        <v>0</v>
      </c>
      <c r="R139">
        <f t="shared" si="26"/>
        <v>0</v>
      </c>
    </row>
    <row r="140" spans="1:18" x14ac:dyDescent="0.25">
      <c r="A140">
        <v>113</v>
      </c>
      <c r="B140">
        <v>90</v>
      </c>
      <c r="C140">
        <v>24</v>
      </c>
      <c r="D140" s="1">
        <v>42065</v>
      </c>
      <c r="E140">
        <f t="shared" si="27"/>
        <v>38</v>
      </c>
      <c r="F140">
        <f t="shared" si="28"/>
        <v>242</v>
      </c>
      <c r="G140">
        <f t="shared" si="29"/>
        <v>565</v>
      </c>
      <c r="H140">
        <f t="shared" si="30"/>
        <v>151</v>
      </c>
      <c r="I140">
        <f t="shared" si="30"/>
        <v>332</v>
      </c>
      <c r="J140">
        <f t="shared" si="30"/>
        <v>589</v>
      </c>
      <c r="K140">
        <f t="shared" si="31"/>
        <v>151</v>
      </c>
      <c r="L140">
        <f t="shared" si="22"/>
        <v>72</v>
      </c>
      <c r="M140">
        <f t="shared" si="23"/>
        <v>589</v>
      </c>
      <c r="N140">
        <f t="shared" si="24"/>
        <v>3</v>
      </c>
      <c r="O140">
        <f t="shared" si="25"/>
        <v>0</v>
      </c>
      <c r="P140">
        <f t="shared" si="25"/>
        <v>1</v>
      </c>
      <c r="Q140">
        <f t="shared" si="25"/>
        <v>0</v>
      </c>
      <c r="R140">
        <f t="shared" si="26"/>
        <v>0</v>
      </c>
    </row>
    <row r="141" spans="1:18" x14ac:dyDescent="0.25">
      <c r="A141">
        <v>93</v>
      </c>
      <c r="B141">
        <v>139</v>
      </c>
      <c r="C141">
        <v>47</v>
      </c>
      <c r="D141" s="1">
        <v>42066</v>
      </c>
      <c r="E141">
        <f t="shared" si="27"/>
        <v>151</v>
      </c>
      <c r="F141">
        <f t="shared" si="28"/>
        <v>72</v>
      </c>
      <c r="G141">
        <f t="shared" si="29"/>
        <v>589</v>
      </c>
      <c r="H141">
        <f t="shared" si="30"/>
        <v>244</v>
      </c>
      <c r="I141">
        <f t="shared" si="30"/>
        <v>211</v>
      </c>
      <c r="J141">
        <f t="shared" si="30"/>
        <v>636</v>
      </c>
      <c r="K141">
        <f t="shared" si="31"/>
        <v>44</v>
      </c>
      <c r="L141">
        <f t="shared" si="22"/>
        <v>211</v>
      </c>
      <c r="M141">
        <f t="shared" si="23"/>
        <v>636</v>
      </c>
      <c r="N141">
        <f t="shared" si="24"/>
        <v>3</v>
      </c>
      <c r="O141">
        <f t="shared" si="25"/>
        <v>1</v>
      </c>
      <c r="P141">
        <f t="shared" si="25"/>
        <v>0</v>
      </c>
      <c r="Q141">
        <f t="shared" si="25"/>
        <v>0</v>
      </c>
      <c r="R141">
        <f t="shared" si="26"/>
        <v>0</v>
      </c>
    </row>
    <row r="142" spans="1:18" x14ac:dyDescent="0.25">
      <c r="A142">
        <v>93</v>
      </c>
      <c r="B142">
        <v>147</v>
      </c>
      <c r="C142">
        <v>26</v>
      </c>
      <c r="D142" s="1">
        <v>42067</v>
      </c>
      <c r="E142">
        <f t="shared" si="27"/>
        <v>44</v>
      </c>
      <c r="F142">
        <f t="shared" si="28"/>
        <v>211</v>
      </c>
      <c r="G142">
        <f t="shared" si="29"/>
        <v>636</v>
      </c>
      <c r="H142">
        <f t="shared" si="30"/>
        <v>137</v>
      </c>
      <c r="I142">
        <f t="shared" si="30"/>
        <v>358</v>
      </c>
      <c r="J142">
        <f t="shared" si="30"/>
        <v>662</v>
      </c>
      <c r="K142">
        <f t="shared" si="31"/>
        <v>137</v>
      </c>
      <c r="L142">
        <f t="shared" si="22"/>
        <v>98</v>
      </c>
      <c r="M142">
        <f t="shared" si="23"/>
        <v>662</v>
      </c>
      <c r="N142">
        <f t="shared" si="24"/>
        <v>3</v>
      </c>
      <c r="O142">
        <f t="shared" si="25"/>
        <v>0</v>
      </c>
      <c r="P142">
        <f t="shared" si="25"/>
        <v>1</v>
      </c>
      <c r="Q142">
        <f t="shared" si="25"/>
        <v>0</v>
      </c>
      <c r="R142">
        <f t="shared" si="26"/>
        <v>0</v>
      </c>
    </row>
    <row r="143" spans="1:18" x14ac:dyDescent="0.25">
      <c r="A143">
        <v>79</v>
      </c>
      <c r="B143">
        <v>145</v>
      </c>
      <c r="C143">
        <v>36</v>
      </c>
      <c r="D143" s="1">
        <v>42068</v>
      </c>
      <c r="E143">
        <f t="shared" si="27"/>
        <v>137</v>
      </c>
      <c r="F143">
        <f t="shared" si="28"/>
        <v>98</v>
      </c>
      <c r="G143">
        <f t="shared" si="29"/>
        <v>662</v>
      </c>
      <c r="H143">
        <f t="shared" si="30"/>
        <v>216</v>
      </c>
      <c r="I143">
        <f t="shared" si="30"/>
        <v>243</v>
      </c>
      <c r="J143">
        <f t="shared" si="30"/>
        <v>698</v>
      </c>
      <c r="K143">
        <f t="shared" si="31"/>
        <v>16</v>
      </c>
      <c r="L143">
        <f t="shared" si="22"/>
        <v>243</v>
      </c>
      <c r="M143">
        <f t="shared" si="23"/>
        <v>698</v>
      </c>
      <c r="N143">
        <f t="shared" si="24"/>
        <v>3</v>
      </c>
      <c r="O143">
        <f t="shared" si="25"/>
        <v>1</v>
      </c>
      <c r="P143">
        <f t="shared" si="25"/>
        <v>0</v>
      </c>
      <c r="Q143">
        <f t="shared" si="25"/>
        <v>0</v>
      </c>
      <c r="R143">
        <f t="shared" si="26"/>
        <v>0</v>
      </c>
    </row>
    <row r="144" spans="1:18" x14ac:dyDescent="0.25">
      <c r="A144">
        <v>148</v>
      </c>
      <c r="B144">
        <v>127</v>
      </c>
      <c r="C144">
        <v>27</v>
      </c>
      <c r="D144" s="1">
        <v>42069</v>
      </c>
      <c r="E144">
        <f t="shared" si="27"/>
        <v>16</v>
      </c>
      <c r="F144">
        <f t="shared" si="28"/>
        <v>243</v>
      </c>
      <c r="G144">
        <f t="shared" si="29"/>
        <v>698</v>
      </c>
      <c r="H144">
        <f t="shared" si="30"/>
        <v>164</v>
      </c>
      <c r="I144">
        <f t="shared" si="30"/>
        <v>370</v>
      </c>
      <c r="J144">
        <f t="shared" si="30"/>
        <v>725</v>
      </c>
      <c r="K144">
        <f t="shared" si="31"/>
        <v>164</v>
      </c>
      <c r="L144">
        <f t="shared" si="22"/>
        <v>110</v>
      </c>
      <c r="M144">
        <f t="shared" si="23"/>
        <v>725</v>
      </c>
      <c r="N144">
        <f t="shared" si="24"/>
        <v>3</v>
      </c>
      <c r="O144">
        <f t="shared" si="25"/>
        <v>0</v>
      </c>
      <c r="P144">
        <f t="shared" si="25"/>
        <v>1</v>
      </c>
      <c r="Q144">
        <f t="shared" si="25"/>
        <v>0</v>
      </c>
      <c r="R144">
        <f t="shared" si="26"/>
        <v>0</v>
      </c>
    </row>
    <row r="145" spans="1:18" x14ac:dyDescent="0.25">
      <c r="A145">
        <v>132</v>
      </c>
      <c r="B145">
        <v>128</v>
      </c>
      <c r="C145">
        <v>37</v>
      </c>
      <c r="D145" s="1">
        <v>42070</v>
      </c>
      <c r="E145">
        <f t="shared" si="27"/>
        <v>164</v>
      </c>
      <c r="F145">
        <f t="shared" si="28"/>
        <v>110</v>
      </c>
      <c r="G145">
        <f t="shared" si="29"/>
        <v>725</v>
      </c>
      <c r="H145">
        <f t="shared" si="30"/>
        <v>296</v>
      </c>
      <c r="I145">
        <f t="shared" si="30"/>
        <v>238</v>
      </c>
      <c r="J145">
        <f t="shared" si="30"/>
        <v>762</v>
      </c>
      <c r="K145">
        <f t="shared" si="31"/>
        <v>96</v>
      </c>
      <c r="L145">
        <f t="shared" si="22"/>
        <v>238</v>
      </c>
      <c r="M145">
        <f t="shared" si="23"/>
        <v>762</v>
      </c>
      <c r="N145">
        <f t="shared" si="24"/>
        <v>3</v>
      </c>
      <c r="O145">
        <f t="shared" si="25"/>
        <v>1</v>
      </c>
      <c r="P145">
        <f t="shared" si="25"/>
        <v>0</v>
      </c>
      <c r="Q145">
        <f t="shared" si="25"/>
        <v>0</v>
      </c>
      <c r="R145">
        <f t="shared" si="26"/>
        <v>0</v>
      </c>
    </row>
    <row r="146" spans="1:18" x14ac:dyDescent="0.25">
      <c r="A146">
        <v>22</v>
      </c>
      <c r="B146">
        <v>115</v>
      </c>
      <c r="C146">
        <v>28</v>
      </c>
      <c r="D146" s="1">
        <v>42071</v>
      </c>
      <c r="E146">
        <f t="shared" si="27"/>
        <v>96</v>
      </c>
      <c r="F146">
        <f t="shared" si="28"/>
        <v>238</v>
      </c>
      <c r="G146">
        <f t="shared" si="29"/>
        <v>762</v>
      </c>
      <c r="H146">
        <f t="shared" si="30"/>
        <v>118</v>
      </c>
      <c r="I146">
        <f t="shared" si="30"/>
        <v>353</v>
      </c>
      <c r="J146">
        <f t="shared" si="30"/>
        <v>790</v>
      </c>
      <c r="K146">
        <f t="shared" si="31"/>
        <v>118</v>
      </c>
      <c r="L146">
        <f t="shared" si="22"/>
        <v>93</v>
      </c>
      <c r="M146">
        <f t="shared" si="23"/>
        <v>790</v>
      </c>
      <c r="N146">
        <f t="shared" si="24"/>
        <v>3</v>
      </c>
      <c r="O146">
        <f t="shared" si="25"/>
        <v>0</v>
      </c>
      <c r="P146">
        <f t="shared" si="25"/>
        <v>1</v>
      </c>
      <c r="Q146">
        <f t="shared" si="25"/>
        <v>0</v>
      </c>
      <c r="R146">
        <f t="shared" si="26"/>
        <v>0</v>
      </c>
    </row>
    <row r="147" spans="1:18" x14ac:dyDescent="0.25">
      <c r="A147">
        <v>50</v>
      </c>
      <c r="B147">
        <v>99</v>
      </c>
      <c r="C147">
        <v>78</v>
      </c>
      <c r="D147" s="1">
        <v>42072</v>
      </c>
      <c r="E147">
        <f t="shared" si="27"/>
        <v>118</v>
      </c>
      <c r="F147">
        <f t="shared" si="28"/>
        <v>93</v>
      </c>
      <c r="G147">
        <f t="shared" si="29"/>
        <v>790</v>
      </c>
      <c r="H147">
        <f t="shared" si="30"/>
        <v>168</v>
      </c>
      <c r="I147">
        <f t="shared" si="30"/>
        <v>192</v>
      </c>
      <c r="J147">
        <f t="shared" si="30"/>
        <v>868</v>
      </c>
      <c r="K147">
        <f t="shared" si="31"/>
        <v>168</v>
      </c>
      <c r="L147">
        <f t="shared" si="22"/>
        <v>192</v>
      </c>
      <c r="M147">
        <f t="shared" si="23"/>
        <v>548</v>
      </c>
      <c r="N147">
        <f t="shared" si="24"/>
        <v>3</v>
      </c>
      <c r="O147">
        <f t="shared" si="25"/>
        <v>0</v>
      </c>
      <c r="P147">
        <f t="shared" si="25"/>
        <v>0</v>
      </c>
      <c r="Q147">
        <f t="shared" si="25"/>
        <v>1</v>
      </c>
      <c r="R147">
        <f t="shared" si="26"/>
        <v>0</v>
      </c>
    </row>
    <row r="148" spans="1:18" x14ac:dyDescent="0.25">
      <c r="A148">
        <v>178</v>
      </c>
      <c r="B148">
        <v>146</v>
      </c>
      <c r="C148">
        <v>75</v>
      </c>
      <c r="D148" s="1">
        <v>42073</v>
      </c>
      <c r="E148">
        <f t="shared" si="27"/>
        <v>168</v>
      </c>
      <c r="F148">
        <f t="shared" si="28"/>
        <v>192</v>
      </c>
      <c r="G148">
        <f t="shared" si="29"/>
        <v>548</v>
      </c>
      <c r="H148">
        <f t="shared" si="30"/>
        <v>346</v>
      </c>
      <c r="I148">
        <f t="shared" si="30"/>
        <v>338</v>
      </c>
      <c r="J148">
        <f t="shared" si="30"/>
        <v>623</v>
      </c>
      <c r="K148">
        <f t="shared" si="31"/>
        <v>146</v>
      </c>
      <c r="L148">
        <f t="shared" si="22"/>
        <v>338</v>
      </c>
      <c r="M148">
        <f t="shared" si="23"/>
        <v>623</v>
      </c>
      <c r="N148">
        <f t="shared" si="24"/>
        <v>3</v>
      </c>
      <c r="O148">
        <f t="shared" si="25"/>
        <v>1</v>
      </c>
      <c r="P148">
        <f t="shared" si="25"/>
        <v>0</v>
      </c>
      <c r="Q148">
        <f t="shared" si="25"/>
        <v>0</v>
      </c>
      <c r="R148">
        <f t="shared" si="26"/>
        <v>0</v>
      </c>
    </row>
    <row r="149" spans="1:18" x14ac:dyDescent="0.25">
      <c r="A149">
        <v>97</v>
      </c>
      <c r="B149">
        <v>135</v>
      </c>
      <c r="C149">
        <v>66</v>
      </c>
      <c r="D149" s="1">
        <v>42074</v>
      </c>
      <c r="E149">
        <f t="shared" si="27"/>
        <v>146</v>
      </c>
      <c r="F149">
        <f t="shared" si="28"/>
        <v>338</v>
      </c>
      <c r="G149">
        <f t="shared" si="29"/>
        <v>623</v>
      </c>
      <c r="H149">
        <f t="shared" si="30"/>
        <v>243</v>
      </c>
      <c r="I149">
        <f t="shared" si="30"/>
        <v>473</v>
      </c>
      <c r="J149">
        <f t="shared" si="30"/>
        <v>689</v>
      </c>
      <c r="K149">
        <f t="shared" si="31"/>
        <v>43</v>
      </c>
      <c r="L149">
        <f t="shared" si="22"/>
        <v>473</v>
      </c>
      <c r="M149">
        <f t="shared" si="23"/>
        <v>689</v>
      </c>
      <c r="N149">
        <f t="shared" si="24"/>
        <v>3</v>
      </c>
      <c r="O149">
        <f t="shared" si="25"/>
        <v>1</v>
      </c>
      <c r="P149">
        <f t="shared" si="25"/>
        <v>0</v>
      </c>
      <c r="Q149">
        <f t="shared" si="25"/>
        <v>0</v>
      </c>
      <c r="R149">
        <f t="shared" si="26"/>
        <v>0</v>
      </c>
    </row>
    <row r="150" spans="1:18" x14ac:dyDescent="0.25">
      <c r="A150">
        <v>138</v>
      </c>
      <c r="B150">
        <v>160</v>
      </c>
      <c r="C150">
        <v>6</v>
      </c>
      <c r="D150" s="1">
        <v>42075</v>
      </c>
      <c r="E150">
        <f t="shared" si="27"/>
        <v>43</v>
      </c>
      <c r="F150">
        <f t="shared" si="28"/>
        <v>473</v>
      </c>
      <c r="G150">
        <f t="shared" si="29"/>
        <v>689</v>
      </c>
      <c r="H150">
        <f t="shared" si="30"/>
        <v>181</v>
      </c>
      <c r="I150">
        <f t="shared" si="30"/>
        <v>633</v>
      </c>
      <c r="J150">
        <f t="shared" si="30"/>
        <v>695</v>
      </c>
      <c r="K150">
        <f t="shared" si="31"/>
        <v>181</v>
      </c>
      <c r="L150">
        <f t="shared" si="22"/>
        <v>373</v>
      </c>
      <c r="M150">
        <f t="shared" si="23"/>
        <v>695</v>
      </c>
      <c r="N150">
        <f t="shared" si="24"/>
        <v>3</v>
      </c>
      <c r="O150">
        <f t="shared" si="25"/>
        <v>0</v>
      </c>
      <c r="P150">
        <f t="shared" si="25"/>
        <v>1</v>
      </c>
      <c r="Q150">
        <f t="shared" si="25"/>
        <v>0</v>
      </c>
      <c r="R150">
        <f t="shared" si="26"/>
        <v>0</v>
      </c>
    </row>
    <row r="151" spans="1:18" x14ac:dyDescent="0.25">
      <c r="A151">
        <v>194</v>
      </c>
      <c r="B151">
        <v>87</v>
      </c>
      <c r="C151">
        <v>60</v>
      </c>
      <c r="D151" s="1">
        <v>42076</v>
      </c>
      <c r="E151">
        <f t="shared" si="27"/>
        <v>181</v>
      </c>
      <c r="F151">
        <f t="shared" si="28"/>
        <v>373</v>
      </c>
      <c r="G151">
        <f t="shared" si="29"/>
        <v>695</v>
      </c>
      <c r="H151">
        <f t="shared" si="30"/>
        <v>375</v>
      </c>
      <c r="I151">
        <f t="shared" si="30"/>
        <v>460</v>
      </c>
      <c r="J151">
        <f t="shared" si="30"/>
        <v>755</v>
      </c>
      <c r="K151">
        <f t="shared" si="31"/>
        <v>175</v>
      </c>
      <c r="L151">
        <f t="shared" si="22"/>
        <v>460</v>
      </c>
      <c r="M151">
        <f t="shared" si="23"/>
        <v>755</v>
      </c>
      <c r="N151">
        <f t="shared" si="24"/>
        <v>3</v>
      </c>
      <c r="O151">
        <f t="shared" si="25"/>
        <v>1</v>
      </c>
      <c r="P151">
        <f t="shared" si="25"/>
        <v>0</v>
      </c>
      <c r="Q151">
        <f t="shared" si="25"/>
        <v>0</v>
      </c>
      <c r="R151">
        <f t="shared" si="26"/>
        <v>0</v>
      </c>
    </row>
    <row r="152" spans="1:18" x14ac:dyDescent="0.25">
      <c r="A152">
        <v>86</v>
      </c>
      <c r="B152">
        <v>21</v>
      </c>
      <c r="C152">
        <v>45</v>
      </c>
      <c r="D152" s="1">
        <v>42077</v>
      </c>
      <c r="E152">
        <f t="shared" si="27"/>
        <v>175</v>
      </c>
      <c r="F152">
        <f t="shared" si="28"/>
        <v>460</v>
      </c>
      <c r="G152">
        <f t="shared" si="29"/>
        <v>755</v>
      </c>
      <c r="H152">
        <f t="shared" si="30"/>
        <v>261</v>
      </c>
      <c r="I152">
        <f t="shared" si="30"/>
        <v>481</v>
      </c>
      <c r="J152">
        <f t="shared" si="30"/>
        <v>800</v>
      </c>
      <c r="K152">
        <f t="shared" si="31"/>
        <v>61</v>
      </c>
      <c r="L152">
        <f t="shared" si="22"/>
        <v>481</v>
      </c>
      <c r="M152">
        <f t="shared" si="23"/>
        <v>800</v>
      </c>
      <c r="N152">
        <f t="shared" si="24"/>
        <v>3</v>
      </c>
      <c r="O152">
        <f t="shared" si="25"/>
        <v>1</v>
      </c>
      <c r="P152">
        <f t="shared" si="25"/>
        <v>0</v>
      </c>
      <c r="Q152">
        <f t="shared" si="25"/>
        <v>0</v>
      </c>
      <c r="R152">
        <f t="shared" si="26"/>
        <v>0</v>
      </c>
    </row>
    <row r="153" spans="1:18" x14ac:dyDescent="0.25">
      <c r="A153">
        <v>26</v>
      </c>
      <c r="B153">
        <v>60</v>
      </c>
      <c r="C153">
        <v>44</v>
      </c>
      <c r="D153" s="1">
        <v>42078</v>
      </c>
      <c r="E153">
        <f t="shared" si="27"/>
        <v>61</v>
      </c>
      <c r="F153">
        <f t="shared" si="28"/>
        <v>481</v>
      </c>
      <c r="G153">
        <f t="shared" si="29"/>
        <v>800</v>
      </c>
      <c r="H153">
        <f t="shared" si="30"/>
        <v>87</v>
      </c>
      <c r="I153">
        <f t="shared" si="30"/>
        <v>541</v>
      </c>
      <c r="J153">
        <f t="shared" si="30"/>
        <v>844</v>
      </c>
      <c r="K153">
        <f t="shared" si="31"/>
        <v>87</v>
      </c>
      <c r="L153">
        <f t="shared" si="22"/>
        <v>281</v>
      </c>
      <c r="M153">
        <f t="shared" si="23"/>
        <v>844</v>
      </c>
      <c r="N153">
        <f t="shared" si="24"/>
        <v>3</v>
      </c>
      <c r="O153">
        <f t="shared" si="25"/>
        <v>0</v>
      </c>
      <c r="P153">
        <f t="shared" si="25"/>
        <v>1</v>
      </c>
      <c r="Q153">
        <f t="shared" si="25"/>
        <v>0</v>
      </c>
      <c r="R153">
        <f t="shared" si="26"/>
        <v>0</v>
      </c>
    </row>
    <row r="154" spans="1:18" x14ac:dyDescent="0.25">
      <c r="A154">
        <v>28</v>
      </c>
      <c r="B154">
        <v>35</v>
      </c>
      <c r="C154">
        <v>96</v>
      </c>
      <c r="D154" s="1">
        <v>42079</v>
      </c>
      <c r="E154">
        <f t="shared" si="27"/>
        <v>87</v>
      </c>
      <c r="F154">
        <f t="shared" si="28"/>
        <v>281</v>
      </c>
      <c r="G154">
        <f t="shared" si="29"/>
        <v>844</v>
      </c>
      <c r="H154">
        <f t="shared" si="30"/>
        <v>115</v>
      </c>
      <c r="I154">
        <f t="shared" si="30"/>
        <v>316</v>
      </c>
      <c r="J154">
        <f t="shared" si="30"/>
        <v>940</v>
      </c>
      <c r="K154">
        <f t="shared" si="31"/>
        <v>115</v>
      </c>
      <c r="L154">
        <f t="shared" si="22"/>
        <v>56</v>
      </c>
      <c r="M154">
        <f t="shared" si="23"/>
        <v>940</v>
      </c>
      <c r="N154">
        <f t="shared" si="24"/>
        <v>3</v>
      </c>
      <c r="O154">
        <f t="shared" si="25"/>
        <v>0</v>
      </c>
      <c r="P154">
        <f t="shared" si="25"/>
        <v>1</v>
      </c>
      <c r="Q154">
        <f t="shared" si="25"/>
        <v>0</v>
      </c>
      <c r="R154">
        <f t="shared" si="26"/>
        <v>0</v>
      </c>
    </row>
    <row r="155" spans="1:18" x14ac:dyDescent="0.25">
      <c r="A155">
        <v>53</v>
      </c>
      <c r="B155">
        <v>100</v>
      </c>
      <c r="C155">
        <v>64</v>
      </c>
      <c r="D155" s="1">
        <v>42080</v>
      </c>
      <c r="E155">
        <f t="shared" si="27"/>
        <v>115</v>
      </c>
      <c r="F155">
        <f t="shared" si="28"/>
        <v>56</v>
      </c>
      <c r="G155">
        <f t="shared" si="29"/>
        <v>940</v>
      </c>
      <c r="H155">
        <f t="shared" si="30"/>
        <v>168</v>
      </c>
      <c r="I155">
        <f t="shared" si="30"/>
        <v>156</v>
      </c>
      <c r="J155">
        <f t="shared" si="30"/>
        <v>1004</v>
      </c>
      <c r="K155">
        <f t="shared" si="31"/>
        <v>168</v>
      </c>
      <c r="L155">
        <f t="shared" si="22"/>
        <v>156</v>
      </c>
      <c r="M155">
        <f t="shared" si="23"/>
        <v>684</v>
      </c>
      <c r="N155">
        <f t="shared" si="24"/>
        <v>3</v>
      </c>
      <c r="O155">
        <f t="shared" si="25"/>
        <v>0</v>
      </c>
      <c r="P155">
        <f t="shared" si="25"/>
        <v>0</v>
      </c>
      <c r="Q155">
        <f t="shared" si="25"/>
        <v>1</v>
      </c>
      <c r="R155">
        <f t="shared" si="26"/>
        <v>0</v>
      </c>
    </row>
    <row r="156" spans="1:18" x14ac:dyDescent="0.25">
      <c r="A156">
        <v>168</v>
      </c>
      <c r="B156">
        <v>64</v>
      </c>
      <c r="C156">
        <v>46</v>
      </c>
      <c r="D156" s="1">
        <v>42081</v>
      </c>
      <c r="E156">
        <f t="shared" si="27"/>
        <v>168</v>
      </c>
      <c r="F156">
        <f t="shared" si="28"/>
        <v>156</v>
      </c>
      <c r="G156">
        <f t="shared" si="29"/>
        <v>684</v>
      </c>
      <c r="H156">
        <f t="shared" si="30"/>
        <v>336</v>
      </c>
      <c r="I156">
        <f t="shared" si="30"/>
        <v>220</v>
      </c>
      <c r="J156">
        <f t="shared" si="30"/>
        <v>730</v>
      </c>
      <c r="K156">
        <f t="shared" si="31"/>
        <v>136</v>
      </c>
      <c r="L156">
        <f t="shared" si="22"/>
        <v>220</v>
      </c>
      <c r="M156">
        <f t="shared" si="23"/>
        <v>730</v>
      </c>
      <c r="N156">
        <f t="shared" si="24"/>
        <v>3</v>
      </c>
      <c r="O156">
        <f t="shared" si="25"/>
        <v>1</v>
      </c>
      <c r="P156">
        <f t="shared" si="25"/>
        <v>0</v>
      </c>
      <c r="Q156">
        <f t="shared" si="25"/>
        <v>0</v>
      </c>
      <c r="R156">
        <f t="shared" si="26"/>
        <v>0</v>
      </c>
    </row>
    <row r="157" spans="1:18" x14ac:dyDescent="0.25">
      <c r="A157">
        <v>77</v>
      </c>
      <c r="B157">
        <v>60</v>
      </c>
      <c r="C157">
        <v>35</v>
      </c>
      <c r="D157" s="1">
        <v>42082</v>
      </c>
      <c r="E157">
        <f t="shared" si="27"/>
        <v>136</v>
      </c>
      <c r="F157">
        <f t="shared" si="28"/>
        <v>220</v>
      </c>
      <c r="G157">
        <f t="shared" si="29"/>
        <v>730</v>
      </c>
      <c r="H157">
        <f t="shared" si="30"/>
        <v>213</v>
      </c>
      <c r="I157">
        <f t="shared" si="30"/>
        <v>280</v>
      </c>
      <c r="J157">
        <f t="shared" si="30"/>
        <v>765</v>
      </c>
      <c r="K157">
        <f t="shared" si="31"/>
        <v>13</v>
      </c>
      <c r="L157">
        <f t="shared" si="22"/>
        <v>280</v>
      </c>
      <c r="M157">
        <f t="shared" si="23"/>
        <v>765</v>
      </c>
      <c r="N157">
        <f t="shared" si="24"/>
        <v>3</v>
      </c>
      <c r="O157">
        <f t="shared" si="25"/>
        <v>1</v>
      </c>
      <c r="P157">
        <f t="shared" si="25"/>
        <v>0</v>
      </c>
      <c r="Q157">
        <f t="shared" si="25"/>
        <v>0</v>
      </c>
      <c r="R157">
        <f t="shared" si="26"/>
        <v>0</v>
      </c>
    </row>
    <row r="158" spans="1:18" x14ac:dyDescent="0.25">
      <c r="A158">
        <v>17</v>
      </c>
      <c r="B158">
        <v>80</v>
      </c>
      <c r="C158">
        <v>30</v>
      </c>
      <c r="D158" s="1">
        <v>42083</v>
      </c>
      <c r="E158">
        <f t="shared" si="27"/>
        <v>13</v>
      </c>
      <c r="F158">
        <f t="shared" si="28"/>
        <v>280</v>
      </c>
      <c r="G158">
        <f t="shared" si="29"/>
        <v>765</v>
      </c>
      <c r="H158">
        <f t="shared" si="30"/>
        <v>30</v>
      </c>
      <c r="I158">
        <f t="shared" si="30"/>
        <v>360</v>
      </c>
      <c r="J158">
        <f t="shared" si="30"/>
        <v>795</v>
      </c>
      <c r="K158">
        <f t="shared" si="31"/>
        <v>30</v>
      </c>
      <c r="L158">
        <f t="shared" si="22"/>
        <v>100</v>
      </c>
      <c r="M158">
        <f t="shared" si="23"/>
        <v>795</v>
      </c>
      <c r="N158">
        <f t="shared" si="24"/>
        <v>3</v>
      </c>
      <c r="O158">
        <f t="shared" si="25"/>
        <v>0</v>
      </c>
      <c r="P158">
        <f t="shared" si="25"/>
        <v>1</v>
      </c>
      <c r="Q158">
        <f t="shared" si="25"/>
        <v>0</v>
      </c>
      <c r="R158">
        <f t="shared" si="26"/>
        <v>0</v>
      </c>
    </row>
    <row r="159" spans="1:18" x14ac:dyDescent="0.25">
      <c r="A159">
        <v>175</v>
      </c>
      <c r="B159">
        <v>47</v>
      </c>
      <c r="C159">
        <v>25</v>
      </c>
      <c r="D159" s="1">
        <v>42084</v>
      </c>
      <c r="E159">
        <f t="shared" si="27"/>
        <v>30</v>
      </c>
      <c r="F159">
        <f t="shared" si="28"/>
        <v>100</v>
      </c>
      <c r="G159">
        <f t="shared" si="29"/>
        <v>795</v>
      </c>
      <c r="H159">
        <f t="shared" si="30"/>
        <v>205</v>
      </c>
      <c r="I159">
        <f t="shared" si="30"/>
        <v>147</v>
      </c>
      <c r="J159">
        <f t="shared" si="30"/>
        <v>820</v>
      </c>
      <c r="K159">
        <f t="shared" si="31"/>
        <v>5</v>
      </c>
      <c r="L159">
        <f t="shared" si="22"/>
        <v>147</v>
      </c>
      <c r="M159">
        <f t="shared" si="23"/>
        <v>820</v>
      </c>
      <c r="N159">
        <f t="shared" si="24"/>
        <v>3</v>
      </c>
      <c r="O159">
        <f t="shared" si="25"/>
        <v>1</v>
      </c>
      <c r="P159">
        <f t="shared" si="25"/>
        <v>0</v>
      </c>
      <c r="Q159">
        <f t="shared" si="25"/>
        <v>0</v>
      </c>
      <c r="R159">
        <f t="shared" si="26"/>
        <v>0</v>
      </c>
    </row>
    <row r="160" spans="1:18" x14ac:dyDescent="0.25">
      <c r="A160">
        <v>164</v>
      </c>
      <c r="B160">
        <v>60</v>
      </c>
      <c r="C160">
        <v>22</v>
      </c>
      <c r="D160" s="1">
        <v>42085</v>
      </c>
      <c r="E160">
        <f t="shared" si="27"/>
        <v>5</v>
      </c>
      <c r="F160">
        <f t="shared" si="28"/>
        <v>147</v>
      </c>
      <c r="G160">
        <f t="shared" si="29"/>
        <v>820</v>
      </c>
      <c r="H160">
        <f t="shared" si="30"/>
        <v>169</v>
      </c>
      <c r="I160">
        <f t="shared" si="30"/>
        <v>207</v>
      </c>
      <c r="J160">
        <f t="shared" si="30"/>
        <v>842</v>
      </c>
      <c r="K160">
        <f t="shared" si="31"/>
        <v>169</v>
      </c>
      <c r="L160">
        <f t="shared" si="22"/>
        <v>207</v>
      </c>
      <c r="M160">
        <f t="shared" si="23"/>
        <v>522</v>
      </c>
      <c r="N160">
        <f t="shared" si="24"/>
        <v>3</v>
      </c>
      <c r="O160">
        <f t="shared" si="25"/>
        <v>0</v>
      </c>
      <c r="P160">
        <f t="shared" si="25"/>
        <v>0</v>
      </c>
      <c r="Q160">
        <f t="shared" si="25"/>
        <v>1</v>
      </c>
      <c r="R160">
        <f t="shared" si="26"/>
        <v>0</v>
      </c>
    </row>
    <row r="161" spans="1:18" x14ac:dyDescent="0.25">
      <c r="A161">
        <v>199</v>
      </c>
      <c r="B161">
        <v>80</v>
      </c>
      <c r="C161">
        <v>45</v>
      </c>
      <c r="D161" s="1">
        <v>42086</v>
      </c>
      <c r="E161">
        <f t="shared" si="27"/>
        <v>169</v>
      </c>
      <c r="F161">
        <f t="shared" si="28"/>
        <v>207</v>
      </c>
      <c r="G161">
        <f t="shared" si="29"/>
        <v>522</v>
      </c>
      <c r="H161">
        <f t="shared" si="30"/>
        <v>368</v>
      </c>
      <c r="I161">
        <f t="shared" si="30"/>
        <v>287</v>
      </c>
      <c r="J161">
        <f t="shared" si="30"/>
        <v>567</v>
      </c>
      <c r="K161">
        <f t="shared" si="31"/>
        <v>168</v>
      </c>
      <c r="L161">
        <f t="shared" si="22"/>
        <v>287</v>
      </c>
      <c r="M161">
        <f t="shared" si="23"/>
        <v>567</v>
      </c>
      <c r="N161">
        <f t="shared" si="24"/>
        <v>3</v>
      </c>
      <c r="O161">
        <f t="shared" si="25"/>
        <v>1</v>
      </c>
      <c r="P161">
        <f t="shared" si="25"/>
        <v>0</v>
      </c>
      <c r="Q161">
        <f t="shared" si="25"/>
        <v>0</v>
      </c>
      <c r="R161">
        <f t="shared" si="26"/>
        <v>0</v>
      </c>
    </row>
    <row r="162" spans="1:18" x14ac:dyDescent="0.25">
      <c r="A162">
        <v>111</v>
      </c>
      <c r="B162">
        <v>92</v>
      </c>
      <c r="C162">
        <v>45</v>
      </c>
      <c r="D162" s="1">
        <v>42087</v>
      </c>
      <c r="E162">
        <f t="shared" si="27"/>
        <v>168</v>
      </c>
      <c r="F162">
        <f t="shared" si="28"/>
        <v>287</v>
      </c>
      <c r="G162">
        <f t="shared" si="29"/>
        <v>567</v>
      </c>
      <c r="H162">
        <f t="shared" si="30"/>
        <v>279</v>
      </c>
      <c r="I162">
        <f t="shared" si="30"/>
        <v>379</v>
      </c>
      <c r="J162">
        <f t="shared" si="30"/>
        <v>612</v>
      </c>
      <c r="K162">
        <f t="shared" si="31"/>
        <v>79</v>
      </c>
      <c r="L162">
        <f t="shared" si="22"/>
        <v>379</v>
      </c>
      <c r="M162">
        <f t="shared" si="23"/>
        <v>612</v>
      </c>
      <c r="N162">
        <f t="shared" si="24"/>
        <v>3</v>
      </c>
      <c r="O162">
        <f t="shared" si="25"/>
        <v>1</v>
      </c>
      <c r="P162">
        <f t="shared" si="25"/>
        <v>0</v>
      </c>
      <c r="Q162">
        <f t="shared" si="25"/>
        <v>0</v>
      </c>
      <c r="R162">
        <f t="shared" si="26"/>
        <v>0</v>
      </c>
    </row>
    <row r="163" spans="1:18" x14ac:dyDescent="0.25">
      <c r="A163">
        <v>58</v>
      </c>
      <c r="B163">
        <v>90</v>
      </c>
      <c r="C163">
        <v>40</v>
      </c>
      <c r="D163" s="1">
        <v>42088</v>
      </c>
      <c r="E163">
        <f t="shared" si="27"/>
        <v>79</v>
      </c>
      <c r="F163">
        <f t="shared" si="28"/>
        <v>379</v>
      </c>
      <c r="G163">
        <f t="shared" si="29"/>
        <v>612</v>
      </c>
      <c r="H163">
        <f t="shared" si="30"/>
        <v>137</v>
      </c>
      <c r="I163">
        <f t="shared" si="30"/>
        <v>469</v>
      </c>
      <c r="J163">
        <f t="shared" si="30"/>
        <v>652</v>
      </c>
      <c r="K163">
        <f t="shared" si="31"/>
        <v>137</v>
      </c>
      <c r="L163">
        <f t="shared" si="22"/>
        <v>209</v>
      </c>
      <c r="M163">
        <f t="shared" si="23"/>
        <v>652</v>
      </c>
      <c r="N163">
        <f t="shared" si="24"/>
        <v>3</v>
      </c>
      <c r="O163">
        <f t="shared" si="25"/>
        <v>0</v>
      </c>
      <c r="P163">
        <f t="shared" si="25"/>
        <v>1</v>
      </c>
      <c r="Q163">
        <f t="shared" si="25"/>
        <v>0</v>
      </c>
      <c r="R163">
        <f t="shared" si="26"/>
        <v>0</v>
      </c>
    </row>
    <row r="164" spans="1:18" x14ac:dyDescent="0.25">
      <c r="A164">
        <v>59</v>
      </c>
      <c r="B164">
        <v>164</v>
      </c>
      <c r="C164">
        <v>47</v>
      </c>
      <c r="D164" s="1">
        <v>42089</v>
      </c>
      <c r="E164">
        <f t="shared" si="27"/>
        <v>137</v>
      </c>
      <c r="F164">
        <f t="shared" si="28"/>
        <v>209</v>
      </c>
      <c r="G164">
        <f t="shared" si="29"/>
        <v>652</v>
      </c>
      <c r="H164">
        <f t="shared" si="30"/>
        <v>196</v>
      </c>
      <c r="I164">
        <f t="shared" si="30"/>
        <v>373</v>
      </c>
      <c r="J164">
        <f t="shared" si="30"/>
        <v>699</v>
      </c>
      <c r="K164">
        <f t="shared" si="31"/>
        <v>196</v>
      </c>
      <c r="L164">
        <f t="shared" si="22"/>
        <v>113</v>
      </c>
      <c r="M164">
        <f t="shared" si="23"/>
        <v>699</v>
      </c>
      <c r="N164">
        <f t="shared" si="24"/>
        <v>3</v>
      </c>
      <c r="O164">
        <f t="shared" si="25"/>
        <v>0</v>
      </c>
      <c r="P164">
        <f t="shared" si="25"/>
        <v>1</v>
      </c>
      <c r="Q164">
        <f t="shared" si="25"/>
        <v>0</v>
      </c>
      <c r="R164">
        <f t="shared" si="26"/>
        <v>0</v>
      </c>
    </row>
    <row r="165" spans="1:18" x14ac:dyDescent="0.25">
      <c r="A165">
        <v>158</v>
      </c>
      <c r="B165">
        <v>120</v>
      </c>
      <c r="C165">
        <v>30</v>
      </c>
      <c r="D165" s="1">
        <v>42090</v>
      </c>
      <c r="E165">
        <f t="shared" si="27"/>
        <v>196</v>
      </c>
      <c r="F165">
        <f t="shared" si="28"/>
        <v>113</v>
      </c>
      <c r="G165">
        <f t="shared" si="29"/>
        <v>699</v>
      </c>
      <c r="H165">
        <f t="shared" si="30"/>
        <v>354</v>
      </c>
      <c r="I165">
        <f t="shared" si="30"/>
        <v>233</v>
      </c>
      <c r="J165">
        <f t="shared" si="30"/>
        <v>729</v>
      </c>
      <c r="K165">
        <f t="shared" si="31"/>
        <v>154</v>
      </c>
      <c r="L165">
        <f t="shared" si="22"/>
        <v>233</v>
      </c>
      <c r="M165">
        <f t="shared" si="23"/>
        <v>729</v>
      </c>
      <c r="N165">
        <f t="shared" si="24"/>
        <v>3</v>
      </c>
      <c r="O165">
        <f t="shared" si="25"/>
        <v>1</v>
      </c>
      <c r="P165">
        <f t="shared" si="25"/>
        <v>0</v>
      </c>
      <c r="Q165">
        <f t="shared" si="25"/>
        <v>0</v>
      </c>
      <c r="R165">
        <f t="shared" si="26"/>
        <v>0</v>
      </c>
    </row>
    <row r="166" spans="1:18" x14ac:dyDescent="0.25">
      <c r="A166">
        <v>84</v>
      </c>
      <c r="B166">
        <v>90</v>
      </c>
      <c r="C166">
        <v>30</v>
      </c>
      <c r="D166" s="1">
        <v>42091</v>
      </c>
      <c r="E166">
        <f t="shared" si="27"/>
        <v>154</v>
      </c>
      <c r="F166">
        <f t="shared" si="28"/>
        <v>233</v>
      </c>
      <c r="G166">
        <f t="shared" si="29"/>
        <v>729</v>
      </c>
      <c r="H166">
        <f t="shared" si="30"/>
        <v>238</v>
      </c>
      <c r="I166">
        <f t="shared" si="30"/>
        <v>323</v>
      </c>
      <c r="J166">
        <f t="shared" si="30"/>
        <v>759</v>
      </c>
      <c r="K166">
        <f t="shared" si="31"/>
        <v>38</v>
      </c>
      <c r="L166">
        <f t="shared" si="22"/>
        <v>323</v>
      </c>
      <c r="M166">
        <f t="shared" si="23"/>
        <v>759</v>
      </c>
      <c r="N166">
        <f t="shared" si="24"/>
        <v>3</v>
      </c>
      <c r="O166">
        <f t="shared" si="25"/>
        <v>1</v>
      </c>
      <c r="P166">
        <f t="shared" si="25"/>
        <v>0</v>
      </c>
      <c r="Q166">
        <f t="shared" si="25"/>
        <v>0</v>
      </c>
      <c r="R166">
        <f t="shared" si="26"/>
        <v>0</v>
      </c>
    </row>
    <row r="167" spans="1:18" x14ac:dyDescent="0.25">
      <c r="A167">
        <v>64</v>
      </c>
      <c r="B167">
        <v>61</v>
      </c>
      <c r="C167">
        <v>60</v>
      </c>
      <c r="D167" s="1">
        <v>42092</v>
      </c>
      <c r="E167">
        <f t="shared" si="27"/>
        <v>38</v>
      </c>
      <c r="F167">
        <f t="shared" si="28"/>
        <v>323</v>
      </c>
      <c r="G167">
        <f t="shared" si="29"/>
        <v>759</v>
      </c>
      <c r="H167">
        <f t="shared" si="30"/>
        <v>102</v>
      </c>
      <c r="I167">
        <f t="shared" si="30"/>
        <v>384</v>
      </c>
      <c r="J167">
        <f t="shared" si="30"/>
        <v>819</v>
      </c>
      <c r="K167">
        <f t="shared" si="31"/>
        <v>102</v>
      </c>
      <c r="L167">
        <f t="shared" si="22"/>
        <v>124</v>
      </c>
      <c r="M167">
        <f t="shared" si="23"/>
        <v>819</v>
      </c>
      <c r="N167">
        <f t="shared" si="24"/>
        <v>3</v>
      </c>
      <c r="O167">
        <f t="shared" si="25"/>
        <v>0</v>
      </c>
      <c r="P167">
        <f t="shared" si="25"/>
        <v>1</v>
      </c>
      <c r="Q167">
        <f t="shared" si="25"/>
        <v>0</v>
      </c>
      <c r="R167">
        <f t="shared" si="26"/>
        <v>0</v>
      </c>
    </row>
    <row r="168" spans="1:18" x14ac:dyDescent="0.25">
      <c r="A168">
        <v>125</v>
      </c>
      <c r="B168">
        <v>84</v>
      </c>
      <c r="C168">
        <v>40</v>
      </c>
      <c r="D168" s="1">
        <v>42093</v>
      </c>
      <c r="E168">
        <f t="shared" si="27"/>
        <v>102</v>
      </c>
      <c r="F168">
        <f t="shared" si="28"/>
        <v>124</v>
      </c>
      <c r="G168">
        <f t="shared" si="29"/>
        <v>819</v>
      </c>
      <c r="H168">
        <f t="shared" si="30"/>
        <v>227</v>
      </c>
      <c r="I168">
        <f t="shared" si="30"/>
        <v>208</v>
      </c>
      <c r="J168">
        <f t="shared" si="30"/>
        <v>859</v>
      </c>
      <c r="K168">
        <f t="shared" si="31"/>
        <v>27</v>
      </c>
      <c r="L168">
        <f t="shared" si="22"/>
        <v>208</v>
      </c>
      <c r="M168">
        <f t="shared" si="23"/>
        <v>859</v>
      </c>
      <c r="N168">
        <f t="shared" si="24"/>
        <v>3</v>
      </c>
      <c r="O168">
        <f t="shared" si="25"/>
        <v>1</v>
      </c>
      <c r="P168">
        <f t="shared" si="25"/>
        <v>0</v>
      </c>
      <c r="Q168">
        <f t="shared" si="25"/>
        <v>0</v>
      </c>
      <c r="R168">
        <f t="shared" si="26"/>
        <v>0</v>
      </c>
    </row>
    <row r="169" spans="1:18" x14ac:dyDescent="0.25">
      <c r="A169">
        <v>148</v>
      </c>
      <c r="B169">
        <v>110</v>
      </c>
      <c r="C169">
        <v>50</v>
      </c>
      <c r="D169" s="1">
        <v>42094</v>
      </c>
      <c r="E169">
        <f t="shared" si="27"/>
        <v>27</v>
      </c>
      <c r="F169">
        <f t="shared" si="28"/>
        <v>208</v>
      </c>
      <c r="G169">
        <f t="shared" si="29"/>
        <v>859</v>
      </c>
      <c r="H169">
        <f t="shared" si="30"/>
        <v>175</v>
      </c>
      <c r="I169">
        <f t="shared" si="30"/>
        <v>318</v>
      </c>
      <c r="J169">
        <f t="shared" si="30"/>
        <v>909</v>
      </c>
      <c r="K169">
        <f t="shared" si="31"/>
        <v>175</v>
      </c>
      <c r="L169">
        <f t="shared" si="22"/>
        <v>58</v>
      </c>
      <c r="M169">
        <f t="shared" si="23"/>
        <v>909</v>
      </c>
      <c r="N169">
        <f t="shared" si="24"/>
        <v>3</v>
      </c>
      <c r="O169">
        <f t="shared" si="25"/>
        <v>0</v>
      </c>
      <c r="P169">
        <f t="shared" si="25"/>
        <v>1</v>
      </c>
      <c r="Q169">
        <f t="shared" si="25"/>
        <v>0</v>
      </c>
      <c r="R169">
        <f t="shared" si="26"/>
        <v>0</v>
      </c>
    </row>
    <row r="170" spans="1:18" x14ac:dyDescent="0.25">
      <c r="A170">
        <v>172</v>
      </c>
      <c r="B170">
        <v>100</v>
      </c>
      <c r="C170">
        <v>30</v>
      </c>
      <c r="D170" s="1">
        <v>42095</v>
      </c>
      <c r="E170">
        <f t="shared" si="27"/>
        <v>175</v>
      </c>
      <c r="F170">
        <f t="shared" si="28"/>
        <v>58</v>
      </c>
      <c r="G170">
        <f t="shared" si="29"/>
        <v>909</v>
      </c>
      <c r="H170">
        <f t="shared" si="30"/>
        <v>347</v>
      </c>
      <c r="I170">
        <f t="shared" si="30"/>
        <v>158</v>
      </c>
      <c r="J170">
        <f t="shared" si="30"/>
        <v>939</v>
      </c>
      <c r="K170">
        <f t="shared" si="31"/>
        <v>147</v>
      </c>
      <c r="L170">
        <f t="shared" si="22"/>
        <v>158</v>
      </c>
      <c r="M170">
        <f t="shared" si="23"/>
        <v>939</v>
      </c>
      <c r="N170">
        <f t="shared" si="24"/>
        <v>4</v>
      </c>
      <c r="O170">
        <f t="shared" si="25"/>
        <v>1</v>
      </c>
      <c r="P170">
        <f t="shared" si="25"/>
        <v>0</v>
      </c>
      <c r="Q170">
        <f t="shared" si="25"/>
        <v>0</v>
      </c>
      <c r="R170">
        <f t="shared" si="26"/>
        <v>0</v>
      </c>
    </row>
    <row r="171" spans="1:18" x14ac:dyDescent="0.25">
      <c r="A171">
        <v>103</v>
      </c>
      <c r="B171">
        <v>60</v>
      </c>
      <c r="C171">
        <v>40</v>
      </c>
      <c r="D171" s="1">
        <v>42096</v>
      </c>
      <c r="E171">
        <f t="shared" si="27"/>
        <v>147</v>
      </c>
      <c r="F171">
        <f t="shared" si="28"/>
        <v>158</v>
      </c>
      <c r="G171">
        <f t="shared" si="29"/>
        <v>939</v>
      </c>
      <c r="H171">
        <f t="shared" si="30"/>
        <v>250</v>
      </c>
      <c r="I171">
        <f t="shared" si="30"/>
        <v>218</v>
      </c>
      <c r="J171">
        <f t="shared" si="30"/>
        <v>979</v>
      </c>
      <c r="K171">
        <f t="shared" si="31"/>
        <v>50</v>
      </c>
      <c r="L171">
        <f t="shared" si="22"/>
        <v>218</v>
      </c>
      <c r="M171">
        <f t="shared" si="23"/>
        <v>979</v>
      </c>
      <c r="N171">
        <f t="shared" si="24"/>
        <v>4</v>
      </c>
      <c r="O171">
        <f t="shared" si="25"/>
        <v>1</v>
      </c>
      <c r="P171">
        <f t="shared" si="25"/>
        <v>0</v>
      </c>
      <c r="Q171">
        <f t="shared" si="25"/>
        <v>0</v>
      </c>
      <c r="R171">
        <f t="shared" si="26"/>
        <v>0</v>
      </c>
    </row>
    <row r="172" spans="1:18" x14ac:dyDescent="0.25">
      <c r="A172">
        <v>191</v>
      </c>
      <c r="B172">
        <v>41</v>
      </c>
      <c r="C172">
        <v>52</v>
      </c>
      <c r="D172" s="1">
        <v>42097</v>
      </c>
      <c r="E172">
        <f t="shared" si="27"/>
        <v>50</v>
      </c>
      <c r="F172">
        <f t="shared" si="28"/>
        <v>218</v>
      </c>
      <c r="G172">
        <f t="shared" si="29"/>
        <v>979</v>
      </c>
      <c r="H172">
        <f t="shared" si="30"/>
        <v>241</v>
      </c>
      <c r="I172">
        <f t="shared" si="30"/>
        <v>259</v>
      </c>
      <c r="J172">
        <f t="shared" si="30"/>
        <v>1031</v>
      </c>
      <c r="K172">
        <f t="shared" si="31"/>
        <v>41</v>
      </c>
      <c r="L172">
        <f t="shared" si="22"/>
        <v>259</v>
      </c>
      <c r="M172">
        <f t="shared" si="23"/>
        <v>1031</v>
      </c>
      <c r="N172">
        <f t="shared" si="24"/>
        <v>4</v>
      </c>
      <c r="O172">
        <f t="shared" si="25"/>
        <v>1</v>
      </c>
      <c r="P172">
        <f t="shared" si="25"/>
        <v>0</v>
      </c>
      <c r="Q172">
        <f t="shared" si="25"/>
        <v>0</v>
      </c>
      <c r="R172">
        <f t="shared" si="26"/>
        <v>0</v>
      </c>
    </row>
    <row r="173" spans="1:18" x14ac:dyDescent="0.25">
      <c r="A173">
        <v>128</v>
      </c>
      <c r="B173">
        <v>98</v>
      </c>
      <c r="C173">
        <v>40</v>
      </c>
      <c r="D173" s="1">
        <v>42098</v>
      </c>
      <c r="E173">
        <f t="shared" si="27"/>
        <v>41</v>
      </c>
      <c r="F173">
        <f t="shared" si="28"/>
        <v>259</v>
      </c>
      <c r="G173">
        <f t="shared" si="29"/>
        <v>1031</v>
      </c>
      <c r="H173">
        <f t="shared" si="30"/>
        <v>169</v>
      </c>
      <c r="I173">
        <f t="shared" si="30"/>
        <v>357</v>
      </c>
      <c r="J173">
        <f t="shared" si="30"/>
        <v>1071</v>
      </c>
      <c r="K173">
        <f t="shared" si="31"/>
        <v>169</v>
      </c>
      <c r="L173">
        <f t="shared" si="22"/>
        <v>97</v>
      </c>
      <c r="M173">
        <f t="shared" si="23"/>
        <v>1071</v>
      </c>
      <c r="N173">
        <f t="shared" si="24"/>
        <v>4</v>
      </c>
      <c r="O173">
        <f t="shared" si="25"/>
        <v>0</v>
      </c>
      <c r="P173">
        <f t="shared" si="25"/>
        <v>1</v>
      </c>
      <c r="Q173">
        <f t="shared" si="25"/>
        <v>0</v>
      </c>
      <c r="R173">
        <f t="shared" si="26"/>
        <v>0</v>
      </c>
    </row>
    <row r="174" spans="1:18" x14ac:dyDescent="0.25">
      <c r="A174">
        <v>75</v>
      </c>
      <c r="B174">
        <v>87</v>
      </c>
      <c r="C174">
        <v>47</v>
      </c>
      <c r="D174" s="1">
        <v>42099</v>
      </c>
      <c r="E174">
        <f t="shared" si="27"/>
        <v>169</v>
      </c>
      <c r="F174">
        <f t="shared" si="28"/>
        <v>97</v>
      </c>
      <c r="G174">
        <f t="shared" si="29"/>
        <v>1071</v>
      </c>
      <c r="H174">
        <f t="shared" si="30"/>
        <v>244</v>
      </c>
      <c r="I174">
        <f t="shared" si="30"/>
        <v>184</v>
      </c>
      <c r="J174">
        <f t="shared" si="30"/>
        <v>1118</v>
      </c>
      <c r="K174">
        <f t="shared" si="31"/>
        <v>44</v>
      </c>
      <c r="L174">
        <f t="shared" si="22"/>
        <v>184</v>
      </c>
      <c r="M174">
        <f t="shared" si="23"/>
        <v>1118</v>
      </c>
      <c r="N174">
        <f t="shared" si="24"/>
        <v>4</v>
      </c>
      <c r="O174">
        <f t="shared" si="25"/>
        <v>1</v>
      </c>
      <c r="P174">
        <f t="shared" si="25"/>
        <v>0</v>
      </c>
      <c r="Q174">
        <f t="shared" si="25"/>
        <v>0</v>
      </c>
      <c r="R174">
        <f t="shared" si="26"/>
        <v>0</v>
      </c>
    </row>
    <row r="175" spans="1:18" x14ac:dyDescent="0.25">
      <c r="A175">
        <v>38</v>
      </c>
      <c r="B175">
        <v>100</v>
      </c>
      <c r="C175">
        <v>50</v>
      </c>
      <c r="D175" s="1">
        <v>42100</v>
      </c>
      <c r="E175">
        <f t="shared" si="27"/>
        <v>44</v>
      </c>
      <c r="F175">
        <f t="shared" si="28"/>
        <v>184</v>
      </c>
      <c r="G175">
        <f t="shared" si="29"/>
        <v>1118</v>
      </c>
      <c r="H175">
        <f t="shared" si="30"/>
        <v>82</v>
      </c>
      <c r="I175">
        <f t="shared" si="30"/>
        <v>284</v>
      </c>
      <c r="J175">
        <f t="shared" si="30"/>
        <v>1168</v>
      </c>
      <c r="K175">
        <f t="shared" si="31"/>
        <v>82</v>
      </c>
      <c r="L175">
        <f t="shared" si="22"/>
        <v>24</v>
      </c>
      <c r="M175">
        <f t="shared" si="23"/>
        <v>1168</v>
      </c>
      <c r="N175">
        <f t="shared" si="24"/>
        <v>4</v>
      </c>
      <c r="O175">
        <f t="shared" si="25"/>
        <v>0</v>
      </c>
      <c r="P175">
        <f t="shared" si="25"/>
        <v>1</v>
      </c>
      <c r="Q175">
        <f t="shared" si="25"/>
        <v>0</v>
      </c>
      <c r="R175">
        <f t="shared" si="26"/>
        <v>0</v>
      </c>
    </row>
    <row r="176" spans="1:18" x14ac:dyDescent="0.25">
      <c r="A176">
        <v>80</v>
      </c>
      <c r="B176">
        <v>40</v>
      </c>
      <c r="C176">
        <v>30</v>
      </c>
      <c r="D176" s="1">
        <v>42101</v>
      </c>
      <c r="E176">
        <f t="shared" si="27"/>
        <v>82</v>
      </c>
      <c r="F176">
        <f t="shared" si="28"/>
        <v>24</v>
      </c>
      <c r="G176">
        <f t="shared" si="29"/>
        <v>1168</v>
      </c>
      <c r="H176">
        <f t="shared" si="30"/>
        <v>162</v>
      </c>
      <c r="I176">
        <f t="shared" si="30"/>
        <v>64</v>
      </c>
      <c r="J176">
        <f t="shared" si="30"/>
        <v>1198</v>
      </c>
      <c r="K176">
        <f t="shared" si="31"/>
        <v>162</v>
      </c>
      <c r="L176">
        <f t="shared" si="22"/>
        <v>64</v>
      </c>
      <c r="M176">
        <f t="shared" si="23"/>
        <v>878</v>
      </c>
      <c r="N176">
        <f t="shared" si="24"/>
        <v>4</v>
      </c>
      <c r="O176">
        <f t="shared" si="25"/>
        <v>0</v>
      </c>
      <c r="P176">
        <f t="shared" si="25"/>
        <v>0</v>
      </c>
      <c r="Q176">
        <f t="shared" si="25"/>
        <v>1</v>
      </c>
      <c r="R176">
        <f t="shared" si="26"/>
        <v>0</v>
      </c>
    </row>
    <row r="177" spans="1:18" x14ac:dyDescent="0.25">
      <c r="A177">
        <v>55</v>
      </c>
      <c r="B177">
        <v>60</v>
      </c>
      <c r="C177">
        <v>50</v>
      </c>
      <c r="D177" s="1">
        <v>42102</v>
      </c>
      <c r="E177">
        <f t="shared" si="27"/>
        <v>162</v>
      </c>
      <c r="F177">
        <f t="shared" si="28"/>
        <v>64</v>
      </c>
      <c r="G177">
        <f t="shared" si="29"/>
        <v>878</v>
      </c>
      <c r="H177">
        <f t="shared" si="30"/>
        <v>217</v>
      </c>
      <c r="I177">
        <f t="shared" si="30"/>
        <v>124</v>
      </c>
      <c r="J177">
        <f t="shared" si="30"/>
        <v>928</v>
      </c>
      <c r="K177">
        <f t="shared" si="31"/>
        <v>17</v>
      </c>
      <c r="L177">
        <f t="shared" si="22"/>
        <v>124</v>
      </c>
      <c r="M177">
        <f t="shared" si="23"/>
        <v>928</v>
      </c>
      <c r="N177">
        <f t="shared" si="24"/>
        <v>4</v>
      </c>
      <c r="O177">
        <f t="shared" si="25"/>
        <v>1</v>
      </c>
      <c r="P177">
        <f t="shared" si="25"/>
        <v>0</v>
      </c>
      <c r="Q177">
        <f t="shared" si="25"/>
        <v>0</v>
      </c>
      <c r="R177">
        <f t="shared" si="26"/>
        <v>0</v>
      </c>
    </row>
    <row r="178" spans="1:18" x14ac:dyDescent="0.25">
      <c r="A178">
        <v>10</v>
      </c>
      <c r="B178">
        <v>80</v>
      </c>
      <c r="C178">
        <v>48</v>
      </c>
      <c r="D178" s="1">
        <v>42103</v>
      </c>
      <c r="E178">
        <f t="shared" si="27"/>
        <v>17</v>
      </c>
      <c r="F178">
        <f t="shared" si="28"/>
        <v>124</v>
      </c>
      <c r="G178">
        <f t="shared" si="29"/>
        <v>928</v>
      </c>
      <c r="H178">
        <f t="shared" si="30"/>
        <v>27</v>
      </c>
      <c r="I178">
        <f t="shared" si="30"/>
        <v>204</v>
      </c>
      <c r="J178">
        <f t="shared" si="30"/>
        <v>976</v>
      </c>
      <c r="K178">
        <f t="shared" si="31"/>
        <v>27</v>
      </c>
      <c r="L178">
        <f t="shared" si="22"/>
        <v>204</v>
      </c>
      <c r="M178">
        <f t="shared" si="23"/>
        <v>656</v>
      </c>
      <c r="N178">
        <f t="shared" si="24"/>
        <v>4</v>
      </c>
      <c r="O178">
        <f t="shared" si="25"/>
        <v>0</v>
      </c>
      <c r="P178">
        <f t="shared" si="25"/>
        <v>0</v>
      </c>
      <c r="Q178">
        <f t="shared" si="25"/>
        <v>1</v>
      </c>
      <c r="R178">
        <f t="shared" si="26"/>
        <v>0</v>
      </c>
    </row>
    <row r="179" spans="1:18" x14ac:dyDescent="0.25">
      <c r="A179">
        <v>95</v>
      </c>
      <c r="B179">
        <v>60</v>
      </c>
      <c r="C179">
        <v>51</v>
      </c>
      <c r="D179" s="1">
        <v>42104</v>
      </c>
      <c r="E179">
        <f t="shared" si="27"/>
        <v>27</v>
      </c>
      <c r="F179">
        <f t="shared" si="28"/>
        <v>204</v>
      </c>
      <c r="G179">
        <f t="shared" si="29"/>
        <v>656</v>
      </c>
      <c r="H179">
        <f t="shared" si="30"/>
        <v>122</v>
      </c>
      <c r="I179">
        <f t="shared" si="30"/>
        <v>264</v>
      </c>
      <c r="J179">
        <f t="shared" si="30"/>
        <v>707</v>
      </c>
      <c r="K179">
        <f t="shared" si="31"/>
        <v>122</v>
      </c>
      <c r="L179">
        <f t="shared" si="22"/>
        <v>4</v>
      </c>
      <c r="M179">
        <f t="shared" si="23"/>
        <v>707</v>
      </c>
      <c r="N179">
        <f t="shared" si="24"/>
        <v>4</v>
      </c>
      <c r="O179">
        <f t="shared" si="25"/>
        <v>0</v>
      </c>
      <c r="P179">
        <f t="shared" si="25"/>
        <v>1</v>
      </c>
      <c r="Q179">
        <f t="shared" si="25"/>
        <v>0</v>
      </c>
      <c r="R179">
        <f t="shared" si="26"/>
        <v>0</v>
      </c>
    </row>
    <row r="180" spans="1:18" x14ac:dyDescent="0.25">
      <c r="A180">
        <v>90</v>
      </c>
      <c r="B180">
        <v>100</v>
      </c>
      <c r="C180">
        <v>50</v>
      </c>
      <c r="D180" s="1">
        <v>42105</v>
      </c>
      <c r="E180">
        <f t="shared" si="27"/>
        <v>122</v>
      </c>
      <c r="F180">
        <f t="shared" si="28"/>
        <v>4</v>
      </c>
      <c r="G180">
        <f t="shared" si="29"/>
        <v>707</v>
      </c>
      <c r="H180">
        <f t="shared" si="30"/>
        <v>212</v>
      </c>
      <c r="I180">
        <f t="shared" si="30"/>
        <v>104</v>
      </c>
      <c r="J180">
        <f t="shared" si="30"/>
        <v>757</v>
      </c>
      <c r="K180">
        <f t="shared" si="31"/>
        <v>12</v>
      </c>
      <c r="L180">
        <f t="shared" si="22"/>
        <v>104</v>
      </c>
      <c r="M180">
        <f t="shared" si="23"/>
        <v>757</v>
      </c>
      <c r="N180">
        <f t="shared" si="24"/>
        <v>4</v>
      </c>
      <c r="O180">
        <f t="shared" si="25"/>
        <v>1</v>
      </c>
      <c r="P180">
        <f t="shared" si="25"/>
        <v>0</v>
      </c>
      <c r="Q180">
        <f t="shared" si="25"/>
        <v>0</v>
      </c>
      <c r="R180">
        <f t="shared" si="26"/>
        <v>0</v>
      </c>
    </row>
    <row r="181" spans="1:18" x14ac:dyDescent="0.25">
      <c r="A181">
        <v>186</v>
      </c>
      <c r="B181">
        <v>60</v>
      </c>
      <c r="C181">
        <v>92</v>
      </c>
      <c r="D181" s="1">
        <v>42106</v>
      </c>
      <c r="E181">
        <f t="shared" si="27"/>
        <v>12</v>
      </c>
      <c r="F181">
        <f t="shared" si="28"/>
        <v>104</v>
      </c>
      <c r="G181">
        <f t="shared" si="29"/>
        <v>757</v>
      </c>
      <c r="H181">
        <f t="shared" si="30"/>
        <v>198</v>
      </c>
      <c r="I181">
        <f t="shared" si="30"/>
        <v>164</v>
      </c>
      <c r="J181">
        <f t="shared" si="30"/>
        <v>849</v>
      </c>
      <c r="K181">
        <f t="shared" si="31"/>
        <v>198</v>
      </c>
      <c r="L181">
        <f t="shared" si="22"/>
        <v>164</v>
      </c>
      <c r="M181">
        <f t="shared" si="23"/>
        <v>529</v>
      </c>
      <c r="N181">
        <f t="shared" si="24"/>
        <v>4</v>
      </c>
      <c r="O181">
        <f t="shared" si="25"/>
        <v>0</v>
      </c>
      <c r="P181">
        <f t="shared" si="25"/>
        <v>0</v>
      </c>
      <c r="Q181">
        <f t="shared" si="25"/>
        <v>1</v>
      </c>
      <c r="R181">
        <f t="shared" si="26"/>
        <v>0</v>
      </c>
    </row>
    <row r="182" spans="1:18" x14ac:dyDescent="0.25">
      <c r="A182">
        <v>2</v>
      </c>
      <c r="B182">
        <v>40</v>
      </c>
      <c r="C182">
        <v>50</v>
      </c>
      <c r="D182" s="1">
        <v>42107</v>
      </c>
      <c r="E182">
        <f t="shared" si="27"/>
        <v>198</v>
      </c>
      <c r="F182">
        <f t="shared" si="28"/>
        <v>164</v>
      </c>
      <c r="G182">
        <f t="shared" si="29"/>
        <v>529</v>
      </c>
      <c r="H182">
        <f t="shared" si="30"/>
        <v>200</v>
      </c>
      <c r="I182">
        <f t="shared" si="30"/>
        <v>204</v>
      </c>
      <c r="J182">
        <f t="shared" si="30"/>
        <v>579</v>
      </c>
      <c r="K182">
        <f t="shared" si="31"/>
        <v>0</v>
      </c>
      <c r="L182">
        <f t="shared" si="22"/>
        <v>204</v>
      </c>
      <c r="M182">
        <f t="shared" si="23"/>
        <v>579</v>
      </c>
      <c r="N182">
        <f t="shared" si="24"/>
        <v>4</v>
      </c>
      <c r="O182">
        <f t="shared" si="25"/>
        <v>1</v>
      </c>
      <c r="P182">
        <f t="shared" si="25"/>
        <v>0</v>
      </c>
      <c r="Q182">
        <f t="shared" si="25"/>
        <v>0</v>
      </c>
      <c r="R182">
        <f t="shared" si="26"/>
        <v>0</v>
      </c>
    </row>
    <row r="183" spans="1:18" x14ac:dyDescent="0.25">
      <c r="A183">
        <v>136</v>
      </c>
      <c r="B183">
        <v>20</v>
      </c>
      <c r="C183">
        <v>66</v>
      </c>
      <c r="D183" s="1">
        <v>42108</v>
      </c>
      <c r="E183">
        <f t="shared" si="27"/>
        <v>0</v>
      </c>
      <c r="F183">
        <f t="shared" si="28"/>
        <v>204</v>
      </c>
      <c r="G183">
        <f t="shared" si="29"/>
        <v>579</v>
      </c>
      <c r="H183">
        <f t="shared" si="30"/>
        <v>136</v>
      </c>
      <c r="I183">
        <f t="shared" si="30"/>
        <v>224</v>
      </c>
      <c r="J183">
        <f t="shared" si="30"/>
        <v>645</v>
      </c>
      <c r="K183">
        <f t="shared" si="31"/>
        <v>136</v>
      </c>
      <c r="L183">
        <f t="shared" si="22"/>
        <v>224</v>
      </c>
      <c r="M183">
        <f t="shared" si="23"/>
        <v>325</v>
      </c>
      <c r="N183">
        <f t="shared" si="24"/>
        <v>4</v>
      </c>
      <c r="O183">
        <f t="shared" si="25"/>
        <v>0</v>
      </c>
      <c r="P183">
        <f t="shared" si="25"/>
        <v>0</v>
      </c>
      <c r="Q183">
        <f t="shared" si="25"/>
        <v>1</v>
      </c>
      <c r="R183">
        <f t="shared" si="26"/>
        <v>0</v>
      </c>
    </row>
    <row r="184" spans="1:18" x14ac:dyDescent="0.25">
      <c r="A184">
        <v>4</v>
      </c>
      <c r="B184">
        <v>20</v>
      </c>
      <c r="C184">
        <v>10</v>
      </c>
      <c r="D184" s="1">
        <v>42109</v>
      </c>
      <c r="E184">
        <f t="shared" si="27"/>
        <v>136</v>
      </c>
      <c r="F184">
        <f t="shared" si="28"/>
        <v>224</v>
      </c>
      <c r="G184">
        <f t="shared" si="29"/>
        <v>325</v>
      </c>
      <c r="H184">
        <f t="shared" si="30"/>
        <v>140</v>
      </c>
      <c r="I184">
        <f t="shared" si="30"/>
        <v>244</v>
      </c>
      <c r="J184">
        <f t="shared" si="30"/>
        <v>335</v>
      </c>
      <c r="K184">
        <f t="shared" si="31"/>
        <v>140</v>
      </c>
      <c r="L184">
        <f t="shared" si="22"/>
        <v>244</v>
      </c>
      <c r="M184">
        <f t="shared" si="23"/>
        <v>15</v>
      </c>
      <c r="N184">
        <f t="shared" si="24"/>
        <v>4</v>
      </c>
      <c r="O184">
        <f t="shared" si="25"/>
        <v>0</v>
      </c>
      <c r="P184">
        <f t="shared" si="25"/>
        <v>0</v>
      </c>
      <c r="Q184">
        <f t="shared" si="25"/>
        <v>1</v>
      </c>
      <c r="R184">
        <f t="shared" si="26"/>
        <v>0</v>
      </c>
    </row>
    <row r="185" spans="1:18" x14ac:dyDescent="0.25">
      <c r="A185">
        <f>SUM(A2:A184)</f>
        <v>17460</v>
      </c>
      <c r="B185">
        <f>SUM(B2:B184)</f>
        <v>16804</v>
      </c>
      <c r="C185">
        <f>SUM(C2:C184)</f>
        <v>9215</v>
      </c>
      <c r="O185">
        <f>SUM(O2:O184)</f>
        <v>87</v>
      </c>
      <c r="P185">
        <f>SUM(P2:P184)</f>
        <v>64</v>
      </c>
      <c r="Q185">
        <f>SUM(Q2:Q184)</f>
        <v>29</v>
      </c>
      <c r="R185">
        <f>SUM(R2:R184)</f>
        <v>3</v>
      </c>
    </row>
    <row r="186" spans="1:18" x14ac:dyDescent="0.25">
      <c r="A186">
        <f>A185*B190</f>
        <v>11960100</v>
      </c>
      <c r="B186">
        <f>B185*B191</f>
        <v>10418480</v>
      </c>
      <c r="C186">
        <f>C185*B192</f>
        <v>3501700</v>
      </c>
      <c r="D186" s="5">
        <f>SUM(A186:C186)</f>
        <v>25880280</v>
      </c>
    </row>
    <row r="190" spans="1:18" x14ac:dyDescent="0.25">
      <c r="A190" t="s">
        <v>19</v>
      </c>
      <c r="B190">
        <v>685</v>
      </c>
    </row>
    <row r="191" spans="1:18" x14ac:dyDescent="0.25">
      <c r="A191" t="s">
        <v>20</v>
      </c>
      <c r="B191">
        <v>620</v>
      </c>
    </row>
    <row r="192" spans="1:18" x14ac:dyDescent="0.25">
      <c r="A192" t="s">
        <v>21</v>
      </c>
      <c r="B192">
        <v>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created xsi:type="dcterms:W3CDTF">2021-02-24T16:16:21Z</dcterms:created>
  <dcterms:modified xsi:type="dcterms:W3CDTF">2021-02-24T16:50:29Z</dcterms:modified>
</cp:coreProperties>
</file>