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6\"/>
    </mc:Choice>
  </mc:AlternateContent>
  <xr:revisionPtr revIDLastSave="0" documentId="8_{7BD0F616-E568-4BB9-ACE3-80454C4554C4}" xr6:coauthVersionLast="46" xr6:coauthVersionMax="46" xr10:uidLastSave="{00000000-0000-0000-0000-000000000000}"/>
  <bookViews>
    <workbookView xWindow="-39345" yWindow="3135" windowWidth="21600" windowHeight="11385" xr2:uid="{267B1694-6646-4D89-B0EC-C9AA090C9B63}"/>
  </bookViews>
  <sheets>
    <sheet name="Arkusz5" sheetId="5" r:id="rId1"/>
    <sheet name="maturzysta" sheetId="1" r:id="rId2"/>
    <sheet name="przedmioty" sheetId="2" r:id="rId3"/>
    <sheet name="Arkusz4" sheetId="4" r:id="rId4"/>
    <sheet name="zdaje" sheetId="3" r:id="rId5"/>
  </sheets>
  <calcPr calcId="191029"/>
  <pivotCaches>
    <pivotCache cacheId="1" r:id="rId6"/>
    <pivotCache cacheId="5" r:id="rId7"/>
    <pivotCache cacheId="10" r:id="rId8"/>
    <pivotCache cacheId="14" r:id="rId9"/>
    <pivotCache cacheId="1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2" i="1"/>
  <c r="I2" i="1" s="1"/>
  <c r="I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2" i="3"/>
</calcChain>
</file>

<file path=xl/sharedStrings.xml><?xml version="1.0" encoding="utf-8"?>
<sst xmlns="http://schemas.openxmlformats.org/spreadsheetml/2006/main" count="1337" uniqueCount="469">
  <si>
    <t>Id_zdajacego</t>
  </si>
  <si>
    <t>Nazwisko</t>
  </si>
  <si>
    <t>Imie</t>
  </si>
  <si>
    <t>PESEL</t>
  </si>
  <si>
    <t>Data_urodzenia</t>
  </si>
  <si>
    <t>Nizinska</t>
  </si>
  <si>
    <t>Ewelina</t>
  </si>
  <si>
    <t>Bek</t>
  </si>
  <si>
    <t>Jan</t>
  </si>
  <si>
    <t>Marciniak</t>
  </si>
  <si>
    <t>Anna</t>
  </si>
  <si>
    <t>Bajda</t>
  </si>
  <si>
    <t>Maria</t>
  </si>
  <si>
    <t>Szymanski</t>
  </si>
  <si>
    <t>Marcin</t>
  </si>
  <si>
    <t>Pietrzyk</t>
  </si>
  <si>
    <t>Zofia</t>
  </si>
  <si>
    <t>Kos</t>
  </si>
  <si>
    <t>Adam</t>
  </si>
  <si>
    <t>Bosman</t>
  </si>
  <si>
    <t>Kinga</t>
  </si>
  <si>
    <t>Czacki</t>
  </si>
  <si>
    <t>Dawid</t>
  </si>
  <si>
    <t>Sycowski</t>
  </si>
  <si>
    <t>Tadeusz</t>
  </si>
  <si>
    <t>Makowicz</t>
  </si>
  <si>
    <t>Magda</t>
  </si>
  <si>
    <t>Helska</t>
  </si>
  <si>
    <t>Marzena</t>
  </si>
  <si>
    <t>Mielecki</t>
  </si>
  <si>
    <t>Pietruszka</t>
  </si>
  <si>
    <t>Paulina</t>
  </si>
  <si>
    <t>Baran</t>
  </si>
  <si>
    <t>Szczygielski</t>
  </si>
  <si>
    <t>Tomasz</t>
  </si>
  <si>
    <t>Nowak</t>
  </si>
  <si>
    <t>Pawel</t>
  </si>
  <si>
    <t>Otwinowska</t>
  </si>
  <si>
    <t>Tekla</t>
  </si>
  <si>
    <t>Banasik</t>
  </si>
  <si>
    <t>Stefan</t>
  </si>
  <si>
    <t>Walec</t>
  </si>
  <si>
    <t>Piotr</t>
  </si>
  <si>
    <t>Zak</t>
  </si>
  <si>
    <t>Ewa</t>
  </si>
  <si>
    <t>Podlaski</t>
  </si>
  <si>
    <t>Sitarek</t>
  </si>
  <si>
    <t>Zalicki</t>
  </si>
  <si>
    <t>Goslawska</t>
  </si>
  <si>
    <t>Augustyn</t>
  </si>
  <si>
    <t>Domek</t>
  </si>
  <si>
    <t>Grzegorz</t>
  </si>
  <si>
    <t>Domanski</t>
  </si>
  <si>
    <t>Ludwik</t>
  </si>
  <si>
    <t>Celej</t>
  </si>
  <si>
    <t>Krzysztof</t>
  </si>
  <si>
    <t>Adamski</t>
  </si>
  <si>
    <t>Michal</t>
  </si>
  <si>
    <t>Jasiak</t>
  </si>
  <si>
    <t>Lasota</t>
  </si>
  <si>
    <t>Malec</t>
  </si>
  <si>
    <t>Antoni</t>
  </si>
  <si>
    <t>Badowski</t>
  </si>
  <si>
    <t>Norbert</t>
  </si>
  <si>
    <t>Mech</t>
  </si>
  <si>
    <t>Borys</t>
  </si>
  <si>
    <t>Bugajska</t>
  </si>
  <si>
    <t>Dorota</t>
  </si>
  <si>
    <t>Wysocka</t>
  </si>
  <si>
    <t>Justyna</t>
  </si>
  <si>
    <t>Baranska</t>
  </si>
  <si>
    <t>Joanna</t>
  </si>
  <si>
    <t>Misztal</t>
  </si>
  <si>
    <t>Henrykowski</t>
  </si>
  <si>
    <t>Henryk</t>
  </si>
  <si>
    <t>Lipka</t>
  </si>
  <si>
    <t>Maja</t>
  </si>
  <si>
    <t>Rybicka</t>
  </si>
  <si>
    <t>Andrzej</t>
  </si>
  <si>
    <t>Lipowski</t>
  </si>
  <si>
    <t>Konrad</t>
  </si>
  <si>
    <t>Barszcz</t>
  </si>
  <si>
    <t>Aderek</t>
  </si>
  <si>
    <t>Nowakowski</t>
  </si>
  <si>
    <t>Marek</t>
  </si>
  <si>
    <t>Czerwinski</t>
  </si>
  <si>
    <t>Edward</t>
  </si>
  <si>
    <t>Anusz</t>
  </si>
  <si>
    <t>Fryderyk</t>
  </si>
  <si>
    <t>Bartkowski</t>
  </si>
  <si>
    <t>Bartlet</t>
  </si>
  <si>
    <t>Bartlewicz</t>
  </si>
  <si>
    <t>Karol</t>
  </si>
  <si>
    <t>Bartlomiejczak</t>
  </si>
  <si>
    <t>Aleksandra</t>
  </si>
  <si>
    <t>Bartosik</t>
  </si>
  <si>
    <t>Waclaw</t>
  </si>
  <si>
    <t>Bartosinska</t>
  </si>
  <si>
    <t>Krystyna</t>
  </si>
  <si>
    <t>Bartosinski</t>
  </si>
  <si>
    <t>Marceli</t>
  </si>
  <si>
    <t>Bartosz</t>
  </si>
  <si>
    <t>Beata</t>
  </si>
  <si>
    <t>Jablko</t>
  </si>
  <si>
    <t>Irena</t>
  </si>
  <si>
    <t>Jablonka</t>
  </si>
  <si>
    <t>Jablonowska</t>
  </si>
  <si>
    <t>Natalia</t>
  </si>
  <si>
    <t>Jablonowski</t>
  </si>
  <si>
    <t>Juliusz</t>
  </si>
  <si>
    <t>Jablonski</t>
  </si>
  <si>
    <t>Ryszard</t>
  </si>
  <si>
    <t>Malachowski</t>
  </si>
  <si>
    <t>Malecki</t>
  </si>
  <si>
    <t>Malaczek</t>
  </si>
  <si>
    <t>Malaczewska</t>
  </si>
  <si>
    <t>Teresa</t>
  </si>
  <si>
    <t>Malafiej</t>
  </si>
  <si>
    <t>Bogdan</t>
  </si>
  <si>
    <t>Malanowska</t>
  </si>
  <si>
    <t>Malas</t>
  </si>
  <si>
    <t>Malasiuk</t>
  </si>
  <si>
    <t>Alicja</t>
  </si>
  <si>
    <t>Malaszek</t>
  </si>
  <si>
    <t>Malaszewicz</t>
  </si>
  <si>
    <t>Robert</t>
  </si>
  <si>
    <t>Malaszewska</t>
  </si>
  <si>
    <t>Malaszkiewicz</t>
  </si>
  <si>
    <t>Malawy</t>
  </si>
  <si>
    <t>Malcuzynski</t>
  </si>
  <si>
    <t>Malczak</t>
  </si>
  <si>
    <t>Malczewski</t>
  </si>
  <si>
    <t>Max</t>
  </si>
  <si>
    <t>Malczuk</t>
  </si>
  <si>
    <t>Janina</t>
  </si>
  <si>
    <t>Malczynska</t>
  </si>
  <si>
    <t>Magdalena</t>
  </si>
  <si>
    <t>Witold</t>
  </si>
  <si>
    <t>Maleczek</t>
  </si>
  <si>
    <t>Jakub</t>
  </si>
  <si>
    <t>Wiliczewska</t>
  </si>
  <si>
    <t>Poranowska</t>
  </si>
  <si>
    <t>Malasik</t>
  </si>
  <si>
    <t>Aldona</t>
  </si>
  <si>
    <t>Kamil</t>
  </si>
  <si>
    <t>Malasz</t>
  </si>
  <si>
    <t>Malcha</t>
  </si>
  <si>
    <t>Eugeniusz</t>
  </si>
  <si>
    <t>Maly</t>
  </si>
  <si>
    <t>Kownacki</t>
  </si>
  <si>
    <t>Zbigniew</t>
  </si>
  <si>
    <t>Kownas</t>
  </si>
  <si>
    <t>Kowrigin</t>
  </si>
  <si>
    <t>Kowrus</t>
  </si>
  <si>
    <t>Grazyna</t>
  </si>
  <si>
    <t>Kowtun</t>
  </si>
  <si>
    <t>Jerzy</t>
  </si>
  <si>
    <t>Kowzan</t>
  </si>
  <si>
    <t>Franciszek</t>
  </si>
  <si>
    <t>Pilacki</t>
  </si>
  <si>
    <t>Pilak</t>
  </si>
  <si>
    <t>Pilarczyk</t>
  </si>
  <si>
    <t>Arkadiusz</t>
  </si>
  <si>
    <t>Pilarek</t>
  </si>
  <si>
    <t>Pilarowski</t>
  </si>
  <si>
    <t>Stanislaw</t>
  </si>
  <si>
    <t>Pilars</t>
  </si>
  <si>
    <t>Pilarska</t>
  </si>
  <si>
    <t>Nowocin</t>
  </si>
  <si>
    <t>Stefania</t>
  </si>
  <si>
    <t>Nowocinski</t>
  </si>
  <si>
    <t>Nowodworski</t>
  </si>
  <si>
    <t>Nowogorska</t>
  </si>
  <si>
    <t>Barbara</t>
  </si>
  <si>
    <t>Nowogorski</t>
  </si>
  <si>
    <t>Nowogrodzka</t>
  </si>
  <si>
    <t>Nowojewska</t>
  </si>
  <si>
    <t>Elzbieta</t>
  </si>
  <si>
    <t>Nowomiejska</t>
  </si>
  <si>
    <t>Malgorzata</t>
  </si>
  <si>
    <t>Nowomiejski</t>
  </si>
  <si>
    <t>Janusz</t>
  </si>
  <si>
    <t>Nowominski</t>
  </si>
  <si>
    <t>Dariusz</t>
  </si>
  <si>
    <t>Nowopolska</t>
  </si>
  <si>
    <t>Nowosad</t>
  </si>
  <si>
    <t>Aleksander</t>
  </si>
  <si>
    <t>Nowowjejska</t>
  </si>
  <si>
    <t>Sylwia</t>
  </si>
  <si>
    <t>Nowotko</t>
  </si>
  <si>
    <t>Nowy</t>
  </si>
  <si>
    <t>Nowodzinski</t>
  </si>
  <si>
    <t>Nowina</t>
  </si>
  <si>
    <t>Nowa</t>
  </si>
  <si>
    <t>Nowicka</t>
  </si>
  <si>
    <t>Nowinska</t>
  </si>
  <si>
    <t>Nowicki</t>
  </si>
  <si>
    <t>Jonasz</t>
  </si>
  <si>
    <t>Nowinski</t>
  </si>
  <si>
    <t>Donat</t>
  </si>
  <si>
    <t>Nowopilska</t>
  </si>
  <si>
    <t>Marta</t>
  </si>
  <si>
    <t>Noworyta</t>
  </si>
  <si>
    <t>Lena</t>
  </si>
  <si>
    <t>Zaslona</t>
  </si>
  <si>
    <t>Zaslonka</t>
  </si>
  <si>
    <t>Zason</t>
  </si>
  <si>
    <t>Zastawny</t>
  </si>
  <si>
    <t>Zastawski</t>
  </si>
  <si>
    <t>Wojciech</t>
  </si>
  <si>
    <t>Zastepinski</t>
  </si>
  <si>
    <t>Zasucha</t>
  </si>
  <si>
    <t>Zasun</t>
  </si>
  <si>
    <t>Zasuwik</t>
  </si>
  <si>
    <t>Zaszczynski</t>
  </si>
  <si>
    <t>Zaszewski</t>
  </si>
  <si>
    <t>Lech</t>
  </si>
  <si>
    <t>Zaszkiewicz</t>
  </si>
  <si>
    <t>Zasztoft</t>
  </si>
  <si>
    <t>Zatarski</t>
  </si>
  <si>
    <t>Zateplinski</t>
  </si>
  <si>
    <t>Zatkalik</t>
  </si>
  <si>
    <t>Jadwiga</t>
  </si>
  <si>
    <t>Maciej</t>
  </si>
  <si>
    <t>Sandacz</t>
  </si>
  <si>
    <t>Sandecka</t>
  </si>
  <si>
    <t>Sandel</t>
  </si>
  <si>
    <t>Ernestyna</t>
  </si>
  <si>
    <t>Sandomierska</t>
  </si>
  <si>
    <t>Sandomierski</t>
  </si>
  <si>
    <t>Sandomierz</t>
  </si>
  <si>
    <t>Sandowicz</t>
  </si>
  <si>
    <t>Sandowska</t>
  </si>
  <si>
    <t>Sandowski</t>
  </si>
  <si>
    <t>Filip</t>
  </si>
  <si>
    <t>Sandulowic</t>
  </si>
  <si>
    <t>Nikolas</t>
  </si>
  <si>
    <t>Sanecka</t>
  </si>
  <si>
    <t>Sanello</t>
  </si>
  <si>
    <t>Sanetra</t>
  </si>
  <si>
    <t>Adrian</t>
  </si>
  <si>
    <t>Saniawa</t>
  </si>
  <si>
    <t>Sanicki</t>
  </si>
  <si>
    <t>Saniewicz</t>
  </si>
  <si>
    <t>Ireneusz</t>
  </si>
  <si>
    <t>Dobiasz</t>
  </si>
  <si>
    <t>Dobiecka</t>
  </si>
  <si>
    <t>Henryka</t>
  </si>
  <si>
    <t>Dobiecki</t>
  </si>
  <si>
    <t>Iwan</t>
  </si>
  <si>
    <t>Dobielinski</t>
  </si>
  <si>
    <t>Dobierski</t>
  </si>
  <si>
    <t>Dobies</t>
  </si>
  <si>
    <t>Apolonia</t>
  </si>
  <si>
    <t>Dobiesz</t>
  </si>
  <si>
    <t>Dobieszak</t>
  </si>
  <si>
    <t>Dobieszewska</t>
  </si>
  <si>
    <t>Dobieszynski</t>
  </si>
  <si>
    <t>Dobija</t>
  </si>
  <si>
    <t>Dobijanski</t>
  </si>
  <si>
    <t>Wladyslaw</t>
  </si>
  <si>
    <t>Dobilis</t>
  </si>
  <si>
    <t>Dobinski</t>
  </si>
  <si>
    <t>Dobiszewski</t>
  </si>
  <si>
    <t>Julian</t>
  </si>
  <si>
    <t>Dobjasz</t>
  </si>
  <si>
    <t>Iga</t>
  </si>
  <si>
    <t>Dobke</t>
  </si>
  <si>
    <t>Dobkowska</t>
  </si>
  <si>
    <t>Daria</t>
  </si>
  <si>
    <t>Dobosiewicz</t>
  </si>
  <si>
    <t>Szymon</t>
  </si>
  <si>
    <t>Dobosz</t>
  </si>
  <si>
    <t>Abram</t>
  </si>
  <si>
    <t>Abramczuk</t>
  </si>
  <si>
    <t>Abramczyk</t>
  </si>
  <si>
    <t>Abramowicz</t>
  </si>
  <si>
    <t>Abramowska</t>
  </si>
  <si>
    <t>Liliana</t>
  </si>
  <si>
    <t>Rabczenko</t>
  </si>
  <si>
    <t>Rabczynska</t>
  </si>
  <si>
    <t>Romana</t>
  </si>
  <si>
    <t>Rabecki</t>
  </si>
  <si>
    <t>Rabel</t>
  </si>
  <si>
    <t>Rabenda</t>
  </si>
  <si>
    <t>Iwona</t>
  </si>
  <si>
    <t>Rabiak</t>
  </si>
  <si>
    <t>Rabij</t>
  </si>
  <si>
    <t>Rabijewski</t>
  </si>
  <si>
    <t>Rabikowska</t>
  </si>
  <si>
    <t>Rabinska</t>
  </si>
  <si>
    <t>Raboj</t>
  </si>
  <si>
    <t>Rachalski</t>
  </si>
  <si>
    <t>Rachanska</t>
  </si>
  <si>
    <t>Rachelski</t>
  </si>
  <si>
    <t>Rachemba</t>
  </si>
  <si>
    <t>Rachlewicz</t>
  </si>
  <si>
    <t>Rachon</t>
  </si>
  <si>
    <t>Rachowka</t>
  </si>
  <si>
    <t>Rachtan</t>
  </si>
  <si>
    <t>Danuta</t>
  </si>
  <si>
    <t>Zegarska</t>
  </si>
  <si>
    <t>Zegzula</t>
  </si>
  <si>
    <t>Zejdler</t>
  </si>
  <si>
    <t>Lilianna</t>
  </si>
  <si>
    <t>Zejmowicz</t>
  </si>
  <si>
    <t>Miroslaw</t>
  </si>
  <si>
    <t>Zelech</t>
  </si>
  <si>
    <t>Zelek</t>
  </si>
  <si>
    <t>Zelent</t>
  </si>
  <si>
    <t>Zelga</t>
  </si>
  <si>
    <t>Zeliasz</t>
  </si>
  <si>
    <t>Zelichow</t>
  </si>
  <si>
    <t>Zelkowicz</t>
  </si>
  <si>
    <t>Helena</t>
  </si>
  <si>
    <t>Zeller</t>
  </si>
  <si>
    <t>Zagar</t>
  </si>
  <si>
    <t>Zegier</t>
  </si>
  <si>
    <t>Zega</t>
  </si>
  <si>
    <t>Zejmer</t>
  </si>
  <si>
    <t>Lila</t>
  </si>
  <si>
    <t>Zemowicz</t>
  </si>
  <si>
    <t>Rybaczyk</t>
  </si>
  <si>
    <t>Rybak</t>
  </si>
  <si>
    <t>Rybakiewicz</t>
  </si>
  <si>
    <t>Rybakowski</t>
  </si>
  <si>
    <t>Hilary</t>
  </si>
  <si>
    <t>Rybaltowski</t>
  </si>
  <si>
    <t>Rybaniec</t>
  </si>
  <si>
    <t>Rybarczyk</t>
  </si>
  <si>
    <t>Rybarkiwicz</t>
  </si>
  <si>
    <t>Rybarski</t>
  </si>
  <si>
    <t>Rybczynska</t>
  </si>
  <si>
    <t>Rybczynski</t>
  </si>
  <si>
    <t>Rybeczko</t>
  </si>
  <si>
    <t>Rybialek</t>
  </si>
  <si>
    <t>Edyta</t>
  </si>
  <si>
    <t>Tabaczynska</t>
  </si>
  <si>
    <t>Tabaczynski</t>
  </si>
  <si>
    <t>Tabak</t>
  </si>
  <si>
    <t>Tabaka</t>
  </si>
  <si>
    <t>Tabakiernik</t>
  </si>
  <si>
    <t>Tabako</t>
  </si>
  <si>
    <t>Tabakowska</t>
  </si>
  <si>
    <t>Tabaszewska</t>
  </si>
  <si>
    <t>Taber</t>
  </si>
  <si>
    <t>Tabernacki</t>
  </si>
  <si>
    <t>Taberski</t>
  </si>
  <si>
    <t>Tabecki</t>
  </si>
  <si>
    <t>Tabor</t>
  </si>
  <si>
    <t>Aniela</t>
  </si>
  <si>
    <t>Taborek</t>
  </si>
  <si>
    <t>Taborka</t>
  </si>
  <si>
    <t>Donatylda</t>
  </si>
  <si>
    <t>Taboryski</t>
  </si>
  <si>
    <t>Taciak</t>
  </si>
  <si>
    <t>Czech</t>
  </si>
  <si>
    <t>Wanda</t>
  </si>
  <si>
    <t>Czechanski</t>
  </si>
  <si>
    <t>Czechmanski</t>
  </si>
  <si>
    <t>Czechowicz</t>
  </si>
  <si>
    <t>Czechowska</t>
  </si>
  <si>
    <t>Jaranowski</t>
  </si>
  <si>
    <t>Jarczewska</t>
  </si>
  <si>
    <t>Julia</t>
  </si>
  <si>
    <t>Jarczuk</t>
  </si>
  <si>
    <t>Jaroslaw</t>
  </si>
  <si>
    <t>Jarczyn</t>
  </si>
  <si>
    <t>Emilia</t>
  </si>
  <si>
    <t>Jarczynska</t>
  </si>
  <si>
    <t>Wiktoria</t>
  </si>
  <si>
    <t>Jarczynski</t>
  </si>
  <si>
    <t>Jarecki</t>
  </si>
  <si>
    <t>Jarek</t>
  </si>
  <si>
    <t>Jarema</t>
  </si>
  <si>
    <t>Jaremczak</t>
  </si>
  <si>
    <t>Jaremczuk</t>
  </si>
  <si>
    <t>Jaremek</t>
  </si>
  <si>
    <t>Jaremko</t>
  </si>
  <si>
    <t>Jargosz</t>
  </si>
  <si>
    <t>Jarka</t>
  </si>
  <si>
    <t>Jarkiewicz</t>
  </si>
  <si>
    <t>Jarkowska</t>
  </si>
  <si>
    <t>Jaraczynska</t>
  </si>
  <si>
    <t>Jarmakowska</t>
  </si>
  <si>
    <t>Lucja</t>
  </si>
  <si>
    <t>Jarmolinska</t>
  </si>
  <si>
    <t>Jarmolowicz</t>
  </si>
  <si>
    <t>Jarmul</t>
  </si>
  <si>
    <t>Maksymilian</t>
  </si>
  <si>
    <t>Jarmulewska</t>
  </si>
  <si>
    <t>Jarmulowicz</t>
  </si>
  <si>
    <t>Id_przedmiotu</t>
  </si>
  <si>
    <t>Nazwa_przedmiotu</t>
  </si>
  <si>
    <t>Data</t>
  </si>
  <si>
    <t>Godzina</t>
  </si>
  <si>
    <t>Typ</t>
  </si>
  <si>
    <t>jezyk polski</t>
  </si>
  <si>
    <t>obowiazkowy</t>
  </si>
  <si>
    <t>matematyka</t>
  </si>
  <si>
    <t>jezyk lacinski i kultura antyczna</t>
  </si>
  <si>
    <t>dodatkowy</t>
  </si>
  <si>
    <t>jezyk angielski</t>
  </si>
  <si>
    <t>wiedza o spoleczenstwie</t>
  </si>
  <si>
    <t>biologia</t>
  </si>
  <si>
    <t>jezyk niemiecki</t>
  </si>
  <si>
    <t>geografia</t>
  </si>
  <si>
    <t>historia sztuki</t>
  </si>
  <si>
    <t>jezyk rosyjski</t>
  </si>
  <si>
    <t>filozofia</t>
  </si>
  <si>
    <t>chemia</t>
  </si>
  <si>
    <t>fizyka</t>
  </si>
  <si>
    <t>jezyk francuski</t>
  </si>
  <si>
    <t>informatyka</t>
  </si>
  <si>
    <t>historia</t>
  </si>
  <si>
    <t>jezyk hiszpanski</t>
  </si>
  <si>
    <t>jezyk wloski</t>
  </si>
  <si>
    <t>historia muzyki</t>
  </si>
  <si>
    <t>Przedmiot</t>
  </si>
  <si>
    <t>dane</t>
  </si>
  <si>
    <t>Etykiety wierszy</t>
  </si>
  <si>
    <t>Suma końcowa</t>
  </si>
  <si>
    <t>Badowski Fryderyk</t>
  </si>
  <si>
    <t>Barszcz Tomasz</t>
  </si>
  <si>
    <t>Makowicz Magda</t>
  </si>
  <si>
    <t>Nowak Pawel</t>
  </si>
  <si>
    <t>Nowakowski Marek</t>
  </si>
  <si>
    <t>Rybicka Maria</t>
  </si>
  <si>
    <t>Wysocka Justyna</t>
  </si>
  <si>
    <t>Liczba z dane</t>
  </si>
  <si>
    <t>Aderek Ewa</t>
  </si>
  <si>
    <t>Bek Jan</t>
  </si>
  <si>
    <t>Bosman Kinga</t>
  </si>
  <si>
    <t>Czacki Dawid</t>
  </si>
  <si>
    <t>Mielecki Adam</t>
  </si>
  <si>
    <t>Walec Piotr</t>
  </si>
  <si>
    <t>Augustyn Paulina</t>
  </si>
  <si>
    <t>Badowski Norbert</t>
  </si>
  <si>
    <t>Helska Marzena</t>
  </si>
  <si>
    <t>Pietrzyk Zofia</t>
  </si>
  <si>
    <t>Podlaski Adam</t>
  </si>
  <si>
    <t>Zak Ewa</t>
  </si>
  <si>
    <t>Zalicki Marcin</t>
  </si>
  <si>
    <t>Bajda Maria</t>
  </si>
  <si>
    <t>Baran Marcin</t>
  </si>
  <si>
    <t>Baranska Joanna</t>
  </si>
  <si>
    <t>Domek Grzegorz</t>
  </si>
  <si>
    <t>Kos Adam</t>
  </si>
  <si>
    <t>Marciniak Anna</t>
  </si>
  <si>
    <t>Adamski Michal</t>
  </si>
  <si>
    <t>Anusz Adam</t>
  </si>
  <si>
    <t>Goslawska Ewelina</t>
  </si>
  <si>
    <t>Malec Antoni</t>
  </si>
  <si>
    <t>Banasik Ewelina</t>
  </si>
  <si>
    <t>Banasik Stefan</t>
  </si>
  <si>
    <t>Bugajska Dorota</t>
  </si>
  <si>
    <t>Nizinska Ewelina</t>
  </si>
  <si>
    <t>Otwinowska Tekla</t>
  </si>
  <si>
    <t>Sycowski Tadeusz</t>
  </si>
  <si>
    <t>Szczygielski Tomasz</t>
  </si>
  <si>
    <t>Jasiak Stefan</t>
  </si>
  <si>
    <t>Lasota Ewa</t>
  </si>
  <si>
    <t>Lipka Maja</t>
  </si>
  <si>
    <t>Mech Borys</t>
  </si>
  <si>
    <t>Misztal Zofia</t>
  </si>
  <si>
    <t>plec</t>
  </si>
  <si>
    <t>K</t>
  </si>
  <si>
    <t>M</t>
  </si>
  <si>
    <t>Liczba z Id_zdajacego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</si>
</sst>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5480949074" createdVersion="6" refreshedVersion="6" minRefreshableVersion="3" recordCount="960" xr:uid="{E2B7A08A-CDFB-4D6C-9287-A72FCBE9AF49}">
  <cacheSource type="worksheet">
    <worksheetSource ref="C2:D962" sheet="zdaje"/>
  </cacheSource>
  <cacheFields count="2">
    <cacheField name="jezyk polski" numFmtId="0">
      <sharedItems/>
    </cacheField>
    <cacheField name="Nizinska Eweli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55682291667" createdVersion="6" refreshedVersion="6" minRefreshableVersion="3" recordCount="961" xr:uid="{30C71A8D-6FAA-4242-A304-808CCC64422B}">
  <cacheSource type="worksheet">
    <worksheetSource ref="C1:D962" sheet="zdaje"/>
  </cacheSource>
  <cacheFields count="2">
    <cacheField name="Przedmiot" numFmtId="0">
      <sharedItems count="18">
        <s v="jezyk polski"/>
        <s v="matematyka"/>
        <s v="jezyk angielski"/>
        <s v="jezyk niemiecki"/>
        <s v="jezyk rosyjski"/>
        <s v="jezyk francuski"/>
        <s v="jezyk hiszpanski"/>
        <s v="jezyk wloski"/>
        <s v="historia sztuki"/>
        <s v="biologia"/>
        <s v="fizyka"/>
        <s v="wiedza o spoleczenstwie"/>
        <s v="chemia"/>
        <s v="informatyka"/>
        <s v="historia"/>
        <s v="filozofia"/>
        <s v="historia muzyki"/>
        <s v="geografia"/>
      </sharedItems>
    </cacheField>
    <cacheField name="dane" numFmtId="0">
      <sharedItems count="303">
        <s v="Nizinska Ewelina"/>
        <s v="Bek Jan"/>
        <s v="Marciniak Anna"/>
        <s v="Bajda Maria"/>
        <s v="Szymanski Marcin"/>
        <s v="Pietrzyk Zofia"/>
        <s v="Kos Adam"/>
        <s v="Bosman Kinga"/>
        <s v="Czacki Dawid"/>
        <s v="Sycowski Tadeusz"/>
        <s v="Makowicz Magda"/>
        <s v="Helska Marzena"/>
        <s v="Mielecki Adam"/>
        <s v="Pietruszka Paulina"/>
        <s v="Baran Marcin"/>
        <s v="Szczygielski Tomasz"/>
        <s v="Nowak Pawel"/>
        <s v="Otwinowska Tekla"/>
        <s v="Banasik Stefan"/>
        <s v="Walec Piotr"/>
        <s v="Banasik Ewelina"/>
        <s v="Zak Ewa"/>
        <s v="Podlaski Adam"/>
        <s v="Sitarek Jan"/>
        <s v="Zalicki Marcin"/>
        <s v="Goslawska Ewelina"/>
        <s v="Augustyn Paulina"/>
        <s v="Domek Grzegorz"/>
        <s v="Domanski Ludwik"/>
        <s v="Celej Krzysztof"/>
        <s v="Adamski Michal"/>
        <s v="Jasiak Stefan"/>
        <s v="Lasota Ewa"/>
        <s v="Malec Antoni"/>
        <s v="Badowski Norbert"/>
        <s v="Mech Borys"/>
        <s v="Bugajska Dorota"/>
        <s v="Wysocka Justyna"/>
        <s v="Baranska Joanna"/>
        <s v="Misztal Zofia"/>
        <s v="Henrykowski Henryk"/>
        <s v="Lipka Maja"/>
        <s v="Rybicka Maria"/>
        <s v="Bosman Andrzej"/>
        <s v="Lipowski Konrad"/>
        <s v="Barszcz Tomasz"/>
        <s v="Aderek Ewa"/>
        <s v="Nowakowski Marek"/>
        <s v="Czerwinski Edward"/>
        <s v="Anusz Adam"/>
        <s v="Badowski Fryderyk"/>
        <s v="Bartkowski Tomasz"/>
        <s v="Bartlet Jan"/>
        <s v="Bartlewicz Karol"/>
        <s v="Bartlomiejczak Aleksandra"/>
        <s v="Bartosik Tomasz"/>
        <s v="Bartosik Waclaw"/>
        <s v="Bartosinska Krystyna"/>
        <s v="Bartosinski Marceli"/>
        <s v="Bartosz Beata"/>
        <s v="Bartosz Maria"/>
        <s v="Jablko Irena"/>
        <s v="Jablonka Anna"/>
        <s v="Jablonowska Maria"/>
        <s v="Jablonowska Natalia"/>
        <s v="Jablonowski Juliusz"/>
        <s v="Jablonski Ryszard"/>
        <s v="Malachowski Waclaw"/>
        <s v="Malecki Tomasz"/>
        <s v="Malaczek Jan"/>
        <s v="Malaczewska Teresa"/>
        <s v="Malafiej Bogdan"/>
        <s v="Malanowska Maria"/>
        <s v="Malas Piotr"/>
        <s v="Malasiuk Alicja"/>
        <s v="Malaszek Tomasz"/>
        <s v="Malaszewicz Robert"/>
        <s v="Malaszewska Irena"/>
        <s v="Malaszkiewicz Piotr"/>
        <s v="Malawy Borys"/>
        <s v="Malcuzynski Karol"/>
        <s v="Malczak Piotr"/>
        <s v="Malczewski Max"/>
        <s v="Malczuk Janina"/>
        <s v="Malczynska Magdalena"/>
        <s v="Malachowski Witold"/>
        <s v="Maleczek Jakub"/>
        <s v="Wiliczewska Teresa"/>
        <s v="Poranowska Maria"/>
        <s v="Malas Jan"/>
        <s v="Malasik Aldona"/>
        <s v="Malaszek Kamil"/>
        <s v="Malaszewicz Jan"/>
        <s v="Malaszewska Natalia"/>
        <s v="Malasz Piotr"/>
        <s v="Malcha Eugeniusz"/>
        <s v="Malecki Konrad"/>
        <s v="Maly Piotr"/>
        <s v="Kownacki Zbigniew"/>
        <s v="Kownas Krzysztof"/>
        <s v="Kowrigin Michal"/>
        <s v="Kowrus Grazyna"/>
        <s v="Kowtun Jerzy"/>
        <s v="Kowzan Franciszek"/>
        <s v="Pilacki Marek"/>
        <s v="Pilak Pawel"/>
        <s v="Pilarczyk Arkadiusz"/>
        <s v="Pilarek Natalia"/>
        <s v="Pilarowski Stanislaw"/>
        <s v="Pilars Jan"/>
        <s v="Pilarska Maria"/>
        <s v="Nowocin Stefania"/>
        <s v="Nowocinski Krzysztof"/>
        <s v="Nowodworski Jerzy"/>
        <s v="Nowogorska Barbara"/>
        <s v="Nowogorski Jan"/>
        <s v="Nowogrodzka Maria"/>
        <s v="Nowojewska Elzbieta"/>
        <s v="Nowomiejska Malgorzata"/>
        <s v="Nowomiejski Janusz"/>
        <s v="Nowominski Dariusz"/>
        <s v="Nowopolska Maria"/>
        <s v="Nowosad Aleksander"/>
        <s v="Nowowjejska Sylwia"/>
        <s v="Nowotko Krzysztof"/>
        <s v="Nowy Jan"/>
        <s v="Nowodzinski Karol"/>
        <s v="Nowina Beata"/>
        <s v="Nowa Maria"/>
        <s v="Nowicka Ewelina"/>
        <s v="Nowinska Magda"/>
        <s v="Nowicki Jonasz"/>
        <s v="Nowinski Donat"/>
        <s v="Nowopilska Marta"/>
        <s v="Noworyta Karol"/>
        <s v="Noworyta Lena"/>
        <s v="Nowosad Ewelina"/>
        <s v="Nowosad Antoni"/>
        <s v="Zaslona Henryk"/>
        <s v="Zaslonka Aleksander"/>
        <s v="Zason Marek"/>
        <s v="Zastawny Adam"/>
        <s v="Zastawski Wojciech"/>
        <s v="Zastepinski Jan"/>
        <s v="Zasucha Marek"/>
        <s v="Zasun Marcin"/>
        <s v="Zasuwik Andrzej"/>
        <s v="Zaszczynski Aleksander"/>
        <s v="Zaszewski Lech"/>
        <s v="Zaszkiewicz Marcin"/>
        <s v="Zasztoft Stanislaw"/>
        <s v="Zatarski Marek"/>
        <s v="Zateplinski Marcin"/>
        <s v="Zatkalik Jadwiga"/>
        <s v="Maciej Jan"/>
        <s v="Sandacz Anna"/>
        <s v="Sandecka Elzbieta"/>
        <s v="Sandel Ernestyna"/>
        <s v="Sandomierska Teresa"/>
        <s v="Sandomierski Adam"/>
        <s v="Sandomierz Andrzej"/>
        <s v="Sandowicz Michal"/>
        <s v="Sandowska Teresa"/>
        <s v="Sandowski Filip"/>
        <s v="Sandulowic Nikolas"/>
        <s v="Sanecka Zofia"/>
        <s v="Sanello Marcin"/>
        <s v="Sanetra Adrian"/>
        <s v="Saniawa Jan"/>
        <s v="Sanicki Adrian"/>
        <s v="Saniewicz Ireneusz"/>
        <s v="Dobiasz Anna"/>
        <s v="Dobiecka Henryka"/>
        <s v="Dobiecki Iwan"/>
        <s v="Dobielinski Adam"/>
        <s v="Dobierski Jan"/>
        <s v="Dobies Apolonia"/>
        <s v="Dobiesz Adrian"/>
        <s v="Dobieszak Ryszard"/>
        <s v="Dobieszewska Krystyna"/>
        <s v="Dobieszynski Wojciech"/>
        <s v="Dobija Kamil"/>
        <s v="Dobijanski Wladyslaw"/>
        <s v="Dobilis Alicja"/>
        <s v="Dobinski Edward"/>
        <s v="Dobiszewski Julian"/>
        <s v="Dobjasz Iga"/>
        <s v="Dobke Kamil"/>
        <s v="Dobkowska Aleksandra"/>
        <s v="Dobkowska Daria"/>
        <s v="Dobosiewicz Szymon"/>
        <s v="Dobosz Anna"/>
        <s v="Abram Elzbieta"/>
        <s v="Abram Jan"/>
        <s v="Abramczuk Ewa"/>
        <s v="Abramczyk Janusz"/>
        <s v="Abramowicz Alicja"/>
        <s v="Abramowska Liliana"/>
        <s v="Rabczenko Andrzej"/>
        <s v="Rabczynska Anna"/>
        <s v="Rabczynska Romana"/>
        <s v="Rabecki Michal"/>
        <s v="Rabel Adrian"/>
        <s v="Rabenda Iwona"/>
        <s v="Rabiak Michal"/>
        <s v="Rabij Kamil"/>
        <s v="Rabijewski Adam"/>
        <s v="Rabikowska Maria"/>
        <s v="Rabinska Elzbieta"/>
        <s v="Raboj Kamil"/>
        <s v="Rachalski Andrzej"/>
        <s v="Rachanska Ewa"/>
        <s v="Rachelski Jerzy"/>
        <s v="Rachemba Antoni"/>
        <s v="Rachlewicz Elzbieta"/>
        <s v="Rachon Borys"/>
        <s v="Rachowka Krystyna"/>
        <s v="Rachtan Danuta"/>
        <s v="Zegarska Elzbieta"/>
        <s v="Zegarska Ewa"/>
        <s v="Zegzula Andrzej"/>
        <s v="Zejdler Lilianna"/>
        <s v="Zejmowicz Miroslaw"/>
        <s v="Zelech Maria"/>
        <s v="Zelek Maria"/>
        <s v="Zelent Witold"/>
        <s v="Zelga Andrzej"/>
        <s v="Zeliasz Krzysztof"/>
        <s v="Zelichow Aleksander"/>
        <s v="Zelkowicz Helena"/>
        <s v="Zeller Marek"/>
        <s v="Zeller Piotr"/>
        <s v="Zagar Natalia"/>
        <s v="Zegier Stanislaw"/>
        <s v="Zega Adrian"/>
        <s v="Zejmer Lila"/>
        <s v="Zemowicz Marcin"/>
        <s v="Rybaczyk Grzegorz"/>
        <s v="Rybak Andrzej"/>
        <s v="Rybakiewicz Jadwiga"/>
        <s v="Rybakowski Hilary"/>
        <s v="Rybaltowski Konrad"/>
        <s v="Rybaniec Jan"/>
        <s v="Rybarczyk Aleksander"/>
        <s v="Rybarkiwicz Alicja"/>
        <s v="Rybarski Juliusz"/>
        <s v="Rybczynska Zofia"/>
        <s v="Rybczynski Adam"/>
        <s v="Rybczynski Jan"/>
        <s v="Rybeczko Tomasz"/>
        <s v="Rybialek Joanna"/>
        <s v="Rybicka Anna"/>
        <s v="Rybicka Edyta"/>
        <s v="Tabaczynska Helena"/>
        <s v="Tabaczynski Andrzej"/>
        <s v="Tabak Michal"/>
        <s v="Tabaka Adam"/>
        <s v="Tabakiernik Karol"/>
        <s v="Tabako Maria"/>
        <s v="Tabakowska Irena"/>
        <s v="Tabaszewska Ewa"/>
        <s v="Taber Malgorzata"/>
        <s v="Tabernacki Andrzej"/>
        <s v="Taberski Jerzy"/>
        <s v="Tabecki Michal"/>
        <s v="Tabor Aniela"/>
        <s v="Taborek Jan"/>
        <s v="Taborka Donatylda"/>
        <s v="Taboryski Michal"/>
        <s v="Taciak Andrzej"/>
        <s v="Czech Wanda"/>
        <s v="Czechanski Michal"/>
        <s v="Czechmanski Zbigniew"/>
        <s v="Czechowicz Andrzej"/>
        <s v="Czechowicz Joanna"/>
        <s v="Czechowska Ewa"/>
        <s v="Jaranowski Michal"/>
        <s v="Jarczewska Julia"/>
        <s v="Jarczuk Jaroslaw"/>
        <s v="Jarczyn Emilia"/>
        <s v="Jarczynska Wiktoria"/>
        <s v="Jarczynski Janusz"/>
        <s v="Jarecki Adam"/>
        <s v="Jarek Edward"/>
        <s v="Jarema Michal"/>
        <s v="Jaremczak Teresa"/>
        <s v="Jaremczuk Piotr"/>
        <s v="Jaremek Marcin"/>
        <s v="Jaremko Karol"/>
        <s v="Jargosz Helena"/>
        <s v="Jarka Danuta"/>
        <s v="Jarkiewicz Marcin"/>
        <s v="Jarkiewicz Beata"/>
        <s v="Jarkowska Helena"/>
        <s v="Jaraczynska Zofia"/>
        <s v="Jarmakowska Helena"/>
        <s v="Jarmakowska Lucja"/>
        <s v="Jarmolinska Aleksandra"/>
        <s v="Jarmolowicz Marcin"/>
        <s v="Jarmul Maksymilian"/>
        <s v="Jarmulewska Teresa"/>
        <s v="Jarmul Marcin"/>
        <s v="Jarmulowicz Danu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58885532407" createdVersion="6" refreshedVersion="6" minRefreshableVersion="3" recordCount="961" xr:uid="{AF1732FE-B655-46C6-AA7A-B4E12A3855CD}">
  <cacheSource type="worksheet">
    <worksheetSource ref="C1:E962" sheet="zdaje"/>
  </cacheSource>
  <cacheFields count="3">
    <cacheField name="Przedmiot" numFmtId="0">
      <sharedItems count="18">
        <s v="jezyk polski"/>
        <s v="matematyka"/>
        <s v="jezyk angielski"/>
        <s v="jezyk niemiecki"/>
        <s v="jezyk rosyjski"/>
        <s v="jezyk francuski"/>
        <s v="jezyk hiszpanski"/>
        <s v="jezyk wloski"/>
        <s v="historia sztuki"/>
        <s v="biologia"/>
        <s v="fizyka"/>
        <s v="wiedza o spoleczenstwie"/>
        <s v="chemia"/>
        <s v="informatyka"/>
        <s v="historia"/>
        <s v="filozofia"/>
        <s v="historia muzyki"/>
        <s v="geografia"/>
      </sharedItems>
    </cacheField>
    <cacheField name="dane" numFmtId="0">
      <sharedItems count="303">
        <s v="Nizinska Ewelina"/>
        <s v="Bek Jan"/>
        <s v="Marciniak Anna"/>
        <s v="Bajda Maria"/>
        <s v="Szymanski Marcin"/>
        <s v="Pietrzyk Zofia"/>
        <s v="Kos Adam"/>
        <s v="Bosman Kinga"/>
        <s v="Czacki Dawid"/>
        <s v="Sycowski Tadeusz"/>
        <s v="Makowicz Magda"/>
        <s v="Helska Marzena"/>
        <s v="Mielecki Adam"/>
        <s v="Pietruszka Paulina"/>
        <s v="Baran Marcin"/>
        <s v="Szczygielski Tomasz"/>
        <s v="Nowak Pawel"/>
        <s v="Otwinowska Tekla"/>
        <s v="Banasik Stefan"/>
        <s v="Walec Piotr"/>
        <s v="Banasik Ewelina"/>
        <s v="Zak Ewa"/>
        <s v="Podlaski Adam"/>
        <s v="Sitarek Jan"/>
        <s v="Zalicki Marcin"/>
        <s v="Goslawska Ewelina"/>
        <s v="Augustyn Paulina"/>
        <s v="Domek Grzegorz"/>
        <s v="Domanski Ludwik"/>
        <s v="Celej Krzysztof"/>
        <s v="Adamski Michal"/>
        <s v="Jasiak Stefan"/>
        <s v="Lasota Ewa"/>
        <s v="Malec Antoni"/>
        <s v="Badowski Norbert"/>
        <s v="Mech Borys"/>
        <s v="Bugajska Dorota"/>
        <s v="Wysocka Justyna"/>
        <s v="Baranska Joanna"/>
        <s v="Misztal Zofia"/>
        <s v="Henrykowski Henryk"/>
        <s v="Lipka Maja"/>
        <s v="Rybicka Maria"/>
        <s v="Bosman Andrzej"/>
        <s v="Lipowski Konrad"/>
        <s v="Barszcz Tomasz"/>
        <s v="Aderek Ewa"/>
        <s v="Nowakowski Marek"/>
        <s v="Czerwinski Edward"/>
        <s v="Anusz Adam"/>
        <s v="Badowski Fryderyk"/>
        <s v="Bartkowski Tomasz"/>
        <s v="Bartlet Jan"/>
        <s v="Bartlewicz Karol"/>
        <s v="Bartlomiejczak Aleksandra"/>
        <s v="Bartosik Tomasz"/>
        <s v="Bartosik Waclaw"/>
        <s v="Bartosinska Krystyna"/>
        <s v="Bartosinski Marceli"/>
        <s v="Bartosz Beata"/>
        <s v="Bartosz Maria"/>
        <s v="Jablko Irena"/>
        <s v="Jablonka Anna"/>
        <s v="Jablonowska Maria"/>
        <s v="Jablonowska Natalia"/>
        <s v="Jablonowski Juliusz"/>
        <s v="Jablonski Ryszard"/>
        <s v="Malachowski Waclaw"/>
        <s v="Malecki Tomasz"/>
        <s v="Malaczek Jan"/>
        <s v="Malaczewska Teresa"/>
        <s v="Malafiej Bogdan"/>
        <s v="Malanowska Maria"/>
        <s v="Malas Piotr"/>
        <s v="Malasiuk Alicja"/>
        <s v="Malaszek Tomasz"/>
        <s v="Malaszewicz Robert"/>
        <s v="Malaszewska Irena"/>
        <s v="Malaszkiewicz Piotr"/>
        <s v="Malawy Borys"/>
        <s v="Malcuzynski Karol"/>
        <s v="Malczak Piotr"/>
        <s v="Malczewski Max"/>
        <s v="Malczuk Janina"/>
        <s v="Malczynska Magdalena"/>
        <s v="Malachowski Witold"/>
        <s v="Maleczek Jakub"/>
        <s v="Wiliczewska Teresa"/>
        <s v="Poranowska Maria"/>
        <s v="Malas Jan"/>
        <s v="Malasik Aldona"/>
        <s v="Malaszek Kamil"/>
        <s v="Malaszewicz Jan"/>
        <s v="Malaszewska Natalia"/>
        <s v="Malasz Piotr"/>
        <s v="Malcha Eugeniusz"/>
        <s v="Malecki Konrad"/>
        <s v="Maly Piotr"/>
        <s v="Kownacki Zbigniew"/>
        <s v="Kownas Krzysztof"/>
        <s v="Kowrigin Michal"/>
        <s v="Kowrus Grazyna"/>
        <s v="Kowtun Jerzy"/>
        <s v="Kowzan Franciszek"/>
        <s v="Pilacki Marek"/>
        <s v="Pilak Pawel"/>
        <s v="Pilarczyk Arkadiusz"/>
        <s v="Pilarek Natalia"/>
        <s v="Pilarowski Stanislaw"/>
        <s v="Pilars Jan"/>
        <s v="Pilarska Maria"/>
        <s v="Nowocin Stefania"/>
        <s v="Nowocinski Krzysztof"/>
        <s v="Nowodworski Jerzy"/>
        <s v="Nowogorska Barbara"/>
        <s v="Nowogorski Jan"/>
        <s v="Nowogrodzka Maria"/>
        <s v="Nowojewska Elzbieta"/>
        <s v="Nowomiejska Malgorzata"/>
        <s v="Nowomiejski Janusz"/>
        <s v="Nowominski Dariusz"/>
        <s v="Nowopolska Maria"/>
        <s v="Nowosad Aleksander"/>
        <s v="Nowowjejska Sylwia"/>
        <s v="Nowotko Krzysztof"/>
        <s v="Nowy Jan"/>
        <s v="Nowodzinski Karol"/>
        <s v="Nowina Beata"/>
        <s v="Nowa Maria"/>
        <s v="Nowicka Ewelina"/>
        <s v="Nowinska Magda"/>
        <s v="Nowicki Jonasz"/>
        <s v="Nowinski Donat"/>
        <s v="Nowopilska Marta"/>
        <s v="Noworyta Karol"/>
        <s v="Noworyta Lena"/>
        <s v="Nowosad Ewelina"/>
        <s v="Nowosad Antoni"/>
        <s v="Zaslona Henryk"/>
        <s v="Zaslonka Aleksander"/>
        <s v="Zason Marek"/>
        <s v="Zastawny Adam"/>
        <s v="Zastawski Wojciech"/>
        <s v="Zastepinski Jan"/>
        <s v="Zasucha Marek"/>
        <s v="Zasun Marcin"/>
        <s v="Zasuwik Andrzej"/>
        <s v="Zaszczynski Aleksander"/>
        <s v="Zaszewski Lech"/>
        <s v="Zaszkiewicz Marcin"/>
        <s v="Zasztoft Stanislaw"/>
        <s v="Zatarski Marek"/>
        <s v="Zateplinski Marcin"/>
        <s v="Zatkalik Jadwiga"/>
        <s v="Maciej Jan"/>
        <s v="Sandacz Anna"/>
        <s v="Sandecka Elzbieta"/>
        <s v="Sandel Ernestyna"/>
        <s v="Sandomierska Teresa"/>
        <s v="Sandomierski Adam"/>
        <s v="Sandomierz Andrzej"/>
        <s v="Sandowicz Michal"/>
        <s v="Sandowska Teresa"/>
        <s v="Sandowski Filip"/>
        <s v="Sandulowic Nikolas"/>
        <s v="Sanecka Zofia"/>
        <s v="Sanello Marcin"/>
        <s v="Sanetra Adrian"/>
        <s v="Saniawa Jan"/>
        <s v="Sanicki Adrian"/>
        <s v="Saniewicz Ireneusz"/>
        <s v="Dobiasz Anna"/>
        <s v="Dobiecka Henryka"/>
        <s v="Dobiecki Iwan"/>
        <s v="Dobielinski Adam"/>
        <s v="Dobierski Jan"/>
        <s v="Dobies Apolonia"/>
        <s v="Dobiesz Adrian"/>
        <s v="Dobieszak Ryszard"/>
        <s v="Dobieszewska Krystyna"/>
        <s v="Dobieszynski Wojciech"/>
        <s v="Dobija Kamil"/>
        <s v="Dobijanski Wladyslaw"/>
        <s v="Dobilis Alicja"/>
        <s v="Dobinski Edward"/>
        <s v="Dobiszewski Julian"/>
        <s v="Dobjasz Iga"/>
        <s v="Dobke Kamil"/>
        <s v="Dobkowska Aleksandra"/>
        <s v="Dobkowska Daria"/>
        <s v="Dobosiewicz Szymon"/>
        <s v="Dobosz Anna"/>
        <s v="Abram Elzbieta"/>
        <s v="Abram Jan"/>
        <s v="Abramczuk Ewa"/>
        <s v="Abramczyk Janusz"/>
        <s v="Abramowicz Alicja"/>
        <s v="Abramowska Liliana"/>
        <s v="Rabczenko Andrzej"/>
        <s v="Rabczynska Anna"/>
        <s v="Rabczynska Romana"/>
        <s v="Rabecki Michal"/>
        <s v="Rabel Adrian"/>
        <s v="Rabenda Iwona"/>
        <s v="Rabiak Michal"/>
        <s v="Rabij Kamil"/>
        <s v="Rabijewski Adam"/>
        <s v="Rabikowska Maria"/>
        <s v="Rabinska Elzbieta"/>
        <s v="Raboj Kamil"/>
        <s v="Rachalski Andrzej"/>
        <s v="Rachanska Ewa"/>
        <s v="Rachelski Jerzy"/>
        <s v="Rachemba Antoni"/>
        <s v="Rachlewicz Elzbieta"/>
        <s v="Rachon Borys"/>
        <s v="Rachowka Krystyna"/>
        <s v="Rachtan Danuta"/>
        <s v="Zegarska Elzbieta"/>
        <s v="Zegarska Ewa"/>
        <s v="Zegzula Andrzej"/>
        <s v="Zejdler Lilianna"/>
        <s v="Zejmowicz Miroslaw"/>
        <s v="Zelech Maria"/>
        <s v="Zelek Maria"/>
        <s v="Zelent Witold"/>
        <s v="Zelga Andrzej"/>
        <s v="Zeliasz Krzysztof"/>
        <s v="Zelichow Aleksander"/>
        <s v="Zelkowicz Helena"/>
        <s v="Zeller Marek"/>
        <s v="Zeller Piotr"/>
        <s v="Zagar Natalia"/>
        <s v="Zegier Stanislaw"/>
        <s v="Zega Adrian"/>
        <s v="Zejmer Lila"/>
        <s v="Zemowicz Marcin"/>
        <s v="Rybaczyk Grzegorz"/>
        <s v="Rybak Andrzej"/>
        <s v="Rybakiewicz Jadwiga"/>
        <s v="Rybakowski Hilary"/>
        <s v="Rybaltowski Konrad"/>
        <s v="Rybaniec Jan"/>
        <s v="Rybarczyk Aleksander"/>
        <s v="Rybarkiwicz Alicja"/>
        <s v="Rybarski Juliusz"/>
        <s v="Rybczynska Zofia"/>
        <s v="Rybczynski Adam"/>
        <s v="Rybczynski Jan"/>
        <s v="Rybeczko Tomasz"/>
        <s v="Rybialek Joanna"/>
        <s v="Rybicka Anna"/>
        <s v="Rybicka Edyta"/>
        <s v="Tabaczynska Helena"/>
        <s v="Tabaczynski Andrzej"/>
        <s v="Tabak Michal"/>
        <s v="Tabaka Adam"/>
        <s v="Tabakiernik Karol"/>
        <s v="Tabako Maria"/>
        <s v="Tabakowska Irena"/>
        <s v="Tabaszewska Ewa"/>
        <s v="Taber Malgorzata"/>
        <s v="Tabernacki Andrzej"/>
        <s v="Taberski Jerzy"/>
        <s v="Tabecki Michal"/>
        <s v="Tabor Aniela"/>
        <s v="Taborek Jan"/>
        <s v="Taborka Donatylda"/>
        <s v="Taboryski Michal"/>
        <s v="Taciak Andrzej"/>
        <s v="Czech Wanda"/>
        <s v="Czechanski Michal"/>
        <s v="Czechmanski Zbigniew"/>
        <s v="Czechowicz Andrzej"/>
        <s v="Czechowicz Joanna"/>
        <s v="Czechowska Ewa"/>
        <s v="Jaranowski Michal"/>
        <s v="Jarczewska Julia"/>
        <s v="Jarczuk Jaroslaw"/>
        <s v="Jarczyn Emilia"/>
        <s v="Jarczynska Wiktoria"/>
        <s v="Jarczynski Janusz"/>
        <s v="Jarecki Adam"/>
        <s v="Jarek Edward"/>
        <s v="Jarema Michal"/>
        <s v="Jaremczak Teresa"/>
        <s v="Jaremczuk Piotr"/>
        <s v="Jaremek Marcin"/>
        <s v="Jaremko Karol"/>
        <s v="Jargosz Helena"/>
        <s v="Jarka Danuta"/>
        <s v="Jarkiewicz Marcin"/>
        <s v="Jarkiewicz Beata"/>
        <s v="Jarkowska Helena"/>
        <s v="Jaraczynska Zofia"/>
        <s v="Jarmakowska Helena"/>
        <s v="Jarmakowska Lucja"/>
        <s v="Jarmolinska Aleksandra"/>
        <s v="Jarmolowicz Marcin"/>
        <s v="Jarmul Maksymilian"/>
        <s v="Jarmulewska Teresa"/>
        <s v="Jarmul Marcin"/>
        <s v="Jarmulowicz Danuta"/>
      </sharedItems>
    </cacheField>
    <cacheField name="Typ" numFmtId="0">
      <sharedItems count="2">
        <s v="obowiazkowy"/>
        <s v="dodatkow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7119097222" createdVersion="6" refreshedVersion="6" minRefreshableVersion="3" recordCount="961" xr:uid="{EF5508BF-7AD2-4BD8-B700-58658347A29E}">
  <cacheSource type="worksheet">
    <worksheetSource ref="A1:E962" sheet="zdaje"/>
  </cacheSource>
  <cacheFields count="5">
    <cacheField name="Id_zdajacego" numFmtId="0">
      <sharedItems containsSemiMixedTypes="0" containsString="0" containsNumber="1" containsInteger="1" minValue="1" maxValue="305"/>
    </cacheField>
    <cacheField name="Id_przedmiotu" numFmtId="0">
      <sharedItems containsSemiMixedTypes="0" containsString="0" containsNumber="1" containsInteger="1" minValue="1" maxValue="19"/>
    </cacheField>
    <cacheField name="Przedmiot" numFmtId="0">
      <sharedItems count="18">
        <s v="jezyk polski"/>
        <s v="matematyka"/>
        <s v="jezyk angielski"/>
        <s v="jezyk niemiecki"/>
        <s v="jezyk rosyjski"/>
        <s v="jezyk francuski"/>
        <s v="jezyk hiszpanski"/>
        <s v="jezyk wloski"/>
        <s v="historia sztuki"/>
        <s v="biologia"/>
        <s v="fizyka"/>
        <s v="wiedza o spoleczenstwie"/>
        <s v="chemia"/>
        <s v="informatyka"/>
        <s v="historia"/>
        <s v="filozofia"/>
        <s v="historia muzyki"/>
        <s v="geografia"/>
      </sharedItems>
    </cacheField>
    <cacheField name="dane" numFmtId="0">
      <sharedItems count="303">
        <s v="Nizinska Ewelina"/>
        <s v="Bek Jan"/>
        <s v="Marciniak Anna"/>
        <s v="Bajda Maria"/>
        <s v="Szymanski Marcin"/>
        <s v="Pietrzyk Zofia"/>
        <s v="Kos Adam"/>
        <s v="Bosman Kinga"/>
        <s v="Czacki Dawid"/>
        <s v="Sycowski Tadeusz"/>
        <s v="Makowicz Magda"/>
        <s v="Helska Marzena"/>
        <s v="Mielecki Adam"/>
        <s v="Pietruszka Paulina"/>
        <s v="Baran Marcin"/>
        <s v="Szczygielski Tomasz"/>
        <s v="Nowak Pawel"/>
        <s v="Otwinowska Tekla"/>
        <s v="Banasik Stefan"/>
        <s v="Walec Piotr"/>
        <s v="Banasik Ewelina"/>
        <s v="Zak Ewa"/>
        <s v="Podlaski Adam"/>
        <s v="Sitarek Jan"/>
        <s v="Zalicki Marcin"/>
        <s v="Goslawska Ewelina"/>
        <s v="Augustyn Paulina"/>
        <s v="Domek Grzegorz"/>
        <s v="Domanski Ludwik"/>
        <s v="Celej Krzysztof"/>
        <s v="Adamski Michal"/>
        <s v="Jasiak Stefan"/>
        <s v="Lasota Ewa"/>
        <s v="Malec Antoni"/>
        <s v="Badowski Norbert"/>
        <s v="Mech Borys"/>
        <s v="Bugajska Dorota"/>
        <s v="Wysocka Justyna"/>
        <s v="Baranska Joanna"/>
        <s v="Misztal Zofia"/>
        <s v="Henrykowski Henryk"/>
        <s v="Lipka Maja"/>
        <s v="Rybicka Maria"/>
        <s v="Bosman Andrzej"/>
        <s v="Lipowski Konrad"/>
        <s v="Barszcz Tomasz"/>
        <s v="Aderek Ewa"/>
        <s v="Nowakowski Marek"/>
        <s v="Czerwinski Edward"/>
        <s v="Anusz Adam"/>
        <s v="Badowski Fryderyk"/>
        <s v="Bartkowski Tomasz"/>
        <s v="Bartlet Jan"/>
        <s v="Bartlewicz Karol"/>
        <s v="Bartlomiejczak Aleksandra"/>
        <s v="Bartosik Tomasz"/>
        <s v="Bartosik Waclaw"/>
        <s v="Bartosinska Krystyna"/>
        <s v="Bartosinski Marceli"/>
        <s v="Bartosz Beata"/>
        <s v="Bartosz Maria"/>
        <s v="Jablko Irena"/>
        <s v="Jablonka Anna"/>
        <s v="Jablonowska Maria"/>
        <s v="Jablonowska Natalia"/>
        <s v="Jablonowski Juliusz"/>
        <s v="Jablonski Ryszard"/>
        <s v="Malachowski Waclaw"/>
        <s v="Malecki Tomasz"/>
        <s v="Malaczek Jan"/>
        <s v="Malaczewska Teresa"/>
        <s v="Malafiej Bogdan"/>
        <s v="Malanowska Maria"/>
        <s v="Malas Piotr"/>
        <s v="Malasiuk Alicja"/>
        <s v="Malaszek Tomasz"/>
        <s v="Malaszewicz Robert"/>
        <s v="Malaszewska Irena"/>
        <s v="Malaszkiewicz Piotr"/>
        <s v="Malawy Borys"/>
        <s v="Malcuzynski Karol"/>
        <s v="Malczak Piotr"/>
        <s v="Malczewski Max"/>
        <s v="Malczuk Janina"/>
        <s v="Malczynska Magdalena"/>
        <s v="Malachowski Witold"/>
        <s v="Maleczek Jakub"/>
        <s v="Wiliczewska Teresa"/>
        <s v="Poranowska Maria"/>
        <s v="Malas Jan"/>
        <s v="Malasik Aldona"/>
        <s v="Malaszek Kamil"/>
        <s v="Malaszewicz Jan"/>
        <s v="Malaszewska Natalia"/>
        <s v="Malasz Piotr"/>
        <s v="Malcha Eugeniusz"/>
        <s v="Malecki Konrad"/>
        <s v="Maly Piotr"/>
        <s v="Kownacki Zbigniew"/>
        <s v="Kownas Krzysztof"/>
        <s v="Kowrigin Michal"/>
        <s v="Kowrus Grazyna"/>
        <s v="Kowtun Jerzy"/>
        <s v="Kowzan Franciszek"/>
        <s v="Pilacki Marek"/>
        <s v="Pilak Pawel"/>
        <s v="Pilarczyk Arkadiusz"/>
        <s v="Pilarek Natalia"/>
        <s v="Pilarowski Stanislaw"/>
        <s v="Pilars Jan"/>
        <s v="Pilarska Maria"/>
        <s v="Nowocin Stefania"/>
        <s v="Nowocinski Krzysztof"/>
        <s v="Nowodworski Jerzy"/>
        <s v="Nowogorska Barbara"/>
        <s v="Nowogorski Jan"/>
        <s v="Nowogrodzka Maria"/>
        <s v="Nowojewska Elzbieta"/>
        <s v="Nowomiejska Malgorzata"/>
        <s v="Nowomiejski Janusz"/>
        <s v="Nowominski Dariusz"/>
        <s v="Nowopolska Maria"/>
        <s v="Nowosad Aleksander"/>
        <s v="Nowowjejska Sylwia"/>
        <s v="Nowotko Krzysztof"/>
        <s v="Nowy Jan"/>
        <s v="Nowodzinski Karol"/>
        <s v="Nowina Beata"/>
        <s v="Nowa Maria"/>
        <s v="Nowicka Ewelina"/>
        <s v="Nowinska Magda"/>
        <s v="Nowicki Jonasz"/>
        <s v="Nowinski Donat"/>
        <s v="Nowopilska Marta"/>
        <s v="Noworyta Karol"/>
        <s v="Noworyta Lena"/>
        <s v="Nowosad Ewelina"/>
        <s v="Nowosad Antoni"/>
        <s v="Zaslona Henryk"/>
        <s v="Zaslonka Aleksander"/>
        <s v="Zason Marek"/>
        <s v="Zastawny Adam"/>
        <s v="Zastawski Wojciech"/>
        <s v="Zastepinski Jan"/>
        <s v="Zasucha Marek"/>
        <s v="Zasun Marcin"/>
        <s v="Zasuwik Andrzej"/>
        <s v="Zaszczynski Aleksander"/>
        <s v="Zaszewski Lech"/>
        <s v="Zaszkiewicz Marcin"/>
        <s v="Zasztoft Stanislaw"/>
        <s v="Zatarski Marek"/>
        <s v="Zateplinski Marcin"/>
        <s v="Zatkalik Jadwiga"/>
        <s v="Maciej Jan"/>
        <s v="Sandacz Anna"/>
        <s v="Sandecka Elzbieta"/>
        <s v="Sandel Ernestyna"/>
        <s v="Sandomierska Teresa"/>
        <s v="Sandomierski Adam"/>
        <s v="Sandomierz Andrzej"/>
        <s v="Sandowicz Michal"/>
        <s v="Sandowska Teresa"/>
        <s v="Sandowski Filip"/>
        <s v="Sandulowic Nikolas"/>
        <s v="Sanecka Zofia"/>
        <s v="Sanello Marcin"/>
        <s v="Sanetra Adrian"/>
        <s v="Saniawa Jan"/>
        <s v="Sanicki Adrian"/>
        <s v="Saniewicz Ireneusz"/>
        <s v="Dobiasz Anna"/>
        <s v="Dobiecka Henryka"/>
        <s v="Dobiecki Iwan"/>
        <s v="Dobielinski Adam"/>
        <s v="Dobierski Jan"/>
        <s v="Dobies Apolonia"/>
        <s v="Dobiesz Adrian"/>
        <s v="Dobieszak Ryszard"/>
        <s v="Dobieszewska Krystyna"/>
        <s v="Dobieszynski Wojciech"/>
        <s v="Dobija Kamil"/>
        <s v="Dobijanski Wladyslaw"/>
        <s v="Dobilis Alicja"/>
        <s v="Dobinski Edward"/>
        <s v="Dobiszewski Julian"/>
        <s v="Dobjasz Iga"/>
        <s v="Dobke Kamil"/>
        <s v="Dobkowska Aleksandra"/>
        <s v="Dobkowska Daria"/>
        <s v="Dobosiewicz Szymon"/>
        <s v="Dobosz Anna"/>
        <s v="Abram Elzbieta"/>
        <s v="Abram Jan"/>
        <s v="Abramczuk Ewa"/>
        <s v="Abramczyk Janusz"/>
        <s v="Abramowicz Alicja"/>
        <s v="Abramowska Liliana"/>
        <s v="Rabczenko Andrzej"/>
        <s v="Rabczynska Anna"/>
        <s v="Rabczynska Romana"/>
        <s v="Rabecki Michal"/>
        <s v="Rabel Adrian"/>
        <s v="Rabenda Iwona"/>
        <s v="Rabiak Michal"/>
        <s v="Rabij Kamil"/>
        <s v="Rabijewski Adam"/>
        <s v="Rabikowska Maria"/>
        <s v="Rabinska Elzbieta"/>
        <s v="Raboj Kamil"/>
        <s v="Rachalski Andrzej"/>
        <s v="Rachanska Ewa"/>
        <s v="Rachelski Jerzy"/>
        <s v="Rachemba Antoni"/>
        <s v="Rachlewicz Elzbieta"/>
        <s v="Rachon Borys"/>
        <s v="Rachowka Krystyna"/>
        <s v="Rachtan Danuta"/>
        <s v="Zegarska Elzbieta"/>
        <s v="Zegarska Ewa"/>
        <s v="Zegzula Andrzej"/>
        <s v="Zejdler Lilianna"/>
        <s v="Zejmowicz Miroslaw"/>
        <s v="Zelech Maria"/>
        <s v="Zelek Maria"/>
        <s v="Zelent Witold"/>
        <s v="Zelga Andrzej"/>
        <s v="Zeliasz Krzysztof"/>
        <s v="Zelichow Aleksander"/>
        <s v="Zelkowicz Helena"/>
        <s v="Zeller Marek"/>
        <s v="Zeller Piotr"/>
        <s v="Zagar Natalia"/>
        <s v="Zegier Stanislaw"/>
        <s v="Zega Adrian"/>
        <s v="Zejmer Lila"/>
        <s v="Zemowicz Marcin"/>
        <s v="Rybaczyk Grzegorz"/>
        <s v="Rybak Andrzej"/>
        <s v="Rybakiewicz Jadwiga"/>
        <s v="Rybakowski Hilary"/>
        <s v="Rybaltowski Konrad"/>
        <s v="Rybaniec Jan"/>
        <s v="Rybarczyk Aleksander"/>
        <s v="Rybarkiwicz Alicja"/>
        <s v="Rybarski Juliusz"/>
        <s v="Rybczynska Zofia"/>
        <s v="Rybczynski Adam"/>
        <s v="Rybczynski Jan"/>
        <s v="Rybeczko Tomasz"/>
        <s v="Rybialek Joanna"/>
        <s v="Rybicka Anna"/>
        <s v="Rybicka Edyta"/>
        <s v="Tabaczynska Helena"/>
        <s v="Tabaczynski Andrzej"/>
        <s v="Tabak Michal"/>
        <s v="Tabaka Adam"/>
        <s v="Tabakiernik Karol"/>
        <s v="Tabako Maria"/>
        <s v="Tabakowska Irena"/>
        <s v="Tabaszewska Ewa"/>
        <s v="Taber Malgorzata"/>
        <s v="Tabernacki Andrzej"/>
        <s v="Taberski Jerzy"/>
        <s v="Tabecki Michal"/>
        <s v="Tabor Aniela"/>
        <s v="Taborek Jan"/>
        <s v="Taborka Donatylda"/>
        <s v="Taboryski Michal"/>
        <s v="Taciak Andrzej"/>
        <s v="Czech Wanda"/>
        <s v="Czechanski Michal"/>
        <s v="Czechmanski Zbigniew"/>
        <s v="Czechowicz Andrzej"/>
        <s v="Czechowicz Joanna"/>
        <s v="Czechowska Ewa"/>
        <s v="Jaranowski Michal"/>
        <s v="Jarczewska Julia"/>
        <s v="Jarczuk Jaroslaw"/>
        <s v="Jarczyn Emilia"/>
        <s v="Jarczynska Wiktoria"/>
        <s v="Jarczynski Janusz"/>
        <s v="Jarecki Adam"/>
        <s v="Jarek Edward"/>
        <s v="Jarema Michal"/>
        <s v="Jaremczak Teresa"/>
        <s v="Jaremczuk Piotr"/>
        <s v="Jaremek Marcin"/>
        <s v="Jaremko Karol"/>
        <s v="Jargosz Helena"/>
        <s v="Jarka Danuta"/>
        <s v="Jarkiewicz Marcin"/>
        <s v="Jarkiewicz Beata"/>
        <s v="Jarkowska Helena"/>
        <s v="Jaraczynska Zofia"/>
        <s v="Jarmakowska Helena"/>
        <s v="Jarmakowska Lucja"/>
        <s v="Jarmolinska Aleksandra"/>
        <s v="Jarmolowicz Marcin"/>
        <s v="Jarmul Maksymilian"/>
        <s v="Jarmulewska Teresa"/>
        <s v="Jarmul Marcin"/>
        <s v="Jarmulowicz Danuta"/>
      </sharedItems>
    </cacheField>
    <cacheField name="Ty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0.773903356479" createdVersion="6" refreshedVersion="6" minRefreshableVersion="3" recordCount="303" xr:uid="{3FFFAC70-B8A2-4036-9E18-949C54AC1A30}">
  <cacheSource type="worksheet">
    <worksheetSource ref="A1:H304" sheet="maturzysta"/>
  </cacheSource>
  <cacheFields count="8">
    <cacheField name="Id_zdajacego" numFmtId="0">
      <sharedItems containsSemiMixedTypes="0" containsString="0" containsNumber="1" containsInteger="1" minValue="1" maxValue="305"/>
    </cacheField>
    <cacheField name="Nazwisko" numFmtId="0">
      <sharedItems/>
    </cacheField>
    <cacheField name="Imie" numFmtId="0">
      <sharedItems/>
    </cacheField>
    <cacheField name="PESEL" numFmtId="0">
      <sharedItems containsSemiMixedTypes="0" containsString="0" containsNumber="1" containsInteger="1" minValue="93032601814" maxValue="96092202316"/>
    </cacheField>
    <cacheField name="Data_urodzenia" numFmtId="14">
      <sharedItems containsSemiMixedTypes="0" containsNonDate="0" containsDate="1" containsString="0" minDate="1993-03-26T00:00:00" maxDate="1996-09-23T00:00:00"/>
    </cacheField>
    <cacheField name="Nazwisko2" numFmtId="0">
      <sharedItems/>
    </cacheField>
    <cacheField name="Imie2" numFmtId="0">
      <sharedItems/>
    </cacheField>
    <cacheField name="plec" numFmtId="14">
      <sharedItems count="2">
        <s v="K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s v="jezyk polski"/>
    <s v="Bek Jan"/>
  </r>
  <r>
    <s v="jezyk polski"/>
    <s v="Marciniak Anna"/>
  </r>
  <r>
    <s v="jezyk polski"/>
    <s v="Bajda Maria"/>
  </r>
  <r>
    <s v="jezyk polski"/>
    <s v="Szymanski Marcin"/>
  </r>
  <r>
    <s v="jezyk polski"/>
    <s v="Pietrzyk Zofia"/>
  </r>
  <r>
    <s v="jezyk polski"/>
    <s v="Kos Adam"/>
  </r>
  <r>
    <s v="jezyk polski"/>
    <s v="Bosman Kinga"/>
  </r>
  <r>
    <s v="jezyk polski"/>
    <s v="Czacki Dawid"/>
  </r>
  <r>
    <s v="jezyk polski"/>
    <s v="Sycowski Tadeusz"/>
  </r>
  <r>
    <s v="jezyk polski"/>
    <s v="Makowicz Magda"/>
  </r>
  <r>
    <s v="jezyk polski"/>
    <s v="Helska Marzena"/>
  </r>
  <r>
    <s v="jezyk polski"/>
    <s v="Mielecki Adam"/>
  </r>
  <r>
    <s v="jezyk polski"/>
    <s v="Pietruszka Paulina"/>
  </r>
  <r>
    <s v="jezyk polski"/>
    <s v="Baran Marcin"/>
  </r>
  <r>
    <s v="jezyk polski"/>
    <s v="Szczygielski Tomasz"/>
  </r>
  <r>
    <s v="jezyk polski"/>
    <s v="Nowak Pawel"/>
  </r>
  <r>
    <s v="jezyk polski"/>
    <s v="Otwinowska Tekla"/>
  </r>
  <r>
    <s v="jezyk polski"/>
    <s v="Banasik Stefan"/>
  </r>
  <r>
    <s v="jezyk polski"/>
    <s v="Walec Piotr"/>
  </r>
  <r>
    <s v="jezyk polski"/>
    <s v="Banasik Ewelina"/>
  </r>
  <r>
    <s v="jezyk polski"/>
    <s v="Zak Ewa"/>
  </r>
  <r>
    <s v="jezyk polski"/>
    <s v="Podlaski Adam"/>
  </r>
  <r>
    <s v="jezyk polski"/>
    <s v="Sitarek Jan"/>
  </r>
  <r>
    <s v="jezyk polski"/>
    <s v="Zalicki Marcin"/>
  </r>
  <r>
    <s v="jezyk polski"/>
    <s v="Goslawska Ewelina"/>
  </r>
  <r>
    <s v="jezyk polski"/>
    <s v="Augustyn Paulina"/>
  </r>
  <r>
    <s v="jezyk polski"/>
    <s v="Domek Grzegorz"/>
  </r>
  <r>
    <s v="jezyk polski"/>
    <s v="Domanski Ludwik"/>
  </r>
  <r>
    <s v="jezyk polski"/>
    <s v="Celej Krzysztof"/>
  </r>
  <r>
    <s v="jezyk polski"/>
    <s v="Adamski Michal"/>
  </r>
  <r>
    <s v="jezyk polski"/>
    <s v="Jasiak Stefan"/>
  </r>
  <r>
    <s v="jezyk polski"/>
    <s v="Lasota Ewa"/>
  </r>
  <r>
    <s v="jezyk polski"/>
    <s v="Malec Antoni"/>
  </r>
  <r>
    <s v="jezyk polski"/>
    <s v="Badowski Norbert"/>
  </r>
  <r>
    <s v="jezyk polski"/>
    <s v="Mech Borys"/>
  </r>
  <r>
    <s v="jezyk polski"/>
    <s v="Bugajska Dorota"/>
  </r>
  <r>
    <s v="jezyk polski"/>
    <s v="Wysocka Justyna"/>
  </r>
  <r>
    <s v="jezyk polski"/>
    <s v="Baranska Joanna"/>
  </r>
  <r>
    <s v="jezyk polski"/>
    <s v="Misztal Zofia"/>
  </r>
  <r>
    <s v="jezyk polski"/>
    <s v="Henrykowski Henryk"/>
  </r>
  <r>
    <s v="jezyk polski"/>
    <s v="Lipka Maja"/>
  </r>
  <r>
    <s v="jezyk polski"/>
    <s v="Rybicka Maria"/>
  </r>
  <r>
    <s v="jezyk polski"/>
    <s v="Bosman Andrzej"/>
  </r>
  <r>
    <s v="jezyk polski"/>
    <s v="Lipowski Konrad"/>
  </r>
  <r>
    <s v="jezyk polski"/>
    <s v="Barszcz Tomasz"/>
  </r>
  <r>
    <s v="jezyk polski"/>
    <s v="Aderek Ewa"/>
  </r>
  <r>
    <s v="jezyk polski"/>
    <s v="Nowakowski Marek"/>
  </r>
  <r>
    <s v="jezyk polski"/>
    <s v="Czerwinski Edward"/>
  </r>
  <r>
    <s v="jezyk polski"/>
    <s v="Anusz Adam"/>
  </r>
  <r>
    <s v="jezyk polski"/>
    <s v="Badowski Fryderyk"/>
  </r>
  <r>
    <s v="matematyka"/>
    <s v="Nizinska Ewelina"/>
  </r>
  <r>
    <s v="matematyka"/>
    <s v="Bek Jan"/>
  </r>
  <r>
    <s v="matematyka"/>
    <s v="Marciniak Anna"/>
  </r>
  <r>
    <s v="matematyka"/>
    <s v="Bajda Maria"/>
  </r>
  <r>
    <s v="matematyka"/>
    <s v="Szymanski Marcin"/>
  </r>
  <r>
    <s v="matematyka"/>
    <s v="Pietrzyk Zofia"/>
  </r>
  <r>
    <s v="matematyka"/>
    <s v="Kos Adam"/>
  </r>
  <r>
    <s v="matematyka"/>
    <s v="Bosman Kinga"/>
  </r>
  <r>
    <s v="matematyka"/>
    <s v="Czacki Dawid"/>
  </r>
  <r>
    <s v="matematyka"/>
    <s v="Sycowski Tadeusz"/>
  </r>
  <r>
    <s v="matematyka"/>
    <s v="Makowicz Magda"/>
  </r>
  <r>
    <s v="matematyka"/>
    <s v="Helska Marzena"/>
  </r>
  <r>
    <s v="matematyka"/>
    <s v="Mielecki Adam"/>
  </r>
  <r>
    <s v="matematyka"/>
    <s v="Pietruszka Paulina"/>
  </r>
  <r>
    <s v="matematyka"/>
    <s v="Baran Marcin"/>
  </r>
  <r>
    <s v="matematyka"/>
    <s v="Szczygielski Tomasz"/>
  </r>
  <r>
    <s v="matematyka"/>
    <s v="Nowak Pawel"/>
  </r>
  <r>
    <s v="matematyka"/>
    <s v="Otwinowska Tekla"/>
  </r>
  <r>
    <s v="matematyka"/>
    <s v="Banasik Stefan"/>
  </r>
  <r>
    <s v="matematyka"/>
    <s v="Walec Piotr"/>
  </r>
  <r>
    <s v="matematyka"/>
    <s v="Banasik Ewelina"/>
  </r>
  <r>
    <s v="matematyka"/>
    <s v="Zak Ewa"/>
  </r>
  <r>
    <s v="matematyka"/>
    <s v="Podlaski Adam"/>
  </r>
  <r>
    <s v="matematyka"/>
    <s v="Sitarek Jan"/>
  </r>
  <r>
    <s v="matematyka"/>
    <s v="Zalicki Marcin"/>
  </r>
  <r>
    <s v="matematyka"/>
    <s v="Goslawska Ewelina"/>
  </r>
  <r>
    <s v="matematyka"/>
    <s v="Augustyn Paulina"/>
  </r>
  <r>
    <s v="matematyka"/>
    <s v="Domek Grzegorz"/>
  </r>
  <r>
    <s v="matematyka"/>
    <s v="Domanski Ludwik"/>
  </r>
  <r>
    <s v="matematyka"/>
    <s v="Celej Krzysztof"/>
  </r>
  <r>
    <s v="matematyka"/>
    <s v="Adamski Michal"/>
  </r>
  <r>
    <s v="matematyka"/>
    <s v="Jasiak Stefan"/>
  </r>
  <r>
    <s v="matematyka"/>
    <s v="Lasota Ewa"/>
  </r>
  <r>
    <s v="matematyka"/>
    <s v="Malec Antoni"/>
  </r>
  <r>
    <s v="matematyka"/>
    <s v="Badowski Norbert"/>
  </r>
  <r>
    <s v="matematyka"/>
    <s v="Mech Borys"/>
  </r>
  <r>
    <s v="matematyka"/>
    <s v="Bugajska Dorota"/>
  </r>
  <r>
    <s v="matematyka"/>
    <s v="Wysocka Justyna"/>
  </r>
  <r>
    <s v="matematyka"/>
    <s v="Baranska Joanna"/>
  </r>
  <r>
    <s v="matematyka"/>
    <s v="Misztal Zofia"/>
  </r>
  <r>
    <s v="matematyka"/>
    <s v="Henrykowski Henryk"/>
  </r>
  <r>
    <s v="matematyka"/>
    <s v="Lipka Maja"/>
  </r>
  <r>
    <s v="matematyka"/>
    <s v="Rybicka Maria"/>
  </r>
  <r>
    <s v="matematyka"/>
    <s v="Bosman Andrzej"/>
  </r>
  <r>
    <s v="matematyka"/>
    <s v="Lipowski Konrad"/>
  </r>
  <r>
    <s v="matematyka"/>
    <s v="Barszcz Tomasz"/>
  </r>
  <r>
    <s v="matematyka"/>
    <s v="Aderek Ewa"/>
  </r>
  <r>
    <s v="matematyka"/>
    <s v="Nowakowski Marek"/>
  </r>
  <r>
    <s v="matematyka"/>
    <s v="Czerwinski Edward"/>
  </r>
  <r>
    <s v="matematyka"/>
    <s v="Anusz Adam"/>
  </r>
  <r>
    <s v="matematyka"/>
    <s v="Badowski Fryderyk"/>
  </r>
  <r>
    <s v="jezyk angielski"/>
    <s v="Nizinska Ewelina"/>
  </r>
  <r>
    <s v="jezyk angielski"/>
    <s v="Bek Jan"/>
  </r>
  <r>
    <s v="jezyk angielski"/>
    <s v="Marciniak Anna"/>
  </r>
  <r>
    <s v="jezyk niemiecki"/>
    <s v="Bajda Maria"/>
  </r>
  <r>
    <s v="jezyk angielski"/>
    <s v="Szymanski Marcin"/>
  </r>
  <r>
    <s v="jezyk angielski"/>
    <s v="Pietrzyk Zofia"/>
  </r>
  <r>
    <s v="jezyk angielski"/>
    <s v="Kos Adam"/>
  </r>
  <r>
    <s v="jezyk rosyjski"/>
    <s v="Bosman Kinga"/>
  </r>
  <r>
    <s v="jezyk niemiecki"/>
    <s v="Czacki Dawid"/>
  </r>
  <r>
    <s v="jezyk angielski"/>
    <s v="Sycowski Tadeusz"/>
  </r>
  <r>
    <s v="jezyk angielski"/>
    <s v="Makowicz Magda"/>
  </r>
  <r>
    <s v="jezyk francuski"/>
    <s v="Helska Marzena"/>
  </r>
  <r>
    <s v="jezyk angielski"/>
    <s v="Mielecki Adam"/>
  </r>
  <r>
    <s v="jezyk angielski"/>
    <s v="Pietruszka Paulina"/>
  </r>
  <r>
    <s v="jezyk angielski"/>
    <s v="Baran Marcin"/>
  </r>
  <r>
    <s v="jezyk francuski"/>
    <s v="Szczygielski Tomasz"/>
  </r>
  <r>
    <s v="jezyk angielski"/>
    <s v="Nowak Pawel"/>
  </r>
  <r>
    <s v="jezyk angielski"/>
    <s v="Otwinowska Tekla"/>
  </r>
  <r>
    <s v="jezyk angielski"/>
    <s v="Banasik Stefan"/>
  </r>
  <r>
    <s v="jezyk angielski"/>
    <s v="Walec Piotr"/>
  </r>
  <r>
    <s v="jezyk hiszpanski"/>
    <s v="Banasik Ewelina"/>
  </r>
  <r>
    <s v="jezyk niemiecki"/>
    <s v="Zak Ewa"/>
  </r>
  <r>
    <s v="jezyk angielski"/>
    <s v="Podlaski Adam"/>
  </r>
  <r>
    <s v="jezyk angielski"/>
    <s v="Sitarek Jan"/>
  </r>
  <r>
    <s v="jezyk angielski"/>
    <s v="Zalicki Marcin"/>
  </r>
  <r>
    <s v="jezyk angielski"/>
    <s v="Goslawska Ewelina"/>
  </r>
  <r>
    <s v="jezyk francuski"/>
    <s v="Augustyn Paulina"/>
  </r>
  <r>
    <s v="jezyk angielski"/>
    <s v="Domek Grzegorz"/>
  </r>
  <r>
    <s v="jezyk angielski"/>
    <s v="Domanski Ludwik"/>
  </r>
  <r>
    <s v="jezyk angielski"/>
    <s v="Celej Krzysztof"/>
  </r>
  <r>
    <s v="jezyk angielski"/>
    <s v="Adamski Michal"/>
  </r>
  <r>
    <s v="jezyk angielski"/>
    <s v="Jasiak Stefan"/>
  </r>
  <r>
    <s v="jezyk niemiecki"/>
    <s v="Lasota Ewa"/>
  </r>
  <r>
    <s v="jezyk angielski"/>
    <s v="Malec Antoni"/>
  </r>
  <r>
    <s v="jezyk angielski"/>
    <s v="Badowski Norbert"/>
  </r>
  <r>
    <s v="jezyk hiszpanski"/>
    <s v="Mech Borys"/>
  </r>
  <r>
    <s v="jezyk angielski"/>
    <s v="Bugajska Dorota"/>
  </r>
  <r>
    <s v="jezyk angielski"/>
    <s v="Wysocka Justyna"/>
  </r>
  <r>
    <s v="jezyk wloski"/>
    <s v="Baranska Joanna"/>
  </r>
  <r>
    <s v="jezyk angielski"/>
    <s v="Misztal Zofia"/>
  </r>
  <r>
    <s v="jezyk angielski"/>
    <s v="Henrykowski Henryk"/>
  </r>
  <r>
    <s v="jezyk angielski"/>
    <s v="Lipka Maja"/>
  </r>
  <r>
    <s v="jezyk niemiecki"/>
    <s v="Rybicka Maria"/>
  </r>
  <r>
    <s v="jezyk angielski"/>
    <s v="Bosman Andrzej"/>
  </r>
  <r>
    <s v="jezyk francuski"/>
    <s v="Lipowski Konrad"/>
  </r>
  <r>
    <s v="jezyk angielski"/>
    <s v="Barszcz Tomasz"/>
  </r>
  <r>
    <s v="jezyk angielski"/>
    <s v="Aderek Ewa"/>
  </r>
  <r>
    <s v="jezyk niemiecki"/>
    <s v="Nowakowski Marek"/>
  </r>
  <r>
    <s v="jezyk angielski"/>
    <s v="Czerwinski Edward"/>
  </r>
  <r>
    <s v="jezyk angielski"/>
    <s v="Anusz Adam"/>
  </r>
  <r>
    <s v="jezyk angielski"/>
    <s v="Badowski Fryderyk"/>
  </r>
  <r>
    <s v="historia sztuki"/>
    <s v="Nizinska Ewelina"/>
  </r>
  <r>
    <s v="biologia"/>
    <s v="Bek Jan"/>
  </r>
  <r>
    <s v="fizyka"/>
    <s v="Marciniak Anna"/>
  </r>
  <r>
    <s v="wiedza o spoleczenstwie"/>
    <s v="Bajda Maria"/>
  </r>
  <r>
    <s v="chemia"/>
    <s v="Pietrzyk Zofia"/>
  </r>
  <r>
    <s v="fizyka"/>
    <s v="Kos Adam"/>
  </r>
  <r>
    <s v="biologia"/>
    <s v="Bosman Kinga"/>
  </r>
  <r>
    <s v="biologia"/>
    <s v="Czacki Dawid"/>
  </r>
  <r>
    <s v="historia sztuki"/>
    <s v="Sycowski Tadeusz"/>
  </r>
  <r>
    <s v="informatyka"/>
    <s v="Makowicz Magda"/>
  </r>
  <r>
    <s v="historia sztuki"/>
    <s v="Helska Marzena"/>
  </r>
  <r>
    <s v="biologia"/>
    <s v="Mielecki Adam"/>
  </r>
  <r>
    <s v="fizyka"/>
    <s v="Baran Marcin"/>
  </r>
  <r>
    <s v="historia sztuki"/>
    <s v="Szczygielski Tomasz"/>
  </r>
  <r>
    <s v="informatyka"/>
    <s v="Nowak Pawel"/>
  </r>
  <r>
    <s v="historia sztuki"/>
    <s v="Otwinowska Tekla"/>
  </r>
  <r>
    <s v="historia"/>
    <s v="Banasik Stefan"/>
  </r>
  <r>
    <s v="biologia"/>
    <s v="Walec Piotr"/>
  </r>
  <r>
    <s v="historia sztuki"/>
    <s v="Bajda Maria"/>
  </r>
  <r>
    <s v="filozofia"/>
    <s v="Bajda Maria"/>
  </r>
  <r>
    <s v="historia"/>
    <s v="Banasik Ewelina"/>
  </r>
  <r>
    <s v="chemia"/>
    <s v="Zak Ewa"/>
  </r>
  <r>
    <s v="chemia"/>
    <s v="Podlaski Adam"/>
  </r>
  <r>
    <s v="chemia"/>
    <s v="Zalicki Marcin"/>
  </r>
  <r>
    <s v="historia muzyki"/>
    <s v="Goslawska Ewelina"/>
  </r>
  <r>
    <s v="chemia"/>
    <s v="Augustyn Paulina"/>
  </r>
  <r>
    <s v="fizyka"/>
    <s v="Domek Grzegorz"/>
  </r>
  <r>
    <s v="geografia"/>
    <s v="Adamski Michal"/>
  </r>
  <r>
    <s v="wiedza o spoleczenstwie"/>
    <s v="Jasiak Stefan"/>
  </r>
  <r>
    <s v="wiedza o spoleczenstwie"/>
    <s v="Lasota Ewa"/>
  </r>
  <r>
    <s v="geografia"/>
    <s v="Malec Antoni"/>
  </r>
  <r>
    <s v="chemia"/>
    <s v="Badowski Norbert"/>
  </r>
  <r>
    <s v="wiedza o spoleczenstwie"/>
    <s v="Mech Borys"/>
  </r>
  <r>
    <s v="historia sztuki"/>
    <s v="Bugajska Dorota"/>
  </r>
  <r>
    <s v="wiedza o spoleczenstwie"/>
    <s v="Wysocka Justyna"/>
  </r>
  <r>
    <s v="historia muzyki"/>
    <s v="Baranska Joanna"/>
  </r>
  <r>
    <s v="wiedza o spoleczenstwie"/>
    <s v="Misztal Zofia"/>
  </r>
  <r>
    <s v="wiedza o spoleczenstwie"/>
    <s v="Lipka Maja"/>
  </r>
  <r>
    <s v="informatyka"/>
    <s v="Rybicka Maria"/>
  </r>
  <r>
    <s v="informatyka"/>
    <s v="Barszcz Tomasz"/>
  </r>
  <r>
    <s v="biologia"/>
    <s v="Aderek Ewa"/>
  </r>
  <r>
    <s v="informatyka"/>
    <s v="Nowakowski Marek"/>
  </r>
  <r>
    <s v="geografia"/>
    <s v="Anusz Adam"/>
  </r>
  <r>
    <s v="informatyka"/>
    <s v="Badowski Fryderyk"/>
  </r>
  <r>
    <s v="geografia"/>
    <s v="Zalicki Marcin"/>
  </r>
  <r>
    <s v="geografia"/>
    <s v="Goslawska Ewelina"/>
  </r>
  <r>
    <s v="fizyka"/>
    <s v="Zalicki Marcin"/>
  </r>
  <r>
    <s v="informatyka"/>
    <s v="Wysocka Justyna"/>
  </r>
  <r>
    <s v="historia"/>
    <s v="Baranska Joanna"/>
  </r>
  <r>
    <s v="fizyka"/>
    <s v="Baranska Joanna"/>
  </r>
  <r>
    <s v="wiedza o spoleczenstwie"/>
    <s v="Czacki Dawid"/>
  </r>
  <r>
    <s v="chemia"/>
    <s v="Helska Marzena"/>
  </r>
  <r>
    <s v="jezyk polski"/>
    <s v="Bartkowski Tomasz"/>
  </r>
  <r>
    <s v="jezyk polski"/>
    <s v="Bartlet Jan"/>
  </r>
  <r>
    <s v="jezyk polski"/>
    <s v="Bartlewicz Karol"/>
  </r>
  <r>
    <s v="jezyk polski"/>
    <s v="Bartlomiejczak Aleksandra"/>
  </r>
  <r>
    <s v="jezyk polski"/>
    <s v="Bartosik Tomasz"/>
  </r>
  <r>
    <s v="jezyk polski"/>
    <s v="Bartosik Waclaw"/>
  </r>
  <r>
    <s v="jezyk polski"/>
    <s v="Bartosinska Krystyna"/>
  </r>
  <r>
    <s v="jezyk polski"/>
    <s v="Bartosinski Marceli"/>
  </r>
  <r>
    <s v="jezyk polski"/>
    <s v="Bartosz Beata"/>
  </r>
  <r>
    <s v="jezyk polski"/>
    <s v="Bartosz Maria"/>
  </r>
  <r>
    <s v="jezyk polski"/>
    <s v="Jablko Irena"/>
  </r>
  <r>
    <s v="jezyk polski"/>
    <s v="Jablonka Anna"/>
  </r>
  <r>
    <s v="jezyk polski"/>
    <s v="Jablonowska Maria"/>
  </r>
  <r>
    <s v="jezyk polski"/>
    <s v="Jablonowska Natalia"/>
  </r>
  <r>
    <s v="jezyk polski"/>
    <s v="Jablonowski Juliusz"/>
  </r>
  <r>
    <s v="jezyk polski"/>
    <s v="Jablonski Ryszard"/>
  </r>
  <r>
    <s v="jezyk polski"/>
    <s v="Malachowski Waclaw"/>
  </r>
  <r>
    <s v="jezyk polski"/>
    <s v="Malecki Tomasz"/>
  </r>
  <r>
    <s v="jezyk polski"/>
    <s v="Malaczek Jan"/>
  </r>
  <r>
    <s v="jezyk polski"/>
    <s v="Malaczewska Teresa"/>
  </r>
  <r>
    <s v="jezyk polski"/>
    <s v="Malafiej Bogdan"/>
  </r>
  <r>
    <s v="jezyk polski"/>
    <s v="Malanowska Maria"/>
  </r>
  <r>
    <s v="jezyk polski"/>
    <s v="Malas Piotr"/>
  </r>
  <r>
    <s v="jezyk polski"/>
    <s v="Malasiuk Alicja"/>
  </r>
  <r>
    <s v="jezyk polski"/>
    <s v="Malaszek Tomasz"/>
  </r>
  <r>
    <s v="jezyk polski"/>
    <s v="Malaszewicz Robert"/>
  </r>
  <r>
    <s v="jezyk polski"/>
    <s v="Malaszewska Irena"/>
  </r>
  <r>
    <s v="jezyk polski"/>
    <s v="Malaszkiewicz Piotr"/>
  </r>
  <r>
    <s v="jezyk polski"/>
    <s v="Malawy Borys"/>
  </r>
  <r>
    <s v="jezyk polski"/>
    <s v="Malcuzynski Karol"/>
  </r>
  <r>
    <s v="jezyk polski"/>
    <s v="Malczak Piotr"/>
  </r>
  <r>
    <s v="jezyk polski"/>
    <s v="Malczewski Max"/>
  </r>
  <r>
    <s v="jezyk polski"/>
    <s v="Malczuk Janina"/>
  </r>
  <r>
    <s v="jezyk polski"/>
    <s v="Malczynska Magdalena"/>
  </r>
  <r>
    <s v="jezyk polski"/>
    <s v="Malachowski Witold"/>
  </r>
  <r>
    <s v="jezyk polski"/>
    <s v="Maleczek Jakub"/>
  </r>
  <r>
    <s v="jezyk polski"/>
    <s v="Wiliczewska Teresa"/>
  </r>
  <r>
    <s v="jezyk polski"/>
    <s v="Poranowska Maria"/>
  </r>
  <r>
    <s v="jezyk polski"/>
    <s v="Malas Jan"/>
  </r>
  <r>
    <s v="jezyk polski"/>
    <s v="Malasik Aldona"/>
  </r>
  <r>
    <s v="jezyk polski"/>
    <s v="Malaszek Kamil"/>
  </r>
  <r>
    <s v="jezyk polski"/>
    <s v="Malaszewicz Jan"/>
  </r>
  <r>
    <s v="jezyk polski"/>
    <s v="Malaszewska Natalia"/>
  </r>
  <r>
    <s v="jezyk polski"/>
    <s v="Malasz Piotr"/>
  </r>
  <r>
    <s v="jezyk polski"/>
    <s v="Malcha Eugeniusz"/>
  </r>
  <r>
    <s v="jezyk polski"/>
    <s v="Malecki Konrad"/>
  </r>
  <r>
    <s v="jezyk polski"/>
    <s v="Maly Piotr"/>
  </r>
  <r>
    <s v="jezyk polski"/>
    <s v="Kownacki Zbigniew"/>
  </r>
  <r>
    <s v="jezyk polski"/>
    <s v="Kownas Krzysztof"/>
  </r>
  <r>
    <s v="jezyk polski"/>
    <s v="Kowrigin Michal"/>
  </r>
  <r>
    <s v="jezyk polski"/>
    <s v="Kowrus Grazyna"/>
  </r>
  <r>
    <s v="jezyk polski"/>
    <s v="Kowtun Jerzy"/>
  </r>
  <r>
    <s v="jezyk polski"/>
    <s v="Kowzan Franciszek"/>
  </r>
  <r>
    <s v="jezyk polski"/>
    <s v="Pilacki Marek"/>
  </r>
  <r>
    <s v="jezyk polski"/>
    <s v="Pilak Pawel"/>
  </r>
  <r>
    <s v="jezyk polski"/>
    <s v="Pilarczyk Arkadiusz"/>
  </r>
  <r>
    <s v="jezyk polski"/>
    <s v="Pilarek Natalia"/>
  </r>
  <r>
    <s v="jezyk polski"/>
    <s v="Pilarowski Stanislaw"/>
  </r>
  <r>
    <s v="jezyk polski"/>
    <s v="Pilars Jan"/>
  </r>
  <r>
    <s v="jezyk polski"/>
    <s v="Pilarska Maria"/>
  </r>
  <r>
    <s v="jezyk polski"/>
    <s v="Nowocin Stefania"/>
  </r>
  <r>
    <s v="jezyk polski"/>
    <s v="Nowocinski Krzysztof"/>
  </r>
  <r>
    <s v="jezyk polski"/>
    <s v="Nowodworski Jerzy"/>
  </r>
  <r>
    <s v="jezyk polski"/>
    <s v="Nowogorska Barbara"/>
  </r>
  <r>
    <s v="jezyk polski"/>
    <s v="Nowogorski Jan"/>
  </r>
  <r>
    <s v="jezyk polski"/>
    <s v="Nowogrodzka Maria"/>
  </r>
  <r>
    <s v="jezyk polski"/>
    <s v="Nowojewska Elzbieta"/>
  </r>
  <r>
    <s v="jezyk polski"/>
    <s v="Nowomiejska Malgorzata"/>
  </r>
  <r>
    <s v="jezyk polski"/>
    <s v="Nowomiejski Janusz"/>
  </r>
  <r>
    <s v="jezyk polski"/>
    <s v="Nowominski Dariusz"/>
  </r>
  <r>
    <s v="jezyk polski"/>
    <s v="Nowopolska Maria"/>
  </r>
  <r>
    <s v="jezyk polski"/>
    <s v="Nowosad Aleksander"/>
  </r>
  <r>
    <s v="jezyk polski"/>
    <s v="Nowowjejska Sylwia"/>
  </r>
  <r>
    <s v="jezyk polski"/>
    <s v="Nowotko Krzysztof"/>
  </r>
  <r>
    <s v="jezyk polski"/>
    <s v="Nowy Jan"/>
  </r>
  <r>
    <s v="jezyk polski"/>
    <s v="Nowodzinski Karol"/>
  </r>
  <r>
    <s v="jezyk polski"/>
    <s v="Nowina Beata"/>
  </r>
  <r>
    <s v="jezyk polski"/>
    <s v="Nowa Maria"/>
  </r>
  <r>
    <s v="jezyk polski"/>
    <s v="Nowicka Ewelina"/>
  </r>
  <r>
    <s v="jezyk polski"/>
    <s v="Nowinska Magda"/>
  </r>
  <r>
    <s v="jezyk polski"/>
    <s v="Nowicki Jonasz"/>
  </r>
  <r>
    <s v="jezyk polski"/>
    <s v="Nowinski Donat"/>
  </r>
  <r>
    <s v="jezyk polski"/>
    <s v="Nowopilska Marta"/>
  </r>
  <r>
    <s v="jezyk polski"/>
    <s v="Noworyta Karol"/>
  </r>
  <r>
    <s v="jezyk polski"/>
    <s v="Noworyta Lena"/>
  </r>
  <r>
    <s v="jezyk polski"/>
    <s v="Nowosad Ewelina"/>
  </r>
  <r>
    <s v="jezyk polski"/>
    <s v="Nowosad Antoni"/>
  </r>
  <r>
    <s v="jezyk polski"/>
    <s v="Zaslona Henryk"/>
  </r>
  <r>
    <s v="jezyk polski"/>
    <s v="Zaslonka Aleksander"/>
  </r>
  <r>
    <s v="jezyk polski"/>
    <s v="Zason Marek"/>
  </r>
  <r>
    <s v="jezyk polski"/>
    <s v="Zastawny Adam"/>
  </r>
  <r>
    <s v="jezyk polski"/>
    <s v="Zastawski Wojciech"/>
  </r>
  <r>
    <s v="jezyk polski"/>
    <s v="Zastepinski Jan"/>
  </r>
  <r>
    <s v="jezyk polski"/>
    <s v="Zasucha Marek"/>
  </r>
  <r>
    <s v="jezyk polski"/>
    <s v="Zasun Marcin"/>
  </r>
  <r>
    <s v="jezyk polski"/>
    <s v="Zasuwik Andrzej"/>
  </r>
  <r>
    <s v="jezyk polski"/>
    <s v="Zaszczynski Aleksander"/>
  </r>
  <r>
    <s v="jezyk polski"/>
    <s v="Zaszewski Lech"/>
  </r>
  <r>
    <s v="jezyk polski"/>
    <s v="Zaszkiewicz Marcin"/>
  </r>
  <r>
    <s v="jezyk polski"/>
    <s v="Zasztoft Stanislaw"/>
  </r>
  <r>
    <s v="jezyk polski"/>
    <s v="Zatarski Marek"/>
  </r>
  <r>
    <s v="jezyk polski"/>
    <s v="Zateplinski Marcin"/>
  </r>
  <r>
    <s v="jezyk polski"/>
    <s v="Zatkalik Jadwiga"/>
  </r>
  <r>
    <s v="jezyk polski"/>
    <s v="Maciej Jan"/>
  </r>
  <r>
    <s v="jezyk polski"/>
    <s v="Sandacz Anna"/>
  </r>
  <r>
    <s v="jezyk polski"/>
    <s v="Sandecka Elzbieta"/>
  </r>
  <r>
    <s v="jezyk polski"/>
    <s v="Sandel Ernestyna"/>
  </r>
  <r>
    <s v="jezyk polski"/>
    <s v="Sandomierska Teresa"/>
  </r>
  <r>
    <s v="jezyk polski"/>
    <s v="Sandomierski Adam"/>
  </r>
  <r>
    <s v="jezyk polski"/>
    <s v="Sandomierz Andrzej"/>
  </r>
  <r>
    <s v="jezyk polski"/>
    <s v="Sandowicz Michal"/>
  </r>
  <r>
    <s v="jezyk polski"/>
    <s v="Sandowska Teresa"/>
  </r>
  <r>
    <s v="jezyk polski"/>
    <s v="Sandowski Filip"/>
  </r>
  <r>
    <s v="jezyk polski"/>
    <s v="Sandulowic Nikolas"/>
  </r>
  <r>
    <s v="jezyk polski"/>
    <s v="Sanecka Zofia"/>
  </r>
  <r>
    <s v="jezyk polski"/>
    <s v="Sanello Marcin"/>
  </r>
  <r>
    <s v="jezyk polski"/>
    <s v="Sanetra Adrian"/>
  </r>
  <r>
    <s v="jezyk polski"/>
    <s v="Saniawa Jan"/>
  </r>
  <r>
    <s v="jezyk polski"/>
    <s v="Sanicki Adrian"/>
  </r>
  <r>
    <s v="jezyk polski"/>
    <s v="Saniewicz Ireneusz"/>
  </r>
  <r>
    <s v="jezyk polski"/>
    <s v="Dobiasz Anna"/>
  </r>
  <r>
    <s v="jezyk polski"/>
    <s v="Dobiecka Henryka"/>
  </r>
  <r>
    <s v="jezyk polski"/>
    <s v="Dobiecki Iwan"/>
  </r>
  <r>
    <s v="jezyk polski"/>
    <s v="Dobielinski Adam"/>
  </r>
  <r>
    <s v="jezyk polski"/>
    <s v="Dobierski Jan"/>
  </r>
  <r>
    <s v="jezyk polski"/>
    <s v="Dobies Apolonia"/>
  </r>
  <r>
    <s v="jezyk polski"/>
    <s v="Dobiesz Adrian"/>
  </r>
  <r>
    <s v="jezyk polski"/>
    <s v="Dobieszak Ryszard"/>
  </r>
  <r>
    <s v="jezyk polski"/>
    <s v="Dobieszewska Krystyna"/>
  </r>
  <r>
    <s v="jezyk polski"/>
    <s v="Dobieszynski Wojciech"/>
  </r>
  <r>
    <s v="jezyk polski"/>
    <s v="Dobija Kamil"/>
  </r>
  <r>
    <s v="jezyk polski"/>
    <s v="Dobijanski Wladyslaw"/>
  </r>
  <r>
    <s v="jezyk polski"/>
    <s v="Dobilis Alicja"/>
  </r>
  <r>
    <s v="jezyk polski"/>
    <s v="Dobinski Edward"/>
  </r>
  <r>
    <s v="jezyk polski"/>
    <s v="Dobiszewski Julian"/>
  </r>
  <r>
    <s v="jezyk polski"/>
    <s v="Dobjasz Iga"/>
  </r>
  <r>
    <s v="jezyk polski"/>
    <s v="Dobke Kamil"/>
  </r>
  <r>
    <s v="jezyk polski"/>
    <s v="Dobkowska Aleksandra"/>
  </r>
  <r>
    <s v="jezyk polski"/>
    <s v="Dobkowska Daria"/>
  </r>
  <r>
    <s v="jezyk polski"/>
    <s v="Dobosiewicz Szymon"/>
  </r>
  <r>
    <s v="jezyk polski"/>
    <s v="Dobosz Anna"/>
  </r>
  <r>
    <s v="jezyk polski"/>
    <s v="Abram Elzbieta"/>
  </r>
  <r>
    <s v="jezyk polski"/>
    <s v="Abram Jan"/>
  </r>
  <r>
    <s v="jezyk polski"/>
    <s v="Abramczuk Ewa"/>
  </r>
  <r>
    <s v="jezyk polski"/>
    <s v="Abramczyk Janusz"/>
  </r>
  <r>
    <s v="jezyk polski"/>
    <s v="Abramowicz Alicja"/>
  </r>
  <r>
    <s v="jezyk polski"/>
    <s v="Abramowska Liliana"/>
  </r>
  <r>
    <s v="jezyk polski"/>
    <s v="Rabczenko Andrzej"/>
  </r>
  <r>
    <s v="jezyk polski"/>
    <s v="Rabczynska Anna"/>
  </r>
  <r>
    <s v="jezyk polski"/>
    <s v="Rabczynska Romana"/>
  </r>
  <r>
    <s v="jezyk polski"/>
    <s v="Rabecki Michal"/>
  </r>
  <r>
    <s v="jezyk polski"/>
    <s v="Rabel Adrian"/>
  </r>
  <r>
    <s v="jezyk polski"/>
    <s v="Rabenda Iwona"/>
  </r>
  <r>
    <s v="jezyk polski"/>
    <s v="Rabiak Michal"/>
  </r>
  <r>
    <s v="jezyk polski"/>
    <s v="Rabij Kamil"/>
  </r>
  <r>
    <s v="jezyk polski"/>
    <s v="Rabijewski Adam"/>
  </r>
  <r>
    <s v="jezyk polski"/>
    <s v="Rabikowska Maria"/>
  </r>
  <r>
    <s v="jezyk polski"/>
    <s v="Rabinska Elzbieta"/>
  </r>
  <r>
    <s v="jezyk polski"/>
    <s v="Raboj Kamil"/>
  </r>
  <r>
    <s v="jezyk polski"/>
    <s v="Rachalski Andrzej"/>
  </r>
  <r>
    <s v="jezyk polski"/>
    <s v="Rachanska Ewa"/>
  </r>
  <r>
    <s v="jezyk polski"/>
    <s v="Rachelski Jerzy"/>
  </r>
  <r>
    <s v="jezyk polski"/>
    <s v="Rachemba Antoni"/>
  </r>
  <r>
    <s v="jezyk polski"/>
    <s v="Rachlewicz Elzbieta"/>
  </r>
  <r>
    <s v="jezyk polski"/>
    <s v="Rachon Borys"/>
  </r>
  <r>
    <s v="jezyk polski"/>
    <s v="Rachowka Krystyna"/>
  </r>
  <r>
    <s v="jezyk polski"/>
    <s v="Rachtan Danuta"/>
  </r>
  <r>
    <s v="jezyk polski"/>
    <s v="Zegarska Elzbieta"/>
  </r>
  <r>
    <s v="jezyk polski"/>
    <s v="Zegarska Ewa"/>
  </r>
  <r>
    <s v="jezyk polski"/>
    <s v="Zegzula Andrzej"/>
  </r>
  <r>
    <s v="jezyk polski"/>
    <s v="Zejdler Lilianna"/>
  </r>
  <r>
    <s v="jezyk polski"/>
    <s v="Zejmowicz Miroslaw"/>
  </r>
  <r>
    <s v="jezyk polski"/>
    <s v="Zelech Maria"/>
  </r>
  <r>
    <s v="jezyk polski"/>
    <s v="Zelek Maria"/>
  </r>
  <r>
    <s v="jezyk polski"/>
    <s v="Zelent Witold"/>
  </r>
  <r>
    <s v="jezyk polski"/>
    <s v="Zelga Andrzej"/>
  </r>
  <r>
    <s v="jezyk polski"/>
    <s v="Zeliasz Krzysztof"/>
  </r>
  <r>
    <s v="jezyk polski"/>
    <s v="Zelichow Aleksander"/>
  </r>
  <r>
    <s v="jezyk polski"/>
    <s v="Zelkowicz Helena"/>
  </r>
  <r>
    <s v="jezyk polski"/>
    <s v="Zeller Marek"/>
  </r>
  <r>
    <s v="jezyk polski"/>
    <s v="Zeller Piotr"/>
  </r>
  <r>
    <s v="jezyk polski"/>
    <s v="Zagar Natalia"/>
  </r>
  <r>
    <s v="jezyk polski"/>
    <s v="Zegier Stanislaw"/>
  </r>
  <r>
    <s v="jezyk polski"/>
    <s v="Zega Adrian"/>
  </r>
  <r>
    <s v="jezyk polski"/>
    <s v="Zejmer Lila"/>
  </r>
  <r>
    <s v="jezyk polski"/>
    <s v="Zemowicz Marcin"/>
  </r>
  <r>
    <s v="jezyk polski"/>
    <s v="Rybaczyk Grzegorz"/>
  </r>
  <r>
    <s v="jezyk polski"/>
    <s v="Rybak Andrzej"/>
  </r>
  <r>
    <s v="jezyk polski"/>
    <s v="Rybakiewicz Jadwiga"/>
  </r>
  <r>
    <s v="jezyk polski"/>
    <s v="Rybakowski Hilary"/>
  </r>
  <r>
    <s v="jezyk polski"/>
    <s v="Rybaltowski Konrad"/>
  </r>
  <r>
    <s v="jezyk polski"/>
    <s v="Rybaniec Jan"/>
  </r>
  <r>
    <s v="jezyk polski"/>
    <s v="Rybarczyk Aleksander"/>
  </r>
  <r>
    <s v="jezyk polski"/>
    <s v="Rybarkiwicz Alicja"/>
  </r>
  <r>
    <s v="jezyk polski"/>
    <s v="Rybarski Juliusz"/>
  </r>
  <r>
    <s v="jezyk polski"/>
    <s v="Rybczynska Zofia"/>
  </r>
  <r>
    <s v="jezyk polski"/>
    <s v="Rybczynski Adam"/>
  </r>
  <r>
    <s v="jezyk polski"/>
    <s v="Rybczynski Jan"/>
  </r>
  <r>
    <s v="jezyk polski"/>
    <s v="Rybeczko Tomasz"/>
  </r>
  <r>
    <s v="jezyk polski"/>
    <s v="Rybialek Joanna"/>
  </r>
  <r>
    <s v="jezyk polski"/>
    <s v="Rybicka Anna"/>
  </r>
  <r>
    <s v="jezyk polski"/>
    <s v="Rybicka Edyta"/>
  </r>
  <r>
    <s v="jezyk polski"/>
    <s v="Tabaczynska Helena"/>
  </r>
  <r>
    <s v="jezyk polski"/>
    <s v="Tabaczynski Andrzej"/>
  </r>
  <r>
    <s v="jezyk polski"/>
    <s v="Tabak Michal"/>
  </r>
  <r>
    <s v="jezyk polski"/>
    <s v="Tabaka Adam"/>
  </r>
  <r>
    <s v="jezyk polski"/>
    <s v="Tabakiernik Karol"/>
  </r>
  <r>
    <s v="jezyk polski"/>
    <s v="Tabako Maria"/>
  </r>
  <r>
    <s v="jezyk polski"/>
    <s v="Tabakowska Irena"/>
  </r>
  <r>
    <s v="jezyk polski"/>
    <s v="Tabaszewska Ewa"/>
  </r>
  <r>
    <s v="jezyk polski"/>
    <s v="Taber Malgorzata"/>
  </r>
  <r>
    <s v="jezyk polski"/>
    <s v="Tabernacki Andrzej"/>
  </r>
  <r>
    <s v="jezyk polski"/>
    <s v="Taberski Jerzy"/>
  </r>
  <r>
    <s v="jezyk polski"/>
    <s v="Tabecki Michal"/>
  </r>
  <r>
    <s v="jezyk polski"/>
    <s v="Tabor Aniela"/>
  </r>
  <r>
    <s v="jezyk polski"/>
    <s v="Taborek Jan"/>
  </r>
  <r>
    <s v="jezyk polski"/>
    <s v="Taborka Donatylda"/>
  </r>
  <r>
    <s v="jezyk polski"/>
    <s v="Taboryski Michal"/>
  </r>
  <r>
    <s v="jezyk polski"/>
    <s v="Taciak Andrzej"/>
  </r>
  <r>
    <s v="jezyk polski"/>
    <s v="Czech Wanda"/>
  </r>
  <r>
    <s v="jezyk polski"/>
    <s v="Czechanski Michal"/>
  </r>
  <r>
    <s v="jezyk polski"/>
    <s v="Czechmanski Zbigniew"/>
  </r>
  <r>
    <s v="jezyk polski"/>
    <s v="Czechowicz Andrzej"/>
  </r>
  <r>
    <s v="jezyk polski"/>
    <s v="Czechowicz Joanna"/>
  </r>
  <r>
    <s v="jezyk polski"/>
    <s v="Czechowska Ewa"/>
  </r>
  <r>
    <s v="jezyk polski"/>
    <s v="Jaranowski Michal"/>
  </r>
  <r>
    <s v="jezyk polski"/>
    <s v="Jarczewska Julia"/>
  </r>
  <r>
    <s v="jezyk polski"/>
    <s v="Jarczuk Jaroslaw"/>
  </r>
  <r>
    <s v="jezyk polski"/>
    <s v="Jarczyn Emilia"/>
  </r>
  <r>
    <s v="jezyk polski"/>
    <s v="Jarczynska Wiktoria"/>
  </r>
  <r>
    <s v="jezyk polski"/>
    <s v="Jarczynski Janusz"/>
  </r>
  <r>
    <s v="jezyk polski"/>
    <s v="Jarecki Adam"/>
  </r>
  <r>
    <s v="jezyk polski"/>
    <s v="Jarek Edward"/>
  </r>
  <r>
    <s v="jezyk polski"/>
    <s v="Jarema Michal"/>
  </r>
  <r>
    <s v="jezyk polski"/>
    <s v="Jaremczak Teresa"/>
  </r>
  <r>
    <s v="jezyk polski"/>
    <s v="Jaremczuk Piotr"/>
  </r>
  <r>
    <s v="jezyk polski"/>
    <s v="Jaremek Marcin"/>
  </r>
  <r>
    <s v="jezyk polski"/>
    <s v="Jaremko Karol"/>
  </r>
  <r>
    <s v="jezyk polski"/>
    <s v="Jargosz Helena"/>
  </r>
  <r>
    <s v="jezyk polski"/>
    <s v="Jarka Danuta"/>
  </r>
  <r>
    <s v="jezyk polski"/>
    <s v="Jarkiewicz Marcin"/>
  </r>
  <r>
    <s v="jezyk polski"/>
    <s v="Jarkiewicz Beata"/>
  </r>
  <r>
    <s v="jezyk polski"/>
    <s v="Jarkowska Helena"/>
  </r>
  <r>
    <s v="jezyk polski"/>
    <s v="Jaraczynska Zofia"/>
  </r>
  <r>
    <s v="jezyk polski"/>
    <s v="Jarmakowska Helena"/>
  </r>
  <r>
    <s v="jezyk polski"/>
    <s v="Jarmakowska Lucja"/>
  </r>
  <r>
    <s v="jezyk polski"/>
    <s v="Jarmolinska Aleksandra"/>
  </r>
  <r>
    <s v="jezyk polski"/>
    <s v="Jarmolowicz Marcin"/>
  </r>
  <r>
    <s v="jezyk polski"/>
    <s v="Jarmul Maksymilian"/>
  </r>
  <r>
    <s v="jezyk polski"/>
    <s v="Jarmulewska Teresa"/>
  </r>
  <r>
    <s v="jezyk polski"/>
    <s v="Jarmul Marcin"/>
  </r>
  <r>
    <s v="jezyk polski"/>
    <s v="Jarmulowicz Danuta"/>
  </r>
  <r>
    <s v="matematyka"/>
    <s v="Bartkowski Tomasz"/>
  </r>
  <r>
    <s v="matematyka"/>
    <s v="Bartlet Jan"/>
  </r>
  <r>
    <s v="matematyka"/>
    <s v="Bartlewicz Karol"/>
  </r>
  <r>
    <s v="matematyka"/>
    <s v="Bartlomiejczak Aleksandra"/>
  </r>
  <r>
    <s v="matematyka"/>
    <s v="Bartosik Tomasz"/>
  </r>
  <r>
    <s v="matematyka"/>
    <s v="Bartosik Waclaw"/>
  </r>
  <r>
    <s v="matematyka"/>
    <s v="Bartosinska Krystyna"/>
  </r>
  <r>
    <s v="matematyka"/>
    <s v="Bartosinski Marceli"/>
  </r>
  <r>
    <s v="matematyka"/>
    <s v="Bartosz Beata"/>
  </r>
  <r>
    <s v="matematyka"/>
    <s v="Bartosz Maria"/>
  </r>
  <r>
    <s v="matematyka"/>
    <s v="Jablko Irena"/>
  </r>
  <r>
    <s v="matematyka"/>
    <s v="Jablonka Anna"/>
  </r>
  <r>
    <s v="matematyka"/>
    <s v="Jablonowska Maria"/>
  </r>
  <r>
    <s v="matematyka"/>
    <s v="Jablonowska Natalia"/>
  </r>
  <r>
    <s v="matematyka"/>
    <s v="Jablonowski Juliusz"/>
  </r>
  <r>
    <s v="matematyka"/>
    <s v="Jablonski Ryszard"/>
  </r>
  <r>
    <s v="matematyka"/>
    <s v="Malachowski Waclaw"/>
  </r>
  <r>
    <s v="matematyka"/>
    <s v="Malecki Tomasz"/>
  </r>
  <r>
    <s v="matematyka"/>
    <s v="Malaczek Jan"/>
  </r>
  <r>
    <s v="matematyka"/>
    <s v="Malaczewska Teresa"/>
  </r>
  <r>
    <s v="matematyka"/>
    <s v="Malafiej Bogdan"/>
  </r>
  <r>
    <s v="matematyka"/>
    <s v="Malanowska Maria"/>
  </r>
  <r>
    <s v="matematyka"/>
    <s v="Malas Piotr"/>
  </r>
  <r>
    <s v="matematyka"/>
    <s v="Malasiuk Alicja"/>
  </r>
  <r>
    <s v="matematyka"/>
    <s v="Malaszek Tomasz"/>
  </r>
  <r>
    <s v="matematyka"/>
    <s v="Malaszewicz Robert"/>
  </r>
  <r>
    <s v="matematyka"/>
    <s v="Malaszewska Irena"/>
  </r>
  <r>
    <s v="matematyka"/>
    <s v="Malaszkiewicz Piotr"/>
  </r>
  <r>
    <s v="matematyka"/>
    <s v="Malawy Borys"/>
  </r>
  <r>
    <s v="matematyka"/>
    <s v="Malcuzynski Karol"/>
  </r>
  <r>
    <s v="matematyka"/>
    <s v="Malczak Piotr"/>
  </r>
  <r>
    <s v="matematyka"/>
    <s v="Malczewski Max"/>
  </r>
  <r>
    <s v="matematyka"/>
    <s v="Malczuk Janina"/>
  </r>
  <r>
    <s v="matematyka"/>
    <s v="Malczynska Magdalena"/>
  </r>
  <r>
    <s v="matematyka"/>
    <s v="Malachowski Witold"/>
  </r>
  <r>
    <s v="matematyka"/>
    <s v="Maleczek Jakub"/>
  </r>
  <r>
    <s v="matematyka"/>
    <s v="Wiliczewska Teresa"/>
  </r>
  <r>
    <s v="matematyka"/>
    <s v="Poranowska Maria"/>
  </r>
  <r>
    <s v="matematyka"/>
    <s v="Malas Jan"/>
  </r>
  <r>
    <s v="matematyka"/>
    <s v="Malasik Aldona"/>
  </r>
  <r>
    <s v="matematyka"/>
    <s v="Malaszek Kamil"/>
  </r>
  <r>
    <s v="matematyka"/>
    <s v="Malaszewicz Jan"/>
  </r>
  <r>
    <s v="matematyka"/>
    <s v="Malaszewska Natalia"/>
  </r>
  <r>
    <s v="matematyka"/>
    <s v="Malasz Piotr"/>
  </r>
  <r>
    <s v="matematyka"/>
    <s v="Malcha Eugeniusz"/>
  </r>
  <r>
    <s v="matematyka"/>
    <s v="Malecki Konrad"/>
  </r>
  <r>
    <s v="matematyka"/>
    <s v="Maly Piotr"/>
  </r>
  <r>
    <s v="matematyka"/>
    <s v="Kownacki Zbigniew"/>
  </r>
  <r>
    <s v="matematyka"/>
    <s v="Kownas Krzysztof"/>
  </r>
  <r>
    <s v="matematyka"/>
    <s v="Kowrigin Michal"/>
  </r>
  <r>
    <s v="matematyka"/>
    <s v="Kowrus Grazyna"/>
  </r>
  <r>
    <s v="matematyka"/>
    <s v="Kowtun Jerzy"/>
  </r>
  <r>
    <s v="matematyka"/>
    <s v="Kowzan Franciszek"/>
  </r>
  <r>
    <s v="matematyka"/>
    <s v="Pilacki Marek"/>
  </r>
  <r>
    <s v="matematyka"/>
    <s v="Pilak Pawel"/>
  </r>
  <r>
    <s v="matematyka"/>
    <s v="Pilarczyk Arkadiusz"/>
  </r>
  <r>
    <s v="matematyka"/>
    <s v="Pilarek Natalia"/>
  </r>
  <r>
    <s v="matematyka"/>
    <s v="Pilarowski Stanislaw"/>
  </r>
  <r>
    <s v="matematyka"/>
    <s v="Pilars Jan"/>
  </r>
  <r>
    <s v="matematyka"/>
    <s v="Pilarska Maria"/>
  </r>
  <r>
    <s v="matematyka"/>
    <s v="Nowocin Stefania"/>
  </r>
  <r>
    <s v="matematyka"/>
    <s v="Nowocinski Krzysztof"/>
  </r>
  <r>
    <s v="matematyka"/>
    <s v="Nowodworski Jerzy"/>
  </r>
  <r>
    <s v="matematyka"/>
    <s v="Nowogorska Barbara"/>
  </r>
  <r>
    <s v="matematyka"/>
    <s v="Nowogorski Jan"/>
  </r>
  <r>
    <s v="matematyka"/>
    <s v="Nowogrodzka Maria"/>
  </r>
  <r>
    <s v="matematyka"/>
    <s v="Nowojewska Elzbieta"/>
  </r>
  <r>
    <s v="matematyka"/>
    <s v="Nowomiejska Malgorzata"/>
  </r>
  <r>
    <s v="matematyka"/>
    <s v="Nowomiejski Janusz"/>
  </r>
  <r>
    <s v="matematyka"/>
    <s v="Nowominski Dariusz"/>
  </r>
  <r>
    <s v="matematyka"/>
    <s v="Nowopolska Maria"/>
  </r>
  <r>
    <s v="matematyka"/>
    <s v="Nowosad Aleksander"/>
  </r>
  <r>
    <s v="matematyka"/>
    <s v="Nowowjejska Sylwia"/>
  </r>
  <r>
    <s v="matematyka"/>
    <s v="Nowotko Krzysztof"/>
  </r>
  <r>
    <s v="matematyka"/>
    <s v="Nowy Jan"/>
  </r>
  <r>
    <s v="matematyka"/>
    <s v="Nowodzinski Karol"/>
  </r>
  <r>
    <s v="matematyka"/>
    <s v="Nowina Beata"/>
  </r>
  <r>
    <s v="matematyka"/>
    <s v="Nowa Maria"/>
  </r>
  <r>
    <s v="matematyka"/>
    <s v="Nowicka Ewelina"/>
  </r>
  <r>
    <s v="matematyka"/>
    <s v="Nowinska Magda"/>
  </r>
  <r>
    <s v="matematyka"/>
    <s v="Nowicki Jonasz"/>
  </r>
  <r>
    <s v="matematyka"/>
    <s v="Nowinski Donat"/>
  </r>
  <r>
    <s v="matematyka"/>
    <s v="Nowopilska Marta"/>
  </r>
  <r>
    <s v="matematyka"/>
    <s v="Noworyta Karol"/>
  </r>
  <r>
    <s v="matematyka"/>
    <s v="Noworyta Lena"/>
  </r>
  <r>
    <s v="matematyka"/>
    <s v="Nowosad Ewelina"/>
  </r>
  <r>
    <s v="matematyka"/>
    <s v="Nowosad Antoni"/>
  </r>
  <r>
    <s v="matematyka"/>
    <s v="Zaslona Henryk"/>
  </r>
  <r>
    <s v="matematyka"/>
    <s v="Zaslonka Aleksander"/>
  </r>
  <r>
    <s v="matematyka"/>
    <s v="Zason Marek"/>
  </r>
  <r>
    <s v="matematyka"/>
    <s v="Zastawny Adam"/>
  </r>
  <r>
    <s v="matematyka"/>
    <s v="Zastawski Wojciech"/>
  </r>
  <r>
    <s v="matematyka"/>
    <s v="Zastepinski Jan"/>
  </r>
  <r>
    <s v="matematyka"/>
    <s v="Zasucha Marek"/>
  </r>
  <r>
    <s v="matematyka"/>
    <s v="Zasun Marcin"/>
  </r>
  <r>
    <s v="matematyka"/>
    <s v="Zasuwik Andrzej"/>
  </r>
  <r>
    <s v="matematyka"/>
    <s v="Zaszczynski Aleksander"/>
  </r>
  <r>
    <s v="matematyka"/>
    <s v="Zaszewski Lech"/>
  </r>
  <r>
    <s v="matematyka"/>
    <s v="Zaszkiewicz Marcin"/>
  </r>
  <r>
    <s v="matematyka"/>
    <s v="Zasztoft Stanislaw"/>
  </r>
  <r>
    <s v="matematyka"/>
    <s v="Zatarski Marek"/>
  </r>
  <r>
    <s v="matematyka"/>
    <s v="Zateplinski Marcin"/>
  </r>
  <r>
    <s v="matematyka"/>
    <s v="Zatkalik Jadwiga"/>
  </r>
  <r>
    <s v="matematyka"/>
    <s v="Maciej Jan"/>
  </r>
  <r>
    <s v="matematyka"/>
    <s v="Sandacz Anna"/>
  </r>
  <r>
    <s v="matematyka"/>
    <s v="Sandecka Elzbieta"/>
  </r>
  <r>
    <s v="matematyka"/>
    <s v="Sandel Ernestyna"/>
  </r>
  <r>
    <s v="matematyka"/>
    <s v="Sandomierska Teresa"/>
  </r>
  <r>
    <s v="matematyka"/>
    <s v="Sandomierski Adam"/>
  </r>
  <r>
    <s v="matematyka"/>
    <s v="Sandomierz Andrzej"/>
  </r>
  <r>
    <s v="matematyka"/>
    <s v="Sandowicz Michal"/>
  </r>
  <r>
    <s v="matematyka"/>
    <s v="Sandowska Teresa"/>
  </r>
  <r>
    <s v="matematyka"/>
    <s v="Sandowski Filip"/>
  </r>
  <r>
    <s v="matematyka"/>
    <s v="Sandulowic Nikolas"/>
  </r>
  <r>
    <s v="matematyka"/>
    <s v="Sanecka Zofia"/>
  </r>
  <r>
    <s v="matematyka"/>
    <s v="Sanello Marcin"/>
  </r>
  <r>
    <s v="matematyka"/>
    <s v="Sanetra Adrian"/>
  </r>
  <r>
    <s v="matematyka"/>
    <s v="Saniawa Jan"/>
  </r>
  <r>
    <s v="matematyka"/>
    <s v="Sanicki Adrian"/>
  </r>
  <r>
    <s v="matematyka"/>
    <s v="Saniewicz Ireneusz"/>
  </r>
  <r>
    <s v="matematyka"/>
    <s v="Dobiasz Anna"/>
  </r>
  <r>
    <s v="matematyka"/>
    <s v="Dobiecka Henryka"/>
  </r>
  <r>
    <s v="matematyka"/>
    <s v="Dobiecki Iwan"/>
  </r>
  <r>
    <s v="matematyka"/>
    <s v="Dobielinski Adam"/>
  </r>
  <r>
    <s v="matematyka"/>
    <s v="Dobierski Jan"/>
  </r>
  <r>
    <s v="matematyka"/>
    <s v="Dobies Apolonia"/>
  </r>
  <r>
    <s v="matematyka"/>
    <s v="Dobiesz Adrian"/>
  </r>
  <r>
    <s v="matematyka"/>
    <s v="Dobieszak Ryszard"/>
  </r>
  <r>
    <s v="matematyka"/>
    <s v="Dobieszewska Krystyna"/>
  </r>
  <r>
    <s v="matematyka"/>
    <s v="Dobieszynski Wojciech"/>
  </r>
  <r>
    <s v="matematyka"/>
    <s v="Dobija Kamil"/>
  </r>
  <r>
    <s v="matematyka"/>
    <s v="Dobijanski Wladyslaw"/>
  </r>
  <r>
    <s v="matematyka"/>
    <s v="Dobilis Alicja"/>
  </r>
  <r>
    <s v="matematyka"/>
    <s v="Dobinski Edward"/>
  </r>
  <r>
    <s v="matematyka"/>
    <s v="Dobiszewski Julian"/>
  </r>
  <r>
    <s v="matematyka"/>
    <s v="Dobjasz Iga"/>
  </r>
  <r>
    <s v="matematyka"/>
    <s v="Dobke Kamil"/>
  </r>
  <r>
    <s v="matematyka"/>
    <s v="Dobkowska Aleksandra"/>
  </r>
  <r>
    <s v="matematyka"/>
    <s v="Dobkowska Daria"/>
  </r>
  <r>
    <s v="matematyka"/>
    <s v="Dobosiewicz Szymon"/>
  </r>
  <r>
    <s v="matematyka"/>
    <s v="Dobosz Anna"/>
  </r>
  <r>
    <s v="matematyka"/>
    <s v="Abram Elzbieta"/>
  </r>
  <r>
    <s v="matematyka"/>
    <s v="Abram Jan"/>
  </r>
  <r>
    <s v="matematyka"/>
    <s v="Abramczuk Ewa"/>
  </r>
  <r>
    <s v="matematyka"/>
    <s v="Abramczyk Janusz"/>
  </r>
  <r>
    <s v="matematyka"/>
    <s v="Abramowicz Alicja"/>
  </r>
  <r>
    <s v="matematyka"/>
    <s v="Abramowska Liliana"/>
  </r>
  <r>
    <s v="matematyka"/>
    <s v="Rabczenko Andrzej"/>
  </r>
  <r>
    <s v="matematyka"/>
    <s v="Rabczynska Anna"/>
  </r>
  <r>
    <s v="matematyka"/>
    <s v="Rabczynska Romana"/>
  </r>
  <r>
    <s v="matematyka"/>
    <s v="Rabecki Michal"/>
  </r>
  <r>
    <s v="matematyka"/>
    <s v="Rabel Adrian"/>
  </r>
  <r>
    <s v="matematyka"/>
    <s v="Rabenda Iwona"/>
  </r>
  <r>
    <s v="matematyka"/>
    <s v="Rabiak Michal"/>
  </r>
  <r>
    <s v="matematyka"/>
    <s v="Rabij Kamil"/>
  </r>
  <r>
    <s v="matematyka"/>
    <s v="Rabijewski Adam"/>
  </r>
  <r>
    <s v="matematyka"/>
    <s v="Rabikowska Maria"/>
  </r>
  <r>
    <s v="matematyka"/>
    <s v="Rabinska Elzbieta"/>
  </r>
  <r>
    <s v="matematyka"/>
    <s v="Raboj Kamil"/>
  </r>
  <r>
    <s v="matematyka"/>
    <s v="Rachalski Andrzej"/>
  </r>
  <r>
    <s v="matematyka"/>
    <s v="Rachanska Ewa"/>
  </r>
  <r>
    <s v="matematyka"/>
    <s v="Rachelski Jerzy"/>
  </r>
  <r>
    <s v="matematyka"/>
    <s v="Rachemba Antoni"/>
  </r>
  <r>
    <s v="matematyka"/>
    <s v="Rachlewicz Elzbieta"/>
  </r>
  <r>
    <s v="matematyka"/>
    <s v="Rachon Borys"/>
  </r>
  <r>
    <s v="matematyka"/>
    <s v="Rachowka Krystyna"/>
  </r>
  <r>
    <s v="matematyka"/>
    <s v="Rachtan Danuta"/>
  </r>
  <r>
    <s v="matematyka"/>
    <s v="Zegarska Elzbieta"/>
  </r>
  <r>
    <s v="matematyka"/>
    <s v="Zegarska Ewa"/>
  </r>
  <r>
    <s v="matematyka"/>
    <s v="Zegzula Andrzej"/>
  </r>
  <r>
    <s v="matematyka"/>
    <s v="Zejdler Lilianna"/>
  </r>
  <r>
    <s v="matematyka"/>
    <s v="Zejmowicz Miroslaw"/>
  </r>
  <r>
    <s v="matematyka"/>
    <s v="Zelech Maria"/>
  </r>
  <r>
    <s v="matematyka"/>
    <s v="Zelek Maria"/>
  </r>
  <r>
    <s v="matematyka"/>
    <s v="Zelent Witold"/>
  </r>
  <r>
    <s v="matematyka"/>
    <s v="Zelga Andrzej"/>
  </r>
  <r>
    <s v="matematyka"/>
    <s v="Zeliasz Krzysztof"/>
  </r>
  <r>
    <s v="matematyka"/>
    <s v="Zelichow Aleksander"/>
  </r>
  <r>
    <s v="matematyka"/>
    <s v="Zelkowicz Helena"/>
  </r>
  <r>
    <s v="matematyka"/>
    <s v="Zeller Marek"/>
  </r>
  <r>
    <s v="matematyka"/>
    <s v="Zeller Piotr"/>
  </r>
  <r>
    <s v="matematyka"/>
    <s v="Zagar Natalia"/>
  </r>
  <r>
    <s v="matematyka"/>
    <s v="Zegier Stanislaw"/>
  </r>
  <r>
    <s v="matematyka"/>
    <s v="Zega Adrian"/>
  </r>
  <r>
    <s v="matematyka"/>
    <s v="Zejmer Lila"/>
  </r>
  <r>
    <s v="matematyka"/>
    <s v="Zemowicz Marcin"/>
  </r>
  <r>
    <s v="matematyka"/>
    <s v="Rybaczyk Grzegorz"/>
  </r>
  <r>
    <s v="matematyka"/>
    <s v="Rybak Andrzej"/>
  </r>
  <r>
    <s v="matematyka"/>
    <s v="Rybakiewicz Jadwiga"/>
  </r>
  <r>
    <s v="matematyka"/>
    <s v="Rybakowski Hilary"/>
  </r>
  <r>
    <s v="matematyka"/>
    <s v="Rybaltowski Konrad"/>
  </r>
  <r>
    <s v="matematyka"/>
    <s v="Rybaniec Jan"/>
  </r>
  <r>
    <s v="matematyka"/>
    <s v="Rybarczyk Aleksander"/>
  </r>
  <r>
    <s v="matematyka"/>
    <s v="Rybarkiwicz Alicja"/>
  </r>
  <r>
    <s v="matematyka"/>
    <s v="Rybarski Juliusz"/>
  </r>
  <r>
    <s v="matematyka"/>
    <s v="Rybczynska Zofia"/>
  </r>
  <r>
    <s v="matematyka"/>
    <s v="Rybczynski Adam"/>
  </r>
  <r>
    <s v="matematyka"/>
    <s v="Rybczynski Jan"/>
  </r>
  <r>
    <s v="matematyka"/>
    <s v="Rybeczko Tomasz"/>
  </r>
  <r>
    <s v="matematyka"/>
    <s v="Rybialek Joanna"/>
  </r>
  <r>
    <s v="matematyka"/>
    <s v="Rybicka Anna"/>
  </r>
  <r>
    <s v="matematyka"/>
    <s v="Rybicka Edyta"/>
  </r>
  <r>
    <s v="matematyka"/>
    <s v="Tabaczynska Helena"/>
  </r>
  <r>
    <s v="matematyka"/>
    <s v="Tabaczynski Andrzej"/>
  </r>
  <r>
    <s v="matematyka"/>
    <s v="Tabak Michal"/>
  </r>
  <r>
    <s v="matematyka"/>
    <s v="Tabaka Adam"/>
  </r>
  <r>
    <s v="matematyka"/>
    <s v="Tabakiernik Karol"/>
  </r>
  <r>
    <s v="matematyka"/>
    <s v="Tabako Maria"/>
  </r>
  <r>
    <s v="matematyka"/>
    <s v="Tabakowska Irena"/>
  </r>
  <r>
    <s v="matematyka"/>
    <s v="Tabaszewska Ewa"/>
  </r>
  <r>
    <s v="matematyka"/>
    <s v="Taber Malgorzata"/>
  </r>
  <r>
    <s v="matematyka"/>
    <s v="Tabernacki Andrzej"/>
  </r>
  <r>
    <s v="matematyka"/>
    <s v="Taberski Jerzy"/>
  </r>
  <r>
    <s v="matematyka"/>
    <s v="Tabecki Michal"/>
  </r>
  <r>
    <s v="matematyka"/>
    <s v="Tabor Aniela"/>
  </r>
  <r>
    <s v="matematyka"/>
    <s v="Taborek Jan"/>
  </r>
  <r>
    <s v="matematyka"/>
    <s v="Taborka Donatylda"/>
  </r>
  <r>
    <s v="matematyka"/>
    <s v="Taboryski Michal"/>
  </r>
  <r>
    <s v="matematyka"/>
    <s v="Taciak Andrzej"/>
  </r>
  <r>
    <s v="matematyka"/>
    <s v="Czech Wanda"/>
  </r>
  <r>
    <s v="matematyka"/>
    <s v="Czechanski Michal"/>
  </r>
  <r>
    <s v="matematyka"/>
    <s v="Czechmanski Zbigniew"/>
  </r>
  <r>
    <s v="matematyka"/>
    <s v="Czechowicz Andrzej"/>
  </r>
  <r>
    <s v="matematyka"/>
    <s v="Czechowicz Joanna"/>
  </r>
  <r>
    <s v="matematyka"/>
    <s v="Czechowska Ewa"/>
  </r>
  <r>
    <s v="matematyka"/>
    <s v="Jaranowski Michal"/>
  </r>
  <r>
    <s v="matematyka"/>
    <s v="Jarczewska Julia"/>
  </r>
  <r>
    <s v="matematyka"/>
    <s v="Jarczuk Jaroslaw"/>
  </r>
  <r>
    <s v="matematyka"/>
    <s v="Jarczyn Emilia"/>
  </r>
  <r>
    <s v="matematyka"/>
    <s v="Jarczynska Wiktoria"/>
  </r>
  <r>
    <s v="matematyka"/>
    <s v="Jarczynski Janusz"/>
  </r>
  <r>
    <s v="matematyka"/>
    <s v="Jarecki Adam"/>
  </r>
  <r>
    <s v="matematyka"/>
    <s v="Jarek Edward"/>
  </r>
  <r>
    <s v="matematyka"/>
    <s v="Jarema Michal"/>
  </r>
  <r>
    <s v="matematyka"/>
    <s v="Jaremczak Teresa"/>
  </r>
  <r>
    <s v="matematyka"/>
    <s v="Jaremczuk Piotr"/>
  </r>
  <r>
    <s v="matematyka"/>
    <s v="Jaremek Marcin"/>
  </r>
  <r>
    <s v="matematyka"/>
    <s v="Jaremko Karol"/>
  </r>
  <r>
    <s v="matematyka"/>
    <s v="Jargosz Helena"/>
  </r>
  <r>
    <s v="matematyka"/>
    <s v="Jarka Danuta"/>
  </r>
  <r>
    <s v="matematyka"/>
    <s v="Jarkiewicz Marcin"/>
  </r>
  <r>
    <s v="matematyka"/>
    <s v="Jarkiewicz Beata"/>
  </r>
  <r>
    <s v="matematyka"/>
    <s v="Jarkowska Helena"/>
  </r>
  <r>
    <s v="matematyka"/>
    <s v="Jaraczynska Zofia"/>
  </r>
  <r>
    <s v="matematyka"/>
    <s v="Jarmakowska Helena"/>
  </r>
  <r>
    <s v="matematyka"/>
    <s v="Jarmakowska Lucja"/>
  </r>
  <r>
    <s v="matematyka"/>
    <s v="Jarmolinska Aleksandra"/>
  </r>
  <r>
    <s v="matematyka"/>
    <s v="Jarmolowicz Marcin"/>
  </r>
  <r>
    <s v="matematyka"/>
    <s v="Jarmul Maksymilian"/>
  </r>
  <r>
    <s v="matematyka"/>
    <s v="Jarmulewska Teresa"/>
  </r>
  <r>
    <s v="matematyka"/>
    <s v="Jarmul Marcin"/>
  </r>
  <r>
    <s v="matematyka"/>
    <s v="Jarmulowicz Danuta"/>
  </r>
  <r>
    <s v="jezyk angielski"/>
    <s v="Bartkowski Tomasz"/>
  </r>
  <r>
    <s v="jezyk angielski"/>
    <s v="Bartlet Jan"/>
  </r>
  <r>
    <s v="jezyk angielski"/>
    <s v="Bartlewicz Karol"/>
  </r>
  <r>
    <s v="jezyk angielski"/>
    <s v="Bartlomiejczak Aleksandra"/>
  </r>
  <r>
    <s v="jezyk angielski"/>
    <s v="Bartosik Tomasz"/>
  </r>
  <r>
    <s v="jezyk angielski"/>
    <s v="Bartosik Waclaw"/>
  </r>
  <r>
    <s v="jezyk angielski"/>
    <s v="Bartosinska Krystyna"/>
  </r>
  <r>
    <s v="jezyk angielski"/>
    <s v="Bartosinski Marceli"/>
  </r>
  <r>
    <s v="jezyk angielski"/>
    <s v="Bartosz Beata"/>
  </r>
  <r>
    <s v="jezyk angielski"/>
    <s v="Bartosz Maria"/>
  </r>
  <r>
    <s v="jezyk angielski"/>
    <s v="Jablko Irena"/>
  </r>
  <r>
    <s v="jezyk angielski"/>
    <s v="Jablonka Anna"/>
  </r>
  <r>
    <s v="jezyk angielski"/>
    <s v="Jablonowska Maria"/>
  </r>
  <r>
    <s v="jezyk angielski"/>
    <s v="Jablonowska Natalia"/>
  </r>
  <r>
    <s v="jezyk angielski"/>
    <s v="Jablonowski Juliusz"/>
  </r>
  <r>
    <s v="jezyk angielski"/>
    <s v="Jablonski Ryszard"/>
  </r>
  <r>
    <s v="jezyk angielski"/>
    <s v="Malachowski Waclaw"/>
  </r>
  <r>
    <s v="jezyk angielski"/>
    <s v="Malecki Tomasz"/>
  </r>
  <r>
    <s v="jezyk angielski"/>
    <s v="Malaczek Jan"/>
  </r>
  <r>
    <s v="jezyk angielski"/>
    <s v="Malaczewska Teresa"/>
  </r>
  <r>
    <s v="jezyk angielski"/>
    <s v="Malafiej Bogdan"/>
  </r>
  <r>
    <s v="jezyk angielski"/>
    <s v="Malanowska Maria"/>
  </r>
  <r>
    <s v="jezyk angielski"/>
    <s v="Malas Piotr"/>
  </r>
  <r>
    <s v="jezyk angielski"/>
    <s v="Malasiuk Alicja"/>
  </r>
  <r>
    <s v="jezyk angielski"/>
    <s v="Malaszek Tomasz"/>
  </r>
  <r>
    <s v="jezyk angielski"/>
    <s v="Malaszewicz Robert"/>
  </r>
  <r>
    <s v="jezyk angielski"/>
    <s v="Malaszewska Irena"/>
  </r>
  <r>
    <s v="jezyk angielski"/>
    <s v="Malaszkiewicz Piotr"/>
  </r>
  <r>
    <s v="jezyk angielski"/>
    <s v="Malawy Borys"/>
  </r>
  <r>
    <s v="jezyk angielski"/>
    <s v="Malcuzynski Karol"/>
  </r>
  <r>
    <s v="jezyk angielski"/>
    <s v="Malczak Piotr"/>
  </r>
  <r>
    <s v="jezyk angielski"/>
    <s v="Malczewski Max"/>
  </r>
  <r>
    <s v="jezyk angielski"/>
    <s v="Malczuk Janina"/>
  </r>
  <r>
    <s v="jezyk angielski"/>
    <s v="Malczynska Magdalena"/>
  </r>
  <r>
    <s v="jezyk angielski"/>
    <s v="Malachowski Witold"/>
  </r>
  <r>
    <s v="jezyk angielski"/>
    <s v="Maleczek Jakub"/>
  </r>
  <r>
    <s v="jezyk angielski"/>
    <s v="Wiliczewska Teresa"/>
  </r>
  <r>
    <s v="jezyk angielski"/>
    <s v="Poranowska Maria"/>
  </r>
  <r>
    <s v="jezyk angielski"/>
    <s v="Malas Jan"/>
  </r>
  <r>
    <s v="jezyk angielski"/>
    <s v="Malasik Aldona"/>
  </r>
  <r>
    <s v="jezyk angielski"/>
    <s v="Malaszek Kamil"/>
  </r>
  <r>
    <s v="jezyk angielski"/>
    <s v="Malaszewicz Jan"/>
  </r>
  <r>
    <s v="jezyk angielski"/>
    <s v="Malaszewska Natalia"/>
  </r>
  <r>
    <s v="jezyk angielski"/>
    <s v="Malasz Piotr"/>
  </r>
  <r>
    <s v="jezyk angielski"/>
    <s v="Malcha Eugeniusz"/>
  </r>
  <r>
    <s v="jezyk angielski"/>
    <s v="Malecki Konrad"/>
  </r>
  <r>
    <s v="jezyk angielski"/>
    <s v="Maly Piotr"/>
  </r>
  <r>
    <s v="jezyk angielski"/>
    <s v="Kownacki Zbigniew"/>
  </r>
  <r>
    <s v="jezyk angielski"/>
    <s v="Kownas Krzysztof"/>
  </r>
  <r>
    <s v="jezyk angielski"/>
    <s v="Kowrigin Michal"/>
  </r>
  <r>
    <s v="jezyk angielski"/>
    <s v="Kowrus Grazyna"/>
  </r>
  <r>
    <s v="jezyk angielski"/>
    <s v="Kowtun Jerzy"/>
  </r>
  <r>
    <s v="jezyk angielski"/>
    <s v="Kowzan Franciszek"/>
  </r>
  <r>
    <s v="jezyk angielski"/>
    <s v="Pilacki Marek"/>
  </r>
  <r>
    <s v="jezyk angielski"/>
    <s v="Pilak Pawel"/>
  </r>
  <r>
    <s v="jezyk angielski"/>
    <s v="Pilarczyk Arkadiusz"/>
  </r>
  <r>
    <s v="jezyk angielski"/>
    <s v="Pilarek Natalia"/>
  </r>
  <r>
    <s v="jezyk angielski"/>
    <s v="Pilarowski Stanislaw"/>
  </r>
  <r>
    <s v="jezyk angielski"/>
    <s v="Pilars Jan"/>
  </r>
  <r>
    <s v="jezyk angielski"/>
    <s v="Pilarska Maria"/>
  </r>
  <r>
    <s v="jezyk angielski"/>
    <s v="Nowocin Stefania"/>
  </r>
  <r>
    <s v="jezyk angielski"/>
    <s v="Nowocinski Krzysztof"/>
  </r>
  <r>
    <s v="jezyk angielski"/>
    <s v="Nowodworski Jerzy"/>
  </r>
  <r>
    <s v="jezyk angielski"/>
    <s v="Nowogorska Barbara"/>
  </r>
  <r>
    <s v="jezyk angielski"/>
    <s v="Nowogorski Jan"/>
  </r>
  <r>
    <s v="jezyk angielski"/>
    <s v="Nowogrodzka Maria"/>
  </r>
  <r>
    <s v="jezyk angielski"/>
    <s v="Nowojewska Elzbieta"/>
  </r>
  <r>
    <s v="jezyk angielski"/>
    <s v="Nowomiejska Malgorzata"/>
  </r>
  <r>
    <s v="jezyk angielski"/>
    <s v="Nowomiejski Janusz"/>
  </r>
  <r>
    <s v="jezyk angielski"/>
    <s v="Nowominski Dariusz"/>
  </r>
  <r>
    <s v="jezyk angielski"/>
    <s v="Nowopolska Maria"/>
  </r>
  <r>
    <s v="jezyk angielski"/>
    <s v="Nowosad Aleksander"/>
  </r>
  <r>
    <s v="jezyk angielski"/>
    <s v="Nowowjejska Sylwia"/>
  </r>
  <r>
    <s v="jezyk angielski"/>
    <s v="Nowotko Krzysztof"/>
  </r>
  <r>
    <s v="jezyk angielski"/>
    <s v="Nowy Jan"/>
  </r>
  <r>
    <s v="jezyk angielski"/>
    <s v="Nowodzinski Karol"/>
  </r>
  <r>
    <s v="jezyk angielski"/>
    <s v="Nowina Beata"/>
  </r>
  <r>
    <s v="jezyk angielski"/>
    <s v="Nowa Maria"/>
  </r>
  <r>
    <s v="jezyk angielski"/>
    <s v="Nowicka Ewelina"/>
  </r>
  <r>
    <s v="jezyk angielski"/>
    <s v="Nowinska Magda"/>
  </r>
  <r>
    <s v="jezyk angielski"/>
    <s v="Nowicki Jonasz"/>
  </r>
  <r>
    <s v="jezyk angielski"/>
    <s v="Nowinski Donat"/>
  </r>
  <r>
    <s v="jezyk angielski"/>
    <s v="Nowopilska Marta"/>
  </r>
  <r>
    <s v="jezyk angielski"/>
    <s v="Noworyta Karol"/>
  </r>
  <r>
    <s v="jezyk angielski"/>
    <s v="Noworyta Lena"/>
  </r>
  <r>
    <s v="jezyk angielski"/>
    <s v="Nowosad Ewelina"/>
  </r>
  <r>
    <s v="jezyk angielski"/>
    <s v="Nowosad Antoni"/>
  </r>
  <r>
    <s v="jezyk angielski"/>
    <s v="Zaslona Henryk"/>
  </r>
  <r>
    <s v="jezyk angielski"/>
    <s v="Zaslonka Aleksander"/>
  </r>
  <r>
    <s v="jezyk angielski"/>
    <s v="Zason Marek"/>
  </r>
  <r>
    <s v="jezyk angielski"/>
    <s v="Zastawny Adam"/>
  </r>
  <r>
    <s v="jezyk angielski"/>
    <s v="Zastawski Wojciech"/>
  </r>
  <r>
    <s v="jezyk angielski"/>
    <s v="Zastepinski Jan"/>
  </r>
  <r>
    <s v="jezyk angielski"/>
    <s v="Zasucha Marek"/>
  </r>
  <r>
    <s v="jezyk angielski"/>
    <s v="Zasun Marcin"/>
  </r>
  <r>
    <s v="jezyk angielski"/>
    <s v="Zasuwik Andrzej"/>
  </r>
  <r>
    <s v="jezyk angielski"/>
    <s v="Zaszczynski Aleksander"/>
  </r>
  <r>
    <s v="jezyk angielski"/>
    <s v="Zaszewski Lech"/>
  </r>
  <r>
    <s v="jezyk angielski"/>
    <s v="Zaszkiewicz Marcin"/>
  </r>
  <r>
    <s v="jezyk angielski"/>
    <s v="Zasztoft Stanislaw"/>
  </r>
  <r>
    <s v="jezyk angielski"/>
    <s v="Zatarski Marek"/>
  </r>
  <r>
    <s v="jezyk angielski"/>
    <s v="Zateplinski Marcin"/>
  </r>
  <r>
    <s v="jezyk angielski"/>
    <s v="Zatkalik Jadwiga"/>
  </r>
  <r>
    <s v="jezyk angielski"/>
    <s v="Maciej Jan"/>
  </r>
  <r>
    <s v="jezyk angielski"/>
    <s v="Sandacz Anna"/>
  </r>
  <r>
    <s v="jezyk angielski"/>
    <s v="Sandecka Elzbieta"/>
  </r>
  <r>
    <s v="jezyk angielski"/>
    <s v="Sandel Ernestyna"/>
  </r>
  <r>
    <s v="jezyk angielski"/>
    <s v="Sandomierska Teresa"/>
  </r>
  <r>
    <s v="jezyk angielski"/>
    <s v="Sandomierski Adam"/>
  </r>
  <r>
    <s v="jezyk angielski"/>
    <s v="Sandomierz Andrzej"/>
  </r>
  <r>
    <s v="jezyk angielski"/>
    <s v="Sandowicz Michal"/>
  </r>
  <r>
    <s v="jezyk angielski"/>
    <s v="Sandowska Teresa"/>
  </r>
  <r>
    <s v="jezyk angielski"/>
    <s v="Sandowski Filip"/>
  </r>
  <r>
    <s v="jezyk angielski"/>
    <s v="Sandulowic Nikolas"/>
  </r>
  <r>
    <s v="jezyk angielski"/>
    <s v="Sanecka Zofia"/>
  </r>
  <r>
    <s v="jezyk angielski"/>
    <s v="Sanello Marcin"/>
  </r>
  <r>
    <s v="jezyk angielski"/>
    <s v="Sanetra Adrian"/>
  </r>
  <r>
    <s v="jezyk angielski"/>
    <s v="Saniawa Jan"/>
  </r>
  <r>
    <s v="jezyk angielski"/>
    <s v="Sanicki Adrian"/>
  </r>
  <r>
    <s v="jezyk angielski"/>
    <s v="Saniewicz Ireneusz"/>
  </r>
  <r>
    <s v="jezyk angielski"/>
    <s v="Dobiasz Anna"/>
  </r>
  <r>
    <s v="jezyk angielski"/>
    <s v="Dobiecka Henryka"/>
  </r>
  <r>
    <s v="jezyk angielski"/>
    <s v="Dobiecki Iwan"/>
  </r>
  <r>
    <s v="jezyk angielski"/>
    <s v="Dobielinski Adam"/>
  </r>
  <r>
    <s v="jezyk angielski"/>
    <s v="Dobierski Jan"/>
  </r>
  <r>
    <s v="jezyk angielski"/>
    <s v="Dobies Apolonia"/>
  </r>
  <r>
    <s v="jezyk angielski"/>
    <s v="Dobiesz Adrian"/>
  </r>
  <r>
    <s v="jezyk angielski"/>
    <s v="Dobieszak Ryszard"/>
  </r>
  <r>
    <s v="jezyk angielski"/>
    <s v="Dobieszewska Krystyna"/>
  </r>
  <r>
    <s v="jezyk angielski"/>
    <s v="Dobieszynski Wojciech"/>
  </r>
  <r>
    <s v="jezyk angielski"/>
    <s v="Dobija Kamil"/>
  </r>
  <r>
    <s v="jezyk angielski"/>
    <s v="Dobijanski Wladyslaw"/>
  </r>
  <r>
    <s v="jezyk angielski"/>
    <s v="Dobilis Alicja"/>
  </r>
  <r>
    <s v="jezyk angielski"/>
    <s v="Dobinski Edward"/>
  </r>
  <r>
    <s v="jezyk angielski"/>
    <s v="Dobiszewski Julian"/>
  </r>
  <r>
    <s v="jezyk angielski"/>
    <s v="Dobjasz Iga"/>
  </r>
  <r>
    <s v="jezyk angielski"/>
    <s v="Dobke Kamil"/>
  </r>
  <r>
    <s v="jezyk angielski"/>
    <s v="Dobkowska Aleksandra"/>
  </r>
  <r>
    <s v="jezyk angielski"/>
    <s v="Dobkowska Daria"/>
  </r>
  <r>
    <s v="jezyk angielski"/>
    <s v="Dobosiewicz Szymon"/>
  </r>
  <r>
    <s v="jezyk angielski"/>
    <s v="Dobosz Anna"/>
  </r>
  <r>
    <s v="jezyk angielski"/>
    <s v="Abram Elzbieta"/>
  </r>
  <r>
    <s v="jezyk angielski"/>
    <s v="Abram Jan"/>
  </r>
  <r>
    <s v="jezyk angielski"/>
    <s v="Abramczuk Ewa"/>
  </r>
  <r>
    <s v="jezyk angielski"/>
    <s v="Abramczyk Janusz"/>
  </r>
  <r>
    <s v="jezyk angielski"/>
    <s v="Abramowicz Alicja"/>
  </r>
  <r>
    <s v="jezyk angielski"/>
    <s v="Abramowska Liliana"/>
  </r>
  <r>
    <s v="jezyk angielski"/>
    <s v="Rabczenko Andrzej"/>
  </r>
  <r>
    <s v="jezyk angielski"/>
    <s v="Rabczynska Anna"/>
  </r>
  <r>
    <s v="jezyk angielski"/>
    <s v="Rabczynska Romana"/>
  </r>
  <r>
    <s v="jezyk angielski"/>
    <s v="Rabecki Michal"/>
  </r>
  <r>
    <s v="jezyk angielski"/>
    <s v="Rabel Adrian"/>
  </r>
  <r>
    <s v="jezyk angielski"/>
    <s v="Rabenda Iwona"/>
  </r>
  <r>
    <s v="jezyk angielski"/>
    <s v="Rabiak Michal"/>
  </r>
  <r>
    <s v="jezyk angielski"/>
    <s v="Rabij Kamil"/>
  </r>
  <r>
    <s v="jezyk angielski"/>
    <s v="Rabijewski Adam"/>
  </r>
  <r>
    <s v="jezyk angielski"/>
    <s v="Rabikowska Maria"/>
  </r>
  <r>
    <s v="jezyk angielski"/>
    <s v="Rabinska Elzbieta"/>
  </r>
  <r>
    <s v="jezyk angielski"/>
    <s v="Raboj Kamil"/>
  </r>
  <r>
    <s v="jezyk angielski"/>
    <s v="Rachalski Andrzej"/>
  </r>
  <r>
    <s v="jezyk angielski"/>
    <s v="Rachanska Ewa"/>
  </r>
  <r>
    <s v="jezyk angielski"/>
    <s v="Rachelski Jerzy"/>
  </r>
  <r>
    <s v="jezyk angielski"/>
    <s v="Rachemba Antoni"/>
  </r>
  <r>
    <s v="jezyk angielski"/>
    <s v="Rachlewicz Elzbieta"/>
  </r>
  <r>
    <s v="jezyk angielski"/>
    <s v="Rachon Borys"/>
  </r>
  <r>
    <s v="jezyk angielski"/>
    <s v="Rachowka Krystyna"/>
  </r>
  <r>
    <s v="jezyk angielski"/>
    <s v="Rachtan Danuta"/>
  </r>
  <r>
    <s v="jezyk angielski"/>
    <s v="Zegarska Elzbieta"/>
  </r>
  <r>
    <s v="jezyk angielski"/>
    <s v="Zegarska Ewa"/>
  </r>
  <r>
    <s v="jezyk angielski"/>
    <s v="Zegzula Andrzej"/>
  </r>
  <r>
    <s v="jezyk angielski"/>
    <s v="Zejdler Lilianna"/>
  </r>
  <r>
    <s v="jezyk angielski"/>
    <s v="Zejmowicz Miroslaw"/>
  </r>
  <r>
    <s v="jezyk angielski"/>
    <s v="Zelech Maria"/>
  </r>
  <r>
    <s v="jezyk angielski"/>
    <s v="Zelek Maria"/>
  </r>
  <r>
    <s v="jezyk angielski"/>
    <s v="Zelent Witold"/>
  </r>
  <r>
    <s v="jezyk angielski"/>
    <s v="Zelga Andrzej"/>
  </r>
  <r>
    <s v="jezyk angielski"/>
    <s v="Zeliasz Krzysztof"/>
  </r>
  <r>
    <s v="jezyk angielski"/>
    <s v="Zelichow Aleksander"/>
  </r>
  <r>
    <s v="jezyk angielski"/>
    <s v="Zelkowicz Helena"/>
  </r>
  <r>
    <s v="jezyk angielski"/>
    <s v="Zeller Marek"/>
  </r>
  <r>
    <s v="jezyk angielski"/>
    <s v="Zeller Piotr"/>
  </r>
  <r>
    <s v="jezyk angielski"/>
    <s v="Zagar Natalia"/>
  </r>
  <r>
    <s v="jezyk angielski"/>
    <s v="Zegier Stanislaw"/>
  </r>
  <r>
    <s v="jezyk angielski"/>
    <s v="Zega Adrian"/>
  </r>
  <r>
    <s v="jezyk angielski"/>
    <s v="Zejmer Lila"/>
  </r>
  <r>
    <s v="jezyk angielski"/>
    <s v="Zemowicz Marcin"/>
  </r>
  <r>
    <s v="jezyk angielski"/>
    <s v="Rybaczyk Grzegorz"/>
  </r>
  <r>
    <s v="jezyk angielski"/>
    <s v="Rybak Andrzej"/>
  </r>
  <r>
    <s v="jezyk angielski"/>
    <s v="Rybakiewicz Jadwiga"/>
  </r>
  <r>
    <s v="jezyk angielski"/>
    <s v="Rybakowski Hilary"/>
  </r>
  <r>
    <s v="jezyk angielski"/>
    <s v="Rybaltowski Konrad"/>
  </r>
  <r>
    <s v="jezyk angielski"/>
    <s v="Rybaniec Jan"/>
  </r>
  <r>
    <s v="jezyk angielski"/>
    <s v="Rybarczyk Aleksander"/>
  </r>
  <r>
    <s v="jezyk angielski"/>
    <s v="Rybarkiwicz Alicja"/>
  </r>
  <r>
    <s v="jezyk angielski"/>
    <s v="Rybarski Juliusz"/>
  </r>
  <r>
    <s v="jezyk angielski"/>
    <s v="Rybczynska Zofia"/>
  </r>
  <r>
    <s v="jezyk angielski"/>
    <s v="Rybczynski Adam"/>
  </r>
  <r>
    <s v="jezyk angielski"/>
    <s v="Rybczynski Jan"/>
  </r>
  <r>
    <s v="jezyk angielski"/>
    <s v="Rybeczko Tomasz"/>
  </r>
  <r>
    <s v="jezyk angielski"/>
    <s v="Rybialek Joanna"/>
  </r>
  <r>
    <s v="jezyk angielski"/>
    <s v="Rybicka Anna"/>
  </r>
  <r>
    <s v="jezyk angielski"/>
    <s v="Rybicka Edyta"/>
  </r>
  <r>
    <s v="jezyk angielski"/>
    <s v="Tabaczynska Helena"/>
  </r>
  <r>
    <s v="jezyk angielski"/>
    <s v="Tabaczynski Andrzej"/>
  </r>
  <r>
    <s v="jezyk angielski"/>
    <s v="Tabak Michal"/>
  </r>
  <r>
    <s v="jezyk angielski"/>
    <s v="Tabaka Adam"/>
  </r>
  <r>
    <s v="jezyk angielski"/>
    <s v="Tabakiernik Karol"/>
  </r>
  <r>
    <s v="jezyk angielski"/>
    <s v="Tabako Maria"/>
  </r>
  <r>
    <s v="jezyk angielski"/>
    <s v="Tabakowska Irena"/>
  </r>
  <r>
    <s v="jezyk angielski"/>
    <s v="Tabaszewska Ewa"/>
  </r>
  <r>
    <s v="jezyk angielski"/>
    <s v="Taber Malgorzata"/>
  </r>
  <r>
    <s v="jezyk angielski"/>
    <s v="Tabernacki Andrzej"/>
  </r>
  <r>
    <s v="jezyk angielski"/>
    <s v="Taberski Jerzy"/>
  </r>
  <r>
    <s v="jezyk angielski"/>
    <s v="Tabecki Michal"/>
  </r>
  <r>
    <s v="jezyk angielski"/>
    <s v="Tabor Aniela"/>
  </r>
  <r>
    <s v="jezyk angielski"/>
    <s v="Taborek Jan"/>
  </r>
  <r>
    <s v="jezyk angielski"/>
    <s v="Taborka Donatylda"/>
  </r>
  <r>
    <s v="jezyk angielski"/>
    <s v="Taboryski Michal"/>
  </r>
  <r>
    <s v="jezyk angielski"/>
    <s v="Taciak Andrzej"/>
  </r>
  <r>
    <s v="jezyk angielski"/>
    <s v="Czech Wanda"/>
  </r>
  <r>
    <s v="jezyk angielski"/>
    <s v="Czechanski Michal"/>
  </r>
  <r>
    <s v="jezyk angielski"/>
    <s v="Czechmanski Zbigniew"/>
  </r>
  <r>
    <s v="jezyk angielski"/>
    <s v="Czechowicz Andrzej"/>
  </r>
  <r>
    <s v="jezyk angielski"/>
    <s v="Czechowicz Joanna"/>
  </r>
  <r>
    <s v="jezyk angielski"/>
    <s v="Czechowska Ewa"/>
  </r>
  <r>
    <s v="jezyk angielski"/>
    <s v="Jaranowski Michal"/>
  </r>
  <r>
    <s v="jezyk angielski"/>
    <s v="Jarczewska Julia"/>
  </r>
  <r>
    <s v="jezyk angielski"/>
    <s v="Jarczuk Jaroslaw"/>
  </r>
  <r>
    <s v="jezyk angielski"/>
    <s v="Jarczyn Emilia"/>
  </r>
  <r>
    <s v="jezyk angielski"/>
    <s v="Jarczynska Wiktoria"/>
  </r>
  <r>
    <s v="jezyk angielski"/>
    <s v="Jarczynski Janusz"/>
  </r>
  <r>
    <s v="jezyk angielski"/>
    <s v="Jarecki Adam"/>
  </r>
  <r>
    <s v="jezyk angielski"/>
    <s v="Jarek Edward"/>
  </r>
  <r>
    <s v="jezyk angielski"/>
    <s v="Jarema Michal"/>
  </r>
  <r>
    <s v="jezyk angielski"/>
    <s v="Jaremczak Teresa"/>
  </r>
  <r>
    <s v="jezyk angielski"/>
    <s v="Jaremczuk Piotr"/>
  </r>
  <r>
    <s v="jezyk angielski"/>
    <s v="Jaremek Marcin"/>
  </r>
  <r>
    <s v="jezyk angielski"/>
    <s v="Jaremko Karol"/>
  </r>
  <r>
    <s v="jezyk angielski"/>
    <s v="Jargosz Helena"/>
  </r>
  <r>
    <s v="jezyk angielski"/>
    <s v="Jarka Danuta"/>
  </r>
  <r>
    <s v="jezyk angielski"/>
    <s v="Jarkiewicz Marcin"/>
  </r>
  <r>
    <s v="jezyk angielski"/>
    <s v="Jarkiewicz Beata"/>
  </r>
  <r>
    <s v="jezyk angielski"/>
    <s v="Jarkowska Helena"/>
  </r>
  <r>
    <s v="jezyk angielski"/>
    <s v="Jaraczynska Zofia"/>
  </r>
  <r>
    <s v="jezyk angielski"/>
    <s v="Jarmakowska Helena"/>
  </r>
  <r>
    <s v="jezyk angielski"/>
    <s v="Jarmakowska Lucja"/>
  </r>
  <r>
    <s v="jezyk angielski"/>
    <s v="Jarmolinska Aleksandra"/>
  </r>
  <r>
    <s v="jezyk angielski"/>
    <s v="Jarmolowicz Marcin"/>
  </r>
  <r>
    <s v="jezyk angielski"/>
    <s v="Jarmul Maksymilian"/>
  </r>
  <r>
    <s v="jezyk angielski"/>
    <s v="Jarmulewska Teresa"/>
  </r>
  <r>
    <s v="jezyk angielski"/>
    <s v="Jarmul Marcin"/>
  </r>
  <r>
    <s v="jezyk angielski"/>
    <s v="Jarmulowicz Danut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2"/>
    <x v="0"/>
  </r>
  <r>
    <x v="2"/>
    <x v="1"/>
  </r>
  <r>
    <x v="2"/>
    <x v="2"/>
  </r>
  <r>
    <x v="3"/>
    <x v="3"/>
  </r>
  <r>
    <x v="2"/>
    <x v="4"/>
  </r>
  <r>
    <x v="2"/>
    <x v="5"/>
  </r>
  <r>
    <x v="2"/>
    <x v="6"/>
  </r>
  <r>
    <x v="4"/>
    <x v="7"/>
  </r>
  <r>
    <x v="3"/>
    <x v="8"/>
  </r>
  <r>
    <x v="2"/>
    <x v="9"/>
  </r>
  <r>
    <x v="2"/>
    <x v="10"/>
  </r>
  <r>
    <x v="5"/>
    <x v="11"/>
  </r>
  <r>
    <x v="2"/>
    <x v="12"/>
  </r>
  <r>
    <x v="2"/>
    <x v="13"/>
  </r>
  <r>
    <x v="2"/>
    <x v="14"/>
  </r>
  <r>
    <x v="5"/>
    <x v="15"/>
  </r>
  <r>
    <x v="2"/>
    <x v="16"/>
  </r>
  <r>
    <x v="2"/>
    <x v="17"/>
  </r>
  <r>
    <x v="2"/>
    <x v="18"/>
  </r>
  <r>
    <x v="2"/>
    <x v="19"/>
  </r>
  <r>
    <x v="6"/>
    <x v="20"/>
  </r>
  <r>
    <x v="3"/>
    <x v="21"/>
  </r>
  <r>
    <x v="2"/>
    <x v="22"/>
  </r>
  <r>
    <x v="2"/>
    <x v="23"/>
  </r>
  <r>
    <x v="2"/>
    <x v="24"/>
  </r>
  <r>
    <x v="2"/>
    <x v="25"/>
  </r>
  <r>
    <x v="5"/>
    <x v="26"/>
  </r>
  <r>
    <x v="2"/>
    <x v="27"/>
  </r>
  <r>
    <x v="2"/>
    <x v="28"/>
  </r>
  <r>
    <x v="2"/>
    <x v="29"/>
  </r>
  <r>
    <x v="2"/>
    <x v="30"/>
  </r>
  <r>
    <x v="2"/>
    <x v="31"/>
  </r>
  <r>
    <x v="3"/>
    <x v="32"/>
  </r>
  <r>
    <x v="2"/>
    <x v="33"/>
  </r>
  <r>
    <x v="2"/>
    <x v="34"/>
  </r>
  <r>
    <x v="6"/>
    <x v="35"/>
  </r>
  <r>
    <x v="2"/>
    <x v="36"/>
  </r>
  <r>
    <x v="2"/>
    <x v="37"/>
  </r>
  <r>
    <x v="7"/>
    <x v="38"/>
  </r>
  <r>
    <x v="2"/>
    <x v="39"/>
  </r>
  <r>
    <x v="2"/>
    <x v="40"/>
  </r>
  <r>
    <x v="2"/>
    <x v="41"/>
  </r>
  <r>
    <x v="3"/>
    <x v="42"/>
  </r>
  <r>
    <x v="2"/>
    <x v="43"/>
  </r>
  <r>
    <x v="5"/>
    <x v="44"/>
  </r>
  <r>
    <x v="2"/>
    <x v="45"/>
  </r>
  <r>
    <x v="2"/>
    <x v="46"/>
  </r>
  <r>
    <x v="3"/>
    <x v="47"/>
  </r>
  <r>
    <x v="2"/>
    <x v="48"/>
  </r>
  <r>
    <x v="2"/>
    <x v="49"/>
  </r>
  <r>
    <x v="2"/>
    <x v="50"/>
  </r>
  <r>
    <x v="8"/>
    <x v="0"/>
  </r>
  <r>
    <x v="9"/>
    <x v="1"/>
  </r>
  <r>
    <x v="10"/>
    <x v="2"/>
  </r>
  <r>
    <x v="11"/>
    <x v="3"/>
  </r>
  <r>
    <x v="12"/>
    <x v="5"/>
  </r>
  <r>
    <x v="10"/>
    <x v="6"/>
  </r>
  <r>
    <x v="9"/>
    <x v="7"/>
  </r>
  <r>
    <x v="9"/>
    <x v="8"/>
  </r>
  <r>
    <x v="8"/>
    <x v="9"/>
  </r>
  <r>
    <x v="13"/>
    <x v="10"/>
  </r>
  <r>
    <x v="8"/>
    <x v="11"/>
  </r>
  <r>
    <x v="9"/>
    <x v="12"/>
  </r>
  <r>
    <x v="10"/>
    <x v="14"/>
  </r>
  <r>
    <x v="8"/>
    <x v="15"/>
  </r>
  <r>
    <x v="13"/>
    <x v="16"/>
  </r>
  <r>
    <x v="8"/>
    <x v="17"/>
  </r>
  <r>
    <x v="14"/>
    <x v="18"/>
  </r>
  <r>
    <x v="9"/>
    <x v="19"/>
  </r>
  <r>
    <x v="8"/>
    <x v="3"/>
  </r>
  <r>
    <x v="15"/>
    <x v="3"/>
  </r>
  <r>
    <x v="14"/>
    <x v="20"/>
  </r>
  <r>
    <x v="12"/>
    <x v="21"/>
  </r>
  <r>
    <x v="12"/>
    <x v="22"/>
  </r>
  <r>
    <x v="12"/>
    <x v="24"/>
  </r>
  <r>
    <x v="16"/>
    <x v="25"/>
  </r>
  <r>
    <x v="12"/>
    <x v="26"/>
  </r>
  <r>
    <x v="10"/>
    <x v="27"/>
  </r>
  <r>
    <x v="17"/>
    <x v="30"/>
  </r>
  <r>
    <x v="11"/>
    <x v="31"/>
  </r>
  <r>
    <x v="11"/>
    <x v="32"/>
  </r>
  <r>
    <x v="17"/>
    <x v="33"/>
  </r>
  <r>
    <x v="12"/>
    <x v="34"/>
  </r>
  <r>
    <x v="11"/>
    <x v="35"/>
  </r>
  <r>
    <x v="8"/>
    <x v="36"/>
  </r>
  <r>
    <x v="11"/>
    <x v="37"/>
  </r>
  <r>
    <x v="16"/>
    <x v="38"/>
  </r>
  <r>
    <x v="11"/>
    <x v="39"/>
  </r>
  <r>
    <x v="11"/>
    <x v="41"/>
  </r>
  <r>
    <x v="13"/>
    <x v="42"/>
  </r>
  <r>
    <x v="13"/>
    <x v="45"/>
  </r>
  <r>
    <x v="9"/>
    <x v="46"/>
  </r>
  <r>
    <x v="13"/>
    <x v="47"/>
  </r>
  <r>
    <x v="17"/>
    <x v="49"/>
  </r>
  <r>
    <x v="13"/>
    <x v="50"/>
  </r>
  <r>
    <x v="17"/>
    <x v="24"/>
  </r>
  <r>
    <x v="17"/>
    <x v="25"/>
  </r>
  <r>
    <x v="10"/>
    <x v="24"/>
  </r>
  <r>
    <x v="13"/>
    <x v="37"/>
  </r>
  <r>
    <x v="14"/>
    <x v="38"/>
  </r>
  <r>
    <x v="10"/>
    <x v="38"/>
  </r>
  <r>
    <x v="11"/>
    <x v="8"/>
  </r>
  <r>
    <x v="12"/>
    <x v="11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172"/>
  </r>
  <r>
    <x v="1"/>
    <x v="173"/>
  </r>
  <r>
    <x v="1"/>
    <x v="174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302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68"/>
  </r>
  <r>
    <x v="2"/>
    <x v="69"/>
  </r>
  <r>
    <x v="2"/>
    <x v="70"/>
  </r>
  <r>
    <x v="2"/>
    <x v="71"/>
  </r>
  <r>
    <x v="2"/>
    <x v="72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87"/>
  </r>
  <r>
    <x v="2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96"/>
  </r>
  <r>
    <x v="2"/>
    <x v="97"/>
  </r>
  <r>
    <x v="2"/>
    <x v="98"/>
  </r>
  <r>
    <x v="2"/>
    <x v="99"/>
  </r>
  <r>
    <x v="2"/>
    <x v="100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114"/>
  </r>
  <r>
    <x v="2"/>
    <x v="115"/>
  </r>
  <r>
    <x v="2"/>
    <x v="116"/>
  </r>
  <r>
    <x v="2"/>
    <x v="117"/>
  </r>
  <r>
    <x v="2"/>
    <x v="118"/>
  </r>
  <r>
    <x v="2"/>
    <x v="119"/>
  </r>
  <r>
    <x v="2"/>
    <x v="120"/>
  </r>
  <r>
    <x v="2"/>
    <x v="121"/>
  </r>
  <r>
    <x v="2"/>
    <x v="122"/>
  </r>
  <r>
    <x v="2"/>
    <x v="123"/>
  </r>
  <r>
    <x v="2"/>
    <x v="124"/>
  </r>
  <r>
    <x v="2"/>
    <x v="125"/>
  </r>
  <r>
    <x v="2"/>
    <x v="126"/>
  </r>
  <r>
    <x v="2"/>
    <x v="127"/>
  </r>
  <r>
    <x v="2"/>
    <x v="128"/>
  </r>
  <r>
    <x v="2"/>
    <x v="129"/>
  </r>
  <r>
    <x v="2"/>
    <x v="130"/>
  </r>
  <r>
    <x v="2"/>
    <x v="131"/>
  </r>
  <r>
    <x v="2"/>
    <x v="132"/>
  </r>
  <r>
    <x v="2"/>
    <x v="133"/>
  </r>
  <r>
    <x v="2"/>
    <x v="134"/>
  </r>
  <r>
    <x v="2"/>
    <x v="135"/>
  </r>
  <r>
    <x v="2"/>
    <x v="136"/>
  </r>
  <r>
    <x v="2"/>
    <x v="137"/>
  </r>
  <r>
    <x v="2"/>
    <x v="138"/>
  </r>
  <r>
    <x v="2"/>
    <x v="139"/>
  </r>
  <r>
    <x v="2"/>
    <x v="140"/>
  </r>
  <r>
    <x v="2"/>
    <x v="141"/>
  </r>
  <r>
    <x v="2"/>
    <x v="142"/>
  </r>
  <r>
    <x v="2"/>
    <x v="143"/>
  </r>
  <r>
    <x v="2"/>
    <x v="144"/>
  </r>
  <r>
    <x v="2"/>
    <x v="145"/>
  </r>
  <r>
    <x v="2"/>
    <x v="146"/>
  </r>
  <r>
    <x v="2"/>
    <x v="147"/>
  </r>
  <r>
    <x v="2"/>
    <x v="148"/>
  </r>
  <r>
    <x v="2"/>
    <x v="149"/>
  </r>
  <r>
    <x v="2"/>
    <x v="150"/>
  </r>
  <r>
    <x v="2"/>
    <x v="151"/>
  </r>
  <r>
    <x v="2"/>
    <x v="152"/>
  </r>
  <r>
    <x v="2"/>
    <x v="153"/>
  </r>
  <r>
    <x v="2"/>
    <x v="154"/>
  </r>
  <r>
    <x v="2"/>
    <x v="155"/>
  </r>
  <r>
    <x v="2"/>
    <x v="156"/>
  </r>
  <r>
    <x v="2"/>
    <x v="157"/>
  </r>
  <r>
    <x v="2"/>
    <x v="158"/>
  </r>
  <r>
    <x v="2"/>
    <x v="159"/>
  </r>
  <r>
    <x v="2"/>
    <x v="160"/>
  </r>
  <r>
    <x v="2"/>
    <x v="161"/>
  </r>
  <r>
    <x v="2"/>
    <x v="162"/>
  </r>
  <r>
    <x v="2"/>
    <x v="163"/>
  </r>
  <r>
    <x v="2"/>
    <x v="164"/>
  </r>
  <r>
    <x v="2"/>
    <x v="165"/>
  </r>
  <r>
    <x v="2"/>
    <x v="166"/>
  </r>
  <r>
    <x v="2"/>
    <x v="167"/>
  </r>
  <r>
    <x v="2"/>
    <x v="168"/>
  </r>
  <r>
    <x v="2"/>
    <x v="169"/>
  </r>
  <r>
    <x v="2"/>
    <x v="170"/>
  </r>
  <r>
    <x v="2"/>
    <x v="171"/>
  </r>
  <r>
    <x v="2"/>
    <x v="172"/>
  </r>
  <r>
    <x v="2"/>
    <x v="173"/>
  </r>
  <r>
    <x v="2"/>
    <x v="174"/>
  </r>
  <r>
    <x v="2"/>
    <x v="175"/>
  </r>
  <r>
    <x v="2"/>
    <x v="176"/>
  </r>
  <r>
    <x v="2"/>
    <x v="177"/>
  </r>
  <r>
    <x v="2"/>
    <x v="178"/>
  </r>
  <r>
    <x v="2"/>
    <x v="179"/>
  </r>
  <r>
    <x v="2"/>
    <x v="180"/>
  </r>
  <r>
    <x v="2"/>
    <x v="181"/>
  </r>
  <r>
    <x v="2"/>
    <x v="182"/>
  </r>
  <r>
    <x v="2"/>
    <x v="183"/>
  </r>
  <r>
    <x v="2"/>
    <x v="184"/>
  </r>
  <r>
    <x v="2"/>
    <x v="185"/>
  </r>
  <r>
    <x v="2"/>
    <x v="186"/>
  </r>
  <r>
    <x v="2"/>
    <x v="187"/>
  </r>
  <r>
    <x v="2"/>
    <x v="188"/>
  </r>
  <r>
    <x v="2"/>
    <x v="189"/>
  </r>
  <r>
    <x v="2"/>
    <x v="190"/>
  </r>
  <r>
    <x v="2"/>
    <x v="191"/>
  </r>
  <r>
    <x v="2"/>
    <x v="192"/>
  </r>
  <r>
    <x v="2"/>
    <x v="193"/>
  </r>
  <r>
    <x v="2"/>
    <x v="194"/>
  </r>
  <r>
    <x v="2"/>
    <x v="195"/>
  </r>
  <r>
    <x v="2"/>
    <x v="196"/>
  </r>
  <r>
    <x v="2"/>
    <x v="197"/>
  </r>
  <r>
    <x v="2"/>
    <x v="198"/>
  </r>
  <r>
    <x v="2"/>
    <x v="199"/>
  </r>
  <r>
    <x v="2"/>
    <x v="200"/>
  </r>
  <r>
    <x v="2"/>
    <x v="201"/>
  </r>
  <r>
    <x v="2"/>
    <x v="202"/>
  </r>
  <r>
    <x v="2"/>
    <x v="203"/>
  </r>
  <r>
    <x v="2"/>
    <x v="204"/>
  </r>
  <r>
    <x v="2"/>
    <x v="205"/>
  </r>
  <r>
    <x v="2"/>
    <x v="206"/>
  </r>
  <r>
    <x v="2"/>
    <x v="207"/>
  </r>
  <r>
    <x v="2"/>
    <x v="208"/>
  </r>
  <r>
    <x v="2"/>
    <x v="209"/>
  </r>
  <r>
    <x v="2"/>
    <x v="210"/>
  </r>
  <r>
    <x v="2"/>
    <x v="211"/>
  </r>
  <r>
    <x v="2"/>
    <x v="212"/>
  </r>
  <r>
    <x v="2"/>
    <x v="213"/>
  </r>
  <r>
    <x v="2"/>
    <x v="214"/>
  </r>
  <r>
    <x v="2"/>
    <x v="215"/>
  </r>
  <r>
    <x v="2"/>
    <x v="216"/>
  </r>
  <r>
    <x v="2"/>
    <x v="217"/>
  </r>
  <r>
    <x v="2"/>
    <x v="218"/>
  </r>
  <r>
    <x v="2"/>
    <x v="219"/>
  </r>
  <r>
    <x v="2"/>
    <x v="220"/>
  </r>
  <r>
    <x v="2"/>
    <x v="221"/>
  </r>
  <r>
    <x v="2"/>
    <x v="222"/>
  </r>
  <r>
    <x v="2"/>
    <x v="223"/>
  </r>
  <r>
    <x v="2"/>
    <x v="224"/>
  </r>
  <r>
    <x v="2"/>
    <x v="225"/>
  </r>
  <r>
    <x v="2"/>
    <x v="226"/>
  </r>
  <r>
    <x v="2"/>
    <x v="227"/>
  </r>
  <r>
    <x v="2"/>
    <x v="228"/>
  </r>
  <r>
    <x v="2"/>
    <x v="229"/>
  </r>
  <r>
    <x v="2"/>
    <x v="230"/>
  </r>
  <r>
    <x v="2"/>
    <x v="231"/>
  </r>
  <r>
    <x v="2"/>
    <x v="232"/>
  </r>
  <r>
    <x v="2"/>
    <x v="233"/>
  </r>
  <r>
    <x v="2"/>
    <x v="234"/>
  </r>
  <r>
    <x v="2"/>
    <x v="235"/>
  </r>
  <r>
    <x v="2"/>
    <x v="236"/>
  </r>
  <r>
    <x v="2"/>
    <x v="237"/>
  </r>
  <r>
    <x v="2"/>
    <x v="238"/>
  </r>
  <r>
    <x v="2"/>
    <x v="239"/>
  </r>
  <r>
    <x v="2"/>
    <x v="240"/>
  </r>
  <r>
    <x v="2"/>
    <x v="241"/>
  </r>
  <r>
    <x v="2"/>
    <x v="242"/>
  </r>
  <r>
    <x v="2"/>
    <x v="243"/>
  </r>
  <r>
    <x v="2"/>
    <x v="244"/>
  </r>
  <r>
    <x v="2"/>
    <x v="245"/>
  </r>
  <r>
    <x v="2"/>
    <x v="246"/>
  </r>
  <r>
    <x v="2"/>
    <x v="247"/>
  </r>
  <r>
    <x v="2"/>
    <x v="248"/>
  </r>
  <r>
    <x v="2"/>
    <x v="249"/>
  </r>
  <r>
    <x v="2"/>
    <x v="250"/>
  </r>
  <r>
    <x v="2"/>
    <x v="251"/>
  </r>
  <r>
    <x v="2"/>
    <x v="252"/>
  </r>
  <r>
    <x v="2"/>
    <x v="253"/>
  </r>
  <r>
    <x v="2"/>
    <x v="254"/>
  </r>
  <r>
    <x v="2"/>
    <x v="255"/>
  </r>
  <r>
    <x v="2"/>
    <x v="256"/>
  </r>
  <r>
    <x v="2"/>
    <x v="257"/>
  </r>
  <r>
    <x v="2"/>
    <x v="258"/>
  </r>
  <r>
    <x v="2"/>
    <x v="259"/>
  </r>
  <r>
    <x v="2"/>
    <x v="260"/>
  </r>
  <r>
    <x v="2"/>
    <x v="261"/>
  </r>
  <r>
    <x v="2"/>
    <x v="262"/>
  </r>
  <r>
    <x v="2"/>
    <x v="263"/>
  </r>
  <r>
    <x v="2"/>
    <x v="264"/>
  </r>
  <r>
    <x v="2"/>
    <x v="265"/>
  </r>
  <r>
    <x v="2"/>
    <x v="266"/>
  </r>
  <r>
    <x v="2"/>
    <x v="267"/>
  </r>
  <r>
    <x v="2"/>
    <x v="268"/>
  </r>
  <r>
    <x v="2"/>
    <x v="269"/>
  </r>
  <r>
    <x v="2"/>
    <x v="270"/>
  </r>
  <r>
    <x v="2"/>
    <x v="271"/>
  </r>
  <r>
    <x v="2"/>
    <x v="272"/>
  </r>
  <r>
    <x v="2"/>
    <x v="273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2"/>
    <x v="280"/>
  </r>
  <r>
    <x v="2"/>
    <x v="281"/>
  </r>
  <r>
    <x v="2"/>
    <x v="282"/>
  </r>
  <r>
    <x v="2"/>
    <x v="283"/>
  </r>
  <r>
    <x v="2"/>
    <x v="284"/>
  </r>
  <r>
    <x v="2"/>
    <x v="285"/>
  </r>
  <r>
    <x v="2"/>
    <x v="286"/>
  </r>
  <r>
    <x v="2"/>
    <x v="287"/>
  </r>
  <r>
    <x v="2"/>
    <x v="288"/>
  </r>
  <r>
    <x v="2"/>
    <x v="289"/>
  </r>
  <r>
    <x v="2"/>
    <x v="290"/>
  </r>
  <r>
    <x v="2"/>
    <x v="291"/>
  </r>
  <r>
    <x v="2"/>
    <x v="292"/>
  </r>
  <r>
    <x v="2"/>
    <x v="293"/>
  </r>
  <r>
    <x v="2"/>
    <x v="294"/>
  </r>
  <r>
    <x v="2"/>
    <x v="295"/>
  </r>
  <r>
    <x v="2"/>
    <x v="296"/>
  </r>
  <r>
    <x v="2"/>
    <x v="297"/>
  </r>
  <r>
    <x v="2"/>
    <x v="298"/>
  </r>
  <r>
    <x v="2"/>
    <x v="299"/>
  </r>
  <r>
    <x v="2"/>
    <x v="300"/>
  </r>
  <r>
    <x v="2"/>
    <x v="301"/>
  </r>
  <r>
    <x v="2"/>
    <x v="3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0"/>
    <x v="35"/>
    <x v="0"/>
  </r>
  <r>
    <x v="0"/>
    <x v="36"/>
    <x v="0"/>
  </r>
  <r>
    <x v="0"/>
    <x v="37"/>
    <x v="0"/>
  </r>
  <r>
    <x v="0"/>
    <x v="38"/>
    <x v="0"/>
  </r>
  <r>
    <x v="0"/>
    <x v="39"/>
    <x v="0"/>
  </r>
  <r>
    <x v="0"/>
    <x v="40"/>
    <x v="0"/>
  </r>
  <r>
    <x v="0"/>
    <x v="41"/>
    <x v="0"/>
  </r>
  <r>
    <x v="0"/>
    <x v="42"/>
    <x v="0"/>
  </r>
  <r>
    <x v="0"/>
    <x v="43"/>
    <x v="0"/>
  </r>
  <r>
    <x v="0"/>
    <x v="44"/>
    <x v="0"/>
  </r>
  <r>
    <x v="0"/>
    <x v="45"/>
    <x v="0"/>
  </r>
  <r>
    <x v="0"/>
    <x v="46"/>
    <x v="0"/>
  </r>
  <r>
    <x v="0"/>
    <x v="47"/>
    <x v="0"/>
  </r>
  <r>
    <x v="0"/>
    <x v="48"/>
    <x v="0"/>
  </r>
  <r>
    <x v="0"/>
    <x v="49"/>
    <x v="0"/>
  </r>
  <r>
    <x v="0"/>
    <x v="50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33"/>
    <x v="0"/>
  </r>
  <r>
    <x v="1"/>
    <x v="34"/>
    <x v="0"/>
  </r>
  <r>
    <x v="1"/>
    <x v="35"/>
    <x v="0"/>
  </r>
  <r>
    <x v="1"/>
    <x v="36"/>
    <x v="0"/>
  </r>
  <r>
    <x v="1"/>
    <x v="37"/>
    <x v="0"/>
  </r>
  <r>
    <x v="1"/>
    <x v="38"/>
    <x v="0"/>
  </r>
  <r>
    <x v="1"/>
    <x v="39"/>
    <x v="0"/>
  </r>
  <r>
    <x v="1"/>
    <x v="40"/>
    <x v="0"/>
  </r>
  <r>
    <x v="1"/>
    <x v="41"/>
    <x v="0"/>
  </r>
  <r>
    <x v="1"/>
    <x v="42"/>
    <x v="0"/>
  </r>
  <r>
    <x v="1"/>
    <x v="43"/>
    <x v="0"/>
  </r>
  <r>
    <x v="1"/>
    <x v="44"/>
    <x v="0"/>
  </r>
  <r>
    <x v="1"/>
    <x v="45"/>
    <x v="0"/>
  </r>
  <r>
    <x v="1"/>
    <x v="46"/>
    <x v="0"/>
  </r>
  <r>
    <x v="1"/>
    <x v="47"/>
    <x v="0"/>
  </r>
  <r>
    <x v="1"/>
    <x v="48"/>
    <x v="0"/>
  </r>
  <r>
    <x v="1"/>
    <x v="49"/>
    <x v="0"/>
  </r>
  <r>
    <x v="1"/>
    <x v="50"/>
    <x v="0"/>
  </r>
  <r>
    <x v="2"/>
    <x v="0"/>
    <x v="0"/>
  </r>
  <r>
    <x v="2"/>
    <x v="1"/>
    <x v="0"/>
  </r>
  <r>
    <x v="2"/>
    <x v="2"/>
    <x v="0"/>
  </r>
  <r>
    <x v="3"/>
    <x v="3"/>
    <x v="0"/>
  </r>
  <r>
    <x v="2"/>
    <x v="4"/>
    <x v="0"/>
  </r>
  <r>
    <x v="2"/>
    <x v="5"/>
    <x v="0"/>
  </r>
  <r>
    <x v="2"/>
    <x v="6"/>
    <x v="0"/>
  </r>
  <r>
    <x v="4"/>
    <x v="7"/>
    <x v="0"/>
  </r>
  <r>
    <x v="3"/>
    <x v="8"/>
    <x v="0"/>
  </r>
  <r>
    <x v="2"/>
    <x v="9"/>
    <x v="0"/>
  </r>
  <r>
    <x v="2"/>
    <x v="10"/>
    <x v="0"/>
  </r>
  <r>
    <x v="5"/>
    <x v="11"/>
    <x v="0"/>
  </r>
  <r>
    <x v="2"/>
    <x v="12"/>
    <x v="0"/>
  </r>
  <r>
    <x v="2"/>
    <x v="13"/>
    <x v="0"/>
  </r>
  <r>
    <x v="2"/>
    <x v="14"/>
    <x v="0"/>
  </r>
  <r>
    <x v="5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6"/>
    <x v="20"/>
    <x v="0"/>
  </r>
  <r>
    <x v="3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5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3"/>
    <x v="32"/>
    <x v="0"/>
  </r>
  <r>
    <x v="2"/>
    <x v="33"/>
    <x v="0"/>
  </r>
  <r>
    <x v="2"/>
    <x v="34"/>
    <x v="0"/>
  </r>
  <r>
    <x v="6"/>
    <x v="35"/>
    <x v="0"/>
  </r>
  <r>
    <x v="2"/>
    <x v="36"/>
    <x v="0"/>
  </r>
  <r>
    <x v="2"/>
    <x v="37"/>
    <x v="0"/>
  </r>
  <r>
    <x v="7"/>
    <x v="38"/>
    <x v="0"/>
  </r>
  <r>
    <x v="2"/>
    <x v="39"/>
    <x v="0"/>
  </r>
  <r>
    <x v="2"/>
    <x v="40"/>
    <x v="0"/>
  </r>
  <r>
    <x v="2"/>
    <x v="41"/>
    <x v="0"/>
  </r>
  <r>
    <x v="3"/>
    <x v="42"/>
    <x v="0"/>
  </r>
  <r>
    <x v="2"/>
    <x v="43"/>
    <x v="0"/>
  </r>
  <r>
    <x v="5"/>
    <x v="44"/>
    <x v="0"/>
  </r>
  <r>
    <x v="2"/>
    <x v="45"/>
    <x v="0"/>
  </r>
  <r>
    <x v="2"/>
    <x v="46"/>
    <x v="0"/>
  </r>
  <r>
    <x v="3"/>
    <x v="47"/>
    <x v="0"/>
  </r>
  <r>
    <x v="2"/>
    <x v="48"/>
    <x v="0"/>
  </r>
  <r>
    <x v="2"/>
    <x v="49"/>
    <x v="0"/>
  </r>
  <r>
    <x v="2"/>
    <x v="50"/>
    <x v="0"/>
  </r>
  <r>
    <x v="8"/>
    <x v="0"/>
    <x v="1"/>
  </r>
  <r>
    <x v="9"/>
    <x v="1"/>
    <x v="1"/>
  </r>
  <r>
    <x v="10"/>
    <x v="2"/>
    <x v="1"/>
  </r>
  <r>
    <x v="11"/>
    <x v="3"/>
    <x v="1"/>
  </r>
  <r>
    <x v="12"/>
    <x v="5"/>
    <x v="1"/>
  </r>
  <r>
    <x v="10"/>
    <x v="6"/>
    <x v="1"/>
  </r>
  <r>
    <x v="9"/>
    <x v="7"/>
    <x v="1"/>
  </r>
  <r>
    <x v="9"/>
    <x v="8"/>
    <x v="1"/>
  </r>
  <r>
    <x v="8"/>
    <x v="9"/>
    <x v="1"/>
  </r>
  <r>
    <x v="13"/>
    <x v="10"/>
    <x v="1"/>
  </r>
  <r>
    <x v="8"/>
    <x v="11"/>
    <x v="1"/>
  </r>
  <r>
    <x v="9"/>
    <x v="12"/>
    <x v="1"/>
  </r>
  <r>
    <x v="10"/>
    <x v="14"/>
    <x v="1"/>
  </r>
  <r>
    <x v="8"/>
    <x v="15"/>
    <x v="1"/>
  </r>
  <r>
    <x v="13"/>
    <x v="16"/>
    <x v="1"/>
  </r>
  <r>
    <x v="8"/>
    <x v="17"/>
    <x v="1"/>
  </r>
  <r>
    <x v="14"/>
    <x v="18"/>
    <x v="1"/>
  </r>
  <r>
    <x v="9"/>
    <x v="19"/>
    <x v="1"/>
  </r>
  <r>
    <x v="8"/>
    <x v="3"/>
    <x v="1"/>
  </r>
  <r>
    <x v="15"/>
    <x v="3"/>
    <x v="1"/>
  </r>
  <r>
    <x v="14"/>
    <x v="20"/>
    <x v="1"/>
  </r>
  <r>
    <x v="12"/>
    <x v="21"/>
    <x v="1"/>
  </r>
  <r>
    <x v="12"/>
    <x v="22"/>
    <x v="1"/>
  </r>
  <r>
    <x v="12"/>
    <x v="24"/>
    <x v="1"/>
  </r>
  <r>
    <x v="16"/>
    <x v="25"/>
    <x v="1"/>
  </r>
  <r>
    <x v="12"/>
    <x v="26"/>
    <x v="1"/>
  </r>
  <r>
    <x v="10"/>
    <x v="27"/>
    <x v="1"/>
  </r>
  <r>
    <x v="17"/>
    <x v="30"/>
    <x v="1"/>
  </r>
  <r>
    <x v="11"/>
    <x v="31"/>
    <x v="1"/>
  </r>
  <r>
    <x v="11"/>
    <x v="32"/>
    <x v="1"/>
  </r>
  <r>
    <x v="17"/>
    <x v="33"/>
    <x v="1"/>
  </r>
  <r>
    <x v="12"/>
    <x v="34"/>
    <x v="1"/>
  </r>
  <r>
    <x v="11"/>
    <x v="35"/>
    <x v="1"/>
  </r>
  <r>
    <x v="8"/>
    <x v="36"/>
    <x v="1"/>
  </r>
  <r>
    <x v="11"/>
    <x v="37"/>
    <x v="1"/>
  </r>
  <r>
    <x v="16"/>
    <x v="38"/>
    <x v="1"/>
  </r>
  <r>
    <x v="11"/>
    <x v="39"/>
    <x v="1"/>
  </r>
  <r>
    <x v="11"/>
    <x v="41"/>
    <x v="1"/>
  </r>
  <r>
    <x v="13"/>
    <x v="42"/>
    <x v="1"/>
  </r>
  <r>
    <x v="13"/>
    <x v="45"/>
    <x v="1"/>
  </r>
  <r>
    <x v="9"/>
    <x v="46"/>
    <x v="1"/>
  </r>
  <r>
    <x v="13"/>
    <x v="47"/>
    <x v="1"/>
  </r>
  <r>
    <x v="17"/>
    <x v="49"/>
    <x v="1"/>
  </r>
  <r>
    <x v="13"/>
    <x v="50"/>
    <x v="1"/>
  </r>
  <r>
    <x v="17"/>
    <x v="24"/>
    <x v="1"/>
  </r>
  <r>
    <x v="17"/>
    <x v="25"/>
    <x v="1"/>
  </r>
  <r>
    <x v="10"/>
    <x v="24"/>
    <x v="1"/>
  </r>
  <r>
    <x v="13"/>
    <x v="37"/>
    <x v="1"/>
  </r>
  <r>
    <x v="14"/>
    <x v="38"/>
    <x v="1"/>
  </r>
  <r>
    <x v="10"/>
    <x v="38"/>
    <x v="1"/>
  </r>
  <r>
    <x v="11"/>
    <x v="8"/>
    <x v="1"/>
  </r>
  <r>
    <x v="12"/>
    <x v="11"/>
    <x v="1"/>
  </r>
  <r>
    <x v="0"/>
    <x v="51"/>
    <x v="0"/>
  </r>
  <r>
    <x v="0"/>
    <x v="52"/>
    <x v="0"/>
  </r>
  <r>
    <x v="0"/>
    <x v="53"/>
    <x v="0"/>
  </r>
  <r>
    <x v="0"/>
    <x v="54"/>
    <x v="0"/>
  </r>
  <r>
    <x v="0"/>
    <x v="55"/>
    <x v="0"/>
  </r>
  <r>
    <x v="0"/>
    <x v="56"/>
    <x v="0"/>
  </r>
  <r>
    <x v="0"/>
    <x v="57"/>
    <x v="0"/>
  </r>
  <r>
    <x v="0"/>
    <x v="58"/>
    <x v="0"/>
  </r>
  <r>
    <x v="0"/>
    <x v="59"/>
    <x v="0"/>
  </r>
  <r>
    <x v="0"/>
    <x v="60"/>
    <x v="0"/>
  </r>
  <r>
    <x v="0"/>
    <x v="61"/>
    <x v="0"/>
  </r>
  <r>
    <x v="0"/>
    <x v="62"/>
    <x v="0"/>
  </r>
  <r>
    <x v="0"/>
    <x v="63"/>
    <x v="0"/>
  </r>
  <r>
    <x v="0"/>
    <x v="64"/>
    <x v="0"/>
  </r>
  <r>
    <x v="0"/>
    <x v="65"/>
    <x v="0"/>
  </r>
  <r>
    <x v="0"/>
    <x v="66"/>
    <x v="0"/>
  </r>
  <r>
    <x v="0"/>
    <x v="67"/>
    <x v="0"/>
  </r>
  <r>
    <x v="0"/>
    <x v="68"/>
    <x v="0"/>
  </r>
  <r>
    <x v="0"/>
    <x v="69"/>
    <x v="0"/>
  </r>
  <r>
    <x v="0"/>
    <x v="70"/>
    <x v="0"/>
  </r>
  <r>
    <x v="0"/>
    <x v="71"/>
    <x v="0"/>
  </r>
  <r>
    <x v="0"/>
    <x v="72"/>
    <x v="0"/>
  </r>
  <r>
    <x v="0"/>
    <x v="73"/>
    <x v="0"/>
  </r>
  <r>
    <x v="0"/>
    <x v="74"/>
    <x v="0"/>
  </r>
  <r>
    <x v="0"/>
    <x v="75"/>
    <x v="0"/>
  </r>
  <r>
    <x v="0"/>
    <x v="76"/>
    <x v="0"/>
  </r>
  <r>
    <x v="0"/>
    <x v="77"/>
    <x v="0"/>
  </r>
  <r>
    <x v="0"/>
    <x v="78"/>
    <x v="0"/>
  </r>
  <r>
    <x v="0"/>
    <x v="79"/>
    <x v="0"/>
  </r>
  <r>
    <x v="0"/>
    <x v="80"/>
    <x v="0"/>
  </r>
  <r>
    <x v="0"/>
    <x v="81"/>
    <x v="0"/>
  </r>
  <r>
    <x v="0"/>
    <x v="82"/>
    <x v="0"/>
  </r>
  <r>
    <x v="0"/>
    <x v="83"/>
    <x v="0"/>
  </r>
  <r>
    <x v="0"/>
    <x v="84"/>
    <x v="0"/>
  </r>
  <r>
    <x v="0"/>
    <x v="85"/>
    <x v="0"/>
  </r>
  <r>
    <x v="0"/>
    <x v="86"/>
    <x v="0"/>
  </r>
  <r>
    <x v="0"/>
    <x v="87"/>
    <x v="0"/>
  </r>
  <r>
    <x v="0"/>
    <x v="88"/>
    <x v="0"/>
  </r>
  <r>
    <x v="0"/>
    <x v="89"/>
    <x v="0"/>
  </r>
  <r>
    <x v="0"/>
    <x v="90"/>
    <x v="0"/>
  </r>
  <r>
    <x v="0"/>
    <x v="91"/>
    <x v="0"/>
  </r>
  <r>
    <x v="0"/>
    <x v="92"/>
    <x v="0"/>
  </r>
  <r>
    <x v="0"/>
    <x v="93"/>
    <x v="0"/>
  </r>
  <r>
    <x v="0"/>
    <x v="94"/>
    <x v="0"/>
  </r>
  <r>
    <x v="0"/>
    <x v="95"/>
    <x v="0"/>
  </r>
  <r>
    <x v="0"/>
    <x v="96"/>
    <x v="0"/>
  </r>
  <r>
    <x v="0"/>
    <x v="97"/>
    <x v="0"/>
  </r>
  <r>
    <x v="0"/>
    <x v="98"/>
    <x v="0"/>
  </r>
  <r>
    <x v="0"/>
    <x v="99"/>
    <x v="0"/>
  </r>
  <r>
    <x v="0"/>
    <x v="100"/>
    <x v="0"/>
  </r>
  <r>
    <x v="0"/>
    <x v="101"/>
    <x v="0"/>
  </r>
  <r>
    <x v="0"/>
    <x v="102"/>
    <x v="0"/>
  </r>
  <r>
    <x v="0"/>
    <x v="103"/>
    <x v="0"/>
  </r>
  <r>
    <x v="0"/>
    <x v="104"/>
    <x v="0"/>
  </r>
  <r>
    <x v="0"/>
    <x v="105"/>
    <x v="0"/>
  </r>
  <r>
    <x v="0"/>
    <x v="106"/>
    <x v="0"/>
  </r>
  <r>
    <x v="0"/>
    <x v="107"/>
    <x v="0"/>
  </r>
  <r>
    <x v="0"/>
    <x v="108"/>
    <x v="0"/>
  </r>
  <r>
    <x v="0"/>
    <x v="109"/>
    <x v="0"/>
  </r>
  <r>
    <x v="0"/>
    <x v="110"/>
    <x v="0"/>
  </r>
  <r>
    <x v="0"/>
    <x v="111"/>
    <x v="0"/>
  </r>
  <r>
    <x v="0"/>
    <x v="112"/>
    <x v="0"/>
  </r>
  <r>
    <x v="0"/>
    <x v="113"/>
    <x v="0"/>
  </r>
  <r>
    <x v="0"/>
    <x v="114"/>
    <x v="0"/>
  </r>
  <r>
    <x v="0"/>
    <x v="115"/>
    <x v="0"/>
  </r>
  <r>
    <x v="0"/>
    <x v="116"/>
    <x v="0"/>
  </r>
  <r>
    <x v="0"/>
    <x v="117"/>
    <x v="0"/>
  </r>
  <r>
    <x v="0"/>
    <x v="118"/>
    <x v="0"/>
  </r>
  <r>
    <x v="0"/>
    <x v="119"/>
    <x v="0"/>
  </r>
  <r>
    <x v="0"/>
    <x v="120"/>
    <x v="0"/>
  </r>
  <r>
    <x v="0"/>
    <x v="121"/>
    <x v="0"/>
  </r>
  <r>
    <x v="0"/>
    <x v="122"/>
    <x v="0"/>
  </r>
  <r>
    <x v="0"/>
    <x v="123"/>
    <x v="0"/>
  </r>
  <r>
    <x v="0"/>
    <x v="124"/>
    <x v="0"/>
  </r>
  <r>
    <x v="0"/>
    <x v="125"/>
    <x v="0"/>
  </r>
  <r>
    <x v="0"/>
    <x v="126"/>
    <x v="0"/>
  </r>
  <r>
    <x v="0"/>
    <x v="127"/>
    <x v="0"/>
  </r>
  <r>
    <x v="0"/>
    <x v="128"/>
    <x v="0"/>
  </r>
  <r>
    <x v="0"/>
    <x v="129"/>
    <x v="0"/>
  </r>
  <r>
    <x v="0"/>
    <x v="130"/>
    <x v="0"/>
  </r>
  <r>
    <x v="0"/>
    <x v="131"/>
    <x v="0"/>
  </r>
  <r>
    <x v="0"/>
    <x v="132"/>
    <x v="0"/>
  </r>
  <r>
    <x v="0"/>
    <x v="133"/>
    <x v="0"/>
  </r>
  <r>
    <x v="0"/>
    <x v="134"/>
    <x v="0"/>
  </r>
  <r>
    <x v="0"/>
    <x v="135"/>
    <x v="0"/>
  </r>
  <r>
    <x v="0"/>
    <x v="136"/>
    <x v="0"/>
  </r>
  <r>
    <x v="0"/>
    <x v="137"/>
    <x v="0"/>
  </r>
  <r>
    <x v="0"/>
    <x v="138"/>
    <x v="0"/>
  </r>
  <r>
    <x v="0"/>
    <x v="139"/>
    <x v="0"/>
  </r>
  <r>
    <x v="0"/>
    <x v="140"/>
    <x v="0"/>
  </r>
  <r>
    <x v="0"/>
    <x v="141"/>
    <x v="0"/>
  </r>
  <r>
    <x v="0"/>
    <x v="142"/>
    <x v="0"/>
  </r>
  <r>
    <x v="0"/>
    <x v="143"/>
    <x v="0"/>
  </r>
  <r>
    <x v="0"/>
    <x v="144"/>
    <x v="0"/>
  </r>
  <r>
    <x v="0"/>
    <x v="145"/>
    <x v="0"/>
  </r>
  <r>
    <x v="0"/>
    <x v="146"/>
    <x v="0"/>
  </r>
  <r>
    <x v="0"/>
    <x v="147"/>
    <x v="0"/>
  </r>
  <r>
    <x v="0"/>
    <x v="148"/>
    <x v="0"/>
  </r>
  <r>
    <x v="0"/>
    <x v="149"/>
    <x v="0"/>
  </r>
  <r>
    <x v="0"/>
    <x v="150"/>
    <x v="0"/>
  </r>
  <r>
    <x v="0"/>
    <x v="151"/>
    <x v="0"/>
  </r>
  <r>
    <x v="0"/>
    <x v="152"/>
    <x v="0"/>
  </r>
  <r>
    <x v="0"/>
    <x v="153"/>
    <x v="0"/>
  </r>
  <r>
    <x v="0"/>
    <x v="154"/>
    <x v="0"/>
  </r>
  <r>
    <x v="0"/>
    <x v="155"/>
    <x v="0"/>
  </r>
  <r>
    <x v="0"/>
    <x v="156"/>
    <x v="0"/>
  </r>
  <r>
    <x v="0"/>
    <x v="157"/>
    <x v="0"/>
  </r>
  <r>
    <x v="0"/>
    <x v="158"/>
    <x v="0"/>
  </r>
  <r>
    <x v="0"/>
    <x v="159"/>
    <x v="0"/>
  </r>
  <r>
    <x v="0"/>
    <x v="160"/>
    <x v="0"/>
  </r>
  <r>
    <x v="0"/>
    <x v="161"/>
    <x v="0"/>
  </r>
  <r>
    <x v="0"/>
    <x v="162"/>
    <x v="0"/>
  </r>
  <r>
    <x v="0"/>
    <x v="163"/>
    <x v="0"/>
  </r>
  <r>
    <x v="0"/>
    <x v="164"/>
    <x v="0"/>
  </r>
  <r>
    <x v="0"/>
    <x v="165"/>
    <x v="0"/>
  </r>
  <r>
    <x v="0"/>
    <x v="166"/>
    <x v="0"/>
  </r>
  <r>
    <x v="0"/>
    <x v="167"/>
    <x v="0"/>
  </r>
  <r>
    <x v="0"/>
    <x v="168"/>
    <x v="0"/>
  </r>
  <r>
    <x v="0"/>
    <x v="169"/>
    <x v="0"/>
  </r>
  <r>
    <x v="0"/>
    <x v="170"/>
    <x v="0"/>
  </r>
  <r>
    <x v="0"/>
    <x v="171"/>
    <x v="0"/>
  </r>
  <r>
    <x v="0"/>
    <x v="172"/>
    <x v="0"/>
  </r>
  <r>
    <x v="0"/>
    <x v="173"/>
    <x v="0"/>
  </r>
  <r>
    <x v="0"/>
    <x v="174"/>
    <x v="0"/>
  </r>
  <r>
    <x v="0"/>
    <x v="175"/>
    <x v="0"/>
  </r>
  <r>
    <x v="0"/>
    <x v="176"/>
    <x v="0"/>
  </r>
  <r>
    <x v="0"/>
    <x v="177"/>
    <x v="0"/>
  </r>
  <r>
    <x v="0"/>
    <x v="178"/>
    <x v="0"/>
  </r>
  <r>
    <x v="0"/>
    <x v="179"/>
    <x v="0"/>
  </r>
  <r>
    <x v="0"/>
    <x v="180"/>
    <x v="0"/>
  </r>
  <r>
    <x v="0"/>
    <x v="181"/>
    <x v="0"/>
  </r>
  <r>
    <x v="0"/>
    <x v="182"/>
    <x v="0"/>
  </r>
  <r>
    <x v="0"/>
    <x v="183"/>
    <x v="0"/>
  </r>
  <r>
    <x v="0"/>
    <x v="184"/>
    <x v="0"/>
  </r>
  <r>
    <x v="0"/>
    <x v="185"/>
    <x v="0"/>
  </r>
  <r>
    <x v="0"/>
    <x v="186"/>
    <x v="0"/>
  </r>
  <r>
    <x v="0"/>
    <x v="187"/>
    <x v="0"/>
  </r>
  <r>
    <x v="0"/>
    <x v="188"/>
    <x v="0"/>
  </r>
  <r>
    <x v="0"/>
    <x v="189"/>
    <x v="0"/>
  </r>
  <r>
    <x v="0"/>
    <x v="190"/>
    <x v="0"/>
  </r>
  <r>
    <x v="0"/>
    <x v="191"/>
    <x v="0"/>
  </r>
  <r>
    <x v="0"/>
    <x v="192"/>
    <x v="0"/>
  </r>
  <r>
    <x v="0"/>
    <x v="193"/>
    <x v="0"/>
  </r>
  <r>
    <x v="0"/>
    <x v="194"/>
    <x v="0"/>
  </r>
  <r>
    <x v="0"/>
    <x v="195"/>
    <x v="0"/>
  </r>
  <r>
    <x v="0"/>
    <x v="196"/>
    <x v="0"/>
  </r>
  <r>
    <x v="0"/>
    <x v="197"/>
    <x v="0"/>
  </r>
  <r>
    <x v="0"/>
    <x v="198"/>
    <x v="0"/>
  </r>
  <r>
    <x v="0"/>
    <x v="199"/>
    <x v="0"/>
  </r>
  <r>
    <x v="0"/>
    <x v="200"/>
    <x v="0"/>
  </r>
  <r>
    <x v="0"/>
    <x v="201"/>
    <x v="0"/>
  </r>
  <r>
    <x v="0"/>
    <x v="202"/>
    <x v="0"/>
  </r>
  <r>
    <x v="0"/>
    <x v="203"/>
    <x v="0"/>
  </r>
  <r>
    <x v="0"/>
    <x v="204"/>
    <x v="0"/>
  </r>
  <r>
    <x v="0"/>
    <x v="205"/>
    <x v="0"/>
  </r>
  <r>
    <x v="0"/>
    <x v="206"/>
    <x v="0"/>
  </r>
  <r>
    <x v="0"/>
    <x v="207"/>
    <x v="0"/>
  </r>
  <r>
    <x v="0"/>
    <x v="208"/>
    <x v="0"/>
  </r>
  <r>
    <x v="0"/>
    <x v="209"/>
    <x v="0"/>
  </r>
  <r>
    <x v="0"/>
    <x v="210"/>
    <x v="0"/>
  </r>
  <r>
    <x v="0"/>
    <x v="211"/>
    <x v="0"/>
  </r>
  <r>
    <x v="0"/>
    <x v="212"/>
    <x v="0"/>
  </r>
  <r>
    <x v="0"/>
    <x v="213"/>
    <x v="0"/>
  </r>
  <r>
    <x v="0"/>
    <x v="214"/>
    <x v="0"/>
  </r>
  <r>
    <x v="0"/>
    <x v="215"/>
    <x v="0"/>
  </r>
  <r>
    <x v="0"/>
    <x v="216"/>
    <x v="0"/>
  </r>
  <r>
    <x v="0"/>
    <x v="217"/>
    <x v="0"/>
  </r>
  <r>
    <x v="0"/>
    <x v="218"/>
    <x v="0"/>
  </r>
  <r>
    <x v="0"/>
    <x v="219"/>
    <x v="0"/>
  </r>
  <r>
    <x v="0"/>
    <x v="220"/>
    <x v="0"/>
  </r>
  <r>
    <x v="0"/>
    <x v="221"/>
    <x v="0"/>
  </r>
  <r>
    <x v="0"/>
    <x v="222"/>
    <x v="0"/>
  </r>
  <r>
    <x v="0"/>
    <x v="223"/>
    <x v="0"/>
  </r>
  <r>
    <x v="0"/>
    <x v="224"/>
    <x v="0"/>
  </r>
  <r>
    <x v="0"/>
    <x v="225"/>
    <x v="0"/>
  </r>
  <r>
    <x v="0"/>
    <x v="226"/>
    <x v="0"/>
  </r>
  <r>
    <x v="0"/>
    <x v="227"/>
    <x v="0"/>
  </r>
  <r>
    <x v="0"/>
    <x v="228"/>
    <x v="0"/>
  </r>
  <r>
    <x v="0"/>
    <x v="229"/>
    <x v="0"/>
  </r>
  <r>
    <x v="0"/>
    <x v="230"/>
    <x v="0"/>
  </r>
  <r>
    <x v="0"/>
    <x v="231"/>
    <x v="0"/>
  </r>
  <r>
    <x v="0"/>
    <x v="232"/>
    <x v="0"/>
  </r>
  <r>
    <x v="0"/>
    <x v="233"/>
    <x v="0"/>
  </r>
  <r>
    <x v="0"/>
    <x v="234"/>
    <x v="0"/>
  </r>
  <r>
    <x v="0"/>
    <x v="235"/>
    <x v="0"/>
  </r>
  <r>
    <x v="0"/>
    <x v="236"/>
    <x v="0"/>
  </r>
  <r>
    <x v="0"/>
    <x v="237"/>
    <x v="0"/>
  </r>
  <r>
    <x v="0"/>
    <x v="238"/>
    <x v="0"/>
  </r>
  <r>
    <x v="0"/>
    <x v="239"/>
    <x v="0"/>
  </r>
  <r>
    <x v="0"/>
    <x v="240"/>
    <x v="0"/>
  </r>
  <r>
    <x v="0"/>
    <x v="241"/>
    <x v="0"/>
  </r>
  <r>
    <x v="0"/>
    <x v="242"/>
    <x v="0"/>
  </r>
  <r>
    <x v="0"/>
    <x v="243"/>
    <x v="0"/>
  </r>
  <r>
    <x v="0"/>
    <x v="244"/>
    <x v="0"/>
  </r>
  <r>
    <x v="0"/>
    <x v="245"/>
    <x v="0"/>
  </r>
  <r>
    <x v="0"/>
    <x v="246"/>
    <x v="0"/>
  </r>
  <r>
    <x v="0"/>
    <x v="247"/>
    <x v="0"/>
  </r>
  <r>
    <x v="0"/>
    <x v="248"/>
    <x v="0"/>
  </r>
  <r>
    <x v="0"/>
    <x v="249"/>
    <x v="0"/>
  </r>
  <r>
    <x v="0"/>
    <x v="250"/>
    <x v="0"/>
  </r>
  <r>
    <x v="0"/>
    <x v="251"/>
    <x v="0"/>
  </r>
  <r>
    <x v="0"/>
    <x v="252"/>
    <x v="0"/>
  </r>
  <r>
    <x v="0"/>
    <x v="253"/>
    <x v="0"/>
  </r>
  <r>
    <x v="0"/>
    <x v="254"/>
    <x v="0"/>
  </r>
  <r>
    <x v="0"/>
    <x v="255"/>
    <x v="0"/>
  </r>
  <r>
    <x v="0"/>
    <x v="256"/>
    <x v="0"/>
  </r>
  <r>
    <x v="0"/>
    <x v="257"/>
    <x v="0"/>
  </r>
  <r>
    <x v="0"/>
    <x v="258"/>
    <x v="0"/>
  </r>
  <r>
    <x v="0"/>
    <x v="259"/>
    <x v="0"/>
  </r>
  <r>
    <x v="0"/>
    <x v="260"/>
    <x v="0"/>
  </r>
  <r>
    <x v="0"/>
    <x v="261"/>
    <x v="0"/>
  </r>
  <r>
    <x v="0"/>
    <x v="262"/>
    <x v="0"/>
  </r>
  <r>
    <x v="0"/>
    <x v="263"/>
    <x v="0"/>
  </r>
  <r>
    <x v="0"/>
    <x v="264"/>
    <x v="0"/>
  </r>
  <r>
    <x v="0"/>
    <x v="265"/>
    <x v="0"/>
  </r>
  <r>
    <x v="0"/>
    <x v="266"/>
    <x v="0"/>
  </r>
  <r>
    <x v="0"/>
    <x v="267"/>
    <x v="0"/>
  </r>
  <r>
    <x v="0"/>
    <x v="268"/>
    <x v="0"/>
  </r>
  <r>
    <x v="0"/>
    <x v="269"/>
    <x v="0"/>
  </r>
  <r>
    <x v="0"/>
    <x v="270"/>
    <x v="0"/>
  </r>
  <r>
    <x v="0"/>
    <x v="271"/>
    <x v="0"/>
  </r>
  <r>
    <x v="0"/>
    <x v="272"/>
    <x v="0"/>
  </r>
  <r>
    <x v="0"/>
    <x v="273"/>
    <x v="0"/>
  </r>
  <r>
    <x v="0"/>
    <x v="274"/>
    <x v="0"/>
  </r>
  <r>
    <x v="0"/>
    <x v="275"/>
    <x v="0"/>
  </r>
  <r>
    <x v="0"/>
    <x v="276"/>
    <x v="0"/>
  </r>
  <r>
    <x v="0"/>
    <x v="277"/>
    <x v="0"/>
  </r>
  <r>
    <x v="0"/>
    <x v="278"/>
    <x v="0"/>
  </r>
  <r>
    <x v="0"/>
    <x v="279"/>
    <x v="0"/>
  </r>
  <r>
    <x v="0"/>
    <x v="280"/>
    <x v="0"/>
  </r>
  <r>
    <x v="0"/>
    <x v="281"/>
    <x v="0"/>
  </r>
  <r>
    <x v="0"/>
    <x v="282"/>
    <x v="0"/>
  </r>
  <r>
    <x v="0"/>
    <x v="283"/>
    <x v="0"/>
  </r>
  <r>
    <x v="0"/>
    <x v="284"/>
    <x v="0"/>
  </r>
  <r>
    <x v="0"/>
    <x v="285"/>
    <x v="0"/>
  </r>
  <r>
    <x v="0"/>
    <x v="286"/>
    <x v="0"/>
  </r>
  <r>
    <x v="0"/>
    <x v="287"/>
    <x v="0"/>
  </r>
  <r>
    <x v="0"/>
    <x v="288"/>
    <x v="0"/>
  </r>
  <r>
    <x v="0"/>
    <x v="289"/>
    <x v="0"/>
  </r>
  <r>
    <x v="0"/>
    <x v="290"/>
    <x v="0"/>
  </r>
  <r>
    <x v="0"/>
    <x v="291"/>
    <x v="0"/>
  </r>
  <r>
    <x v="0"/>
    <x v="292"/>
    <x v="0"/>
  </r>
  <r>
    <x v="0"/>
    <x v="293"/>
    <x v="0"/>
  </r>
  <r>
    <x v="0"/>
    <x v="294"/>
    <x v="0"/>
  </r>
  <r>
    <x v="0"/>
    <x v="295"/>
    <x v="0"/>
  </r>
  <r>
    <x v="0"/>
    <x v="296"/>
    <x v="0"/>
  </r>
  <r>
    <x v="0"/>
    <x v="297"/>
    <x v="0"/>
  </r>
  <r>
    <x v="0"/>
    <x v="298"/>
    <x v="0"/>
  </r>
  <r>
    <x v="0"/>
    <x v="299"/>
    <x v="0"/>
  </r>
  <r>
    <x v="0"/>
    <x v="300"/>
    <x v="0"/>
  </r>
  <r>
    <x v="0"/>
    <x v="301"/>
    <x v="0"/>
  </r>
  <r>
    <x v="0"/>
    <x v="302"/>
    <x v="0"/>
  </r>
  <r>
    <x v="1"/>
    <x v="51"/>
    <x v="0"/>
  </r>
  <r>
    <x v="1"/>
    <x v="52"/>
    <x v="0"/>
  </r>
  <r>
    <x v="1"/>
    <x v="53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8"/>
    <x v="0"/>
  </r>
  <r>
    <x v="1"/>
    <x v="59"/>
    <x v="0"/>
  </r>
  <r>
    <x v="1"/>
    <x v="60"/>
    <x v="0"/>
  </r>
  <r>
    <x v="1"/>
    <x v="61"/>
    <x v="0"/>
  </r>
  <r>
    <x v="1"/>
    <x v="62"/>
    <x v="0"/>
  </r>
  <r>
    <x v="1"/>
    <x v="63"/>
    <x v="0"/>
  </r>
  <r>
    <x v="1"/>
    <x v="64"/>
    <x v="0"/>
  </r>
  <r>
    <x v="1"/>
    <x v="65"/>
    <x v="0"/>
  </r>
  <r>
    <x v="1"/>
    <x v="66"/>
    <x v="0"/>
  </r>
  <r>
    <x v="1"/>
    <x v="67"/>
    <x v="0"/>
  </r>
  <r>
    <x v="1"/>
    <x v="68"/>
    <x v="0"/>
  </r>
  <r>
    <x v="1"/>
    <x v="69"/>
    <x v="0"/>
  </r>
  <r>
    <x v="1"/>
    <x v="70"/>
    <x v="0"/>
  </r>
  <r>
    <x v="1"/>
    <x v="71"/>
    <x v="0"/>
  </r>
  <r>
    <x v="1"/>
    <x v="72"/>
    <x v="0"/>
  </r>
  <r>
    <x v="1"/>
    <x v="73"/>
    <x v="0"/>
  </r>
  <r>
    <x v="1"/>
    <x v="74"/>
    <x v="0"/>
  </r>
  <r>
    <x v="1"/>
    <x v="75"/>
    <x v="0"/>
  </r>
  <r>
    <x v="1"/>
    <x v="76"/>
    <x v="0"/>
  </r>
  <r>
    <x v="1"/>
    <x v="77"/>
    <x v="0"/>
  </r>
  <r>
    <x v="1"/>
    <x v="78"/>
    <x v="0"/>
  </r>
  <r>
    <x v="1"/>
    <x v="79"/>
    <x v="0"/>
  </r>
  <r>
    <x v="1"/>
    <x v="80"/>
    <x v="0"/>
  </r>
  <r>
    <x v="1"/>
    <x v="81"/>
    <x v="0"/>
  </r>
  <r>
    <x v="1"/>
    <x v="82"/>
    <x v="0"/>
  </r>
  <r>
    <x v="1"/>
    <x v="83"/>
    <x v="0"/>
  </r>
  <r>
    <x v="1"/>
    <x v="84"/>
    <x v="0"/>
  </r>
  <r>
    <x v="1"/>
    <x v="85"/>
    <x v="0"/>
  </r>
  <r>
    <x v="1"/>
    <x v="86"/>
    <x v="0"/>
  </r>
  <r>
    <x v="1"/>
    <x v="87"/>
    <x v="0"/>
  </r>
  <r>
    <x v="1"/>
    <x v="88"/>
    <x v="0"/>
  </r>
  <r>
    <x v="1"/>
    <x v="89"/>
    <x v="0"/>
  </r>
  <r>
    <x v="1"/>
    <x v="90"/>
    <x v="0"/>
  </r>
  <r>
    <x v="1"/>
    <x v="91"/>
    <x v="0"/>
  </r>
  <r>
    <x v="1"/>
    <x v="92"/>
    <x v="0"/>
  </r>
  <r>
    <x v="1"/>
    <x v="93"/>
    <x v="0"/>
  </r>
  <r>
    <x v="1"/>
    <x v="94"/>
    <x v="0"/>
  </r>
  <r>
    <x v="1"/>
    <x v="95"/>
    <x v="0"/>
  </r>
  <r>
    <x v="1"/>
    <x v="96"/>
    <x v="0"/>
  </r>
  <r>
    <x v="1"/>
    <x v="97"/>
    <x v="0"/>
  </r>
  <r>
    <x v="1"/>
    <x v="98"/>
    <x v="0"/>
  </r>
  <r>
    <x v="1"/>
    <x v="99"/>
    <x v="0"/>
  </r>
  <r>
    <x v="1"/>
    <x v="100"/>
    <x v="0"/>
  </r>
  <r>
    <x v="1"/>
    <x v="101"/>
    <x v="0"/>
  </r>
  <r>
    <x v="1"/>
    <x v="102"/>
    <x v="0"/>
  </r>
  <r>
    <x v="1"/>
    <x v="103"/>
    <x v="0"/>
  </r>
  <r>
    <x v="1"/>
    <x v="104"/>
    <x v="0"/>
  </r>
  <r>
    <x v="1"/>
    <x v="105"/>
    <x v="0"/>
  </r>
  <r>
    <x v="1"/>
    <x v="106"/>
    <x v="0"/>
  </r>
  <r>
    <x v="1"/>
    <x v="107"/>
    <x v="0"/>
  </r>
  <r>
    <x v="1"/>
    <x v="108"/>
    <x v="0"/>
  </r>
  <r>
    <x v="1"/>
    <x v="109"/>
    <x v="0"/>
  </r>
  <r>
    <x v="1"/>
    <x v="110"/>
    <x v="0"/>
  </r>
  <r>
    <x v="1"/>
    <x v="111"/>
    <x v="0"/>
  </r>
  <r>
    <x v="1"/>
    <x v="112"/>
    <x v="0"/>
  </r>
  <r>
    <x v="1"/>
    <x v="113"/>
    <x v="0"/>
  </r>
  <r>
    <x v="1"/>
    <x v="114"/>
    <x v="0"/>
  </r>
  <r>
    <x v="1"/>
    <x v="115"/>
    <x v="0"/>
  </r>
  <r>
    <x v="1"/>
    <x v="116"/>
    <x v="0"/>
  </r>
  <r>
    <x v="1"/>
    <x v="117"/>
    <x v="0"/>
  </r>
  <r>
    <x v="1"/>
    <x v="118"/>
    <x v="0"/>
  </r>
  <r>
    <x v="1"/>
    <x v="119"/>
    <x v="0"/>
  </r>
  <r>
    <x v="1"/>
    <x v="120"/>
    <x v="0"/>
  </r>
  <r>
    <x v="1"/>
    <x v="121"/>
    <x v="0"/>
  </r>
  <r>
    <x v="1"/>
    <x v="122"/>
    <x v="0"/>
  </r>
  <r>
    <x v="1"/>
    <x v="123"/>
    <x v="0"/>
  </r>
  <r>
    <x v="1"/>
    <x v="124"/>
    <x v="0"/>
  </r>
  <r>
    <x v="1"/>
    <x v="125"/>
    <x v="0"/>
  </r>
  <r>
    <x v="1"/>
    <x v="126"/>
    <x v="0"/>
  </r>
  <r>
    <x v="1"/>
    <x v="127"/>
    <x v="0"/>
  </r>
  <r>
    <x v="1"/>
    <x v="128"/>
    <x v="0"/>
  </r>
  <r>
    <x v="1"/>
    <x v="129"/>
    <x v="0"/>
  </r>
  <r>
    <x v="1"/>
    <x v="130"/>
    <x v="0"/>
  </r>
  <r>
    <x v="1"/>
    <x v="131"/>
    <x v="0"/>
  </r>
  <r>
    <x v="1"/>
    <x v="132"/>
    <x v="0"/>
  </r>
  <r>
    <x v="1"/>
    <x v="133"/>
    <x v="0"/>
  </r>
  <r>
    <x v="1"/>
    <x v="134"/>
    <x v="0"/>
  </r>
  <r>
    <x v="1"/>
    <x v="135"/>
    <x v="0"/>
  </r>
  <r>
    <x v="1"/>
    <x v="136"/>
    <x v="0"/>
  </r>
  <r>
    <x v="1"/>
    <x v="137"/>
    <x v="0"/>
  </r>
  <r>
    <x v="1"/>
    <x v="138"/>
    <x v="0"/>
  </r>
  <r>
    <x v="1"/>
    <x v="139"/>
    <x v="0"/>
  </r>
  <r>
    <x v="1"/>
    <x v="140"/>
    <x v="0"/>
  </r>
  <r>
    <x v="1"/>
    <x v="141"/>
    <x v="0"/>
  </r>
  <r>
    <x v="1"/>
    <x v="142"/>
    <x v="0"/>
  </r>
  <r>
    <x v="1"/>
    <x v="143"/>
    <x v="0"/>
  </r>
  <r>
    <x v="1"/>
    <x v="144"/>
    <x v="0"/>
  </r>
  <r>
    <x v="1"/>
    <x v="145"/>
    <x v="0"/>
  </r>
  <r>
    <x v="1"/>
    <x v="146"/>
    <x v="0"/>
  </r>
  <r>
    <x v="1"/>
    <x v="147"/>
    <x v="0"/>
  </r>
  <r>
    <x v="1"/>
    <x v="148"/>
    <x v="0"/>
  </r>
  <r>
    <x v="1"/>
    <x v="149"/>
    <x v="0"/>
  </r>
  <r>
    <x v="1"/>
    <x v="150"/>
    <x v="0"/>
  </r>
  <r>
    <x v="1"/>
    <x v="151"/>
    <x v="0"/>
  </r>
  <r>
    <x v="1"/>
    <x v="152"/>
    <x v="0"/>
  </r>
  <r>
    <x v="1"/>
    <x v="153"/>
    <x v="0"/>
  </r>
  <r>
    <x v="1"/>
    <x v="154"/>
    <x v="0"/>
  </r>
  <r>
    <x v="1"/>
    <x v="155"/>
    <x v="0"/>
  </r>
  <r>
    <x v="1"/>
    <x v="156"/>
    <x v="0"/>
  </r>
  <r>
    <x v="1"/>
    <x v="157"/>
    <x v="0"/>
  </r>
  <r>
    <x v="1"/>
    <x v="158"/>
    <x v="0"/>
  </r>
  <r>
    <x v="1"/>
    <x v="159"/>
    <x v="0"/>
  </r>
  <r>
    <x v="1"/>
    <x v="160"/>
    <x v="0"/>
  </r>
  <r>
    <x v="1"/>
    <x v="161"/>
    <x v="0"/>
  </r>
  <r>
    <x v="1"/>
    <x v="162"/>
    <x v="0"/>
  </r>
  <r>
    <x v="1"/>
    <x v="163"/>
    <x v="0"/>
  </r>
  <r>
    <x v="1"/>
    <x v="164"/>
    <x v="0"/>
  </r>
  <r>
    <x v="1"/>
    <x v="165"/>
    <x v="0"/>
  </r>
  <r>
    <x v="1"/>
    <x v="166"/>
    <x v="0"/>
  </r>
  <r>
    <x v="1"/>
    <x v="167"/>
    <x v="0"/>
  </r>
  <r>
    <x v="1"/>
    <x v="168"/>
    <x v="0"/>
  </r>
  <r>
    <x v="1"/>
    <x v="169"/>
    <x v="0"/>
  </r>
  <r>
    <x v="1"/>
    <x v="170"/>
    <x v="0"/>
  </r>
  <r>
    <x v="1"/>
    <x v="171"/>
    <x v="0"/>
  </r>
  <r>
    <x v="1"/>
    <x v="172"/>
    <x v="0"/>
  </r>
  <r>
    <x v="1"/>
    <x v="173"/>
    <x v="0"/>
  </r>
  <r>
    <x v="1"/>
    <x v="174"/>
    <x v="0"/>
  </r>
  <r>
    <x v="1"/>
    <x v="175"/>
    <x v="0"/>
  </r>
  <r>
    <x v="1"/>
    <x v="176"/>
    <x v="0"/>
  </r>
  <r>
    <x v="1"/>
    <x v="177"/>
    <x v="0"/>
  </r>
  <r>
    <x v="1"/>
    <x v="178"/>
    <x v="0"/>
  </r>
  <r>
    <x v="1"/>
    <x v="179"/>
    <x v="0"/>
  </r>
  <r>
    <x v="1"/>
    <x v="180"/>
    <x v="0"/>
  </r>
  <r>
    <x v="1"/>
    <x v="181"/>
    <x v="0"/>
  </r>
  <r>
    <x v="1"/>
    <x v="182"/>
    <x v="0"/>
  </r>
  <r>
    <x v="1"/>
    <x v="183"/>
    <x v="0"/>
  </r>
  <r>
    <x v="1"/>
    <x v="184"/>
    <x v="0"/>
  </r>
  <r>
    <x v="1"/>
    <x v="185"/>
    <x v="0"/>
  </r>
  <r>
    <x v="1"/>
    <x v="186"/>
    <x v="0"/>
  </r>
  <r>
    <x v="1"/>
    <x v="187"/>
    <x v="0"/>
  </r>
  <r>
    <x v="1"/>
    <x v="188"/>
    <x v="0"/>
  </r>
  <r>
    <x v="1"/>
    <x v="189"/>
    <x v="0"/>
  </r>
  <r>
    <x v="1"/>
    <x v="190"/>
    <x v="0"/>
  </r>
  <r>
    <x v="1"/>
    <x v="191"/>
    <x v="0"/>
  </r>
  <r>
    <x v="1"/>
    <x v="192"/>
    <x v="0"/>
  </r>
  <r>
    <x v="1"/>
    <x v="193"/>
    <x v="0"/>
  </r>
  <r>
    <x v="1"/>
    <x v="194"/>
    <x v="0"/>
  </r>
  <r>
    <x v="1"/>
    <x v="195"/>
    <x v="0"/>
  </r>
  <r>
    <x v="1"/>
    <x v="196"/>
    <x v="0"/>
  </r>
  <r>
    <x v="1"/>
    <x v="197"/>
    <x v="0"/>
  </r>
  <r>
    <x v="1"/>
    <x v="198"/>
    <x v="0"/>
  </r>
  <r>
    <x v="1"/>
    <x v="199"/>
    <x v="0"/>
  </r>
  <r>
    <x v="1"/>
    <x v="200"/>
    <x v="0"/>
  </r>
  <r>
    <x v="1"/>
    <x v="201"/>
    <x v="0"/>
  </r>
  <r>
    <x v="1"/>
    <x v="202"/>
    <x v="0"/>
  </r>
  <r>
    <x v="1"/>
    <x v="203"/>
    <x v="0"/>
  </r>
  <r>
    <x v="1"/>
    <x v="204"/>
    <x v="0"/>
  </r>
  <r>
    <x v="1"/>
    <x v="205"/>
    <x v="0"/>
  </r>
  <r>
    <x v="1"/>
    <x v="206"/>
    <x v="0"/>
  </r>
  <r>
    <x v="1"/>
    <x v="207"/>
    <x v="0"/>
  </r>
  <r>
    <x v="1"/>
    <x v="208"/>
    <x v="0"/>
  </r>
  <r>
    <x v="1"/>
    <x v="209"/>
    <x v="0"/>
  </r>
  <r>
    <x v="1"/>
    <x v="210"/>
    <x v="0"/>
  </r>
  <r>
    <x v="1"/>
    <x v="211"/>
    <x v="0"/>
  </r>
  <r>
    <x v="1"/>
    <x v="212"/>
    <x v="0"/>
  </r>
  <r>
    <x v="1"/>
    <x v="213"/>
    <x v="0"/>
  </r>
  <r>
    <x v="1"/>
    <x v="214"/>
    <x v="0"/>
  </r>
  <r>
    <x v="1"/>
    <x v="215"/>
    <x v="0"/>
  </r>
  <r>
    <x v="1"/>
    <x v="216"/>
    <x v="0"/>
  </r>
  <r>
    <x v="1"/>
    <x v="217"/>
    <x v="0"/>
  </r>
  <r>
    <x v="1"/>
    <x v="218"/>
    <x v="0"/>
  </r>
  <r>
    <x v="1"/>
    <x v="219"/>
    <x v="0"/>
  </r>
  <r>
    <x v="1"/>
    <x v="220"/>
    <x v="0"/>
  </r>
  <r>
    <x v="1"/>
    <x v="221"/>
    <x v="0"/>
  </r>
  <r>
    <x v="1"/>
    <x v="222"/>
    <x v="0"/>
  </r>
  <r>
    <x v="1"/>
    <x v="223"/>
    <x v="0"/>
  </r>
  <r>
    <x v="1"/>
    <x v="224"/>
    <x v="0"/>
  </r>
  <r>
    <x v="1"/>
    <x v="225"/>
    <x v="0"/>
  </r>
  <r>
    <x v="1"/>
    <x v="226"/>
    <x v="0"/>
  </r>
  <r>
    <x v="1"/>
    <x v="227"/>
    <x v="0"/>
  </r>
  <r>
    <x v="1"/>
    <x v="228"/>
    <x v="0"/>
  </r>
  <r>
    <x v="1"/>
    <x v="229"/>
    <x v="0"/>
  </r>
  <r>
    <x v="1"/>
    <x v="230"/>
    <x v="0"/>
  </r>
  <r>
    <x v="1"/>
    <x v="231"/>
    <x v="0"/>
  </r>
  <r>
    <x v="1"/>
    <x v="232"/>
    <x v="0"/>
  </r>
  <r>
    <x v="1"/>
    <x v="233"/>
    <x v="0"/>
  </r>
  <r>
    <x v="1"/>
    <x v="234"/>
    <x v="0"/>
  </r>
  <r>
    <x v="1"/>
    <x v="235"/>
    <x v="0"/>
  </r>
  <r>
    <x v="1"/>
    <x v="236"/>
    <x v="0"/>
  </r>
  <r>
    <x v="1"/>
    <x v="237"/>
    <x v="0"/>
  </r>
  <r>
    <x v="1"/>
    <x v="238"/>
    <x v="0"/>
  </r>
  <r>
    <x v="1"/>
    <x v="239"/>
    <x v="0"/>
  </r>
  <r>
    <x v="1"/>
    <x v="240"/>
    <x v="0"/>
  </r>
  <r>
    <x v="1"/>
    <x v="241"/>
    <x v="0"/>
  </r>
  <r>
    <x v="1"/>
    <x v="242"/>
    <x v="0"/>
  </r>
  <r>
    <x v="1"/>
    <x v="243"/>
    <x v="0"/>
  </r>
  <r>
    <x v="1"/>
    <x v="244"/>
    <x v="0"/>
  </r>
  <r>
    <x v="1"/>
    <x v="245"/>
    <x v="0"/>
  </r>
  <r>
    <x v="1"/>
    <x v="246"/>
    <x v="0"/>
  </r>
  <r>
    <x v="1"/>
    <x v="247"/>
    <x v="0"/>
  </r>
  <r>
    <x v="1"/>
    <x v="248"/>
    <x v="0"/>
  </r>
  <r>
    <x v="1"/>
    <x v="249"/>
    <x v="0"/>
  </r>
  <r>
    <x v="1"/>
    <x v="250"/>
    <x v="0"/>
  </r>
  <r>
    <x v="1"/>
    <x v="251"/>
    <x v="0"/>
  </r>
  <r>
    <x v="1"/>
    <x v="252"/>
    <x v="0"/>
  </r>
  <r>
    <x v="1"/>
    <x v="253"/>
    <x v="0"/>
  </r>
  <r>
    <x v="1"/>
    <x v="254"/>
    <x v="0"/>
  </r>
  <r>
    <x v="1"/>
    <x v="255"/>
    <x v="0"/>
  </r>
  <r>
    <x v="1"/>
    <x v="256"/>
    <x v="0"/>
  </r>
  <r>
    <x v="1"/>
    <x v="257"/>
    <x v="0"/>
  </r>
  <r>
    <x v="1"/>
    <x v="258"/>
    <x v="0"/>
  </r>
  <r>
    <x v="1"/>
    <x v="259"/>
    <x v="0"/>
  </r>
  <r>
    <x v="1"/>
    <x v="260"/>
    <x v="0"/>
  </r>
  <r>
    <x v="1"/>
    <x v="261"/>
    <x v="0"/>
  </r>
  <r>
    <x v="1"/>
    <x v="262"/>
    <x v="0"/>
  </r>
  <r>
    <x v="1"/>
    <x v="263"/>
    <x v="0"/>
  </r>
  <r>
    <x v="1"/>
    <x v="264"/>
    <x v="0"/>
  </r>
  <r>
    <x v="1"/>
    <x v="265"/>
    <x v="0"/>
  </r>
  <r>
    <x v="1"/>
    <x v="266"/>
    <x v="0"/>
  </r>
  <r>
    <x v="1"/>
    <x v="267"/>
    <x v="0"/>
  </r>
  <r>
    <x v="1"/>
    <x v="268"/>
    <x v="0"/>
  </r>
  <r>
    <x v="1"/>
    <x v="269"/>
    <x v="0"/>
  </r>
  <r>
    <x v="1"/>
    <x v="270"/>
    <x v="0"/>
  </r>
  <r>
    <x v="1"/>
    <x v="271"/>
    <x v="0"/>
  </r>
  <r>
    <x v="1"/>
    <x v="272"/>
    <x v="0"/>
  </r>
  <r>
    <x v="1"/>
    <x v="273"/>
    <x v="0"/>
  </r>
  <r>
    <x v="1"/>
    <x v="274"/>
    <x v="0"/>
  </r>
  <r>
    <x v="1"/>
    <x v="275"/>
    <x v="0"/>
  </r>
  <r>
    <x v="1"/>
    <x v="276"/>
    <x v="0"/>
  </r>
  <r>
    <x v="1"/>
    <x v="277"/>
    <x v="0"/>
  </r>
  <r>
    <x v="1"/>
    <x v="278"/>
    <x v="0"/>
  </r>
  <r>
    <x v="1"/>
    <x v="279"/>
    <x v="0"/>
  </r>
  <r>
    <x v="1"/>
    <x v="280"/>
    <x v="0"/>
  </r>
  <r>
    <x v="1"/>
    <x v="281"/>
    <x v="0"/>
  </r>
  <r>
    <x v="1"/>
    <x v="282"/>
    <x v="0"/>
  </r>
  <r>
    <x v="1"/>
    <x v="283"/>
    <x v="0"/>
  </r>
  <r>
    <x v="1"/>
    <x v="284"/>
    <x v="0"/>
  </r>
  <r>
    <x v="1"/>
    <x v="285"/>
    <x v="0"/>
  </r>
  <r>
    <x v="1"/>
    <x v="286"/>
    <x v="0"/>
  </r>
  <r>
    <x v="1"/>
    <x v="287"/>
    <x v="0"/>
  </r>
  <r>
    <x v="1"/>
    <x v="288"/>
    <x v="0"/>
  </r>
  <r>
    <x v="1"/>
    <x v="289"/>
    <x v="0"/>
  </r>
  <r>
    <x v="1"/>
    <x v="290"/>
    <x v="0"/>
  </r>
  <r>
    <x v="1"/>
    <x v="291"/>
    <x v="0"/>
  </r>
  <r>
    <x v="1"/>
    <x v="292"/>
    <x v="0"/>
  </r>
  <r>
    <x v="1"/>
    <x v="293"/>
    <x v="0"/>
  </r>
  <r>
    <x v="1"/>
    <x v="294"/>
    <x v="0"/>
  </r>
  <r>
    <x v="1"/>
    <x v="295"/>
    <x v="0"/>
  </r>
  <r>
    <x v="1"/>
    <x v="296"/>
    <x v="0"/>
  </r>
  <r>
    <x v="1"/>
    <x v="297"/>
    <x v="0"/>
  </r>
  <r>
    <x v="1"/>
    <x v="298"/>
    <x v="0"/>
  </r>
  <r>
    <x v="1"/>
    <x v="299"/>
    <x v="0"/>
  </r>
  <r>
    <x v="1"/>
    <x v="300"/>
    <x v="0"/>
  </r>
  <r>
    <x v="1"/>
    <x v="301"/>
    <x v="0"/>
  </r>
  <r>
    <x v="1"/>
    <x v="302"/>
    <x v="0"/>
  </r>
  <r>
    <x v="2"/>
    <x v="51"/>
    <x v="0"/>
  </r>
  <r>
    <x v="2"/>
    <x v="52"/>
    <x v="0"/>
  </r>
  <r>
    <x v="2"/>
    <x v="53"/>
    <x v="0"/>
  </r>
  <r>
    <x v="2"/>
    <x v="54"/>
    <x v="0"/>
  </r>
  <r>
    <x v="2"/>
    <x v="55"/>
    <x v="0"/>
  </r>
  <r>
    <x v="2"/>
    <x v="56"/>
    <x v="0"/>
  </r>
  <r>
    <x v="2"/>
    <x v="57"/>
    <x v="0"/>
  </r>
  <r>
    <x v="2"/>
    <x v="58"/>
    <x v="0"/>
  </r>
  <r>
    <x v="2"/>
    <x v="59"/>
    <x v="0"/>
  </r>
  <r>
    <x v="2"/>
    <x v="60"/>
    <x v="0"/>
  </r>
  <r>
    <x v="2"/>
    <x v="61"/>
    <x v="0"/>
  </r>
  <r>
    <x v="2"/>
    <x v="62"/>
    <x v="0"/>
  </r>
  <r>
    <x v="2"/>
    <x v="63"/>
    <x v="0"/>
  </r>
  <r>
    <x v="2"/>
    <x v="64"/>
    <x v="0"/>
  </r>
  <r>
    <x v="2"/>
    <x v="65"/>
    <x v="0"/>
  </r>
  <r>
    <x v="2"/>
    <x v="66"/>
    <x v="0"/>
  </r>
  <r>
    <x v="2"/>
    <x v="67"/>
    <x v="0"/>
  </r>
  <r>
    <x v="2"/>
    <x v="68"/>
    <x v="0"/>
  </r>
  <r>
    <x v="2"/>
    <x v="69"/>
    <x v="0"/>
  </r>
  <r>
    <x v="2"/>
    <x v="70"/>
    <x v="0"/>
  </r>
  <r>
    <x v="2"/>
    <x v="71"/>
    <x v="0"/>
  </r>
  <r>
    <x v="2"/>
    <x v="72"/>
    <x v="0"/>
  </r>
  <r>
    <x v="2"/>
    <x v="73"/>
    <x v="0"/>
  </r>
  <r>
    <x v="2"/>
    <x v="74"/>
    <x v="0"/>
  </r>
  <r>
    <x v="2"/>
    <x v="75"/>
    <x v="0"/>
  </r>
  <r>
    <x v="2"/>
    <x v="76"/>
    <x v="0"/>
  </r>
  <r>
    <x v="2"/>
    <x v="77"/>
    <x v="0"/>
  </r>
  <r>
    <x v="2"/>
    <x v="78"/>
    <x v="0"/>
  </r>
  <r>
    <x v="2"/>
    <x v="79"/>
    <x v="0"/>
  </r>
  <r>
    <x v="2"/>
    <x v="80"/>
    <x v="0"/>
  </r>
  <r>
    <x v="2"/>
    <x v="81"/>
    <x v="0"/>
  </r>
  <r>
    <x v="2"/>
    <x v="82"/>
    <x v="0"/>
  </r>
  <r>
    <x v="2"/>
    <x v="83"/>
    <x v="0"/>
  </r>
  <r>
    <x v="2"/>
    <x v="84"/>
    <x v="0"/>
  </r>
  <r>
    <x v="2"/>
    <x v="85"/>
    <x v="0"/>
  </r>
  <r>
    <x v="2"/>
    <x v="86"/>
    <x v="0"/>
  </r>
  <r>
    <x v="2"/>
    <x v="87"/>
    <x v="0"/>
  </r>
  <r>
    <x v="2"/>
    <x v="88"/>
    <x v="0"/>
  </r>
  <r>
    <x v="2"/>
    <x v="89"/>
    <x v="0"/>
  </r>
  <r>
    <x v="2"/>
    <x v="90"/>
    <x v="0"/>
  </r>
  <r>
    <x v="2"/>
    <x v="91"/>
    <x v="0"/>
  </r>
  <r>
    <x v="2"/>
    <x v="92"/>
    <x v="0"/>
  </r>
  <r>
    <x v="2"/>
    <x v="93"/>
    <x v="0"/>
  </r>
  <r>
    <x v="2"/>
    <x v="94"/>
    <x v="0"/>
  </r>
  <r>
    <x v="2"/>
    <x v="95"/>
    <x v="0"/>
  </r>
  <r>
    <x v="2"/>
    <x v="96"/>
    <x v="0"/>
  </r>
  <r>
    <x v="2"/>
    <x v="97"/>
    <x v="0"/>
  </r>
  <r>
    <x v="2"/>
    <x v="98"/>
    <x v="0"/>
  </r>
  <r>
    <x v="2"/>
    <x v="99"/>
    <x v="0"/>
  </r>
  <r>
    <x v="2"/>
    <x v="100"/>
    <x v="0"/>
  </r>
  <r>
    <x v="2"/>
    <x v="101"/>
    <x v="0"/>
  </r>
  <r>
    <x v="2"/>
    <x v="102"/>
    <x v="0"/>
  </r>
  <r>
    <x v="2"/>
    <x v="103"/>
    <x v="0"/>
  </r>
  <r>
    <x v="2"/>
    <x v="104"/>
    <x v="0"/>
  </r>
  <r>
    <x v="2"/>
    <x v="105"/>
    <x v="0"/>
  </r>
  <r>
    <x v="2"/>
    <x v="106"/>
    <x v="0"/>
  </r>
  <r>
    <x v="2"/>
    <x v="107"/>
    <x v="0"/>
  </r>
  <r>
    <x v="2"/>
    <x v="108"/>
    <x v="0"/>
  </r>
  <r>
    <x v="2"/>
    <x v="109"/>
    <x v="0"/>
  </r>
  <r>
    <x v="2"/>
    <x v="110"/>
    <x v="0"/>
  </r>
  <r>
    <x v="2"/>
    <x v="111"/>
    <x v="0"/>
  </r>
  <r>
    <x v="2"/>
    <x v="112"/>
    <x v="0"/>
  </r>
  <r>
    <x v="2"/>
    <x v="113"/>
    <x v="0"/>
  </r>
  <r>
    <x v="2"/>
    <x v="114"/>
    <x v="0"/>
  </r>
  <r>
    <x v="2"/>
    <x v="115"/>
    <x v="0"/>
  </r>
  <r>
    <x v="2"/>
    <x v="116"/>
    <x v="0"/>
  </r>
  <r>
    <x v="2"/>
    <x v="117"/>
    <x v="0"/>
  </r>
  <r>
    <x v="2"/>
    <x v="118"/>
    <x v="0"/>
  </r>
  <r>
    <x v="2"/>
    <x v="119"/>
    <x v="0"/>
  </r>
  <r>
    <x v="2"/>
    <x v="120"/>
    <x v="0"/>
  </r>
  <r>
    <x v="2"/>
    <x v="121"/>
    <x v="0"/>
  </r>
  <r>
    <x v="2"/>
    <x v="122"/>
    <x v="0"/>
  </r>
  <r>
    <x v="2"/>
    <x v="123"/>
    <x v="0"/>
  </r>
  <r>
    <x v="2"/>
    <x v="124"/>
    <x v="0"/>
  </r>
  <r>
    <x v="2"/>
    <x v="125"/>
    <x v="0"/>
  </r>
  <r>
    <x v="2"/>
    <x v="126"/>
    <x v="0"/>
  </r>
  <r>
    <x v="2"/>
    <x v="127"/>
    <x v="0"/>
  </r>
  <r>
    <x v="2"/>
    <x v="128"/>
    <x v="0"/>
  </r>
  <r>
    <x v="2"/>
    <x v="129"/>
    <x v="0"/>
  </r>
  <r>
    <x v="2"/>
    <x v="130"/>
    <x v="0"/>
  </r>
  <r>
    <x v="2"/>
    <x v="131"/>
    <x v="0"/>
  </r>
  <r>
    <x v="2"/>
    <x v="132"/>
    <x v="0"/>
  </r>
  <r>
    <x v="2"/>
    <x v="133"/>
    <x v="0"/>
  </r>
  <r>
    <x v="2"/>
    <x v="134"/>
    <x v="0"/>
  </r>
  <r>
    <x v="2"/>
    <x v="135"/>
    <x v="0"/>
  </r>
  <r>
    <x v="2"/>
    <x v="136"/>
    <x v="0"/>
  </r>
  <r>
    <x v="2"/>
    <x v="137"/>
    <x v="0"/>
  </r>
  <r>
    <x v="2"/>
    <x v="138"/>
    <x v="0"/>
  </r>
  <r>
    <x v="2"/>
    <x v="139"/>
    <x v="0"/>
  </r>
  <r>
    <x v="2"/>
    <x v="140"/>
    <x v="0"/>
  </r>
  <r>
    <x v="2"/>
    <x v="141"/>
    <x v="0"/>
  </r>
  <r>
    <x v="2"/>
    <x v="142"/>
    <x v="0"/>
  </r>
  <r>
    <x v="2"/>
    <x v="143"/>
    <x v="0"/>
  </r>
  <r>
    <x v="2"/>
    <x v="144"/>
    <x v="0"/>
  </r>
  <r>
    <x v="2"/>
    <x v="145"/>
    <x v="0"/>
  </r>
  <r>
    <x v="2"/>
    <x v="146"/>
    <x v="0"/>
  </r>
  <r>
    <x v="2"/>
    <x v="147"/>
    <x v="0"/>
  </r>
  <r>
    <x v="2"/>
    <x v="148"/>
    <x v="0"/>
  </r>
  <r>
    <x v="2"/>
    <x v="149"/>
    <x v="0"/>
  </r>
  <r>
    <x v="2"/>
    <x v="150"/>
    <x v="0"/>
  </r>
  <r>
    <x v="2"/>
    <x v="151"/>
    <x v="0"/>
  </r>
  <r>
    <x v="2"/>
    <x v="152"/>
    <x v="0"/>
  </r>
  <r>
    <x v="2"/>
    <x v="153"/>
    <x v="0"/>
  </r>
  <r>
    <x v="2"/>
    <x v="154"/>
    <x v="0"/>
  </r>
  <r>
    <x v="2"/>
    <x v="155"/>
    <x v="0"/>
  </r>
  <r>
    <x v="2"/>
    <x v="156"/>
    <x v="0"/>
  </r>
  <r>
    <x v="2"/>
    <x v="157"/>
    <x v="0"/>
  </r>
  <r>
    <x v="2"/>
    <x v="158"/>
    <x v="0"/>
  </r>
  <r>
    <x v="2"/>
    <x v="159"/>
    <x v="0"/>
  </r>
  <r>
    <x v="2"/>
    <x v="160"/>
    <x v="0"/>
  </r>
  <r>
    <x v="2"/>
    <x v="161"/>
    <x v="0"/>
  </r>
  <r>
    <x v="2"/>
    <x v="162"/>
    <x v="0"/>
  </r>
  <r>
    <x v="2"/>
    <x v="163"/>
    <x v="0"/>
  </r>
  <r>
    <x v="2"/>
    <x v="164"/>
    <x v="0"/>
  </r>
  <r>
    <x v="2"/>
    <x v="165"/>
    <x v="0"/>
  </r>
  <r>
    <x v="2"/>
    <x v="166"/>
    <x v="0"/>
  </r>
  <r>
    <x v="2"/>
    <x v="167"/>
    <x v="0"/>
  </r>
  <r>
    <x v="2"/>
    <x v="168"/>
    <x v="0"/>
  </r>
  <r>
    <x v="2"/>
    <x v="169"/>
    <x v="0"/>
  </r>
  <r>
    <x v="2"/>
    <x v="170"/>
    <x v="0"/>
  </r>
  <r>
    <x v="2"/>
    <x v="171"/>
    <x v="0"/>
  </r>
  <r>
    <x v="2"/>
    <x v="172"/>
    <x v="0"/>
  </r>
  <r>
    <x v="2"/>
    <x v="173"/>
    <x v="0"/>
  </r>
  <r>
    <x v="2"/>
    <x v="174"/>
    <x v="0"/>
  </r>
  <r>
    <x v="2"/>
    <x v="175"/>
    <x v="0"/>
  </r>
  <r>
    <x v="2"/>
    <x v="176"/>
    <x v="0"/>
  </r>
  <r>
    <x v="2"/>
    <x v="177"/>
    <x v="0"/>
  </r>
  <r>
    <x v="2"/>
    <x v="178"/>
    <x v="0"/>
  </r>
  <r>
    <x v="2"/>
    <x v="179"/>
    <x v="0"/>
  </r>
  <r>
    <x v="2"/>
    <x v="180"/>
    <x v="0"/>
  </r>
  <r>
    <x v="2"/>
    <x v="181"/>
    <x v="0"/>
  </r>
  <r>
    <x v="2"/>
    <x v="182"/>
    <x v="0"/>
  </r>
  <r>
    <x v="2"/>
    <x v="183"/>
    <x v="0"/>
  </r>
  <r>
    <x v="2"/>
    <x v="184"/>
    <x v="0"/>
  </r>
  <r>
    <x v="2"/>
    <x v="185"/>
    <x v="0"/>
  </r>
  <r>
    <x v="2"/>
    <x v="186"/>
    <x v="0"/>
  </r>
  <r>
    <x v="2"/>
    <x v="187"/>
    <x v="0"/>
  </r>
  <r>
    <x v="2"/>
    <x v="188"/>
    <x v="0"/>
  </r>
  <r>
    <x v="2"/>
    <x v="189"/>
    <x v="0"/>
  </r>
  <r>
    <x v="2"/>
    <x v="190"/>
    <x v="0"/>
  </r>
  <r>
    <x v="2"/>
    <x v="191"/>
    <x v="0"/>
  </r>
  <r>
    <x v="2"/>
    <x v="192"/>
    <x v="0"/>
  </r>
  <r>
    <x v="2"/>
    <x v="193"/>
    <x v="0"/>
  </r>
  <r>
    <x v="2"/>
    <x v="194"/>
    <x v="0"/>
  </r>
  <r>
    <x v="2"/>
    <x v="195"/>
    <x v="0"/>
  </r>
  <r>
    <x v="2"/>
    <x v="196"/>
    <x v="0"/>
  </r>
  <r>
    <x v="2"/>
    <x v="197"/>
    <x v="0"/>
  </r>
  <r>
    <x v="2"/>
    <x v="198"/>
    <x v="0"/>
  </r>
  <r>
    <x v="2"/>
    <x v="199"/>
    <x v="0"/>
  </r>
  <r>
    <x v="2"/>
    <x v="200"/>
    <x v="0"/>
  </r>
  <r>
    <x v="2"/>
    <x v="201"/>
    <x v="0"/>
  </r>
  <r>
    <x v="2"/>
    <x v="202"/>
    <x v="0"/>
  </r>
  <r>
    <x v="2"/>
    <x v="203"/>
    <x v="0"/>
  </r>
  <r>
    <x v="2"/>
    <x v="204"/>
    <x v="0"/>
  </r>
  <r>
    <x v="2"/>
    <x v="205"/>
    <x v="0"/>
  </r>
  <r>
    <x v="2"/>
    <x v="206"/>
    <x v="0"/>
  </r>
  <r>
    <x v="2"/>
    <x v="207"/>
    <x v="0"/>
  </r>
  <r>
    <x v="2"/>
    <x v="208"/>
    <x v="0"/>
  </r>
  <r>
    <x v="2"/>
    <x v="209"/>
    <x v="0"/>
  </r>
  <r>
    <x v="2"/>
    <x v="210"/>
    <x v="0"/>
  </r>
  <r>
    <x v="2"/>
    <x v="211"/>
    <x v="0"/>
  </r>
  <r>
    <x v="2"/>
    <x v="212"/>
    <x v="0"/>
  </r>
  <r>
    <x v="2"/>
    <x v="213"/>
    <x v="0"/>
  </r>
  <r>
    <x v="2"/>
    <x v="214"/>
    <x v="0"/>
  </r>
  <r>
    <x v="2"/>
    <x v="215"/>
    <x v="0"/>
  </r>
  <r>
    <x v="2"/>
    <x v="216"/>
    <x v="0"/>
  </r>
  <r>
    <x v="2"/>
    <x v="217"/>
    <x v="0"/>
  </r>
  <r>
    <x v="2"/>
    <x v="218"/>
    <x v="0"/>
  </r>
  <r>
    <x v="2"/>
    <x v="219"/>
    <x v="0"/>
  </r>
  <r>
    <x v="2"/>
    <x v="220"/>
    <x v="0"/>
  </r>
  <r>
    <x v="2"/>
    <x v="221"/>
    <x v="0"/>
  </r>
  <r>
    <x v="2"/>
    <x v="222"/>
    <x v="0"/>
  </r>
  <r>
    <x v="2"/>
    <x v="223"/>
    <x v="0"/>
  </r>
  <r>
    <x v="2"/>
    <x v="224"/>
    <x v="0"/>
  </r>
  <r>
    <x v="2"/>
    <x v="225"/>
    <x v="0"/>
  </r>
  <r>
    <x v="2"/>
    <x v="226"/>
    <x v="0"/>
  </r>
  <r>
    <x v="2"/>
    <x v="227"/>
    <x v="0"/>
  </r>
  <r>
    <x v="2"/>
    <x v="228"/>
    <x v="0"/>
  </r>
  <r>
    <x v="2"/>
    <x v="229"/>
    <x v="0"/>
  </r>
  <r>
    <x v="2"/>
    <x v="230"/>
    <x v="0"/>
  </r>
  <r>
    <x v="2"/>
    <x v="231"/>
    <x v="0"/>
  </r>
  <r>
    <x v="2"/>
    <x v="232"/>
    <x v="0"/>
  </r>
  <r>
    <x v="2"/>
    <x v="233"/>
    <x v="0"/>
  </r>
  <r>
    <x v="2"/>
    <x v="234"/>
    <x v="0"/>
  </r>
  <r>
    <x v="2"/>
    <x v="235"/>
    <x v="0"/>
  </r>
  <r>
    <x v="2"/>
    <x v="236"/>
    <x v="0"/>
  </r>
  <r>
    <x v="2"/>
    <x v="237"/>
    <x v="0"/>
  </r>
  <r>
    <x v="2"/>
    <x v="238"/>
    <x v="0"/>
  </r>
  <r>
    <x v="2"/>
    <x v="239"/>
    <x v="0"/>
  </r>
  <r>
    <x v="2"/>
    <x v="240"/>
    <x v="0"/>
  </r>
  <r>
    <x v="2"/>
    <x v="241"/>
    <x v="0"/>
  </r>
  <r>
    <x v="2"/>
    <x v="242"/>
    <x v="0"/>
  </r>
  <r>
    <x v="2"/>
    <x v="243"/>
    <x v="0"/>
  </r>
  <r>
    <x v="2"/>
    <x v="244"/>
    <x v="0"/>
  </r>
  <r>
    <x v="2"/>
    <x v="245"/>
    <x v="0"/>
  </r>
  <r>
    <x v="2"/>
    <x v="246"/>
    <x v="0"/>
  </r>
  <r>
    <x v="2"/>
    <x v="247"/>
    <x v="0"/>
  </r>
  <r>
    <x v="2"/>
    <x v="248"/>
    <x v="0"/>
  </r>
  <r>
    <x v="2"/>
    <x v="249"/>
    <x v="0"/>
  </r>
  <r>
    <x v="2"/>
    <x v="250"/>
    <x v="0"/>
  </r>
  <r>
    <x v="2"/>
    <x v="251"/>
    <x v="0"/>
  </r>
  <r>
    <x v="2"/>
    <x v="252"/>
    <x v="0"/>
  </r>
  <r>
    <x v="2"/>
    <x v="253"/>
    <x v="0"/>
  </r>
  <r>
    <x v="2"/>
    <x v="254"/>
    <x v="0"/>
  </r>
  <r>
    <x v="2"/>
    <x v="255"/>
    <x v="0"/>
  </r>
  <r>
    <x v="2"/>
    <x v="256"/>
    <x v="0"/>
  </r>
  <r>
    <x v="2"/>
    <x v="257"/>
    <x v="0"/>
  </r>
  <r>
    <x v="2"/>
    <x v="258"/>
    <x v="0"/>
  </r>
  <r>
    <x v="2"/>
    <x v="259"/>
    <x v="0"/>
  </r>
  <r>
    <x v="2"/>
    <x v="260"/>
    <x v="0"/>
  </r>
  <r>
    <x v="2"/>
    <x v="261"/>
    <x v="0"/>
  </r>
  <r>
    <x v="2"/>
    <x v="262"/>
    <x v="0"/>
  </r>
  <r>
    <x v="2"/>
    <x v="263"/>
    <x v="0"/>
  </r>
  <r>
    <x v="2"/>
    <x v="264"/>
    <x v="0"/>
  </r>
  <r>
    <x v="2"/>
    <x v="265"/>
    <x v="0"/>
  </r>
  <r>
    <x v="2"/>
    <x v="266"/>
    <x v="0"/>
  </r>
  <r>
    <x v="2"/>
    <x v="267"/>
    <x v="0"/>
  </r>
  <r>
    <x v="2"/>
    <x v="268"/>
    <x v="0"/>
  </r>
  <r>
    <x v="2"/>
    <x v="269"/>
    <x v="0"/>
  </r>
  <r>
    <x v="2"/>
    <x v="270"/>
    <x v="0"/>
  </r>
  <r>
    <x v="2"/>
    <x v="271"/>
    <x v="0"/>
  </r>
  <r>
    <x v="2"/>
    <x v="272"/>
    <x v="0"/>
  </r>
  <r>
    <x v="2"/>
    <x v="273"/>
    <x v="0"/>
  </r>
  <r>
    <x v="2"/>
    <x v="274"/>
    <x v="0"/>
  </r>
  <r>
    <x v="2"/>
    <x v="275"/>
    <x v="0"/>
  </r>
  <r>
    <x v="2"/>
    <x v="276"/>
    <x v="0"/>
  </r>
  <r>
    <x v="2"/>
    <x v="277"/>
    <x v="0"/>
  </r>
  <r>
    <x v="2"/>
    <x v="278"/>
    <x v="0"/>
  </r>
  <r>
    <x v="2"/>
    <x v="279"/>
    <x v="0"/>
  </r>
  <r>
    <x v="2"/>
    <x v="280"/>
    <x v="0"/>
  </r>
  <r>
    <x v="2"/>
    <x v="281"/>
    <x v="0"/>
  </r>
  <r>
    <x v="2"/>
    <x v="282"/>
    <x v="0"/>
  </r>
  <r>
    <x v="2"/>
    <x v="283"/>
    <x v="0"/>
  </r>
  <r>
    <x v="2"/>
    <x v="284"/>
    <x v="0"/>
  </r>
  <r>
    <x v="2"/>
    <x v="285"/>
    <x v="0"/>
  </r>
  <r>
    <x v="2"/>
    <x v="286"/>
    <x v="0"/>
  </r>
  <r>
    <x v="2"/>
    <x v="287"/>
    <x v="0"/>
  </r>
  <r>
    <x v="2"/>
    <x v="288"/>
    <x v="0"/>
  </r>
  <r>
    <x v="2"/>
    <x v="289"/>
    <x v="0"/>
  </r>
  <r>
    <x v="2"/>
    <x v="290"/>
    <x v="0"/>
  </r>
  <r>
    <x v="2"/>
    <x v="291"/>
    <x v="0"/>
  </r>
  <r>
    <x v="2"/>
    <x v="292"/>
    <x v="0"/>
  </r>
  <r>
    <x v="2"/>
    <x v="293"/>
    <x v="0"/>
  </r>
  <r>
    <x v="2"/>
    <x v="294"/>
    <x v="0"/>
  </r>
  <r>
    <x v="2"/>
    <x v="295"/>
    <x v="0"/>
  </r>
  <r>
    <x v="2"/>
    <x v="296"/>
    <x v="0"/>
  </r>
  <r>
    <x v="2"/>
    <x v="297"/>
    <x v="0"/>
  </r>
  <r>
    <x v="2"/>
    <x v="298"/>
    <x v="0"/>
  </r>
  <r>
    <x v="2"/>
    <x v="299"/>
    <x v="0"/>
  </r>
  <r>
    <x v="2"/>
    <x v="300"/>
    <x v="0"/>
  </r>
  <r>
    <x v="2"/>
    <x v="301"/>
    <x v="0"/>
  </r>
  <r>
    <x v="2"/>
    <x v="30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n v="1"/>
    <n v="1"/>
    <x v="0"/>
    <x v="0"/>
    <s v="obowiazkowy"/>
  </r>
  <r>
    <n v="2"/>
    <n v="1"/>
    <x v="0"/>
    <x v="1"/>
    <s v="obowiazkowy"/>
  </r>
  <r>
    <n v="3"/>
    <n v="1"/>
    <x v="0"/>
    <x v="2"/>
    <s v="obowiazkowy"/>
  </r>
  <r>
    <n v="4"/>
    <n v="1"/>
    <x v="0"/>
    <x v="3"/>
    <s v="obowiazkowy"/>
  </r>
  <r>
    <n v="5"/>
    <n v="1"/>
    <x v="0"/>
    <x v="4"/>
    <s v="obowiazkowy"/>
  </r>
  <r>
    <n v="6"/>
    <n v="1"/>
    <x v="0"/>
    <x v="5"/>
    <s v="obowiazkowy"/>
  </r>
  <r>
    <n v="7"/>
    <n v="1"/>
    <x v="0"/>
    <x v="6"/>
    <s v="obowiazkowy"/>
  </r>
  <r>
    <n v="8"/>
    <n v="1"/>
    <x v="0"/>
    <x v="7"/>
    <s v="obowiazkowy"/>
  </r>
  <r>
    <n v="9"/>
    <n v="1"/>
    <x v="0"/>
    <x v="8"/>
    <s v="obowiazkowy"/>
  </r>
  <r>
    <n v="10"/>
    <n v="1"/>
    <x v="0"/>
    <x v="9"/>
    <s v="obowiazkowy"/>
  </r>
  <r>
    <n v="11"/>
    <n v="1"/>
    <x v="0"/>
    <x v="10"/>
    <s v="obowiazkowy"/>
  </r>
  <r>
    <n v="12"/>
    <n v="1"/>
    <x v="0"/>
    <x v="11"/>
    <s v="obowiazkowy"/>
  </r>
  <r>
    <n v="13"/>
    <n v="1"/>
    <x v="0"/>
    <x v="12"/>
    <s v="obowiazkowy"/>
  </r>
  <r>
    <n v="14"/>
    <n v="1"/>
    <x v="0"/>
    <x v="13"/>
    <s v="obowiazkowy"/>
  </r>
  <r>
    <n v="15"/>
    <n v="1"/>
    <x v="0"/>
    <x v="14"/>
    <s v="obowiazkowy"/>
  </r>
  <r>
    <n v="16"/>
    <n v="1"/>
    <x v="0"/>
    <x v="15"/>
    <s v="obowiazkowy"/>
  </r>
  <r>
    <n v="17"/>
    <n v="1"/>
    <x v="0"/>
    <x v="16"/>
    <s v="obowiazkowy"/>
  </r>
  <r>
    <n v="18"/>
    <n v="1"/>
    <x v="0"/>
    <x v="17"/>
    <s v="obowiazkowy"/>
  </r>
  <r>
    <n v="19"/>
    <n v="1"/>
    <x v="0"/>
    <x v="18"/>
    <s v="obowiazkowy"/>
  </r>
  <r>
    <n v="20"/>
    <n v="1"/>
    <x v="0"/>
    <x v="19"/>
    <s v="obowiazkowy"/>
  </r>
  <r>
    <n v="21"/>
    <n v="1"/>
    <x v="0"/>
    <x v="20"/>
    <s v="obowiazkowy"/>
  </r>
  <r>
    <n v="22"/>
    <n v="1"/>
    <x v="0"/>
    <x v="21"/>
    <s v="obowiazkowy"/>
  </r>
  <r>
    <n v="23"/>
    <n v="1"/>
    <x v="0"/>
    <x v="22"/>
    <s v="obowiazkowy"/>
  </r>
  <r>
    <n v="24"/>
    <n v="1"/>
    <x v="0"/>
    <x v="23"/>
    <s v="obowiazkowy"/>
  </r>
  <r>
    <n v="25"/>
    <n v="1"/>
    <x v="0"/>
    <x v="24"/>
    <s v="obowiazkowy"/>
  </r>
  <r>
    <n v="26"/>
    <n v="1"/>
    <x v="0"/>
    <x v="25"/>
    <s v="obowiazkowy"/>
  </r>
  <r>
    <n v="27"/>
    <n v="1"/>
    <x v="0"/>
    <x v="26"/>
    <s v="obowiazkowy"/>
  </r>
  <r>
    <n v="28"/>
    <n v="1"/>
    <x v="0"/>
    <x v="27"/>
    <s v="obowiazkowy"/>
  </r>
  <r>
    <n v="29"/>
    <n v="1"/>
    <x v="0"/>
    <x v="28"/>
    <s v="obowiazkowy"/>
  </r>
  <r>
    <n v="30"/>
    <n v="1"/>
    <x v="0"/>
    <x v="29"/>
    <s v="obowiazkowy"/>
  </r>
  <r>
    <n v="31"/>
    <n v="1"/>
    <x v="0"/>
    <x v="30"/>
    <s v="obowiazkowy"/>
  </r>
  <r>
    <n v="32"/>
    <n v="1"/>
    <x v="0"/>
    <x v="31"/>
    <s v="obowiazkowy"/>
  </r>
  <r>
    <n v="33"/>
    <n v="1"/>
    <x v="0"/>
    <x v="32"/>
    <s v="obowiazkowy"/>
  </r>
  <r>
    <n v="34"/>
    <n v="1"/>
    <x v="0"/>
    <x v="33"/>
    <s v="obowiazkowy"/>
  </r>
  <r>
    <n v="35"/>
    <n v="1"/>
    <x v="0"/>
    <x v="34"/>
    <s v="obowiazkowy"/>
  </r>
  <r>
    <n v="36"/>
    <n v="1"/>
    <x v="0"/>
    <x v="35"/>
    <s v="obowiazkowy"/>
  </r>
  <r>
    <n v="37"/>
    <n v="1"/>
    <x v="0"/>
    <x v="36"/>
    <s v="obowiazkowy"/>
  </r>
  <r>
    <n v="38"/>
    <n v="1"/>
    <x v="0"/>
    <x v="37"/>
    <s v="obowiazkowy"/>
  </r>
  <r>
    <n v="39"/>
    <n v="1"/>
    <x v="0"/>
    <x v="38"/>
    <s v="obowiazkowy"/>
  </r>
  <r>
    <n v="40"/>
    <n v="1"/>
    <x v="0"/>
    <x v="39"/>
    <s v="obowiazkowy"/>
  </r>
  <r>
    <n v="41"/>
    <n v="1"/>
    <x v="0"/>
    <x v="40"/>
    <s v="obowiazkowy"/>
  </r>
  <r>
    <n v="42"/>
    <n v="1"/>
    <x v="0"/>
    <x v="41"/>
    <s v="obowiazkowy"/>
  </r>
  <r>
    <n v="43"/>
    <n v="1"/>
    <x v="0"/>
    <x v="42"/>
    <s v="obowiazkowy"/>
  </r>
  <r>
    <n v="44"/>
    <n v="1"/>
    <x v="0"/>
    <x v="43"/>
    <s v="obowiazkowy"/>
  </r>
  <r>
    <n v="45"/>
    <n v="1"/>
    <x v="0"/>
    <x v="44"/>
    <s v="obowiazkowy"/>
  </r>
  <r>
    <n v="46"/>
    <n v="1"/>
    <x v="0"/>
    <x v="45"/>
    <s v="obowiazkowy"/>
  </r>
  <r>
    <n v="47"/>
    <n v="1"/>
    <x v="0"/>
    <x v="46"/>
    <s v="obowiazkowy"/>
  </r>
  <r>
    <n v="48"/>
    <n v="1"/>
    <x v="0"/>
    <x v="47"/>
    <s v="obowiazkowy"/>
  </r>
  <r>
    <n v="49"/>
    <n v="1"/>
    <x v="0"/>
    <x v="48"/>
    <s v="obowiazkowy"/>
  </r>
  <r>
    <n v="50"/>
    <n v="1"/>
    <x v="0"/>
    <x v="49"/>
    <s v="obowiazkowy"/>
  </r>
  <r>
    <n v="51"/>
    <n v="1"/>
    <x v="0"/>
    <x v="50"/>
    <s v="obowiazkowy"/>
  </r>
  <r>
    <n v="1"/>
    <n v="2"/>
    <x v="1"/>
    <x v="0"/>
    <s v="obowiazkowy"/>
  </r>
  <r>
    <n v="2"/>
    <n v="2"/>
    <x v="1"/>
    <x v="1"/>
    <s v="obowiazkowy"/>
  </r>
  <r>
    <n v="3"/>
    <n v="2"/>
    <x v="1"/>
    <x v="2"/>
    <s v="obowiazkowy"/>
  </r>
  <r>
    <n v="4"/>
    <n v="2"/>
    <x v="1"/>
    <x v="3"/>
    <s v="obowiazkowy"/>
  </r>
  <r>
    <n v="5"/>
    <n v="2"/>
    <x v="1"/>
    <x v="4"/>
    <s v="obowiazkowy"/>
  </r>
  <r>
    <n v="6"/>
    <n v="2"/>
    <x v="1"/>
    <x v="5"/>
    <s v="obowiazkowy"/>
  </r>
  <r>
    <n v="7"/>
    <n v="2"/>
    <x v="1"/>
    <x v="6"/>
    <s v="obowiazkowy"/>
  </r>
  <r>
    <n v="8"/>
    <n v="2"/>
    <x v="1"/>
    <x v="7"/>
    <s v="obowiazkowy"/>
  </r>
  <r>
    <n v="9"/>
    <n v="2"/>
    <x v="1"/>
    <x v="8"/>
    <s v="obowiazkowy"/>
  </r>
  <r>
    <n v="10"/>
    <n v="2"/>
    <x v="1"/>
    <x v="9"/>
    <s v="obowiazkowy"/>
  </r>
  <r>
    <n v="11"/>
    <n v="2"/>
    <x v="1"/>
    <x v="10"/>
    <s v="obowiazkowy"/>
  </r>
  <r>
    <n v="12"/>
    <n v="2"/>
    <x v="1"/>
    <x v="11"/>
    <s v="obowiazkowy"/>
  </r>
  <r>
    <n v="13"/>
    <n v="2"/>
    <x v="1"/>
    <x v="12"/>
    <s v="obowiazkowy"/>
  </r>
  <r>
    <n v="14"/>
    <n v="2"/>
    <x v="1"/>
    <x v="13"/>
    <s v="obowiazkowy"/>
  </r>
  <r>
    <n v="15"/>
    <n v="2"/>
    <x v="1"/>
    <x v="14"/>
    <s v="obowiazkowy"/>
  </r>
  <r>
    <n v="16"/>
    <n v="2"/>
    <x v="1"/>
    <x v="15"/>
    <s v="obowiazkowy"/>
  </r>
  <r>
    <n v="17"/>
    <n v="2"/>
    <x v="1"/>
    <x v="16"/>
    <s v="obowiazkowy"/>
  </r>
  <r>
    <n v="18"/>
    <n v="2"/>
    <x v="1"/>
    <x v="17"/>
    <s v="obowiazkowy"/>
  </r>
  <r>
    <n v="19"/>
    <n v="2"/>
    <x v="1"/>
    <x v="18"/>
    <s v="obowiazkowy"/>
  </r>
  <r>
    <n v="20"/>
    <n v="2"/>
    <x v="1"/>
    <x v="19"/>
    <s v="obowiazkowy"/>
  </r>
  <r>
    <n v="21"/>
    <n v="2"/>
    <x v="1"/>
    <x v="20"/>
    <s v="obowiazkowy"/>
  </r>
  <r>
    <n v="22"/>
    <n v="2"/>
    <x v="1"/>
    <x v="21"/>
    <s v="obowiazkowy"/>
  </r>
  <r>
    <n v="23"/>
    <n v="2"/>
    <x v="1"/>
    <x v="22"/>
    <s v="obowiazkowy"/>
  </r>
  <r>
    <n v="24"/>
    <n v="2"/>
    <x v="1"/>
    <x v="23"/>
    <s v="obowiazkowy"/>
  </r>
  <r>
    <n v="25"/>
    <n v="2"/>
    <x v="1"/>
    <x v="24"/>
    <s v="obowiazkowy"/>
  </r>
  <r>
    <n v="26"/>
    <n v="2"/>
    <x v="1"/>
    <x v="25"/>
    <s v="obowiazkowy"/>
  </r>
  <r>
    <n v="27"/>
    <n v="2"/>
    <x v="1"/>
    <x v="26"/>
    <s v="obowiazkowy"/>
  </r>
  <r>
    <n v="28"/>
    <n v="2"/>
    <x v="1"/>
    <x v="27"/>
    <s v="obowiazkowy"/>
  </r>
  <r>
    <n v="29"/>
    <n v="2"/>
    <x v="1"/>
    <x v="28"/>
    <s v="obowiazkowy"/>
  </r>
  <r>
    <n v="30"/>
    <n v="2"/>
    <x v="1"/>
    <x v="29"/>
    <s v="obowiazkowy"/>
  </r>
  <r>
    <n v="31"/>
    <n v="2"/>
    <x v="1"/>
    <x v="30"/>
    <s v="obowiazkowy"/>
  </r>
  <r>
    <n v="32"/>
    <n v="2"/>
    <x v="1"/>
    <x v="31"/>
    <s v="obowiazkowy"/>
  </r>
  <r>
    <n v="33"/>
    <n v="2"/>
    <x v="1"/>
    <x v="32"/>
    <s v="obowiazkowy"/>
  </r>
  <r>
    <n v="34"/>
    <n v="2"/>
    <x v="1"/>
    <x v="33"/>
    <s v="obowiazkowy"/>
  </r>
  <r>
    <n v="35"/>
    <n v="2"/>
    <x v="1"/>
    <x v="34"/>
    <s v="obowiazkowy"/>
  </r>
  <r>
    <n v="36"/>
    <n v="2"/>
    <x v="1"/>
    <x v="35"/>
    <s v="obowiazkowy"/>
  </r>
  <r>
    <n v="37"/>
    <n v="2"/>
    <x v="1"/>
    <x v="36"/>
    <s v="obowiazkowy"/>
  </r>
  <r>
    <n v="38"/>
    <n v="2"/>
    <x v="1"/>
    <x v="37"/>
    <s v="obowiazkowy"/>
  </r>
  <r>
    <n v="39"/>
    <n v="2"/>
    <x v="1"/>
    <x v="38"/>
    <s v="obowiazkowy"/>
  </r>
  <r>
    <n v="40"/>
    <n v="2"/>
    <x v="1"/>
    <x v="39"/>
    <s v="obowiazkowy"/>
  </r>
  <r>
    <n v="41"/>
    <n v="2"/>
    <x v="1"/>
    <x v="40"/>
    <s v="obowiazkowy"/>
  </r>
  <r>
    <n v="42"/>
    <n v="2"/>
    <x v="1"/>
    <x v="41"/>
    <s v="obowiazkowy"/>
  </r>
  <r>
    <n v="43"/>
    <n v="2"/>
    <x v="1"/>
    <x v="42"/>
    <s v="obowiazkowy"/>
  </r>
  <r>
    <n v="44"/>
    <n v="2"/>
    <x v="1"/>
    <x v="43"/>
    <s v="obowiazkowy"/>
  </r>
  <r>
    <n v="45"/>
    <n v="2"/>
    <x v="1"/>
    <x v="44"/>
    <s v="obowiazkowy"/>
  </r>
  <r>
    <n v="46"/>
    <n v="2"/>
    <x v="1"/>
    <x v="45"/>
    <s v="obowiazkowy"/>
  </r>
  <r>
    <n v="47"/>
    <n v="2"/>
    <x v="1"/>
    <x v="46"/>
    <s v="obowiazkowy"/>
  </r>
  <r>
    <n v="48"/>
    <n v="2"/>
    <x v="1"/>
    <x v="47"/>
    <s v="obowiazkowy"/>
  </r>
  <r>
    <n v="49"/>
    <n v="2"/>
    <x v="1"/>
    <x v="48"/>
    <s v="obowiazkowy"/>
  </r>
  <r>
    <n v="50"/>
    <n v="2"/>
    <x v="1"/>
    <x v="49"/>
    <s v="obowiazkowy"/>
  </r>
  <r>
    <n v="51"/>
    <n v="2"/>
    <x v="1"/>
    <x v="50"/>
    <s v="obowiazkowy"/>
  </r>
  <r>
    <n v="1"/>
    <n v="4"/>
    <x v="2"/>
    <x v="0"/>
    <s v="obowiazkowy"/>
  </r>
  <r>
    <n v="2"/>
    <n v="4"/>
    <x v="2"/>
    <x v="1"/>
    <s v="obowiazkowy"/>
  </r>
  <r>
    <n v="3"/>
    <n v="4"/>
    <x v="2"/>
    <x v="2"/>
    <s v="obowiazkowy"/>
  </r>
  <r>
    <n v="4"/>
    <n v="7"/>
    <x v="3"/>
    <x v="3"/>
    <s v="obowiazkowy"/>
  </r>
  <r>
    <n v="5"/>
    <n v="4"/>
    <x v="2"/>
    <x v="4"/>
    <s v="obowiazkowy"/>
  </r>
  <r>
    <n v="6"/>
    <n v="4"/>
    <x v="2"/>
    <x v="5"/>
    <s v="obowiazkowy"/>
  </r>
  <r>
    <n v="7"/>
    <n v="4"/>
    <x v="2"/>
    <x v="6"/>
    <s v="obowiazkowy"/>
  </r>
  <r>
    <n v="8"/>
    <n v="10"/>
    <x v="4"/>
    <x v="7"/>
    <s v="obowiazkowy"/>
  </r>
  <r>
    <n v="9"/>
    <n v="7"/>
    <x v="3"/>
    <x v="8"/>
    <s v="obowiazkowy"/>
  </r>
  <r>
    <n v="10"/>
    <n v="4"/>
    <x v="2"/>
    <x v="9"/>
    <s v="obowiazkowy"/>
  </r>
  <r>
    <n v="11"/>
    <n v="4"/>
    <x v="2"/>
    <x v="10"/>
    <s v="obowiazkowy"/>
  </r>
  <r>
    <n v="12"/>
    <n v="14"/>
    <x v="5"/>
    <x v="11"/>
    <s v="obowiazkowy"/>
  </r>
  <r>
    <n v="13"/>
    <n v="4"/>
    <x v="2"/>
    <x v="12"/>
    <s v="obowiazkowy"/>
  </r>
  <r>
    <n v="14"/>
    <n v="4"/>
    <x v="2"/>
    <x v="13"/>
    <s v="obowiazkowy"/>
  </r>
  <r>
    <n v="15"/>
    <n v="4"/>
    <x v="2"/>
    <x v="14"/>
    <s v="obowiazkowy"/>
  </r>
  <r>
    <n v="16"/>
    <n v="14"/>
    <x v="5"/>
    <x v="15"/>
    <s v="obowiazkowy"/>
  </r>
  <r>
    <n v="17"/>
    <n v="4"/>
    <x v="2"/>
    <x v="16"/>
    <s v="obowiazkowy"/>
  </r>
  <r>
    <n v="18"/>
    <n v="4"/>
    <x v="2"/>
    <x v="17"/>
    <s v="obowiazkowy"/>
  </r>
  <r>
    <n v="19"/>
    <n v="4"/>
    <x v="2"/>
    <x v="18"/>
    <s v="obowiazkowy"/>
  </r>
  <r>
    <n v="20"/>
    <n v="4"/>
    <x v="2"/>
    <x v="19"/>
    <s v="obowiazkowy"/>
  </r>
  <r>
    <n v="21"/>
    <n v="17"/>
    <x v="6"/>
    <x v="20"/>
    <s v="obowiazkowy"/>
  </r>
  <r>
    <n v="22"/>
    <n v="7"/>
    <x v="3"/>
    <x v="21"/>
    <s v="obowiazkowy"/>
  </r>
  <r>
    <n v="23"/>
    <n v="4"/>
    <x v="2"/>
    <x v="22"/>
    <s v="obowiazkowy"/>
  </r>
  <r>
    <n v="24"/>
    <n v="4"/>
    <x v="2"/>
    <x v="23"/>
    <s v="obowiazkowy"/>
  </r>
  <r>
    <n v="25"/>
    <n v="4"/>
    <x v="2"/>
    <x v="24"/>
    <s v="obowiazkowy"/>
  </r>
  <r>
    <n v="26"/>
    <n v="4"/>
    <x v="2"/>
    <x v="25"/>
    <s v="obowiazkowy"/>
  </r>
  <r>
    <n v="27"/>
    <n v="14"/>
    <x v="5"/>
    <x v="26"/>
    <s v="obowiazkowy"/>
  </r>
  <r>
    <n v="28"/>
    <n v="4"/>
    <x v="2"/>
    <x v="27"/>
    <s v="obowiazkowy"/>
  </r>
  <r>
    <n v="29"/>
    <n v="4"/>
    <x v="2"/>
    <x v="28"/>
    <s v="obowiazkowy"/>
  </r>
  <r>
    <n v="30"/>
    <n v="4"/>
    <x v="2"/>
    <x v="29"/>
    <s v="obowiazkowy"/>
  </r>
  <r>
    <n v="31"/>
    <n v="4"/>
    <x v="2"/>
    <x v="30"/>
    <s v="obowiazkowy"/>
  </r>
  <r>
    <n v="32"/>
    <n v="4"/>
    <x v="2"/>
    <x v="31"/>
    <s v="obowiazkowy"/>
  </r>
  <r>
    <n v="33"/>
    <n v="7"/>
    <x v="3"/>
    <x v="32"/>
    <s v="obowiazkowy"/>
  </r>
  <r>
    <n v="34"/>
    <n v="4"/>
    <x v="2"/>
    <x v="33"/>
    <s v="obowiazkowy"/>
  </r>
  <r>
    <n v="35"/>
    <n v="4"/>
    <x v="2"/>
    <x v="34"/>
    <s v="obowiazkowy"/>
  </r>
  <r>
    <n v="36"/>
    <n v="17"/>
    <x v="6"/>
    <x v="35"/>
    <s v="obowiazkowy"/>
  </r>
  <r>
    <n v="37"/>
    <n v="4"/>
    <x v="2"/>
    <x v="36"/>
    <s v="obowiazkowy"/>
  </r>
  <r>
    <n v="38"/>
    <n v="4"/>
    <x v="2"/>
    <x v="37"/>
    <s v="obowiazkowy"/>
  </r>
  <r>
    <n v="39"/>
    <n v="18"/>
    <x v="7"/>
    <x v="38"/>
    <s v="obowiazkowy"/>
  </r>
  <r>
    <n v="40"/>
    <n v="4"/>
    <x v="2"/>
    <x v="39"/>
    <s v="obowiazkowy"/>
  </r>
  <r>
    <n v="41"/>
    <n v="4"/>
    <x v="2"/>
    <x v="40"/>
    <s v="obowiazkowy"/>
  </r>
  <r>
    <n v="42"/>
    <n v="4"/>
    <x v="2"/>
    <x v="41"/>
    <s v="obowiazkowy"/>
  </r>
  <r>
    <n v="43"/>
    <n v="7"/>
    <x v="3"/>
    <x v="42"/>
    <s v="obowiazkowy"/>
  </r>
  <r>
    <n v="44"/>
    <n v="4"/>
    <x v="2"/>
    <x v="43"/>
    <s v="obowiazkowy"/>
  </r>
  <r>
    <n v="45"/>
    <n v="14"/>
    <x v="5"/>
    <x v="44"/>
    <s v="obowiazkowy"/>
  </r>
  <r>
    <n v="46"/>
    <n v="4"/>
    <x v="2"/>
    <x v="45"/>
    <s v="obowiazkowy"/>
  </r>
  <r>
    <n v="47"/>
    <n v="4"/>
    <x v="2"/>
    <x v="46"/>
    <s v="obowiazkowy"/>
  </r>
  <r>
    <n v="48"/>
    <n v="7"/>
    <x v="3"/>
    <x v="47"/>
    <s v="obowiazkowy"/>
  </r>
  <r>
    <n v="49"/>
    <n v="4"/>
    <x v="2"/>
    <x v="48"/>
    <s v="obowiazkowy"/>
  </r>
  <r>
    <n v="50"/>
    <n v="4"/>
    <x v="2"/>
    <x v="49"/>
    <s v="obowiazkowy"/>
  </r>
  <r>
    <n v="51"/>
    <n v="4"/>
    <x v="2"/>
    <x v="50"/>
    <s v="obowiazkowy"/>
  </r>
  <r>
    <n v="1"/>
    <n v="9"/>
    <x v="8"/>
    <x v="0"/>
    <s v="dodatkowy"/>
  </r>
  <r>
    <n v="2"/>
    <n v="6"/>
    <x v="9"/>
    <x v="1"/>
    <s v="dodatkowy"/>
  </r>
  <r>
    <n v="3"/>
    <n v="13"/>
    <x v="10"/>
    <x v="2"/>
    <s v="dodatkowy"/>
  </r>
  <r>
    <n v="4"/>
    <n v="5"/>
    <x v="11"/>
    <x v="3"/>
    <s v="dodatkowy"/>
  </r>
  <r>
    <n v="6"/>
    <n v="12"/>
    <x v="12"/>
    <x v="5"/>
    <s v="dodatkowy"/>
  </r>
  <r>
    <n v="7"/>
    <n v="13"/>
    <x v="10"/>
    <x v="6"/>
    <s v="dodatkowy"/>
  </r>
  <r>
    <n v="8"/>
    <n v="6"/>
    <x v="9"/>
    <x v="7"/>
    <s v="dodatkowy"/>
  </r>
  <r>
    <n v="9"/>
    <n v="6"/>
    <x v="9"/>
    <x v="8"/>
    <s v="dodatkowy"/>
  </r>
  <r>
    <n v="10"/>
    <n v="9"/>
    <x v="8"/>
    <x v="9"/>
    <s v="dodatkowy"/>
  </r>
  <r>
    <n v="11"/>
    <n v="15"/>
    <x v="13"/>
    <x v="10"/>
    <s v="dodatkowy"/>
  </r>
  <r>
    <n v="12"/>
    <n v="9"/>
    <x v="8"/>
    <x v="11"/>
    <s v="dodatkowy"/>
  </r>
  <r>
    <n v="13"/>
    <n v="6"/>
    <x v="9"/>
    <x v="12"/>
    <s v="dodatkowy"/>
  </r>
  <r>
    <n v="15"/>
    <n v="13"/>
    <x v="10"/>
    <x v="14"/>
    <s v="dodatkowy"/>
  </r>
  <r>
    <n v="16"/>
    <n v="9"/>
    <x v="8"/>
    <x v="15"/>
    <s v="dodatkowy"/>
  </r>
  <r>
    <n v="17"/>
    <n v="15"/>
    <x v="13"/>
    <x v="16"/>
    <s v="dodatkowy"/>
  </r>
  <r>
    <n v="18"/>
    <n v="9"/>
    <x v="8"/>
    <x v="17"/>
    <s v="dodatkowy"/>
  </r>
  <r>
    <n v="19"/>
    <n v="16"/>
    <x v="14"/>
    <x v="18"/>
    <s v="dodatkowy"/>
  </r>
  <r>
    <n v="20"/>
    <n v="6"/>
    <x v="9"/>
    <x v="19"/>
    <s v="dodatkowy"/>
  </r>
  <r>
    <n v="4"/>
    <n v="9"/>
    <x v="8"/>
    <x v="3"/>
    <s v="dodatkowy"/>
  </r>
  <r>
    <n v="4"/>
    <n v="11"/>
    <x v="15"/>
    <x v="3"/>
    <s v="dodatkowy"/>
  </r>
  <r>
    <n v="21"/>
    <n v="16"/>
    <x v="14"/>
    <x v="20"/>
    <s v="dodatkowy"/>
  </r>
  <r>
    <n v="22"/>
    <n v="12"/>
    <x v="12"/>
    <x v="21"/>
    <s v="dodatkowy"/>
  </r>
  <r>
    <n v="23"/>
    <n v="12"/>
    <x v="12"/>
    <x v="22"/>
    <s v="dodatkowy"/>
  </r>
  <r>
    <n v="25"/>
    <n v="12"/>
    <x v="12"/>
    <x v="24"/>
    <s v="dodatkowy"/>
  </r>
  <r>
    <n v="26"/>
    <n v="19"/>
    <x v="16"/>
    <x v="25"/>
    <s v="dodatkowy"/>
  </r>
  <r>
    <n v="27"/>
    <n v="12"/>
    <x v="12"/>
    <x v="26"/>
    <s v="dodatkowy"/>
  </r>
  <r>
    <n v="28"/>
    <n v="13"/>
    <x v="10"/>
    <x v="27"/>
    <s v="dodatkowy"/>
  </r>
  <r>
    <n v="31"/>
    <n v="8"/>
    <x v="17"/>
    <x v="30"/>
    <s v="dodatkowy"/>
  </r>
  <r>
    <n v="32"/>
    <n v="5"/>
    <x v="11"/>
    <x v="31"/>
    <s v="dodatkowy"/>
  </r>
  <r>
    <n v="33"/>
    <n v="5"/>
    <x v="11"/>
    <x v="32"/>
    <s v="dodatkowy"/>
  </r>
  <r>
    <n v="34"/>
    <n v="8"/>
    <x v="17"/>
    <x v="33"/>
    <s v="dodatkowy"/>
  </r>
  <r>
    <n v="35"/>
    <n v="12"/>
    <x v="12"/>
    <x v="34"/>
    <s v="dodatkowy"/>
  </r>
  <r>
    <n v="36"/>
    <n v="5"/>
    <x v="11"/>
    <x v="35"/>
    <s v="dodatkowy"/>
  </r>
  <r>
    <n v="37"/>
    <n v="9"/>
    <x v="8"/>
    <x v="36"/>
    <s v="dodatkowy"/>
  </r>
  <r>
    <n v="38"/>
    <n v="5"/>
    <x v="11"/>
    <x v="37"/>
    <s v="dodatkowy"/>
  </r>
  <r>
    <n v="39"/>
    <n v="19"/>
    <x v="16"/>
    <x v="38"/>
    <s v="dodatkowy"/>
  </r>
  <r>
    <n v="40"/>
    <n v="5"/>
    <x v="11"/>
    <x v="39"/>
    <s v="dodatkowy"/>
  </r>
  <r>
    <n v="42"/>
    <n v="5"/>
    <x v="11"/>
    <x v="41"/>
    <s v="dodatkowy"/>
  </r>
  <r>
    <n v="43"/>
    <n v="15"/>
    <x v="13"/>
    <x v="42"/>
    <s v="dodatkowy"/>
  </r>
  <r>
    <n v="46"/>
    <n v="15"/>
    <x v="13"/>
    <x v="45"/>
    <s v="dodatkowy"/>
  </r>
  <r>
    <n v="47"/>
    <n v="6"/>
    <x v="9"/>
    <x v="46"/>
    <s v="dodatkowy"/>
  </r>
  <r>
    <n v="48"/>
    <n v="15"/>
    <x v="13"/>
    <x v="47"/>
    <s v="dodatkowy"/>
  </r>
  <r>
    <n v="50"/>
    <n v="8"/>
    <x v="17"/>
    <x v="49"/>
    <s v="dodatkowy"/>
  </r>
  <r>
    <n v="51"/>
    <n v="15"/>
    <x v="13"/>
    <x v="50"/>
    <s v="dodatkowy"/>
  </r>
  <r>
    <n v="25"/>
    <n v="8"/>
    <x v="17"/>
    <x v="24"/>
    <s v="dodatkowy"/>
  </r>
  <r>
    <n v="26"/>
    <n v="8"/>
    <x v="17"/>
    <x v="25"/>
    <s v="dodatkowy"/>
  </r>
  <r>
    <n v="25"/>
    <n v="13"/>
    <x v="10"/>
    <x v="24"/>
    <s v="dodatkowy"/>
  </r>
  <r>
    <n v="38"/>
    <n v="15"/>
    <x v="13"/>
    <x v="37"/>
    <s v="dodatkowy"/>
  </r>
  <r>
    <n v="39"/>
    <n v="16"/>
    <x v="14"/>
    <x v="38"/>
    <s v="dodatkowy"/>
  </r>
  <r>
    <n v="39"/>
    <n v="13"/>
    <x v="10"/>
    <x v="38"/>
    <s v="dodatkowy"/>
  </r>
  <r>
    <n v="9"/>
    <n v="5"/>
    <x v="11"/>
    <x v="8"/>
    <s v="dodatkowy"/>
  </r>
  <r>
    <n v="12"/>
    <n v="12"/>
    <x v="12"/>
    <x v="11"/>
    <s v="dodatkowy"/>
  </r>
  <r>
    <n v="52"/>
    <n v="1"/>
    <x v="0"/>
    <x v="51"/>
    <s v="obowiazkowy"/>
  </r>
  <r>
    <n v="53"/>
    <n v="1"/>
    <x v="0"/>
    <x v="52"/>
    <s v="obowiazkowy"/>
  </r>
  <r>
    <n v="54"/>
    <n v="1"/>
    <x v="0"/>
    <x v="53"/>
    <s v="obowiazkowy"/>
  </r>
  <r>
    <n v="55"/>
    <n v="1"/>
    <x v="0"/>
    <x v="54"/>
    <s v="obowiazkowy"/>
  </r>
  <r>
    <n v="56"/>
    <n v="1"/>
    <x v="0"/>
    <x v="55"/>
    <s v="obowiazkowy"/>
  </r>
  <r>
    <n v="57"/>
    <n v="1"/>
    <x v="0"/>
    <x v="56"/>
    <s v="obowiazkowy"/>
  </r>
  <r>
    <n v="58"/>
    <n v="1"/>
    <x v="0"/>
    <x v="57"/>
    <s v="obowiazkowy"/>
  </r>
  <r>
    <n v="59"/>
    <n v="1"/>
    <x v="0"/>
    <x v="58"/>
    <s v="obowiazkowy"/>
  </r>
  <r>
    <n v="60"/>
    <n v="1"/>
    <x v="0"/>
    <x v="59"/>
    <s v="obowiazkowy"/>
  </r>
  <r>
    <n v="61"/>
    <n v="1"/>
    <x v="0"/>
    <x v="60"/>
    <s v="obowiazkowy"/>
  </r>
  <r>
    <n v="62"/>
    <n v="1"/>
    <x v="0"/>
    <x v="61"/>
    <s v="obowiazkowy"/>
  </r>
  <r>
    <n v="63"/>
    <n v="1"/>
    <x v="0"/>
    <x v="62"/>
    <s v="obowiazkowy"/>
  </r>
  <r>
    <n v="64"/>
    <n v="1"/>
    <x v="0"/>
    <x v="63"/>
    <s v="obowiazkowy"/>
  </r>
  <r>
    <n v="65"/>
    <n v="1"/>
    <x v="0"/>
    <x v="64"/>
    <s v="obowiazkowy"/>
  </r>
  <r>
    <n v="66"/>
    <n v="1"/>
    <x v="0"/>
    <x v="65"/>
    <s v="obowiazkowy"/>
  </r>
  <r>
    <n v="67"/>
    <n v="1"/>
    <x v="0"/>
    <x v="66"/>
    <s v="obowiazkowy"/>
  </r>
  <r>
    <n v="68"/>
    <n v="1"/>
    <x v="0"/>
    <x v="67"/>
    <s v="obowiazkowy"/>
  </r>
  <r>
    <n v="69"/>
    <n v="1"/>
    <x v="0"/>
    <x v="68"/>
    <s v="obowiazkowy"/>
  </r>
  <r>
    <n v="70"/>
    <n v="1"/>
    <x v="0"/>
    <x v="69"/>
    <s v="obowiazkowy"/>
  </r>
  <r>
    <n v="71"/>
    <n v="1"/>
    <x v="0"/>
    <x v="70"/>
    <s v="obowiazkowy"/>
  </r>
  <r>
    <n v="72"/>
    <n v="1"/>
    <x v="0"/>
    <x v="71"/>
    <s v="obowiazkowy"/>
  </r>
  <r>
    <n v="73"/>
    <n v="1"/>
    <x v="0"/>
    <x v="72"/>
    <s v="obowiazkowy"/>
  </r>
  <r>
    <n v="74"/>
    <n v="1"/>
    <x v="0"/>
    <x v="73"/>
    <s v="obowiazkowy"/>
  </r>
  <r>
    <n v="75"/>
    <n v="1"/>
    <x v="0"/>
    <x v="74"/>
    <s v="obowiazkowy"/>
  </r>
  <r>
    <n v="76"/>
    <n v="1"/>
    <x v="0"/>
    <x v="75"/>
    <s v="obowiazkowy"/>
  </r>
  <r>
    <n v="77"/>
    <n v="1"/>
    <x v="0"/>
    <x v="76"/>
    <s v="obowiazkowy"/>
  </r>
  <r>
    <n v="78"/>
    <n v="1"/>
    <x v="0"/>
    <x v="77"/>
    <s v="obowiazkowy"/>
  </r>
  <r>
    <n v="79"/>
    <n v="1"/>
    <x v="0"/>
    <x v="78"/>
    <s v="obowiazkowy"/>
  </r>
  <r>
    <n v="80"/>
    <n v="1"/>
    <x v="0"/>
    <x v="79"/>
    <s v="obowiazkowy"/>
  </r>
  <r>
    <n v="81"/>
    <n v="1"/>
    <x v="0"/>
    <x v="80"/>
    <s v="obowiazkowy"/>
  </r>
  <r>
    <n v="82"/>
    <n v="1"/>
    <x v="0"/>
    <x v="81"/>
    <s v="obowiazkowy"/>
  </r>
  <r>
    <n v="83"/>
    <n v="1"/>
    <x v="0"/>
    <x v="82"/>
    <s v="obowiazkowy"/>
  </r>
  <r>
    <n v="84"/>
    <n v="1"/>
    <x v="0"/>
    <x v="83"/>
    <s v="obowiazkowy"/>
  </r>
  <r>
    <n v="85"/>
    <n v="1"/>
    <x v="0"/>
    <x v="84"/>
    <s v="obowiazkowy"/>
  </r>
  <r>
    <n v="86"/>
    <n v="1"/>
    <x v="0"/>
    <x v="85"/>
    <s v="obowiazkowy"/>
  </r>
  <r>
    <n v="87"/>
    <n v="1"/>
    <x v="0"/>
    <x v="86"/>
    <s v="obowiazkowy"/>
  </r>
  <r>
    <n v="88"/>
    <n v="1"/>
    <x v="0"/>
    <x v="87"/>
    <s v="obowiazkowy"/>
  </r>
  <r>
    <n v="89"/>
    <n v="1"/>
    <x v="0"/>
    <x v="88"/>
    <s v="obowiazkowy"/>
  </r>
  <r>
    <n v="90"/>
    <n v="1"/>
    <x v="0"/>
    <x v="89"/>
    <s v="obowiazkowy"/>
  </r>
  <r>
    <n v="91"/>
    <n v="1"/>
    <x v="0"/>
    <x v="90"/>
    <s v="obowiazkowy"/>
  </r>
  <r>
    <n v="92"/>
    <n v="1"/>
    <x v="0"/>
    <x v="91"/>
    <s v="obowiazkowy"/>
  </r>
  <r>
    <n v="93"/>
    <n v="1"/>
    <x v="0"/>
    <x v="92"/>
    <s v="obowiazkowy"/>
  </r>
  <r>
    <n v="94"/>
    <n v="1"/>
    <x v="0"/>
    <x v="93"/>
    <s v="obowiazkowy"/>
  </r>
  <r>
    <n v="95"/>
    <n v="1"/>
    <x v="0"/>
    <x v="94"/>
    <s v="obowiazkowy"/>
  </r>
  <r>
    <n v="96"/>
    <n v="1"/>
    <x v="0"/>
    <x v="95"/>
    <s v="obowiazkowy"/>
  </r>
  <r>
    <n v="97"/>
    <n v="1"/>
    <x v="0"/>
    <x v="96"/>
    <s v="obowiazkowy"/>
  </r>
  <r>
    <n v="98"/>
    <n v="1"/>
    <x v="0"/>
    <x v="97"/>
    <s v="obowiazkowy"/>
  </r>
  <r>
    <n v="99"/>
    <n v="1"/>
    <x v="0"/>
    <x v="98"/>
    <s v="obowiazkowy"/>
  </r>
  <r>
    <n v="100"/>
    <n v="1"/>
    <x v="0"/>
    <x v="99"/>
    <s v="obowiazkowy"/>
  </r>
  <r>
    <n v="101"/>
    <n v="1"/>
    <x v="0"/>
    <x v="100"/>
    <s v="obowiazkowy"/>
  </r>
  <r>
    <n v="102"/>
    <n v="1"/>
    <x v="0"/>
    <x v="101"/>
    <s v="obowiazkowy"/>
  </r>
  <r>
    <n v="103"/>
    <n v="1"/>
    <x v="0"/>
    <x v="102"/>
    <s v="obowiazkowy"/>
  </r>
  <r>
    <n v="104"/>
    <n v="1"/>
    <x v="0"/>
    <x v="103"/>
    <s v="obowiazkowy"/>
  </r>
  <r>
    <n v="105"/>
    <n v="1"/>
    <x v="0"/>
    <x v="104"/>
    <s v="obowiazkowy"/>
  </r>
  <r>
    <n v="106"/>
    <n v="1"/>
    <x v="0"/>
    <x v="105"/>
    <s v="obowiazkowy"/>
  </r>
  <r>
    <n v="107"/>
    <n v="1"/>
    <x v="0"/>
    <x v="106"/>
    <s v="obowiazkowy"/>
  </r>
  <r>
    <n v="108"/>
    <n v="1"/>
    <x v="0"/>
    <x v="107"/>
    <s v="obowiazkowy"/>
  </r>
  <r>
    <n v="109"/>
    <n v="1"/>
    <x v="0"/>
    <x v="108"/>
    <s v="obowiazkowy"/>
  </r>
  <r>
    <n v="110"/>
    <n v="1"/>
    <x v="0"/>
    <x v="109"/>
    <s v="obowiazkowy"/>
  </r>
  <r>
    <n v="111"/>
    <n v="1"/>
    <x v="0"/>
    <x v="110"/>
    <s v="obowiazkowy"/>
  </r>
  <r>
    <n v="112"/>
    <n v="1"/>
    <x v="0"/>
    <x v="111"/>
    <s v="obowiazkowy"/>
  </r>
  <r>
    <n v="113"/>
    <n v="1"/>
    <x v="0"/>
    <x v="112"/>
    <s v="obowiazkowy"/>
  </r>
  <r>
    <n v="114"/>
    <n v="1"/>
    <x v="0"/>
    <x v="113"/>
    <s v="obowiazkowy"/>
  </r>
  <r>
    <n v="115"/>
    <n v="1"/>
    <x v="0"/>
    <x v="114"/>
    <s v="obowiazkowy"/>
  </r>
  <r>
    <n v="116"/>
    <n v="1"/>
    <x v="0"/>
    <x v="115"/>
    <s v="obowiazkowy"/>
  </r>
  <r>
    <n v="117"/>
    <n v="1"/>
    <x v="0"/>
    <x v="116"/>
    <s v="obowiazkowy"/>
  </r>
  <r>
    <n v="118"/>
    <n v="1"/>
    <x v="0"/>
    <x v="117"/>
    <s v="obowiazkowy"/>
  </r>
  <r>
    <n v="119"/>
    <n v="1"/>
    <x v="0"/>
    <x v="118"/>
    <s v="obowiazkowy"/>
  </r>
  <r>
    <n v="120"/>
    <n v="1"/>
    <x v="0"/>
    <x v="119"/>
    <s v="obowiazkowy"/>
  </r>
  <r>
    <n v="121"/>
    <n v="1"/>
    <x v="0"/>
    <x v="120"/>
    <s v="obowiazkowy"/>
  </r>
  <r>
    <n v="122"/>
    <n v="1"/>
    <x v="0"/>
    <x v="121"/>
    <s v="obowiazkowy"/>
  </r>
  <r>
    <n v="123"/>
    <n v="1"/>
    <x v="0"/>
    <x v="122"/>
    <s v="obowiazkowy"/>
  </r>
  <r>
    <n v="124"/>
    <n v="1"/>
    <x v="0"/>
    <x v="123"/>
    <s v="obowiazkowy"/>
  </r>
  <r>
    <n v="125"/>
    <n v="1"/>
    <x v="0"/>
    <x v="124"/>
    <s v="obowiazkowy"/>
  </r>
  <r>
    <n v="126"/>
    <n v="1"/>
    <x v="0"/>
    <x v="125"/>
    <s v="obowiazkowy"/>
  </r>
  <r>
    <n v="127"/>
    <n v="1"/>
    <x v="0"/>
    <x v="126"/>
    <s v="obowiazkowy"/>
  </r>
  <r>
    <n v="128"/>
    <n v="1"/>
    <x v="0"/>
    <x v="127"/>
    <s v="obowiazkowy"/>
  </r>
  <r>
    <n v="129"/>
    <n v="1"/>
    <x v="0"/>
    <x v="128"/>
    <s v="obowiazkowy"/>
  </r>
  <r>
    <n v="130"/>
    <n v="1"/>
    <x v="0"/>
    <x v="129"/>
    <s v="obowiazkowy"/>
  </r>
  <r>
    <n v="131"/>
    <n v="1"/>
    <x v="0"/>
    <x v="130"/>
    <s v="obowiazkowy"/>
  </r>
  <r>
    <n v="132"/>
    <n v="1"/>
    <x v="0"/>
    <x v="131"/>
    <s v="obowiazkowy"/>
  </r>
  <r>
    <n v="133"/>
    <n v="1"/>
    <x v="0"/>
    <x v="132"/>
    <s v="obowiazkowy"/>
  </r>
  <r>
    <n v="134"/>
    <n v="1"/>
    <x v="0"/>
    <x v="133"/>
    <s v="obowiazkowy"/>
  </r>
  <r>
    <n v="135"/>
    <n v="1"/>
    <x v="0"/>
    <x v="134"/>
    <s v="obowiazkowy"/>
  </r>
  <r>
    <n v="136"/>
    <n v="1"/>
    <x v="0"/>
    <x v="135"/>
    <s v="obowiazkowy"/>
  </r>
  <r>
    <n v="139"/>
    <n v="1"/>
    <x v="0"/>
    <x v="136"/>
    <s v="obowiazkowy"/>
  </r>
  <r>
    <n v="140"/>
    <n v="1"/>
    <x v="0"/>
    <x v="137"/>
    <s v="obowiazkowy"/>
  </r>
  <r>
    <n v="141"/>
    <n v="1"/>
    <x v="0"/>
    <x v="138"/>
    <s v="obowiazkowy"/>
  </r>
  <r>
    <n v="142"/>
    <n v="1"/>
    <x v="0"/>
    <x v="139"/>
    <s v="obowiazkowy"/>
  </r>
  <r>
    <n v="143"/>
    <n v="1"/>
    <x v="0"/>
    <x v="140"/>
    <s v="obowiazkowy"/>
  </r>
  <r>
    <n v="144"/>
    <n v="1"/>
    <x v="0"/>
    <x v="141"/>
    <s v="obowiazkowy"/>
  </r>
  <r>
    <n v="145"/>
    <n v="1"/>
    <x v="0"/>
    <x v="142"/>
    <s v="obowiazkowy"/>
  </r>
  <r>
    <n v="146"/>
    <n v="1"/>
    <x v="0"/>
    <x v="143"/>
    <s v="obowiazkowy"/>
  </r>
  <r>
    <n v="147"/>
    <n v="1"/>
    <x v="0"/>
    <x v="144"/>
    <s v="obowiazkowy"/>
  </r>
  <r>
    <n v="148"/>
    <n v="1"/>
    <x v="0"/>
    <x v="145"/>
    <s v="obowiazkowy"/>
  </r>
  <r>
    <n v="149"/>
    <n v="1"/>
    <x v="0"/>
    <x v="146"/>
    <s v="obowiazkowy"/>
  </r>
  <r>
    <n v="150"/>
    <n v="1"/>
    <x v="0"/>
    <x v="147"/>
    <s v="obowiazkowy"/>
  </r>
  <r>
    <n v="151"/>
    <n v="1"/>
    <x v="0"/>
    <x v="148"/>
    <s v="obowiazkowy"/>
  </r>
  <r>
    <n v="152"/>
    <n v="1"/>
    <x v="0"/>
    <x v="149"/>
    <s v="obowiazkowy"/>
  </r>
  <r>
    <n v="153"/>
    <n v="1"/>
    <x v="0"/>
    <x v="150"/>
    <s v="obowiazkowy"/>
  </r>
  <r>
    <n v="154"/>
    <n v="1"/>
    <x v="0"/>
    <x v="151"/>
    <s v="obowiazkowy"/>
  </r>
  <r>
    <n v="155"/>
    <n v="1"/>
    <x v="0"/>
    <x v="152"/>
    <s v="obowiazkowy"/>
  </r>
  <r>
    <n v="156"/>
    <n v="1"/>
    <x v="0"/>
    <x v="153"/>
    <s v="obowiazkowy"/>
  </r>
  <r>
    <n v="157"/>
    <n v="1"/>
    <x v="0"/>
    <x v="154"/>
    <s v="obowiazkowy"/>
  </r>
  <r>
    <n v="158"/>
    <n v="1"/>
    <x v="0"/>
    <x v="155"/>
    <s v="obowiazkowy"/>
  </r>
  <r>
    <n v="159"/>
    <n v="1"/>
    <x v="0"/>
    <x v="156"/>
    <s v="obowiazkowy"/>
  </r>
  <r>
    <n v="160"/>
    <n v="1"/>
    <x v="0"/>
    <x v="157"/>
    <s v="obowiazkowy"/>
  </r>
  <r>
    <n v="161"/>
    <n v="1"/>
    <x v="0"/>
    <x v="158"/>
    <s v="obowiazkowy"/>
  </r>
  <r>
    <n v="162"/>
    <n v="1"/>
    <x v="0"/>
    <x v="159"/>
    <s v="obowiazkowy"/>
  </r>
  <r>
    <n v="163"/>
    <n v="1"/>
    <x v="0"/>
    <x v="160"/>
    <s v="obowiazkowy"/>
  </r>
  <r>
    <n v="164"/>
    <n v="1"/>
    <x v="0"/>
    <x v="161"/>
    <s v="obowiazkowy"/>
  </r>
  <r>
    <n v="165"/>
    <n v="1"/>
    <x v="0"/>
    <x v="162"/>
    <s v="obowiazkowy"/>
  </r>
  <r>
    <n v="166"/>
    <n v="1"/>
    <x v="0"/>
    <x v="163"/>
    <s v="obowiazkowy"/>
  </r>
  <r>
    <n v="167"/>
    <n v="1"/>
    <x v="0"/>
    <x v="164"/>
    <s v="obowiazkowy"/>
  </r>
  <r>
    <n v="168"/>
    <n v="1"/>
    <x v="0"/>
    <x v="165"/>
    <s v="obowiazkowy"/>
  </r>
  <r>
    <n v="169"/>
    <n v="1"/>
    <x v="0"/>
    <x v="166"/>
    <s v="obowiazkowy"/>
  </r>
  <r>
    <n v="170"/>
    <n v="1"/>
    <x v="0"/>
    <x v="167"/>
    <s v="obowiazkowy"/>
  </r>
  <r>
    <n v="171"/>
    <n v="1"/>
    <x v="0"/>
    <x v="168"/>
    <s v="obowiazkowy"/>
  </r>
  <r>
    <n v="172"/>
    <n v="1"/>
    <x v="0"/>
    <x v="169"/>
    <s v="obowiazkowy"/>
  </r>
  <r>
    <n v="173"/>
    <n v="1"/>
    <x v="0"/>
    <x v="170"/>
    <s v="obowiazkowy"/>
  </r>
  <r>
    <n v="174"/>
    <n v="1"/>
    <x v="0"/>
    <x v="171"/>
    <s v="obowiazkowy"/>
  </r>
  <r>
    <n v="175"/>
    <n v="1"/>
    <x v="0"/>
    <x v="172"/>
    <s v="obowiazkowy"/>
  </r>
  <r>
    <n v="176"/>
    <n v="1"/>
    <x v="0"/>
    <x v="173"/>
    <s v="obowiazkowy"/>
  </r>
  <r>
    <n v="177"/>
    <n v="1"/>
    <x v="0"/>
    <x v="174"/>
    <s v="obowiazkowy"/>
  </r>
  <r>
    <n v="178"/>
    <n v="1"/>
    <x v="0"/>
    <x v="175"/>
    <s v="obowiazkowy"/>
  </r>
  <r>
    <n v="179"/>
    <n v="1"/>
    <x v="0"/>
    <x v="176"/>
    <s v="obowiazkowy"/>
  </r>
  <r>
    <n v="180"/>
    <n v="1"/>
    <x v="0"/>
    <x v="177"/>
    <s v="obowiazkowy"/>
  </r>
  <r>
    <n v="181"/>
    <n v="1"/>
    <x v="0"/>
    <x v="178"/>
    <s v="obowiazkowy"/>
  </r>
  <r>
    <n v="182"/>
    <n v="1"/>
    <x v="0"/>
    <x v="179"/>
    <s v="obowiazkowy"/>
  </r>
  <r>
    <n v="183"/>
    <n v="1"/>
    <x v="0"/>
    <x v="180"/>
    <s v="obowiazkowy"/>
  </r>
  <r>
    <n v="184"/>
    <n v="1"/>
    <x v="0"/>
    <x v="181"/>
    <s v="obowiazkowy"/>
  </r>
  <r>
    <n v="185"/>
    <n v="1"/>
    <x v="0"/>
    <x v="182"/>
    <s v="obowiazkowy"/>
  </r>
  <r>
    <n v="186"/>
    <n v="1"/>
    <x v="0"/>
    <x v="183"/>
    <s v="obowiazkowy"/>
  </r>
  <r>
    <n v="187"/>
    <n v="1"/>
    <x v="0"/>
    <x v="184"/>
    <s v="obowiazkowy"/>
  </r>
  <r>
    <n v="188"/>
    <n v="1"/>
    <x v="0"/>
    <x v="185"/>
    <s v="obowiazkowy"/>
  </r>
  <r>
    <n v="189"/>
    <n v="1"/>
    <x v="0"/>
    <x v="186"/>
    <s v="obowiazkowy"/>
  </r>
  <r>
    <n v="190"/>
    <n v="1"/>
    <x v="0"/>
    <x v="187"/>
    <s v="obowiazkowy"/>
  </r>
  <r>
    <n v="191"/>
    <n v="1"/>
    <x v="0"/>
    <x v="188"/>
    <s v="obowiazkowy"/>
  </r>
  <r>
    <n v="192"/>
    <n v="1"/>
    <x v="0"/>
    <x v="189"/>
    <s v="obowiazkowy"/>
  </r>
  <r>
    <n v="193"/>
    <n v="1"/>
    <x v="0"/>
    <x v="190"/>
    <s v="obowiazkowy"/>
  </r>
  <r>
    <n v="194"/>
    <n v="1"/>
    <x v="0"/>
    <x v="191"/>
    <s v="obowiazkowy"/>
  </r>
  <r>
    <n v="195"/>
    <n v="1"/>
    <x v="0"/>
    <x v="192"/>
    <s v="obowiazkowy"/>
  </r>
  <r>
    <n v="196"/>
    <n v="1"/>
    <x v="0"/>
    <x v="193"/>
    <s v="obowiazkowy"/>
  </r>
  <r>
    <n v="197"/>
    <n v="1"/>
    <x v="0"/>
    <x v="194"/>
    <s v="obowiazkowy"/>
  </r>
  <r>
    <n v="198"/>
    <n v="1"/>
    <x v="0"/>
    <x v="195"/>
    <s v="obowiazkowy"/>
  </r>
  <r>
    <n v="199"/>
    <n v="1"/>
    <x v="0"/>
    <x v="196"/>
    <s v="obowiazkowy"/>
  </r>
  <r>
    <n v="200"/>
    <n v="1"/>
    <x v="0"/>
    <x v="197"/>
    <s v="obowiazkowy"/>
  </r>
  <r>
    <n v="201"/>
    <n v="1"/>
    <x v="0"/>
    <x v="198"/>
    <s v="obowiazkowy"/>
  </r>
  <r>
    <n v="202"/>
    <n v="1"/>
    <x v="0"/>
    <x v="199"/>
    <s v="obowiazkowy"/>
  </r>
  <r>
    <n v="203"/>
    <n v="1"/>
    <x v="0"/>
    <x v="200"/>
    <s v="obowiazkowy"/>
  </r>
  <r>
    <n v="204"/>
    <n v="1"/>
    <x v="0"/>
    <x v="201"/>
    <s v="obowiazkowy"/>
  </r>
  <r>
    <n v="205"/>
    <n v="1"/>
    <x v="0"/>
    <x v="202"/>
    <s v="obowiazkowy"/>
  </r>
  <r>
    <n v="206"/>
    <n v="1"/>
    <x v="0"/>
    <x v="203"/>
    <s v="obowiazkowy"/>
  </r>
  <r>
    <n v="207"/>
    <n v="1"/>
    <x v="0"/>
    <x v="204"/>
    <s v="obowiazkowy"/>
  </r>
  <r>
    <n v="208"/>
    <n v="1"/>
    <x v="0"/>
    <x v="205"/>
    <s v="obowiazkowy"/>
  </r>
  <r>
    <n v="209"/>
    <n v="1"/>
    <x v="0"/>
    <x v="206"/>
    <s v="obowiazkowy"/>
  </r>
  <r>
    <n v="210"/>
    <n v="1"/>
    <x v="0"/>
    <x v="207"/>
    <s v="obowiazkowy"/>
  </r>
  <r>
    <n v="211"/>
    <n v="1"/>
    <x v="0"/>
    <x v="208"/>
    <s v="obowiazkowy"/>
  </r>
  <r>
    <n v="212"/>
    <n v="1"/>
    <x v="0"/>
    <x v="209"/>
    <s v="obowiazkowy"/>
  </r>
  <r>
    <n v="213"/>
    <n v="1"/>
    <x v="0"/>
    <x v="210"/>
    <s v="obowiazkowy"/>
  </r>
  <r>
    <n v="214"/>
    <n v="1"/>
    <x v="0"/>
    <x v="211"/>
    <s v="obowiazkowy"/>
  </r>
  <r>
    <n v="215"/>
    <n v="1"/>
    <x v="0"/>
    <x v="212"/>
    <s v="obowiazkowy"/>
  </r>
  <r>
    <n v="216"/>
    <n v="1"/>
    <x v="0"/>
    <x v="213"/>
    <s v="obowiazkowy"/>
  </r>
  <r>
    <n v="217"/>
    <n v="1"/>
    <x v="0"/>
    <x v="214"/>
    <s v="obowiazkowy"/>
  </r>
  <r>
    <n v="218"/>
    <n v="1"/>
    <x v="0"/>
    <x v="215"/>
    <s v="obowiazkowy"/>
  </r>
  <r>
    <n v="219"/>
    <n v="1"/>
    <x v="0"/>
    <x v="216"/>
    <s v="obowiazkowy"/>
  </r>
  <r>
    <n v="220"/>
    <n v="1"/>
    <x v="0"/>
    <x v="217"/>
    <s v="obowiazkowy"/>
  </r>
  <r>
    <n v="221"/>
    <n v="1"/>
    <x v="0"/>
    <x v="218"/>
    <s v="obowiazkowy"/>
  </r>
  <r>
    <n v="222"/>
    <n v="1"/>
    <x v="0"/>
    <x v="219"/>
    <s v="obowiazkowy"/>
  </r>
  <r>
    <n v="223"/>
    <n v="1"/>
    <x v="0"/>
    <x v="220"/>
    <s v="obowiazkowy"/>
  </r>
  <r>
    <n v="224"/>
    <n v="1"/>
    <x v="0"/>
    <x v="221"/>
    <s v="obowiazkowy"/>
  </r>
  <r>
    <n v="225"/>
    <n v="1"/>
    <x v="0"/>
    <x v="222"/>
    <s v="obowiazkowy"/>
  </r>
  <r>
    <n v="226"/>
    <n v="1"/>
    <x v="0"/>
    <x v="223"/>
    <s v="obowiazkowy"/>
  </r>
  <r>
    <n v="227"/>
    <n v="1"/>
    <x v="0"/>
    <x v="224"/>
    <s v="obowiazkowy"/>
  </r>
  <r>
    <n v="228"/>
    <n v="1"/>
    <x v="0"/>
    <x v="225"/>
    <s v="obowiazkowy"/>
  </r>
  <r>
    <n v="229"/>
    <n v="1"/>
    <x v="0"/>
    <x v="226"/>
    <s v="obowiazkowy"/>
  </r>
  <r>
    <n v="230"/>
    <n v="1"/>
    <x v="0"/>
    <x v="227"/>
    <s v="obowiazkowy"/>
  </r>
  <r>
    <n v="231"/>
    <n v="1"/>
    <x v="0"/>
    <x v="228"/>
    <s v="obowiazkowy"/>
  </r>
  <r>
    <n v="232"/>
    <n v="1"/>
    <x v="0"/>
    <x v="229"/>
    <s v="obowiazkowy"/>
  </r>
  <r>
    <n v="233"/>
    <n v="1"/>
    <x v="0"/>
    <x v="230"/>
    <s v="obowiazkowy"/>
  </r>
  <r>
    <n v="234"/>
    <n v="1"/>
    <x v="0"/>
    <x v="231"/>
    <s v="obowiazkowy"/>
  </r>
  <r>
    <n v="235"/>
    <n v="1"/>
    <x v="0"/>
    <x v="232"/>
    <s v="obowiazkowy"/>
  </r>
  <r>
    <n v="236"/>
    <n v="1"/>
    <x v="0"/>
    <x v="233"/>
    <s v="obowiazkowy"/>
  </r>
  <r>
    <n v="237"/>
    <n v="1"/>
    <x v="0"/>
    <x v="234"/>
    <s v="obowiazkowy"/>
  </r>
  <r>
    <n v="238"/>
    <n v="1"/>
    <x v="0"/>
    <x v="235"/>
    <s v="obowiazkowy"/>
  </r>
  <r>
    <n v="239"/>
    <n v="1"/>
    <x v="0"/>
    <x v="236"/>
    <s v="obowiazkowy"/>
  </r>
  <r>
    <n v="240"/>
    <n v="1"/>
    <x v="0"/>
    <x v="237"/>
    <s v="obowiazkowy"/>
  </r>
  <r>
    <n v="241"/>
    <n v="1"/>
    <x v="0"/>
    <x v="238"/>
    <s v="obowiazkowy"/>
  </r>
  <r>
    <n v="242"/>
    <n v="1"/>
    <x v="0"/>
    <x v="239"/>
    <s v="obowiazkowy"/>
  </r>
  <r>
    <n v="243"/>
    <n v="1"/>
    <x v="0"/>
    <x v="240"/>
    <s v="obowiazkowy"/>
  </r>
  <r>
    <n v="244"/>
    <n v="1"/>
    <x v="0"/>
    <x v="241"/>
    <s v="obowiazkowy"/>
  </r>
  <r>
    <n v="245"/>
    <n v="1"/>
    <x v="0"/>
    <x v="242"/>
    <s v="obowiazkowy"/>
  </r>
  <r>
    <n v="246"/>
    <n v="1"/>
    <x v="0"/>
    <x v="243"/>
    <s v="obowiazkowy"/>
  </r>
  <r>
    <n v="247"/>
    <n v="1"/>
    <x v="0"/>
    <x v="244"/>
    <s v="obowiazkowy"/>
  </r>
  <r>
    <n v="248"/>
    <n v="1"/>
    <x v="0"/>
    <x v="245"/>
    <s v="obowiazkowy"/>
  </r>
  <r>
    <n v="249"/>
    <n v="1"/>
    <x v="0"/>
    <x v="246"/>
    <s v="obowiazkowy"/>
  </r>
  <r>
    <n v="250"/>
    <n v="1"/>
    <x v="0"/>
    <x v="247"/>
    <s v="obowiazkowy"/>
  </r>
  <r>
    <n v="251"/>
    <n v="1"/>
    <x v="0"/>
    <x v="248"/>
    <s v="obowiazkowy"/>
  </r>
  <r>
    <n v="252"/>
    <n v="1"/>
    <x v="0"/>
    <x v="249"/>
    <s v="obowiazkowy"/>
  </r>
  <r>
    <n v="253"/>
    <n v="1"/>
    <x v="0"/>
    <x v="250"/>
    <s v="obowiazkowy"/>
  </r>
  <r>
    <n v="254"/>
    <n v="1"/>
    <x v="0"/>
    <x v="251"/>
    <s v="obowiazkowy"/>
  </r>
  <r>
    <n v="255"/>
    <n v="1"/>
    <x v="0"/>
    <x v="252"/>
    <s v="obowiazkowy"/>
  </r>
  <r>
    <n v="256"/>
    <n v="1"/>
    <x v="0"/>
    <x v="253"/>
    <s v="obowiazkowy"/>
  </r>
  <r>
    <n v="257"/>
    <n v="1"/>
    <x v="0"/>
    <x v="254"/>
    <s v="obowiazkowy"/>
  </r>
  <r>
    <n v="258"/>
    <n v="1"/>
    <x v="0"/>
    <x v="255"/>
    <s v="obowiazkowy"/>
  </r>
  <r>
    <n v="259"/>
    <n v="1"/>
    <x v="0"/>
    <x v="256"/>
    <s v="obowiazkowy"/>
  </r>
  <r>
    <n v="260"/>
    <n v="1"/>
    <x v="0"/>
    <x v="257"/>
    <s v="obowiazkowy"/>
  </r>
  <r>
    <n v="261"/>
    <n v="1"/>
    <x v="0"/>
    <x v="258"/>
    <s v="obowiazkowy"/>
  </r>
  <r>
    <n v="262"/>
    <n v="1"/>
    <x v="0"/>
    <x v="259"/>
    <s v="obowiazkowy"/>
  </r>
  <r>
    <n v="263"/>
    <n v="1"/>
    <x v="0"/>
    <x v="260"/>
    <s v="obowiazkowy"/>
  </r>
  <r>
    <n v="264"/>
    <n v="1"/>
    <x v="0"/>
    <x v="261"/>
    <s v="obowiazkowy"/>
  </r>
  <r>
    <n v="265"/>
    <n v="1"/>
    <x v="0"/>
    <x v="262"/>
    <s v="obowiazkowy"/>
  </r>
  <r>
    <n v="266"/>
    <n v="1"/>
    <x v="0"/>
    <x v="263"/>
    <s v="obowiazkowy"/>
  </r>
  <r>
    <n v="267"/>
    <n v="1"/>
    <x v="0"/>
    <x v="264"/>
    <s v="obowiazkowy"/>
  </r>
  <r>
    <n v="268"/>
    <n v="1"/>
    <x v="0"/>
    <x v="265"/>
    <s v="obowiazkowy"/>
  </r>
  <r>
    <n v="269"/>
    <n v="1"/>
    <x v="0"/>
    <x v="266"/>
    <s v="obowiazkowy"/>
  </r>
  <r>
    <n v="270"/>
    <n v="1"/>
    <x v="0"/>
    <x v="267"/>
    <s v="obowiazkowy"/>
  </r>
  <r>
    <n v="271"/>
    <n v="1"/>
    <x v="0"/>
    <x v="268"/>
    <s v="obowiazkowy"/>
  </r>
  <r>
    <n v="272"/>
    <n v="1"/>
    <x v="0"/>
    <x v="269"/>
    <s v="obowiazkowy"/>
  </r>
  <r>
    <n v="273"/>
    <n v="1"/>
    <x v="0"/>
    <x v="270"/>
    <s v="obowiazkowy"/>
  </r>
  <r>
    <n v="274"/>
    <n v="1"/>
    <x v="0"/>
    <x v="271"/>
    <s v="obowiazkowy"/>
  </r>
  <r>
    <n v="275"/>
    <n v="1"/>
    <x v="0"/>
    <x v="272"/>
    <s v="obowiazkowy"/>
  </r>
  <r>
    <n v="276"/>
    <n v="1"/>
    <x v="0"/>
    <x v="273"/>
    <s v="obowiazkowy"/>
  </r>
  <r>
    <n v="277"/>
    <n v="1"/>
    <x v="0"/>
    <x v="274"/>
    <s v="obowiazkowy"/>
  </r>
  <r>
    <n v="278"/>
    <n v="1"/>
    <x v="0"/>
    <x v="275"/>
    <s v="obowiazkowy"/>
  </r>
  <r>
    <n v="279"/>
    <n v="1"/>
    <x v="0"/>
    <x v="276"/>
    <s v="obowiazkowy"/>
  </r>
  <r>
    <n v="280"/>
    <n v="1"/>
    <x v="0"/>
    <x v="277"/>
    <s v="obowiazkowy"/>
  </r>
  <r>
    <n v="281"/>
    <n v="1"/>
    <x v="0"/>
    <x v="278"/>
    <s v="obowiazkowy"/>
  </r>
  <r>
    <n v="282"/>
    <n v="1"/>
    <x v="0"/>
    <x v="279"/>
    <s v="obowiazkowy"/>
  </r>
  <r>
    <n v="283"/>
    <n v="1"/>
    <x v="0"/>
    <x v="280"/>
    <s v="obowiazkowy"/>
  </r>
  <r>
    <n v="284"/>
    <n v="1"/>
    <x v="0"/>
    <x v="281"/>
    <s v="obowiazkowy"/>
  </r>
  <r>
    <n v="285"/>
    <n v="1"/>
    <x v="0"/>
    <x v="282"/>
    <s v="obowiazkowy"/>
  </r>
  <r>
    <n v="286"/>
    <n v="1"/>
    <x v="0"/>
    <x v="283"/>
    <s v="obowiazkowy"/>
  </r>
  <r>
    <n v="287"/>
    <n v="1"/>
    <x v="0"/>
    <x v="284"/>
    <s v="obowiazkowy"/>
  </r>
  <r>
    <n v="288"/>
    <n v="1"/>
    <x v="0"/>
    <x v="285"/>
    <s v="obowiazkowy"/>
  </r>
  <r>
    <n v="289"/>
    <n v="1"/>
    <x v="0"/>
    <x v="286"/>
    <s v="obowiazkowy"/>
  </r>
  <r>
    <n v="290"/>
    <n v="1"/>
    <x v="0"/>
    <x v="287"/>
    <s v="obowiazkowy"/>
  </r>
  <r>
    <n v="291"/>
    <n v="1"/>
    <x v="0"/>
    <x v="288"/>
    <s v="obowiazkowy"/>
  </r>
  <r>
    <n v="292"/>
    <n v="1"/>
    <x v="0"/>
    <x v="289"/>
    <s v="obowiazkowy"/>
  </r>
  <r>
    <n v="293"/>
    <n v="1"/>
    <x v="0"/>
    <x v="290"/>
    <s v="obowiazkowy"/>
  </r>
  <r>
    <n v="294"/>
    <n v="1"/>
    <x v="0"/>
    <x v="291"/>
    <s v="obowiazkowy"/>
  </r>
  <r>
    <n v="295"/>
    <n v="1"/>
    <x v="0"/>
    <x v="292"/>
    <s v="obowiazkowy"/>
  </r>
  <r>
    <n v="296"/>
    <n v="1"/>
    <x v="0"/>
    <x v="293"/>
    <s v="obowiazkowy"/>
  </r>
  <r>
    <n v="297"/>
    <n v="1"/>
    <x v="0"/>
    <x v="294"/>
    <s v="obowiazkowy"/>
  </r>
  <r>
    <n v="298"/>
    <n v="1"/>
    <x v="0"/>
    <x v="295"/>
    <s v="obowiazkowy"/>
  </r>
  <r>
    <n v="299"/>
    <n v="1"/>
    <x v="0"/>
    <x v="296"/>
    <s v="obowiazkowy"/>
  </r>
  <r>
    <n v="300"/>
    <n v="1"/>
    <x v="0"/>
    <x v="297"/>
    <s v="obowiazkowy"/>
  </r>
  <r>
    <n v="301"/>
    <n v="1"/>
    <x v="0"/>
    <x v="298"/>
    <s v="obowiazkowy"/>
  </r>
  <r>
    <n v="302"/>
    <n v="1"/>
    <x v="0"/>
    <x v="299"/>
    <s v="obowiazkowy"/>
  </r>
  <r>
    <n v="303"/>
    <n v="1"/>
    <x v="0"/>
    <x v="300"/>
    <s v="obowiazkowy"/>
  </r>
  <r>
    <n v="304"/>
    <n v="1"/>
    <x v="0"/>
    <x v="301"/>
    <s v="obowiazkowy"/>
  </r>
  <r>
    <n v="305"/>
    <n v="1"/>
    <x v="0"/>
    <x v="302"/>
    <s v="obowiazkowy"/>
  </r>
  <r>
    <n v="52"/>
    <n v="2"/>
    <x v="1"/>
    <x v="51"/>
    <s v="obowiazkowy"/>
  </r>
  <r>
    <n v="53"/>
    <n v="2"/>
    <x v="1"/>
    <x v="52"/>
    <s v="obowiazkowy"/>
  </r>
  <r>
    <n v="54"/>
    <n v="2"/>
    <x v="1"/>
    <x v="53"/>
    <s v="obowiazkowy"/>
  </r>
  <r>
    <n v="55"/>
    <n v="2"/>
    <x v="1"/>
    <x v="54"/>
    <s v="obowiazkowy"/>
  </r>
  <r>
    <n v="56"/>
    <n v="2"/>
    <x v="1"/>
    <x v="55"/>
    <s v="obowiazkowy"/>
  </r>
  <r>
    <n v="57"/>
    <n v="2"/>
    <x v="1"/>
    <x v="56"/>
    <s v="obowiazkowy"/>
  </r>
  <r>
    <n v="58"/>
    <n v="2"/>
    <x v="1"/>
    <x v="57"/>
    <s v="obowiazkowy"/>
  </r>
  <r>
    <n v="59"/>
    <n v="2"/>
    <x v="1"/>
    <x v="58"/>
    <s v="obowiazkowy"/>
  </r>
  <r>
    <n v="60"/>
    <n v="2"/>
    <x v="1"/>
    <x v="59"/>
    <s v="obowiazkowy"/>
  </r>
  <r>
    <n v="61"/>
    <n v="2"/>
    <x v="1"/>
    <x v="60"/>
    <s v="obowiazkowy"/>
  </r>
  <r>
    <n v="62"/>
    <n v="2"/>
    <x v="1"/>
    <x v="61"/>
    <s v="obowiazkowy"/>
  </r>
  <r>
    <n v="63"/>
    <n v="2"/>
    <x v="1"/>
    <x v="62"/>
    <s v="obowiazkowy"/>
  </r>
  <r>
    <n v="64"/>
    <n v="2"/>
    <x v="1"/>
    <x v="63"/>
    <s v="obowiazkowy"/>
  </r>
  <r>
    <n v="65"/>
    <n v="2"/>
    <x v="1"/>
    <x v="64"/>
    <s v="obowiazkowy"/>
  </r>
  <r>
    <n v="66"/>
    <n v="2"/>
    <x v="1"/>
    <x v="65"/>
    <s v="obowiazkowy"/>
  </r>
  <r>
    <n v="67"/>
    <n v="2"/>
    <x v="1"/>
    <x v="66"/>
    <s v="obowiazkowy"/>
  </r>
  <r>
    <n v="68"/>
    <n v="2"/>
    <x v="1"/>
    <x v="67"/>
    <s v="obowiazkowy"/>
  </r>
  <r>
    <n v="69"/>
    <n v="2"/>
    <x v="1"/>
    <x v="68"/>
    <s v="obowiazkowy"/>
  </r>
  <r>
    <n v="70"/>
    <n v="2"/>
    <x v="1"/>
    <x v="69"/>
    <s v="obowiazkowy"/>
  </r>
  <r>
    <n v="71"/>
    <n v="2"/>
    <x v="1"/>
    <x v="70"/>
    <s v="obowiazkowy"/>
  </r>
  <r>
    <n v="72"/>
    <n v="2"/>
    <x v="1"/>
    <x v="71"/>
    <s v="obowiazkowy"/>
  </r>
  <r>
    <n v="73"/>
    <n v="2"/>
    <x v="1"/>
    <x v="72"/>
    <s v="obowiazkowy"/>
  </r>
  <r>
    <n v="74"/>
    <n v="2"/>
    <x v="1"/>
    <x v="73"/>
    <s v="obowiazkowy"/>
  </r>
  <r>
    <n v="75"/>
    <n v="2"/>
    <x v="1"/>
    <x v="74"/>
    <s v="obowiazkowy"/>
  </r>
  <r>
    <n v="76"/>
    <n v="2"/>
    <x v="1"/>
    <x v="75"/>
    <s v="obowiazkowy"/>
  </r>
  <r>
    <n v="77"/>
    <n v="2"/>
    <x v="1"/>
    <x v="76"/>
    <s v="obowiazkowy"/>
  </r>
  <r>
    <n v="78"/>
    <n v="2"/>
    <x v="1"/>
    <x v="77"/>
    <s v="obowiazkowy"/>
  </r>
  <r>
    <n v="79"/>
    <n v="2"/>
    <x v="1"/>
    <x v="78"/>
    <s v="obowiazkowy"/>
  </r>
  <r>
    <n v="80"/>
    <n v="2"/>
    <x v="1"/>
    <x v="79"/>
    <s v="obowiazkowy"/>
  </r>
  <r>
    <n v="81"/>
    <n v="2"/>
    <x v="1"/>
    <x v="80"/>
    <s v="obowiazkowy"/>
  </r>
  <r>
    <n v="82"/>
    <n v="2"/>
    <x v="1"/>
    <x v="81"/>
    <s v="obowiazkowy"/>
  </r>
  <r>
    <n v="83"/>
    <n v="2"/>
    <x v="1"/>
    <x v="82"/>
    <s v="obowiazkowy"/>
  </r>
  <r>
    <n v="84"/>
    <n v="2"/>
    <x v="1"/>
    <x v="83"/>
    <s v="obowiazkowy"/>
  </r>
  <r>
    <n v="85"/>
    <n v="2"/>
    <x v="1"/>
    <x v="84"/>
    <s v="obowiazkowy"/>
  </r>
  <r>
    <n v="86"/>
    <n v="2"/>
    <x v="1"/>
    <x v="85"/>
    <s v="obowiazkowy"/>
  </r>
  <r>
    <n v="87"/>
    <n v="2"/>
    <x v="1"/>
    <x v="86"/>
    <s v="obowiazkowy"/>
  </r>
  <r>
    <n v="88"/>
    <n v="2"/>
    <x v="1"/>
    <x v="87"/>
    <s v="obowiazkowy"/>
  </r>
  <r>
    <n v="89"/>
    <n v="2"/>
    <x v="1"/>
    <x v="88"/>
    <s v="obowiazkowy"/>
  </r>
  <r>
    <n v="90"/>
    <n v="2"/>
    <x v="1"/>
    <x v="89"/>
    <s v="obowiazkowy"/>
  </r>
  <r>
    <n v="91"/>
    <n v="2"/>
    <x v="1"/>
    <x v="90"/>
    <s v="obowiazkowy"/>
  </r>
  <r>
    <n v="92"/>
    <n v="2"/>
    <x v="1"/>
    <x v="91"/>
    <s v="obowiazkowy"/>
  </r>
  <r>
    <n v="93"/>
    <n v="2"/>
    <x v="1"/>
    <x v="92"/>
    <s v="obowiazkowy"/>
  </r>
  <r>
    <n v="94"/>
    <n v="2"/>
    <x v="1"/>
    <x v="93"/>
    <s v="obowiazkowy"/>
  </r>
  <r>
    <n v="95"/>
    <n v="2"/>
    <x v="1"/>
    <x v="94"/>
    <s v="obowiazkowy"/>
  </r>
  <r>
    <n v="96"/>
    <n v="2"/>
    <x v="1"/>
    <x v="95"/>
    <s v="obowiazkowy"/>
  </r>
  <r>
    <n v="97"/>
    <n v="2"/>
    <x v="1"/>
    <x v="96"/>
    <s v="obowiazkowy"/>
  </r>
  <r>
    <n v="98"/>
    <n v="2"/>
    <x v="1"/>
    <x v="97"/>
    <s v="obowiazkowy"/>
  </r>
  <r>
    <n v="99"/>
    <n v="2"/>
    <x v="1"/>
    <x v="98"/>
    <s v="obowiazkowy"/>
  </r>
  <r>
    <n v="100"/>
    <n v="2"/>
    <x v="1"/>
    <x v="99"/>
    <s v="obowiazkowy"/>
  </r>
  <r>
    <n v="101"/>
    <n v="2"/>
    <x v="1"/>
    <x v="100"/>
    <s v="obowiazkowy"/>
  </r>
  <r>
    <n v="102"/>
    <n v="2"/>
    <x v="1"/>
    <x v="101"/>
    <s v="obowiazkowy"/>
  </r>
  <r>
    <n v="103"/>
    <n v="2"/>
    <x v="1"/>
    <x v="102"/>
    <s v="obowiazkowy"/>
  </r>
  <r>
    <n v="104"/>
    <n v="2"/>
    <x v="1"/>
    <x v="103"/>
    <s v="obowiazkowy"/>
  </r>
  <r>
    <n v="105"/>
    <n v="2"/>
    <x v="1"/>
    <x v="104"/>
    <s v="obowiazkowy"/>
  </r>
  <r>
    <n v="106"/>
    <n v="2"/>
    <x v="1"/>
    <x v="105"/>
    <s v="obowiazkowy"/>
  </r>
  <r>
    <n v="107"/>
    <n v="2"/>
    <x v="1"/>
    <x v="106"/>
    <s v="obowiazkowy"/>
  </r>
  <r>
    <n v="108"/>
    <n v="2"/>
    <x v="1"/>
    <x v="107"/>
    <s v="obowiazkowy"/>
  </r>
  <r>
    <n v="109"/>
    <n v="2"/>
    <x v="1"/>
    <x v="108"/>
    <s v="obowiazkowy"/>
  </r>
  <r>
    <n v="110"/>
    <n v="2"/>
    <x v="1"/>
    <x v="109"/>
    <s v="obowiazkowy"/>
  </r>
  <r>
    <n v="111"/>
    <n v="2"/>
    <x v="1"/>
    <x v="110"/>
    <s v="obowiazkowy"/>
  </r>
  <r>
    <n v="112"/>
    <n v="2"/>
    <x v="1"/>
    <x v="111"/>
    <s v="obowiazkowy"/>
  </r>
  <r>
    <n v="113"/>
    <n v="2"/>
    <x v="1"/>
    <x v="112"/>
    <s v="obowiazkowy"/>
  </r>
  <r>
    <n v="114"/>
    <n v="2"/>
    <x v="1"/>
    <x v="113"/>
    <s v="obowiazkowy"/>
  </r>
  <r>
    <n v="115"/>
    <n v="2"/>
    <x v="1"/>
    <x v="114"/>
    <s v="obowiazkowy"/>
  </r>
  <r>
    <n v="116"/>
    <n v="2"/>
    <x v="1"/>
    <x v="115"/>
    <s v="obowiazkowy"/>
  </r>
  <r>
    <n v="117"/>
    <n v="2"/>
    <x v="1"/>
    <x v="116"/>
    <s v="obowiazkowy"/>
  </r>
  <r>
    <n v="118"/>
    <n v="2"/>
    <x v="1"/>
    <x v="117"/>
    <s v="obowiazkowy"/>
  </r>
  <r>
    <n v="119"/>
    <n v="2"/>
    <x v="1"/>
    <x v="118"/>
    <s v="obowiazkowy"/>
  </r>
  <r>
    <n v="120"/>
    <n v="2"/>
    <x v="1"/>
    <x v="119"/>
    <s v="obowiazkowy"/>
  </r>
  <r>
    <n v="121"/>
    <n v="2"/>
    <x v="1"/>
    <x v="120"/>
    <s v="obowiazkowy"/>
  </r>
  <r>
    <n v="122"/>
    <n v="2"/>
    <x v="1"/>
    <x v="121"/>
    <s v="obowiazkowy"/>
  </r>
  <r>
    <n v="123"/>
    <n v="2"/>
    <x v="1"/>
    <x v="122"/>
    <s v="obowiazkowy"/>
  </r>
  <r>
    <n v="124"/>
    <n v="2"/>
    <x v="1"/>
    <x v="123"/>
    <s v="obowiazkowy"/>
  </r>
  <r>
    <n v="125"/>
    <n v="2"/>
    <x v="1"/>
    <x v="124"/>
    <s v="obowiazkowy"/>
  </r>
  <r>
    <n v="126"/>
    <n v="2"/>
    <x v="1"/>
    <x v="125"/>
    <s v="obowiazkowy"/>
  </r>
  <r>
    <n v="127"/>
    <n v="2"/>
    <x v="1"/>
    <x v="126"/>
    <s v="obowiazkowy"/>
  </r>
  <r>
    <n v="128"/>
    <n v="2"/>
    <x v="1"/>
    <x v="127"/>
    <s v="obowiazkowy"/>
  </r>
  <r>
    <n v="129"/>
    <n v="2"/>
    <x v="1"/>
    <x v="128"/>
    <s v="obowiazkowy"/>
  </r>
  <r>
    <n v="130"/>
    <n v="2"/>
    <x v="1"/>
    <x v="129"/>
    <s v="obowiazkowy"/>
  </r>
  <r>
    <n v="131"/>
    <n v="2"/>
    <x v="1"/>
    <x v="130"/>
    <s v="obowiazkowy"/>
  </r>
  <r>
    <n v="132"/>
    <n v="2"/>
    <x v="1"/>
    <x v="131"/>
    <s v="obowiazkowy"/>
  </r>
  <r>
    <n v="133"/>
    <n v="2"/>
    <x v="1"/>
    <x v="132"/>
    <s v="obowiazkowy"/>
  </r>
  <r>
    <n v="134"/>
    <n v="2"/>
    <x v="1"/>
    <x v="133"/>
    <s v="obowiazkowy"/>
  </r>
  <r>
    <n v="135"/>
    <n v="2"/>
    <x v="1"/>
    <x v="134"/>
    <s v="obowiazkowy"/>
  </r>
  <r>
    <n v="136"/>
    <n v="2"/>
    <x v="1"/>
    <x v="135"/>
    <s v="obowiazkowy"/>
  </r>
  <r>
    <n v="139"/>
    <n v="2"/>
    <x v="1"/>
    <x v="136"/>
    <s v="obowiazkowy"/>
  </r>
  <r>
    <n v="140"/>
    <n v="2"/>
    <x v="1"/>
    <x v="137"/>
    <s v="obowiazkowy"/>
  </r>
  <r>
    <n v="141"/>
    <n v="2"/>
    <x v="1"/>
    <x v="138"/>
    <s v="obowiazkowy"/>
  </r>
  <r>
    <n v="142"/>
    <n v="2"/>
    <x v="1"/>
    <x v="139"/>
    <s v="obowiazkowy"/>
  </r>
  <r>
    <n v="143"/>
    <n v="2"/>
    <x v="1"/>
    <x v="140"/>
    <s v="obowiazkowy"/>
  </r>
  <r>
    <n v="144"/>
    <n v="2"/>
    <x v="1"/>
    <x v="141"/>
    <s v="obowiazkowy"/>
  </r>
  <r>
    <n v="145"/>
    <n v="2"/>
    <x v="1"/>
    <x v="142"/>
    <s v="obowiazkowy"/>
  </r>
  <r>
    <n v="146"/>
    <n v="2"/>
    <x v="1"/>
    <x v="143"/>
    <s v="obowiazkowy"/>
  </r>
  <r>
    <n v="147"/>
    <n v="2"/>
    <x v="1"/>
    <x v="144"/>
    <s v="obowiazkowy"/>
  </r>
  <r>
    <n v="148"/>
    <n v="2"/>
    <x v="1"/>
    <x v="145"/>
    <s v="obowiazkowy"/>
  </r>
  <r>
    <n v="149"/>
    <n v="2"/>
    <x v="1"/>
    <x v="146"/>
    <s v="obowiazkowy"/>
  </r>
  <r>
    <n v="150"/>
    <n v="2"/>
    <x v="1"/>
    <x v="147"/>
    <s v="obowiazkowy"/>
  </r>
  <r>
    <n v="151"/>
    <n v="2"/>
    <x v="1"/>
    <x v="148"/>
    <s v="obowiazkowy"/>
  </r>
  <r>
    <n v="152"/>
    <n v="2"/>
    <x v="1"/>
    <x v="149"/>
    <s v="obowiazkowy"/>
  </r>
  <r>
    <n v="153"/>
    <n v="2"/>
    <x v="1"/>
    <x v="150"/>
    <s v="obowiazkowy"/>
  </r>
  <r>
    <n v="154"/>
    <n v="2"/>
    <x v="1"/>
    <x v="151"/>
    <s v="obowiazkowy"/>
  </r>
  <r>
    <n v="155"/>
    <n v="2"/>
    <x v="1"/>
    <x v="152"/>
    <s v="obowiazkowy"/>
  </r>
  <r>
    <n v="156"/>
    <n v="2"/>
    <x v="1"/>
    <x v="153"/>
    <s v="obowiazkowy"/>
  </r>
  <r>
    <n v="157"/>
    <n v="2"/>
    <x v="1"/>
    <x v="154"/>
    <s v="obowiazkowy"/>
  </r>
  <r>
    <n v="158"/>
    <n v="2"/>
    <x v="1"/>
    <x v="155"/>
    <s v="obowiazkowy"/>
  </r>
  <r>
    <n v="159"/>
    <n v="2"/>
    <x v="1"/>
    <x v="156"/>
    <s v="obowiazkowy"/>
  </r>
  <r>
    <n v="160"/>
    <n v="2"/>
    <x v="1"/>
    <x v="157"/>
    <s v="obowiazkowy"/>
  </r>
  <r>
    <n v="161"/>
    <n v="2"/>
    <x v="1"/>
    <x v="158"/>
    <s v="obowiazkowy"/>
  </r>
  <r>
    <n v="162"/>
    <n v="2"/>
    <x v="1"/>
    <x v="159"/>
    <s v="obowiazkowy"/>
  </r>
  <r>
    <n v="163"/>
    <n v="2"/>
    <x v="1"/>
    <x v="160"/>
    <s v="obowiazkowy"/>
  </r>
  <r>
    <n v="164"/>
    <n v="2"/>
    <x v="1"/>
    <x v="161"/>
    <s v="obowiazkowy"/>
  </r>
  <r>
    <n v="165"/>
    <n v="2"/>
    <x v="1"/>
    <x v="162"/>
    <s v="obowiazkowy"/>
  </r>
  <r>
    <n v="166"/>
    <n v="2"/>
    <x v="1"/>
    <x v="163"/>
    <s v="obowiazkowy"/>
  </r>
  <r>
    <n v="167"/>
    <n v="2"/>
    <x v="1"/>
    <x v="164"/>
    <s v="obowiazkowy"/>
  </r>
  <r>
    <n v="168"/>
    <n v="2"/>
    <x v="1"/>
    <x v="165"/>
    <s v="obowiazkowy"/>
  </r>
  <r>
    <n v="169"/>
    <n v="2"/>
    <x v="1"/>
    <x v="166"/>
    <s v="obowiazkowy"/>
  </r>
  <r>
    <n v="170"/>
    <n v="2"/>
    <x v="1"/>
    <x v="167"/>
    <s v="obowiazkowy"/>
  </r>
  <r>
    <n v="171"/>
    <n v="2"/>
    <x v="1"/>
    <x v="168"/>
    <s v="obowiazkowy"/>
  </r>
  <r>
    <n v="172"/>
    <n v="2"/>
    <x v="1"/>
    <x v="169"/>
    <s v="obowiazkowy"/>
  </r>
  <r>
    <n v="173"/>
    <n v="2"/>
    <x v="1"/>
    <x v="170"/>
    <s v="obowiazkowy"/>
  </r>
  <r>
    <n v="174"/>
    <n v="2"/>
    <x v="1"/>
    <x v="171"/>
    <s v="obowiazkowy"/>
  </r>
  <r>
    <n v="175"/>
    <n v="2"/>
    <x v="1"/>
    <x v="172"/>
    <s v="obowiazkowy"/>
  </r>
  <r>
    <n v="176"/>
    <n v="2"/>
    <x v="1"/>
    <x v="173"/>
    <s v="obowiazkowy"/>
  </r>
  <r>
    <n v="177"/>
    <n v="2"/>
    <x v="1"/>
    <x v="174"/>
    <s v="obowiazkowy"/>
  </r>
  <r>
    <n v="178"/>
    <n v="2"/>
    <x v="1"/>
    <x v="175"/>
    <s v="obowiazkowy"/>
  </r>
  <r>
    <n v="179"/>
    <n v="2"/>
    <x v="1"/>
    <x v="176"/>
    <s v="obowiazkowy"/>
  </r>
  <r>
    <n v="180"/>
    <n v="2"/>
    <x v="1"/>
    <x v="177"/>
    <s v="obowiazkowy"/>
  </r>
  <r>
    <n v="181"/>
    <n v="2"/>
    <x v="1"/>
    <x v="178"/>
    <s v="obowiazkowy"/>
  </r>
  <r>
    <n v="182"/>
    <n v="2"/>
    <x v="1"/>
    <x v="179"/>
    <s v="obowiazkowy"/>
  </r>
  <r>
    <n v="183"/>
    <n v="2"/>
    <x v="1"/>
    <x v="180"/>
    <s v="obowiazkowy"/>
  </r>
  <r>
    <n v="184"/>
    <n v="2"/>
    <x v="1"/>
    <x v="181"/>
    <s v="obowiazkowy"/>
  </r>
  <r>
    <n v="185"/>
    <n v="2"/>
    <x v="1"/>
    <x v="182"/>
    <s v="obowiazkowy"/>
  </r>
  <r>
    <n v="186"/>
    <n v="2"/>
    <x v="1"/>
    <x v="183"/>
    <s v="obowiazkowy"/>
  </r>
  <r>
    <n v="187"/>
    <n v="2"/>
    <x v="1"/>
    <x v="184"/>
    <s v="obowiazkowy"/>
  </r>
  <r>
    <n v="188"/>
    <n v="2"/>
    <x v="1"/>
    <x v="185"/>
    <s v="obowiazkowy"/>
  </r>
  <r>
    <n v="189"/>
    <n v="2"/>
    <x v="1"/>
    <x v="186"/>
    <s v="obowiazkowy"/>
  </r>
  <r>
    <n v="190"/>
    <n v="2"/>
    <x v="1"/>
    <x v="187"/>
    <s v="obowiazkowy"/>
  </r>
  <r>
    <n v="191"/>
    <n v="2"/>
    <x v="1"/>
    <x v="188"/>
    <s v="obowiazkowy"/>
  </r>
  <r>
    <n v="192"/>
    <n v="2"/>
    <x v="1"/>
    <x v="189"/>
    <s v="obowiazkowy"/>
  </r>
  <r>
    <n v="193"/>
    <n v="2"/>
    <x v="1"/>
    <x v="190"/>
    <s v="obowiazkowy"/>
  </r>
  <r>
    <n v="194"/>
    <n v="2"/>
    <x v="1"/>
    <x v="191"/>
    <s v="obowiazkowy"/>
  </r>
  <r>
    <n v="195"/>
    <n v="2"/>
    <x v="1"/>
    <x v="192"/>
    <s v="obowiazkowy"/>
  </r>
  <r>
    <n v="196"/>
    <n v="2"/>
    <x v="1"/>
    <x v="193"/>
    <s v="obowiazkowy"/>
  </r>
  <r>
    <n v="197"/>
    <n v="2"/>
    <x v="1"/>
    <x v="194"/>
    <s v="obowiazkowy"/>
  </r>
  <r>
    <n v="198"/>
    <n v="2"/>
    <x v="1"/>
    <x v="195"/>
    <s v="obowiazkowy"/>
  </r>
  <r>
    <n v="199"/>
    <n v="2"/>
    <x v="1"/>
    <x v="196"/>
    <s v="obowiazkowy"/>
  </r>
  <r>
    <n v="200"/>
    <n v="2"/>
    <x v="1"/>
    <x v="197"/>
    <s v="obowiazkowy"/>
  </r>
  <r>
    <n v="201"/>
    <n v="2"/>
    <x v="1"/>
    <x v="198"/>
    <s v="obowiazkowy"/>
  </r>
  <r>
    <n v="202"/>
    <n v="2"/>
    <x v="1"/>
    <x v="199"/>
    <s v="obowiazkowy"/>
  </r>
  <r>
    <n v="203"/>
    <n v="2"/>
    <x v="1"/>
    <x v="200"/>
    <s v="obowiazkowy"/>
  </r>
  <r>
    <n v="204"/>
    <n v="2"/>
    <x v="1"/>
    <x v="201"/>
    <s v="obowiazkowy"/>
  </r>
  <r>
    <n v="205"/>
    <n v="2"/>
    <x v="1"/>
    <x v="202"/>
    <s v="obowiazkowy"/>
  </r>
  <r>
    <n v="206"/>
    <n v="2"/>
    <x v="1"/>
    <x v="203"/>
    <s v="obowiazkowy"/>
  </r>
  <r>
    <n v="207"/>
    <n v="2"/>
    <x v="1"/>
    <x v="204"/>
    <s v="obowiazkowy"/>
  </r>
  <r>
    <n v="208"/>
    <n v="2"/>
    <x v="1"/>
    <x v="205"/>
    <s v="obowiazkowy"/>
  </r>
  <r>
    <n v="209"/>
    <n v="2"/>
    <x v="1"/>
    <x v="206"/>
    <s v="obowiazkowy"/>
  </r>
  <r>
    <n v="210"/>
    <n v="2"/>
    <x v="1"/>
    <x v="207"/>
    <s v="obowiazkowy"/>
  </r>
  <r>
    <n v="211"/>
    <n v="2"/>
    <x v="1"/>
    <x v="208"/>
    <s v="obowiazkowy"/>
  </r>
  <r>
    <n v="212"/>
    <n v="2"/>
    <x v="1"/>
    <x v="209"/>
    <s v="obowiazkowy"/>
  </r>
  <r>
    <n v="213"/>
    <n v="2"/>
    <x v="1"/>
    <x v="210"/>
    <s v="obowiazkowy"/>
  </r>
  <r>
    <n v="214"/>
    <n v="2"/>
    <x v="1"/>
    <x v="211"/>
    <s v="obowiazkowy"/>
  </r>
  <r>
    <n v="215"/>
    <n v="2"/>
    <x v="1"/>
    <x v="212"/>
    <s v="obowiazkowy"/>
  </r>
  <r>
    <n v="216"/>
    <n v="2"/>
    <x v="1"/>
    <x v="213"/>
    <s v="obowiazkowy"/>
  </r>
  <r>
    <n v="217"/>
    <n v="2"/>
    <x v="1"/>
    <x v="214"/>
    <s v="obowiazkowy"/>
  </r>
  <r>
    <n v="218"/>
    <n v="2"/>
    <x v="1"/>
    <x v="215"/>
    <s v="obowiazkowy"/>
  </r>
  <r>
    <n v="219"/>
    <n v="2"/>
    <x v="1"/>
    <x v="216"/>
    <s v="obowiazkowy"/>
  </r>
  <r>
    <n v="220"/>
    <n v="2"/>
    <x v="1"/>
    <x v="217"/>
    <s v="obowiazkowy"/>
  </r>
  <r>
    <n v="221"/>
    <n v="2"/>
    <x v="1"/>
    <x v="218"/>
    <s v="obowiazkowy"/>
  </r>
  <r>
    <n v="222"/>
    <n v="2"/>
    <x v="1"/>
    <x v="219"/>
    <s v="obowiazkowy"/>
  </r>
  <r>
    <n v="223"/>
    <n v="2"/>
    <x v="1"/>
    <x v="220"/>
    <s v="obowiazkowy"/>
  </r>
  <r>
    <n v="224"/>
    <n v="2"/>
    <x v="1"/>
    <x v="221"/>
    <s v="obowiazkowy"/>
  </r>
  <r>
    <n v="225"/>
    <n v="2"/>
    <x v="1"/>
    <x v="222"/>
    <s v="obowiazkowy"/>
  </r>
  <r>
    <n v="226"/>
    <n v="2"/>
    <x v="1"/>
    <x v="223"/>
    <s v="obowiazkowy"/>
  </r>
  <r>
    <n v="227"/>
    <n v="2"/>
    <x v="1"/>
    <x v="224"/>
    <s v="obowiazkowy"/>
  </r>
  <r>
    <n v="228"/>
    <n v="2"/>
    <x v="1"/>
    <x v="225"/>
    <s v="obowiazkowy"/>
  </r>
  <r>
    <n v="229"/>
    <n v="2"/>
    <x v="1"/>
    <x v="226"/>
    <s v="obowiazkowy"/>
  </r>
  <r>
    <n v="230"/>
    <n v="2"/>
    <x v="1"/>
    <x v="227"/>
    <s v="obowiazkowy"/>
  </r>
  <r>
    <n v="231"/>
    <n v="2"/>
    <x v="1"/>
    <x v="228"/>
    <s v="obowiazkowy"/>
  </r>
  <r>
    <n v="232"/>
    <n v="2"/>
    <x v="1"/>
    <x v="229"/>
    <s v="obowiazkowy"/>
  </r>
  <r>
    <n v="233"/>
    <n v="2"/>
    <x v="1"/>
    <x v="230"/>
    <s v="obowiazkowy"/>
  </r>
  <r>
    <n v="234"/>
    <n v="2"/>
    <x v="1"/>
    <x v="231"/>
    <s v="obowiazkowy"/>
  </r>
  <r>
    <n v="235"/>
    <n v="2"/>
    <x v="1"/>
    <x v="232"/>
    <s v="obowiazkowy"/>
  </r>
  <r>
    <n v="236"/>
    <n v="2"/>
    <x v="1"/>
    <x v="233"/>
    <s v="obowiazkowy"/>
  </r>
  <r>
    <n v="237"/>
    <n v="2"/>
    <x v="1"/>
    <x v="234"/>
    <s v="obowiazkowy"/>
  </r>
  <r>
    <n v="238"/>
    <n v="2"/>
    <x v="1"/>
    <x v="235"/>
    <s v="obowiazkowy"/>
  </r>
  <r>
    <n v="239"/>
    <n v="2"/>
    <x v="1"/>
    <x v="236"/>
    <s v="obowiazkowy"/>
  </r>
  <r>
    <n v="240"/>
    <n v="2"/>
    <x v="1"/>
    <x v="237"/>
    <s v="obowiazkowy"/>
  </r>
  <r>
    <n v="241"/>
    <n v="2"/>
    <x v="1"/>
    <x v="238"/>
    <s v="obowiazkowy"/>
  </r>
  <r>
    <n v="242"/>
    <n v="2"/>
    <x v="1"/>
    <x v="239"/>
    <s v="obowiazkowy"/>
  </r>
  <r>
    <n v="243"/>
    <n v="2"/>
    <x v="1"/>
    <x v="240"/>
    <s v="obowiazkowy"/>
  </r>
  <r>
    <n v="244"/>
    <n v="2"/>
    <x v="1"/>
    <x v="241"/>
    <s v="obowiazkowy"/>
  </r>
  <r>
    <n v="245"/>
    <n v="2"/>
    <x v="1"/>
    <x v="242"/>
    <s v="obowiazkowy"/>
  </r>
  <r>
    <n v="246"/>
    <n v="2"/>
    <x v="1"/>
    <x v="243"/>
    <s v="obowiazkowy"/>
  </r>
  <r>
    <n v="247"/>
    <n v="2"/>
    <x v="1"/>
    <x v="244"/>
    <s v="obowiazkowy"/>
  </r>
  <r>
    <n v="248"/>
    <n v="2"/>
    <x v="1"/>
    <x v="245"/>
    <s v="obowiazkowy"/>
  </r>
  <r>
    <n v="249"/>
    <n v="2"/>
    <x v="1"/>
    <x v="246"/>
    <s v="obowiazkowy"/>
  </r>
  <r>
    <n v="250"/>
    <n v="2"/>
    <x v="1"/>
    <x v="247"/>
    <s v="obowiazkowy"/>
  </r>
  <r>
    <n v="251"/>
    <n v="2"/>
    <x v="1"/>
    <x v="248"/>
    <s v="obowiazkowy"/>
  </r>
  <r>
    <n v="252"/>
    <n v="2"/>
    <x v="1"/>
    <x v="249"/>
    <s v="obowiazkowy"/>
  </r>
  <r>
    <n v="253"/>
    <n v="2"/>
    <x v="1"/>
    <x v="250"/>
    <s v="obowiazkowy"/>
  </r>
  <r>
    <n v="254"/>
    <n v="2"/>
    <x v="1"/>
    <x v="251"/>
    <s v="obowiazkowy"/>
  </r>
  <r>
    <n v="255"/>
    <n v="2"/>
    <x v="1"/>
    <x v="252"/>
    <s v="obowiazkowy"/>
  </r>
  <r>
    <n v="256"/>
    <n v="2"/>
    <x v="1"/>
    <x v="253"/>
    <s v="obowiazkowy"/>
  </r>
  <r>
    <n v="257"/>
    <n v="2"/>
    <x v="1"/>
    <x v="254"/>
    <s v="obowiazkowy"/>
  </r>
  <r>
    <n v="258"/>
    <n v="2"/>
    <x v="1"/>
    <x v="255"/>
    <s v="obowiazkowy"/>
  </r>
  <r>
    <n v="259"/>
    <n v="2"/>
    <x v="1"/>
    <x v="256"/>
    <s v="obowiazkowy"/>
  </r>
  <r>
    <n v="260"/>
    <n v="2"/>
    <x v="1"/>
    <x v="257"/>
    <s v="obowiazkowy"/>
  </r>
  <r>
    <n v="261"/>
    <n v="2"/>
    <x v="1"/>
    <x v="258"/>
    <s v="obowiazkowy"/>
  </r>
  <r>
    <n v="262"/>
    <n v="2"/>
    <x v="1"/>
    <x v="259"/>
    <s v="obowiazkowy"/>
  </r>
  <r>
    <n v="263"/>
    <n v="2"/>
    <x v="1"/>
    <x v="260"/>
    <s v="obowiazkowy"/>
  </r>
  <r>
    <n v="264"/>
    <n v="2"/>
    <x v="1"/>
    <x v="261"/>
    <s v="obowiazkowy"/>
  </r>
  <r>
    <n v="265"/>
    <n v="2"/>
    <x v="1"/>
    <x v="262"/>
    <s v="obowiazkowy"/>
  </r>
  <r>
    <n v="266"/>
    <n v="2"/>
    <x v="1"/>
    <x v="263"/>
    <s v="obowiazkowy"/>
  </r>
  <r>
    <n v="267"/>
    <n v="2"/>
    <x v="1"/>
    <x v="264"/>
    <s v="obowiazkowy"/>
  </r>
  <r>
    <n v="268"/>
    <n v="2"/>
    <x v="1"/>
    <x v="265"/>
    <s v="obowiazkowy"/>
  </r>
  <r>
    <n v="269"/>
    <n v="2"/>
    <x v="1"/>
    <x v="266"/>
    <s v="obowiazkowy"/>
  </r>
  <r>
    <n v="270"/>
    <n v="2"/>
    <x v="1"/>
    <x v="267"/>
    <s v="obowiazkowy"/>
  </r>
  <r>
    <n v="271"/>
    <n v="2"/>
    <x v="1"/>
    <x v="268"/>
    <s v="obowiazkowy"/>
  </r>
  <r>
    <n v="272"/>
    <n v="2"/>
    <x v="1"/>
    <x v="269"/>
    <s v="obowiazkowy"/>
  </r>
  <r>
    <n v="273"/>
    <n v="2"/>
    <x v="1"/>
    <x v="270"/>
    <s v="obowiazkowy"/>
  </r>
  <r>
    <n v="274"/>
    <n v="2"/>
    <x v="1"/>
    <x v="271"/>
    <s v="obowiazkowy"/>
  </r>
  <r>
    <n v="275"/>
    <n v="2"/>
    <x v="1"/>
    <x v="272"/>
    <s v="obowiazkowy"/>
  </r>
  <r>
    <n v="276"/>
    <n v="2"/>
    <x v="1"/>
    <x v="273"/>
    <s v="obowiazkowy"/>
  </r>
  <r>
    <n v="277"/>
    <n v="2"/>
    <x v="1"/>
    <x v="274"/>
    <s v="obowiazkowy"/>
  </r>
  <r>
    <n v="278"/>
    <n v="2"/>
    <x v="1"/>
    <x v="275"/>
    <s v="obowiazkowy"/>
  </r>
  <r>
    <n v="279"/>
    <n v="2"/>
    <x v="1"/>
    <x v="276"/>
    <s v="obowiazkowy"/>
  </r>
  <r>
    <n v="280"/>
    <n v="2"/>
    <x v="1"/>
    <x v="277"/>
    <s v="obowiazkowy"/>
  </r>
  <r>
    <n v="281"/>
    <n v="2"/>
    <x v="1"/>
    <x v="278"/>
    <s v="obowiazkowy"/>
  </r>
  <r>
    <n v="282"/>
    <n v="2"/>
    <x v="1"/>
    <x v="279"/>
    <s v="obowiazkowy"/>
  </r>
  <r>
    <n v="283"/>
    <n v="2"/>
    <x v="1"/>
    <x v="280"/>
    <s v="obowiazkowy"/>
  </r>
  <r>
    <n v="284"/>
    <n v="2"/>
    <x v="1"/>
    <x v="281"/>
    <s v="obowiazkowy"/>
  </r>
  <r>
    <n v="285"/>
    <n v="2"/>
    <x v="1"/>
    <x v="282"/>
    <s v="obowiazkowy"/>
  </r>
  <r>
    <n v="286"/>
    <n v="2"/>
    <x v="1"/>
    <x v="283"/>
    <s v="obowiazkowy"/>
  </r>
  <r>
    <n v="287"/>
    <n v="2"/>
    <x v="1"/>
    <x v="284"/>
    <s v="obowiazkowy"/>
  </r>
  <r>
    <n v="288"/>
    <n v="2"/>
    <x v="1"/>
    <x v="285"/>
    <s v="obowiazkowy"/>
  </r>
  <r>
    <n v="289"/>
    <n v="2"/>
    <x v="1"/>
    <x v="286"/>
    <s v="obowiazkowy"/>
  </r>
  <r>
    <n v="290"/>
    <n v="2"/>
    <x v="1"/>
    <x v="287"/>
    <s v="obowiazkowy"/>
  </r>
  <r>
    <n v="291"/>
    <n v="2"/>
    <x v="1"/>
    <x v="288"/>
    <s v="obowiazkowy"/>
  </r>
  <r>
    <n v="292"/>
    <n v="2"/>
    <x v="1"/>
    <x v="289"/>
    <s v="obowiazkowy"/>
  </r>
  <r>
    <n v="293"/>
    <n v="2"/>
    <x v="1"/>
    <x v="290"/>
    <s v="obowiazkowy"/>
  </r>
  <r>
    <n v="294"/>
    <n v="2"/>
    <x v="1"/>
    <x v="291"/>
    <s v="obowiazkowy"/>
  </r>
  <r>
    <n v="295"/>
    <n v="2"/>
    <x v="1"/>
    <x v="292"/>
    <s v="obowiazkowy"/>
  </r>
  <r>
    <n v="296"/>
    <n v="2"/>
    <x v="1"/>
    <x v="293"/>
    <s v="obowiazkowy"/>
  </r>
  <r>
    <n v="297"/>
    <n v="2"/>
    <x v="1"/>
    <x v="294"/>
    <s v="obowiazkowy"/>
  </r>
  <r>
    <n v="298"/>
    <n v="2"/>
    <x v="1"/>
    <x v="295"/>
    <s v="obowiazkowy"/>
  </r>
  <r>
    <n v="299"/>
    <n v="2"/>
    <x v="1"/>
    <x v="296"/>
    <s v="obowiazkowy"/>
  </r>
  <r>
    <n v="300"/>
    <n v="2"/>
    <x v="1"/>
    <x v="297"/>
    <s v="obowiazkowy"/>
  </r>
  <r>
    <n v="301"/>
    <n v="2"/>
    <x v="1"/>
    <x v="298"/>
    <s v="obowiazkowy"/>
  </r>
  <r>
    <n v="302"/>
    <n v="2"/>
    <x v="1"/>
    <x v="299"/>
    <s v="obowiazkowy"/>
  </r>
  <r>
    <n v="303"/>
    <n v="2"/>
    <x v="1"/>
    <x v="300"/>
    <s v="obowiazkowy"/>
  </r>
  <r>
    <n v="304"/>
    <n v="2"/>
    <x v="1"/>
    <x v="301"/>
    <s v="obowiazkowy"/>
  </r>
  <r>
    <n v="305"/>
    <n v="2"/>
    <x v="1"/>
    <x v="302"/>
    <s v="obowiazkowy"/>
  </r>
  <r>
    <n v="52"/>
    <n v="4"/>
    <x v="2"/>
    <x v="51"/>
    <s v="obowiazkowy"/>
  </r>
  <r>
    <n v="53"/>
    <n v="4"/>
    <x v="2"/>
    <x v="52"/>
    <s v="obowiazkowy"/>
  </r>
  <r>
    <n v="54"/>
    <n v="4"/>
    <x v="2"/>
    <x v="53"/>
    <s v="obowiazkowy"/>
  </r>
  <r>
    <n v="55"/>
    <n v="4"/>
    <x v="2"/>
    <x v="54"/>
    <s v="obowiazkowy"/>
  </r>
  <r>
    <n v="56"/>
    <n v="4"/>
    <x v="2"/>
    <x v="55"/>
    <s v="obowiazkowy"/>
  </r>
  <r>
    <n v="57"/>
    <n v="4"/>
    <x v="2"/>
    <x v="56"/>
    <s v="obowiazkowy"/>
  </r>
  <r>
    <n v="58"/>
    <n v="4"/>
    <x v="2"/>
    <x v="57"/>
    <s v="obowiazkowy"/>
  </r>
  <r>
    <n v="59"/>
    <n v="4"/>
    <x v="2"/>
    <x v="58"/>
    <s v="obowiazkowy"/>
  </r>
  <r>
    <n v="60"/>
    <n v="4"/>
    <x v="2"/>
    <x v="59"/>
    <s v="obowiazkowy"/>
  </r>
  <r>
    <n v="61"/>
    <n v="4"/>
    <x v="2"/>
    <x v="60"/>
    <s v="obowiazkowy"/>
  </r>
  <r>
    <n v="62"/>
    <n v="4"/>
    <x v="2"/>
    <x v="61"/>
    <s v="obowiazkowy"/>
  </r>
  <r>
    <n v="63"/>
    <n v="4"/>
    <x v="2"/>
    <x v="62"/>
    <s v="obowiazkowy"/>
  </r>
  <r>
    <n v="64"/>
    <n v="4"/>
    <x v="2"/>
    <x v="63"/>
    <s v="obowiazkowy"/>
  </r>
  <r>
    <n v="65"/>
    <n v="4"/>
    <x v="2"/>
    <x v="64"/>
    <s v="obowiazkowy"/>
  </r>
  <r>
    <n v="66"/>
    <n v="4"/>
    <x v="2"/>
    <x v="65"/>
    <s v="obowiazkowy"/>
  </r>
  <r>
    <n v="67"/>
    <n v="4"/>
    <x v="2"/>
    <x v="66"/>
    <s v="obowiazkowy"/>
  </r>
  <r>
    <n v="68"/>
    <n v="4"/>
    <x v="2"/>
    <x v="67"/>
    <s v="obowiazkowy"/>
  </r>
  <r>
    <n v="69"/>
    <n v="4"/>
    <x v="2"/>
    <x v="68"/>
    <s v="obowiazkowy"/>
  </r>
  <r>
    <n v="70"/>
    <n v="4"/>
    <x v="2"/>
    <x v="69"/>
    <s v="obowiazkowy"/>
  </r>
  <r>
    <n v="71"/>
    <n v="4"/>
    <x v="2"/>
    <x v="70"/>
    <s v="obowiazkowy"/>
  </r>
  <r>
    <n v="72"/>
    <n v="4"/>
    <x v="2"/>
    <x v="71"/>
    <s v="obowiazkowy"/>
  </r>
  <r>
    <n v="73"/>
    <n v="4"/>
    <x v="2"/>
    <x v="72"/>
    <s v="obowiazkowy"/>
  </r>
  <r>
    <n v="74"/>
    <n v="4"/>
    <x v="2"/>
    <x v="73"/>
    <s v="obowiazkowy"/>
  </r>
  <r>
    <n v="75"/>
    <n v="4"/>
    <x v="2"/>
    <x v="74"/>
    <s v="obowiazkowy"/>
  </r>
  <r>
    <n v="76"/>
    <n v="4"/>
    <x v="2"/>
    <x v="75"/>
    <s v="obowiazkowy"/>
  </r>
  <r>
    <n v="77"/>
    <n v="4"/>
    <x v="2"/>
    <x v="76"/>
    <s v="obowiazkowy"/>
  </r>
  <r>
    <n v="78"/>
    <n v="4"/>
    <x v="2"/>
    <x v="77"/>
    <s v="obowiazkowy"/>
  </r>
  <r>
    <n v="79"/>
    <n v="4"/>
    <x v="2"/>
    <x v="78"/>
    <s v="obowiazkowy"/>
  </r>
  <r>
    <n v="80"/>
    <n v="4"/>
    <x v="2"/>
    <x v="79"/>
    <s v="obowiazkowy"/>
  </r>
  <r>
    <n v="81"/>
    <n v="4"/>
    <x v="2"/>
    <x v="80"/>
    <s v="obowiazkowy"/>
  </r>
  <r>
    <n v="82"/>
    <n v="4"/>
    <x v="2"/>
    <x v="81"/>
    <s v="obowiazkowy"/>
  </r>
  <r>
    <n v="83"/>
    <n v="4"/>
    <x v="2"/>
    <x v="82"/>
    <s v="obowiazkowy"/>
  </r>
  <r>
    <n v="84"/>
    <n v="4"/>
    <x v="2"/>
    <x v="83"/>
    <s v="obowiazkowy"/>
  </r>
  <r>
    <n v="85"/>
    <n v="4"/>
    <x v="2"/>
    <x v="84"/>
    <s v="obowiazkowy"/>
  </r>
  <r>
    <n v="86"/>
    <n v="4"/>
    <x v="2"/>
    <x v="85"/>
    <s v="obowiazkowy"/>
  </r>
  <r>
    <n v="87"/>
    <n v="4"/>
    <x v="2"/>
    <x v="86"/>
    <s v="obowiazkowy"/>
  </r>
  <r>
    <n v="88"/>
    <n v="4"/>
    <x v="2"/>
    <x v="87"/>
    <s v="obowiazkowy"/>
  </r>
  <r>
    <n v="89"/>
    <n v="4"/>
    <x v="2"/>
    <x v="88"/>
    <s v="obowiazkowy"/>
  </r>
  <r>
    <n v="90"/>
    <n v="4"/>
    <x v="2"/>
    <x v="89"/>
    <s v="obowiazkowy"/>
  </r>
  <r>
    <n v="91"/>
    <n v="4"/>
    <x v="2"/>
    <x v="90"/>
    <s v="obowiazkowy"/>
  </r>
  <r>
    <n v="92"/>
    <n v="4"/>
    <x v="2"/>
    <x v="91"/>
    <s v="obowiazkowy"/>
  </r>
  <r>
    <n v="93"/>
    <n v="4"/>
    <x v="2"/>
    <x v="92"/>
    <s v="obowiazkowy"/>
  </r>
  <r>
    <n v="94"/>
    <n v="4"/>
    <x v="2"/>
    <x v="93"/>
    <s v="obowiazkowy"/>
  </r>
  <r>
    <n v="95"/>
    <n v="4"/>
    <x v="2"/>
    <x v="94"/>
    <s v="obowiazkowy"/>
  </r>
  <r>
    <n v="96"/>
    <n v="4"/>
    <x v="2"/>
    <x v="95"/>
    <s v="obowiazkowy"/>
  </r>
  <r>
    <n v="97"/>
    <n v="4"/>
    <x v="2"/>
    <x v="96"/>
    <s v="obowiazkowy"/>
  </r>
  <r>
    <n v="98"/>
    <n v="4"/>
    <x v="2"/>
    <x v="97"/>
    <s v="obowiazkowy"/>
  </r>
  <r>
    <n v="99"/>
    <n v="4"/>
    <x v="2"/>
    <x v="98"/>
    <s v="obowiazkowy"/>
  </r>
  <r>
    <n v="100"/>
    <n v="4"/>
    <x v="2"/>
    <x v="99"/>
    <s v="obowiazkowy"/>
  </r>
  <r>
    <n v="101"/>
    <n v="4"/>
    <x v="2"/>
    <x v="100"/>
    <s v="obowiazkowy"/>
  </r>
  <r>
    <n v="102"/>
    <n v="4"/>
    <x v="2"/>
    <x v="101"/>
    <s v="obowiazkowy"/>
  </r>
  <r>
    <n v="103"/>
    <n v="4"/>
    <x v="2"/>
    <x v="102"/>
    <s v="obowiazkowy"/>
  </r>
  <r>
    <n v="104"/>
    <n v="4"/>
    <x v="2"/>
    <x v="103"/>
    <s v="obowiazkowy"/>
  </r>
  <r>
    <n v="105"/>
    <n v="4"/>
    <x v="2"/>
    <x v="104"/>
    <s v="obowiazkowy"/>
  </r>
  <r>
    <n v="106"/>
    <n v="4"/>
    <x v="2"/>
    <x v="105"/>
    <s v="obowiazkowy"/>
  </r>
  <r>
    <n v="107"/>
    <n v="4"/>
    <x v="2"/>
    <x v="106"/>
    <s v="obowiazkowy"/>
  </r>
  <r>
    <n v="108"/>
    <n v="4"/>
    <x v="2"/>
    <x v="107"/>
    <s v="obowiazkowy"/>
  </r>
  <r>
    <n v="109"/>
    <n v="4"/>
    <x v="2"/>
    <x v="108"/>
    <s v="obowiazkowy"/>
  </r>
  <r>
    <n v="110"/>
    <n v="4"/>
    <x v="2"/>
    <x v="109"/>
    <s v="obowiazkowy"/>
  </r>
  <r>
    <n v="111"/>
    <n v="4"/>
    <x v="2"/>
    <x v="110"/>
    <s v="obowiazkowy"/>
  </r>
  <r>
    <n v="112"/>
    <n v="4"/>
    <x v="2"/>
    <x v="111"/>
    <s v="obowiazkowy"/>
  </r>
  <r>
    <n v="113"/>
    <n v="4"/>
    <x v="2"/>
    <x v="112"/>
    <s v="obowiazkowy"/>
  </r>
  <r>
    <n v="114"/>
    <n v="4"/>
    <x v="2"/>
    <x v="113"/>
    <s v="obowiazkowy"/>
  </r>
  <r>
    <n v="115"/>
    <n v="4"/>
    <x v="2"/>
    <x v="114"/>
    <s v="obowiazkowy"/>
  </r>
  <r>
    <n v="116"/>
    <n v="4"/>
    <x v="2"/>
    <x v="115"/>
    <s v="obowiazkowy"/>
  </r>
  <r>
    <n v="117"/>
    <n v="4"/>
    <x v="2"/>
    <x v="116"/>
    <s v="obowiazkowy"/>
  </r>
  <r>
    <n v="118"/>
    <n v="4"/>
    <x v="2"/>
    <x v="117"/>
    <s v="obowiazkowy"/>
  </r>
  <r>
    <n v="119"/>
    <n v="4"/>
    <x v="2"/>
    <x v="118"/>
    <s v="obowiazkowy"/>
  </r>
  <r>
    <n v="120"/>
    <n v="4"/>
    <x v="2"/>
    <x v="119"/>
    <s v="obowiazkowy"/>
  </r>
  <r>
    <n v="121"/>
    <n v="4"/>
    <x v="2"/>
    <x v="120"/>
    <s v="obowiazkowy"/>
  </r>
  <r>
    <n v="122"/>
    <n v="4"/>
    <x v="2"/>
    <x v="121"/>
    <s v="obowiazkowy"/>
  </r>
  <r>
    <n v="123"/>
    <n v="4"/>
    <x v="2"/>
    <x v="122"/>
    <s v="obowiazkowy"/>
  </r>
  <r>
    <n v="124"/>
    <n v="4"/>
    <x v="2"/>
    <x v="123"/>
    <s v="obowiazkowy"/>
  </r>
  <r>
    <n v="125"/>
    <n v="4"/>
    <x v="2"/>
    <x v="124"/>
    <s v="obowiazkowy"/>
  </r>
  <r>
    <n v="126"/>
    <n v="4"/>
    <x v="2"/>
    <x v="125"/>
    <s v="obowiazkowy"/>
  </r>
  <r>
    <n v="127"/>
    <n v="4"/>
    <x v="2"/>
    <x v="126"/>
    <s v="obowiazkowy"/>
  </r>
  <r>
    <n v="128"/>
    <n v="4"/>
    <x v="2"/>
    <x v="127"/>
    <s v="obowiazkowy"/>
  </r>
  <r>
    <n v="129"/>
    <n v="4"/>
    <x v="2"/>
    <x v="128"/>
    <s v="obowiazkowy"/>
  </r>
  <r>
    <n v="130"/>
    <n v="4"/>
    <x v="2"/>
    <x v="129"/>
    <s v="obowiazkowy"/>
  </r>
  <r>
    <n v="131"/>
    <n v="4"/>
    <x v="2"/>
    <x v="130"/>
    <s v="obowiazkowy"/>
  </r>
  <r>
    <n v="132"/>
    <n v="4"/>
    <x v="2"/>
    <x v="131"/>
    <s v="obowiazkowy"/>
  </r>
  <r>
    <n v="133"/>
    <n v="4"/>
    <x v="2"/>
    <x v="132"/>
    <s v="obowiazkowy"/>
  </r>
  <r>
    <n v="134"/>
    <n v="4"/>
    <x v="2"/>
    <x v="133"/>
    <s v="obowiazkowy"/>
  </r>
  <r>
    <n v="135"/>
    <n v="4"/>
    <x v="2"/>
    <x v="134"/>
    <s v="obowiazkowy"/>
  </r>
  <r>
    <n v="136"/>
    <n v="4"/>
    <x v="2"/>
    <x v="135"/>
    <s v="obowiazkowy"/>
  </r>
  <r>
    <n v="139"/>
    <n v="4"/>
    <x v="2"/>
    <x v="136"/>
    <s v="obowiazkowy"/>
  </r>
  <r>
    <n v="140"/>
    <n v="4"/>
    <x v="2"/>
    <x v="137"/>
    <s v="obowiazkowy"/>
  </r>
  <r>
    <n v="141"/>
    <n v="4"/>
    <x v="2"/>
    <x v="138"/>
    <s v="obowiazkowy"/>
  </r>
  <r>
    <n v="142"/>
    <n v="4"/>
    <x v="2"/>
    <x v="139"/>
    <s v="obowiazkowy"/>
  </r>
  <r>
    <n v="143"/>
    <n v="4"/>
    <x v="2"/>
    <x v="140"/>
    <s v="obowiazkowy"/>
  </r>
  <r>
    <n v="144"/>
    <n v="4"/>
    <x v="2"/>
    <x v="141"/>
    <s v="obowiazkowy"/>
  </r>
  <r>
    <n v="145"/>
    <n v="4"/>
    <x v="2"/>
    <x v="142"/>
    <s v="obowiazkowy"/>
  </r>
  <r>
    <n v="146"/>
    <n v="4"/>
    <x v="2"/>
    <x v="143"/>
    <s v="obowiazkowy"/>
  </r>
  <r>
    <n v="147"/>
    <n v="4"/>
    <x v="2"/>
    <x v="144"/>
    <s v="obowiazkowy"/>
  </r>
  <r>
    <n v="148"/>
    <n v="4"/>
    <x v="2"/>
    <x v="145"/>
    <s v="obowiazkowy"/>
  </r>
  <r>
    <n v="149"/>
    <n v="4"/>
    <x v="2"/>
    <x v="146"/>
    <s v="obowiazkowy"/>
  </r>
  <r>
    <n v="150"/>
    <n v="4"/>
    <x v="2"/>
    <x v="147"/>
    <s v="obowiazkowy"/>
  </r>
  <r>
    <n v="151"/>
    <n v="4"/>
    <x v="2"/>
    <x v="148"/>
    <s v="obowiazkowy"/>
  </r>
  <r>
    <n v="152"/>
    <n v="4"/>
    <x v="2"/>
    <x v="149"/>
    <s v="obowiazkowy"/>
  </r>
  <r>
    <n v="153"/>
    <n v="4"/>
    <x v="2"/>
    <x v="150"/>
    <s v="obowiazkowy"/>
  </r>
  <r>
    <n v="154"/>
    <n v="4"/>
    <x v="2"/>
    <x v="151"/>
    <s v="obowiazkowy"/>
  </r>
  <r>
    <n v="155"/>
    <n v="4"/>
    <x v="2"/>
    <x v="152"/>
    <s v="obowiazkowy"/>
  </r>
  <r>
    <n v="156"/>
    <n v="4"/>
    <x v="2"/>
    <x v="153"/>
    <s v="obowiazkowy"/>
  </r>
  <r>
    <n v="157"/>
    <n v="4"/>
    <x v="2"/>
    <x v="154"/>
    <s v="obowiazkowy"/>
  </r>
  <r>
    <n v="158"/>
    <n v="4"/>
    <x v="2"/>
    <x v="155"/>
    <s v="obowiazkowy"/>
  </r>
  <r>
    <n v="159"/>
    <n v="4"/>
    <x v="2"/>
    <x v="156"/>
    <s v="obowiazkowy"/>
  </r>
  <r>
    <n v="160"/>
    <n v="4"/>
    <x v="2"/>
    <x v="157"/>
    <s v="obowiazkowy"/>
  </r>
  <r>
    <n v="161"/>
    <n v="4"/>
    <x v="2"/>
    <x v="158"/>
    <s v="obowiazkowy"/>
  </r>
  <r>
    <n v="162"/>
    <n v="4"/>
    <x v="2"/>
    <x v="159"/>
    <s v="obowiazkowy"/>
  </r>
  <r>
    <n v="163"/>
    <n v="4"/>
    <x v="2"/>
    <x v="160"/>
    <s v="obowiazkowy"/>
  </r>
  <r>
    <n v="164"/>
    <n v="4"/>
    <x v="2"/>
    <x v="161"/>
    <s v="obowiazkowy"/>
  </r>
  <r>
    <n v="165"/>
    <n v="4"/>
    <x v="2"/>
    <x v="162"/>
    <s v="obowiazkowy"/>
  </r>
  <r>
    <n v="166"/>
    <n v="4"/>
    <x v="2"/>
    <x v="163"/>
    <s v="obowiazkowy"/>
  </r>
  <r>
    <n v="167"/>
    <n v="4"/>
    <x v="2"/>
    <x v="164"/>
    <s v="obowiazkowy"/>
  </r>
  <r>
    <n v="168"/>
    <n v="4"/>
    <x v="2"/>
    <x v="165"/>
    <s v="obowiazkowy"/>
  </r>
  <r>
    <n v="169"/>
    <n v="4"/>
    <x v="2"/>
    <x v="166"/>
    <s v="obowiazkowy"/>
  </r>
  <r>
    <n v="170"/>
    <n v="4"/>
    <x v="2"/>
    <x v="167"/>
    <s v="obowiazkowy"/>
  </r>
  <r>
    <n v="171"/>
    <n v="4"/>
    <x v="2"/>
    <x v="168"/>
    <s v="obowiazkowy"/>
  </r>
  <r>
    <n v="172"/>
    <n v="4"/>
    <x v="2"/>
    <x v="169"/>
    <s v="obowiazkowy"/>
  </r>
  <r>
    <n v="173"/>
    <n v="4"/>
    <x v="2"/>
    <x v="170"/>
    <s v="obowiazkowy"/>
  </r>
  <r>
    <n v="174"/>
    <n v="4"/>
    <x v="2"/>
    <x v="171"/>
    <s v="obowiazkowy"/>
  </r>
  <r>
    <n v="175"/>
    <n v="4"/>
    <x v="2"/>
    <x v="172"/>
    <s v="obowiazkowy"/>
  </r>
  <r>
    <n v="176"/>
    <n v="4"/>
    <x v="2"/>
    <x v="173"/>
    <s v="obowiazkowy"/>
  </r>
  <r>
    <n v="177"/>
    <n v="4"/>
    <x v="2"/>
    <x v="174"/>
    <s v="obowiazkowy"/>
  </r>
  <r>
    <n v="178"/>
    <n v="4"/>
    <x v="2"/>
    <x v="175"/>
    <s v="obowiazkowy"/>
  </r>
  <r>
    <n v="179"/>
    <n v="4"/>
    <x v="2"/>
    <x v="176"/>
    <s v="obowiazkowy"/>
  </r>
  <r>
    <n v="180"/>
    <n v="4"/>
    <x v="2"/>
    <x v="177"/>
    <s v="obowiazkowy"/>
  </r>
  <r>
    <n v="181"/>
    <n v="4"/>
    <x v="2"/>
    <x v="178"/>
    <s v="obowiazkowy"/>
  </r>
  <r>
    <n v="182"/>
    <n v="4"/>
    <x v="2"/>
    <x v="179"/>
    <s v="obowiazkowy"/>
  </r>
  <r>
    <n v="183"/>
    <n v="4"/>
    <x v="2"/>
    <x v="180"/>
    <s v="obowiazkowy"/>
  </r>
  <r>
    <n v="184"/>
    <n v="4"/>
    <x v="2"/>
    <x v="181"/>
    <s v="obowiazkowy"/>
  </r>
  <r>
    <n v="185"/>
    <n v="4"/>
    <x v="2"/>
    <x v="182"/>
    <s v="obowiazkowy"/>
  </r>
  <r>
    <n v="186"/>
    <n v="4"/>
    <x v="2"/>
    <x v="183"/>
    <s v="obowiazkowy"/>
  </r>
  <r>
    <n v="187"/>
    <n v="4"/>
    <x v="2"/>
    <x v="184"/>
    <s v="obowiazkowy"/>
  </r>
  <r>
    <n v="188"/>
    <n v="4"/>
    <x v="2"/>
    <x v="185"/>
    <s v="obowiazkowy"/>
  </r>
  <r>
    <n v="189"/>
    <n v="4"/>
    <x v="2"/>
    <x v="186"/>
    <s v="obowiazkowy"/>
  </r>
  <r>
    <n v="190"/>
    <n v="4"/>
    <x v="2"/>
    <x v="187"/>
    <s v="obowiazkowy"/>
  </r>
  <r>
    <n v="191"/>
    <n v="4"/>
    <x v="2"/>
    <x v="188"/>
    <s v="obowiazkowy"/>
  </r>
  <r>
    <n v="192"/>
    <n v="4"/>
    <x v="2"/>
    <x v="189"/>
    <s v="obowiazkowy"/>
  </r>
  <r>
    <n v="193"/>
    <n v="4"/>
    <x v="2"/>
    <x v="190"/>
    <s v="obowiazkowy"/>
  </r>
  <r>
    <n v="194"/>
    <n v="4"/>
    <x v="2"/>
    <x v="191"/>
    <s v="obowiazkowy"/>
  </r>
  <r>
    <n v="195"/>
    <n v="4"/>
    <x v="2"/>
    <x v="192"/>
    <s v="obowiazkowy"/>
  </r>
  <r>
    <n v="196"/>
    <n v="4"/>
    <x v="2"/>
    <x v="193"/>
    <s v="obowiazkowy"/>
  </r>
  <r>
    <n v="197"/>
    <n v="4"/>
    <x v="2"/>
    <x v="194"/>
    <s v="obowiazkowy"/>
  </r>
  <r>
    <n v="198"/>
    <n v="4"/>
    <x v="2"/>
    <x v="195"/>
    <s v="obowiazkowy"/>
  </r>
  <r>
    <n v="199"/>
    <n v="4"/>
    <x v="2"/>
    <x v="196"/>
    <s v="obowiazkowy"/>
  </r>
  <r>
    <n v="200"/>
    <n v="4"/>
    <x v="2"/>
    <x v="197"/>
    <s v="obowiazkowy"/>
  </r>
  <r>
    <n v="201"/>
    <n v="4"/>
    <x v="2"/>
    <x v="198"/>
    <s v="obowiazkowy"/>
  </r>
  <r>
    <n v="202"/>
    <n v="4"/>
    <x v="2"/>
    <x v="199"/>
    <s v="obowiazkowy"/>
  </r>
  <r>
    <n v="203"/>
    <n v="4"/>
    <x v="2"/>
    <x v="200"/>
    <s v="obowiazkowy"/>
  </r>
  <r>
    <n v="204"/>
    <n v="4"/>
    <x v="2"/>
    <x v="201"/>
    <s v="obowiazkowy"/>
  </r>
  <r>
    <n v="205"/>
    <n v="4"/>
    <x v="2"/>
    <x v="202"/>
    <s v="obowiazkowy"/>
  </r>
  <r>
    <n v="206"/>
    <n v="4"/>
    <x v="2"/>
    <x v="203"/>
    <s v="obowiazkowy"/>
  </r>
  <r>
    <n v="207"/>
    <n v="4"/>
    <x v="2"/>
    <x v="204"/>
    <s v="obowiazkowy"/>
  </r>
  <r>
    <n v="208"/>
    <n v="4"/>
    <x v="2"/>
    <x v="205"/>
    <s v="obowiazkowy"/>
  </r>
  <r>
    <n v="209"/>
    <n v="4"/>
    <x v="2"/>
    <x v="206"/>
    <s v="obowiazkowy"/>
  </r>
  <r>
    <n v="210"/>
    <n v="4"/>
    <x v="2"/>
    <x v="207"/>
    <s v="obowiazkowy"/>
  </r>
  <r>
    <n v="211"/>
    <n v="4"/>
    <x v="2"/>
    <x v="208"/>
    <s v="obowiazkowy"/>
  </r>
  <r>
    <n v="212"/>
    <n v="4"/>
    <x v="2"/>
    <x v="209"/>
    <s v="obowiazkowy"/>
  </r>
  <r>
    <n v="213"/>
    <n v="4"/>
    <x v="2"/>
    <x v="210"/>
    <s v="obowiazkowy"/>
  </r>
  <r>
    <n v="214"/>
    <n v="4"/>
    <x v="2"/>
    <x v="211"/>
    <s v="obowiazkowy"/>
  </r>
  <r>
    <n v="215"/>
    <n v="4"/>
    <x v="2"/>
    <x v="212"/>
    <s v="obowiazkowy"/>
  </r>
  <r>
    <n v="216"/>
    <n v="4"/>
    <x v="2"/>
    <x v="213"/>
    <s v="obowiazkowy"/>
  </r>
  <r>
    <n v="217"/>
    <n v="4"/>
    <x v="2"/>
    <x v="214"/>
    <s v="obowiazkowy"/>
  </r>
  <r>
    <n v="218"/>
    <n v="4"/>
    <x v="2"/>
    <x v="215"/>
    <s v="obowiazkowy"/>
  </r>
  <r>
    <n v="219"/>
    <n v="4"/>
    <x v="2"/>
    <x v="216"/>
    <s v="obowiazkowy"/>
  </r>
  <r>
    <n v="220"/>
    <n v="4"/>
    <x v="2"/>
    <x v="217"/>
    <s v="obowiazkowy"/>
  </r>
  <r>
    <n v="221"/>
    <n v="4"/>
    <x v="2"/>
    <x v="218"/>
    <s v="obowiazkowy"/>
  </r>
  <r>
    <n v="222"/>
    <n v="4"/>
    <x v="2"/>
    <x v="219"/>
    <s v="obowiazkowy"/>
  </r>
  <r>
    <n v="223"/>
    <n v="4"/>
    <x v="2"/>
    <x v="220"/>
    <s v="obowiazkowy"/>
  </r>
  <r>
    <n v="224"/>
    <n v="4"/>
    <x v="2"/>
    <x v="221"/>
    <s v="obowiazkowy"/>
  </r>
  <r>
    <n v="225"/>
    <n v="4"/>
    <x v="2"/>
    <x v="222"/>
    <s v="obowiazkowy"/>
  </r>
  <r>
    <n v="226"/>
    <n v="4"/>
    <x v="2"/>
    <x v="223"/>
    <s v="obowiazkowy"/>
  </r>
  <r>
    <n v="227"/>
    <n v="4"/>
    <x v="2"/>
    <x v="224"/>
    <s v="obowiazkowy"/>
  </r>
  <r>
    <n v="228"/>
    <n v="4"/>
    <x v="2"/>
    <x v="225"/>
    <s v="obowiazkowy"/>
  </r>
  <r>
    <n v="229"/>
    <n v="4"/>
    <x v="2"/>
    <x v="226"/>
    <s v="obowiazkowy"/>
  </r>
  <r>
    <n v="230"/>
    <n v="4"/>
    <x v="2"/>
    <x v="227"/>
    <s v="obowiazkowy"/>
  </r>
  <r>
    <n v="231"/>
    <n v="4"/>
    <x v="2"/>
    <x v="228"/>
    <s v="obowiazkowy"/>
  </r>
  <r>
    <n v="232"/>
    <n v="4"/>
    <x v="2"/>
    <x v="229"/>
    <s v="obowiazkowy"/>
  </r>
  <r>
    <n v="233"/>
    <n v="4"/>
    <x v="2"/>
    <x v="230"/>
    <s v="obowiazkowy"/>
  </r>
  <r>
    <n v="234"/>
    <n v="4"/>
    <x v="2"/>
    <x v="231"/>
    <s v="obowiazkowy"/>
  </r>
  <r>
    <n v="235"/>
    <n v="4"/>
    <x v="2"/>
    <x v="232"/>
    <s v="obowiazkowy"/>
  </r>
  <r>
    <n v="236"/>
    <n v="4"/>
    <x v="2"/>
    <x v="233"/>
    <s v="obowiazkowy"/>
  </r>
  <r>
    <n v="237"/>
    <n v="4"/>
    <x v="2"/>
    <x v="234"/>
    <s v="obowiazkowy"/>
  </r>
  <r>
    <n v="238"/>
    <n v="4"/>
    <x v="2"/>
    <x v="235"/>
    <s v="obowiazkowy"/>
  </r>
  <r>
    <n v="239"/>
    <n v="4"/>
    <x v="2"/>
    <x v="236"/>
    <s v="obowiazkowy"/>
  </r>
  <r>
    <n v="240"/>
    <n v="4"/>
    <x v="2"/>
    <x v="237"/>
    <s v="obowiazkowy"/>
  </r>
  <r>
    <n v="241"/>
    <n v="4"/>
    <x v="2"/>
    <x v="238"/>
    <s v="obowiazkowy"/>
  </r>
  <r>
    <n v="242"/>
    <n v="4"/>
    <x v="2"/>
    <x v="239"/>
    <s v="obowiazkowy"/>
  </r>
  <r>
    <n v="243"/>
    <n v="4"/>
    <x v="2"/>
    <x v="240"/>
    <s v="obowiazkowy"/>
  </r>
  <r>
    <n v="244"/>
    <n v="4"/>
    <x v="2"/>
    <x v="241"/>
    <s v="obowiazkowy"/>
  </r>
  <r>
    <n v="245"/>
    <n v="4"/>
    <x v="2"/>
    <x v="242"/>
    <s v="obowiazkowy"/>
  </r>
  <r>
    <n v="246"/>
    <n v="4"/>
    <x v="2"/>
    <x v="243"/>
    <s v="obowiazkowy"/>
  </r>
  <r>
    <n v="247"/>
    <n v="4"/>
    <x v="2"/>
    <x v="244"/>
    <s v="obowiazkowy"/>
  </r>
  <r>
    <n v="248"/>
    <n v="4"/>
    <x v="2"/>
    <x v="245"/>
    <s v="obowiazkowy"/>
  </r>
  <r>
    <n v="249"/>
    <n v="4"/>
    <x v="2"/>
    <x v="246"/>
    <s v="obowiazkowy"/>
  </r>
  <r>
    <n v="250"/>
    <n v="4"/>
    <x v="2"/>
    <x v="247"/>
    <s v="obowiazkowy"/>
  </r>
  <r>
    <n v="251"/>
    <n v="4"/>
    <x v="2"/>
    <x v="248"/>
    <s v="obowiazkowy"/>
  </r>
  <r>
    <n v="252"/>
    <n v="4"/>
    <x v="2"/>
    <x v="249"/>
    <s v="obowiazkowy"/>
  </r>
  <r>
    <n v="253"/>
    <n v="4"/>
    <x v="2"/>
    <x v="250"/>
    <s v="obowiazkowy"/>
  </r>
  <r>
    <n v="254"/>
    <n v="4"/>
    <x v="2"/>
    <x v="251"/>
    <s v="obowiazkowy"/>
  </r>
  <r>
    <n v="255"/>
    <n v="4"/>
    <x v="2"/>
    <x v="252"/>
    <s v="obowiazkowy"/>
  </r>
  <r>
    <n v="256"/>
    <n v="4"/>
    <x v="2"/>
    <x v="253"/>
    <s v="obowiazkowy"/>
  </r>
  <r>
    <n v="257"/>
    <n v="4"/>
    <x v="2"/>
    <x v="254"/>
    <s v="obowiazkowy"/>
  </r>
  <r>
    <n v="258"/>
    <n v="4"/>
    <x v="2"/>
    <x v="255"/>
    <s v="obowiazkowy"/>
  </r>
  <r>
    <n v="259"/>
    <n v="4"/>
    <x v="2"/>
    <x v="256"/>
    <s v="obowiazkowy"/>
  </r>
  <r>
    <n v="260"/>
    <n v="4"/>
    <x v="2"/>
    <x v="257"/>
    <s v="obowiazkowy"/>
  </r>
  <r>
    <n v="261"/>
    <n v="4"/>
    <x v="2"/>
    <x v="258"/>
    <s v="obowiazkowy"/>
  </r>
  <r>
    <n v="262"/>
    <n v="4"/>
    <x v="2"/>
    <x v="259"/>
    <s v="obowiazkowy"/>
  </r>
  <r>
    <n v="263"/>
    <n v="4"/>
    <x v="2"/>
    <x v="260"/>
    <s v="obowiazkowy"/>
  </r>
  <r>
    <n v="264"/>
    <n v="4"/>
    <x v="2"/>
    <x v="261"/>
    <s v="obowiazkowy"/>
  </r>
  <r>
    <n v="265"/>
    <n v="4"/>
    <x v="2"/>
    <x v="262"/>
    <s v="obowiazkowy"/>
  </r>
  <r>
    <n v="266"/>
    <n v="4"/>
    <x v="2"/>
    <x v="263"/>
    <s v="obowiazkowy"/>
  </r>
  <r>
    <n v="267"/>
    <n v="4"/>
    <x v="2"/>
    <x v="264"/>
    <s v="obowiazkowy"/>
  </r>
  <r>
    <n v="268"/>
    <n v="4"/>
    <x v="2"/>
    <x v="265"/>
    <s v="obowiazkowy"/>
  </r>
  <r>
    <n v="269"/>
    <n v="4"/>
    <x v="2"/>
    <x v="266"/>
    <s v="obowiazkowy"/>
  </r>
  <r>
    <n v="270"/>
    <n v="4"/>
    <x v="2"/>
    <x v="267"/>
    <s v="obowiazkowy"/>
  </r>
  <r>
    <n v="271"/>
    <n v="4"/>
    <x v="2"/>
    <x v="268"/>
    <s v="obowiazkowy"/>
  </r>
  <r>
    <n v="272"/>
    <n v="4"/>
    <x v="2"/>
    <x v="269"/>
    <s v="obowiazkowy"/>
  </r>
  <r>
    <n v="273"/>
    <n v="4"/>
    <x v="2"/>
    <x v="270"/>
    <s v="obowiazkowy"/>
  </r>
  <r>
    <n v="274"/>
    <n v="4"/>
    <x v="2"/>
    <x v="271"/>
    <s v="obowiazkowy"/>
  </r>
  <r>
    <n v="275"/>
    <n v="4"/>
    <x v="2"/>
    <x v="272"/>
    <s v="obowiazkowy"/>
  </r>
  <r>
    <n v="276"/>
    <n v="4"/>
    <x v="2"/>
    <x v="273"/>
    <s v="obowiazkowy"/>
  </r>
  <r>
    <n v="277"/>
    <n v="4"/>
    <x v="2"/>
    <x v="274"/>
    <s v="obowiazkowy"/>
  </r>
  <r>
    <n v="278"/>
    <n v="4"/>
    <x v="2"/>
    <x v="275"/>
    <s v="obowiazkowy"/>
  </r>
  <r>
    <n v="279"/>
    <n v="4"/>
    <x v="2"/>
    <x v="276"/>
    <s v="obowiazkowy"/>
  </r>
  <r>
    <n v="280"/>
    <n v="4"/>
    <x v="2"/>
    <x v="277"/>
    <s v="obowiazkowy"/>
  </r>
  <r>
    <n v="281"/>
    <n v="4"/>
    <x v="2"/>
    <x v="278"/>
    <s v="obowiazkowy"/>
  </r>
  <r>
    <n v="282"/>
    <n v="4"/>
    <x v="2"/>
    <x v="279"/>
    <s v="obowiazkowy"/>
  </r>
  <r>
    <n v="283"/>
    <n v="4"/>
    <x v="2"/>
    <x v="280"/>
    <s v="obowiazkowy"/>
  </r>
  <r>
    <n v="284"/>
    <n v="4"/>
    <x v="2"/>
    <x v="281"/>
    <s v="obowiazkowy"/>
  </r>
  <r>
    <n v="285"/>
    <n v="4"/>
    <x v="2"/>
    <x v="282"/>
    <s v="obowiazkowy"/>
  </r>
  <r>
    <n v="286"/>
    <n v="4"/>
    <x v="2"/>
    <x v="283"/>
    <s v="obowiazkowy"/>
  </r>
  <r>
    <n v="287"/>
    <n v="4"/>
    <x v="2"/>
    <x v="284"/>
    <s v="obowiazkowy"/>
  </r>
  <r>
    <n v="288"/>
    <n v="4"/>
    <x v="2"/>
    <x v="285"/>
    <s v="obowiazkowy"/>
  </r>
  <r>
    <n v="289"/>
    <n v="4"/>
    <x v="2"/>
    <x v="286"/>
    <s v="obowiazkowy"/>
  </r>
  <r>
    <n v="290"/>
    <n v="4"/>
    <x v="2"/>
    <x v="287"/>
    <s v="obowiazkowy"/>
  </r>
  <r>
    <n v="291"/>
    <n v="4"/>
    <x v="2"/>
    <x v="288"/>
    <s v="obowiazkowy"/>
  </r>
  <r>
    <n v="292"/>
    <n v="4"/>
    <x v="2"/>
    <x v="289"/>
    <s v="obowiazkowy"/>
  </r>
  <r>
    <n v="293"/>
    <n v="4"/>
    <x v="2"/>
    <x v="290"/>
    <s v="obowiazkowy"/>
  </r>
  <r>
    <n v="294"/>
    <n v="4"/>
    <x v="2"/>
    <x v="291"/>
    <s v="obowiazkowy"/>
  </r>
  <r>
    <n v="295"/>
    <n v="4"/>
    <x v="2"/>
    <x v="292"/>
    <s v="obowiazkowy"/>
  </r>
  <r>
    <n v="296"/>
    <n v="4"/>
    <x v="2"/>
    <x v="293"/>
    <s v="obowiazkowy"/>
  </r>
  <r>
    <n v="297"/>
    <n v="4"/>
    <x v="2"/>
    <x v="294"/>
    <s v="obowiazkowy"/>
  </r>
  <r>
    <n v="298"/>
    <n v="4"/>
    <x v="2"/>
    <x v="295"/>
    <s v="obowiazkowy"/>
  </r>
  <r>
    <n v="299"/>
    <n v="4"/>
    <x v="2"/>
    <x v="296"/>
    <s v="obowiazkowy"/>
  </r>
  <r>
    <n v="300"/>
    <n v="4"/>
    <x v="2"/>
    <x v="297"/>
    <s v="obowiazkowy"/>
  </r>
  <r>
    <n v="301"/>
    <n v="4"/>
    <x v="2"/>
    <x v="298"/>
    <s v="obowiazkowy"/>
  </r>
  <r>
    <n v="302"/>
    <n v="4"/>
    <x v="2"/>
    <x v="299"/>
    <s v="obowiazkowy"/>
  </r>
  <r>
    <n v="303"/>
    <n v="4"/>
    <x v="2"/>
    <x v="300"/>
    <s v="obowiazkowy"/>
  </r>
  <r>
    <n v="304"/>
    <n v="4"/>
    <x v="2"/>
    <x v="301"/>
    <s v="obowiazkowy"/>
  </r>
  <r>
    <n v="305"/>
    <n v="4"/>
    <x v="2"/>
    <x v="302"/>
    <s v="obowiazkowy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s v="Nizinska"/>
    <s v="Ewelina"/>
    <n v="94011301221"/>
    <d v="1994-01-13T00:00:00"/>
    <s v="Nizinska"/>
    <s v="Ewelina"/>
    <x v="0"/>
  </r>
  <r>
    <n v="2"/>
    <s v="Bek"/>
    <s v="Jan"/>
    <n v="94032901531"/>
    <d v="1994-03-29T00:00:00"/>
    <s v="Bek"/>
    <s v="Jan"/>
    <x v="1"/>
  </r>
  <r>
    <n v="3"/>
    <s v="Marciniak"/>
    <s v="Anna"/>
    <n v="95070301788"/>
    <d v="1995-07-03T00:00:00"/>
    <s v="Marciniak"/>
    <s v="Anna"/>
    <x v="0"/>
  </r>
  <r>
    <n v="4"/>
    <s v="Bajda"/>
    <s v="Maria"/>
    <n v="95080701123"/>
    <d v="1995-08-07T00:00:00"/>
    <s v="Bajda"/>
    <s v="Maria"/>
    <x v="0"/>
  </r>
  <r>
    <n v="5"/>
    <s v="Szymanski"/>
    <s v="Marcin"/>
    <n v="95060702332"/>
    <d v="1995-06-07T00:00:00"/>
    <s v="Szymanski"/>
    <s v="Marcin"/>
    <x v="1"/>
  </r>
  <r>
    <n v="6"/>
    <s v="Pietrzyk"/>
    <s v="Zofia"/>
    <n v="94090706443"/>
    <d v="1994-09-07T00:00:00"/>
    <s v="Pietrzyk"/>
    <s v="Zofia"/>
    <x v="0"/>
  </r>
  <r>
    <n v="7"/>
    <s v="Kos"/>
    <s v="Adam"/>
    <n v="93053108576"/>
    <d v="1993-05-31T00:00:00"/>
    <s v="Kos"/>
    <s v="Adam"/>
    <x v="1"/>
  </r>
  <r>
    <n v="8"/>
    <s v="Bosman"/>
    <s v="Kinga"/>
    <n v="95111501663"/>
    <d v="1995-11-15T00:00:00"/>
    <s v="Bosman"/>
    <s v="Kinga"/>
    <x v="0"/>
  </r>
  <r>
    <n v="9"/>
    <s v="Czacki"/>
    <s v="Dawid"/>
    <n v="95121603571"/>
    <d v="1995-12-16T00:00:00"/>
    <s v="Czacki"/>
    <s v="Dawid"/>
    <x v="1"/>
  </r>
  <r>
    <n v="10"/>
    <s v="Sycowski"/>
    <s v="Tadeusz"/>
    <n v="95092506237"/>
    <d v="1995-09-25T00:00:00"/>
    <s v="Sycowski"/>
    <s v="Tadeusz"/>
    <x v="1"/>
  </r>
  <r>
    <n v="11"/>
    <s v="Makowicz"/>
    <s v="Magda"/>
    <n v="95082205323"/>
    <d v="1995-08-22T00:00:00"/>
    <s v="Makowicz"/>
    <s v="Magda"/>
    <x v="0"/>
  </r>
  <r>
    <n v="12"/>
    <s v="Helska"/>
    <s v="Marzena"/>
    <n v="93041102445"/>
    <d v="1993-04-11T00:00:00"/>
    <s v="Helska"/>
    <s v="Marzena"/>
    <x v="0"/>
  </r>
  <r>
    <n v="13"/>
    <s v="Mielecki"/>
    <s v="Adam"/>
    <n v="95070101113"/>
    <d v="1995-07-01T00:00:00"/>
    <s v="Mielecki"/>
    <s v="Adam"/>
    <x v="1"/>
  </r>
  <r>
    <n v="14"/>
    <s v="Pietruszka"/>
    <s v="Paulina"/>
    <n v="93052303127"/>
    <d v="1993-05-23T00:00:00"/>
    <s v="Pietruszka"/>
    <s v="Paulina"/>
    <x v="0"/>
  </r>
  <r>
    <n v="15"/>
    <s v="Baran"/>
    <s v="Marcin"/>
    <n v="95042708476"/>
    <d v="1995-04-27T00:00:00"/>
    <s v="Baran"/>
    <s v="Marcin"/>
    <x v="1"/>
  </r>
  <r>
    <n v="16"/>
    <s v="Szczygielski"/>
    <s v="Tomasz"/>
    <n v="95021202332"/>
    <d v="1995-02-12T00:00:00"/>
    <s v="Szczygielski"/>
    <s v="Tomasz"/>
    <x v="1"/>
  </r>
  <r>
    <n v="17"/>
    <s v="Nowak"/>
    <s v="Pawel"/>
    <n v="94112802579"/>
    <d v="1994-11-28T00:00:00"/>
    <s v="Nowak"/>
    <s v="Pawel"/>
    <x v="1"/>
  </r>
  <r>
    <n v="18"/>
    <s v="Otwinowska"/>
    <s v="Tekla"/>
    <n v="94072703223"/>
    <d v="1994-07-27T00:00:00"/>
    <s v="Otwinowska"/>
    <s v="Tekla"/>
    <x v="0"/>
  </r>
  <r>
    <n v="19"/>
    <s v="Banasik"/>
    <s v="Stefan"/>
    <n v="95062106477"/>
    <d v="1995-06-21T00:00:00"/>
    <s v="Banasik"/>
    <s v="Stefan"/>
    <x v="1"/>
  </r>
  <r>
    <n v="20"/>
    <s v="Walec"/>
    <s v="Piotr"/>
    <n v="95080809278"/>
    <d v="1995-08-08T00:00:00"/>
    <s v="Walec"/>
    <s v="Piotr"/>
    <x v="1"/>
  </r>
  <r>
    <n v="21"/>
    <s v="Banasik"/>
    <s v="Ewelina"/>
    <n v="95081702465"/>
    <d v="1995-08-17T00:00:00"/>
    <s v="Banasik"/>
    <s v="Ewelina"/>
    <x v="0"/>
  </r>
  <r>
    <n v="22"/>
    <s v="Zak"/>
    <s v="Ewa"/>
    <n v="95010501227"/>
    <d v="1995-01-05T00:00:00"/>
    <s v="Zak"/>
    <s v="Ewa"/>
    <x v="0"/>
  </r>
  <r>
    <n v="23"/>
    <s v="Podlaski"/>
    <s v="Adam"/>
    <n v="95091008231"/>
    <d v="1995-09-10T00:00:00"/>
    <s v="Podlaski"/>
    <s v="Adam"/>
    <x v="1"/>
  </r>
  <r>
    <n v="24"/>
    <s v="Sitarek"/>
    <s v="Jan"/>
    <n v="95100806556"/>
    <d v="1995-10-08T00:00:00"/>
    <s v="Sitarek"/>
    <s v="Jan"/>
    <x v="1"/>
  </r>
  <r>
    <n v="25"/>
    <s v="Zalicki"/>
    <s v="Marcin"/>
    <n v="95102302135"/>
    <d v="1995-10-23T00:00:00"/>
    <s v="Zalicki"/>
    <s v="Marcin"/>
    <x v="1"/>
  </r>
  <r>
    <n v="26"/>
    <s v="Goslawska"/>
    <s v="Ewelina"/>
    <n v="96052803881"/>
    <d v="1996-05-28T00:00:00"/>
    <s v="Goslawska"/>
    <s v="Ewelina"/>
    <x v="0"/>
  </r>
  <r>
    <n v="27"/>
    <s v="Augustyn"/>
    <s v="Paulina"/>
    <n v="95061809645"/>
    <d v="1995-06-18T00:00:00"/>
    <s v="Augustyn"/>
    <s v="Paulina"/>
    <x v="0"/>
  </r>
  <r>
    <n v="28"/>
    <s v="Domek"/>
    <s v="Grzegorz"/>
    <n v="95120901679"/>
    <d v="1995-12-09T00:00:00"/>
    <s v="Domek"/>
    <s v="Grzegorz"/>
    <x v="1"/>
  </r>
  <r>
    <n v="29"/>
    <s v="Domanski"/>
    <s v="Ludwik"/>
    <n v="95041006436"/>
    <d v="1995-04-10T00:00:00"/>
    <s v="Domanski"/>
    <s v="Ludwik"/>
    <x v="1"/>
  </r>
  <r>
    <n v="30"/>
    <s v="Celej"/>
    <s v="Krzysztof"/>
    <n v="95030603118"/>
    <d v="1995-03-06T00:00:00"/>
    <s v="Celej"/>
    <s v="Krzysztof"/>
    <x v="1"/>
  </r>
  <r>
    <n v="31"/>
    <s v="Adamski"/>
    <s v="Michal"/>
    <n v="94031502897"/>
    <d v="1994-03-15T00:00:00"/>
    <s v="Adamski"/>
    <s v="Michal"/>
    <x v="1"/>
  </r>
  <r>
    <n v="32"/>
    <s v="Jasiak"/>
    <s v="Stefan"/>
    <n v="95040808338"/>
    <d v="1995-04-08T00:00:00"/>
    <s v="Jasiak"/>
    <s v="Stefan"/>
    <x v="1"/>
  </r>
  <r>
    <n v="33"/>
    <s v="Lasota"/>
    <s v="Ewa"/>
    <n v="95032609685"/>
    <d v="1995-03-26T00:00:00"/>
    <s v="Lasota"/>
    <s v="Ewa"/>
    <x v="0"/>
  </r>
  <r>
    <n v="34"/>
    <s v="Malec"/>
    <s v="Antoni"/>
    <n v="96022801675"/>
    <d v="1996-02-28T00:00:00"/>
    <s v="Malec"/>
    <s v="Antoni"/>
    <x v="1"/>
  </r>
  <r>
    <n v="35"/>
    <s v="Badowski"/>
    <s v="Norbert"/>
    <n v="95122202891"/>
    <d v="1995-12-22T00:00:00"/>
    <s v="Badowski"/>
    <s v="Norbert"/>
    <x v="1"/>
  </r>
  <r>
    <n v="36"/>
    <s v="Mech"/>
    <s v="Borys"/>
    <n v="95100105336"/>
    <d v="1995-10-01T00:00:00"/>
    <s v="Mech"/>
    <s v="Borys"/>
    <x v="1"/>
  </r>
  <r>
    <n v="37"/>
    <s v="Bugajska"/>
    <s v="Dorota"/>
    <n v="94030609565"/>
    <d v="1994-03-06T00:00:00"/>
    <s v="Bugajska"/>
    <s v="Dorota"/>
    <x v="0"/>
  </r>
  <r>
    <n v="38"/>
    <s v="Wysocka"/>
    <s v="Justyna"/>
    <n v="95011201447"/>
    <d v="1995-01-12T00:00:00"/>
    <s v="Wysocka"/>
    <s v="Justyna"/>
    <x v="0"/>
  </r>
  <r>
    <n v="39"/>
    <s v="Baranska"/>
    <s v="Joanna"/>
    <n v="96080702225"/>
    <d v="1996-08-07T00:00:00"/>
    <s v="Baranska"/>
    <s v="Joanna"/>
    <x v="0"/>
  </r>
  <r>
    <n v="40"/>
    <s v="Misztal"/>
    <s v="Zofia"/>
    <n v="95020306588"/>
    <d v="1995-02-03T00:00:00"/>
    <s v="Misztal"/>
    <s v="Zofia"/>
    <x v="0"/>
  </r>
  <r>
    <n v="41"/>
    <s v="Henrykowski"/>
    <s v="Henryk"/>
    <n v="93121103431"/>
    <d v="1993-12-11T00:00:00"/>
    <s v="Henrykowski"/>
    <s v="Henryk"/>
    <x v="1"/>
  </r>
  <r>
    <n v="42"/>
    <s v="Lipka"/>
    <s v="Maja"/>
    <n v="94012008664"/>
    <d v="1994-01-20T00:00:00"/>
    <s v="Lipka"/>
    <s v="Maja"/>
    <x v="0"/>
  </r>
  <r>
    <n v="43"/>
    <s v="Rybicka"/>
    <s v="Maria"/>
    <n v="94012702345"/>
    <d v="1994-01-27T00:00:00"/>
    <s v="Rybicka"/>
    <s v="Maria"/>
    <x v="0"/>
  </r>
  <r>
    <n v="44"/>
    <s v="Bosman"/>
    <s v="Andrzej"/>
    <n v="95031606336"/>
    <d v="1995-03-16T00:00:00"/>
    <s v="Bosman"/>
    <s v="Andrzej"/>
    <x v="1"/>
  </r>
  <r>
    <n v="45"/>
    <s v="Lipowski"/>
    <s v="Konrad"/>
    <n v="93032601894"/>
    <d v="1993-03-26T00:00:00"/>
    <s v="Lipowski"/>
    <s v="Konrad"/>
    <x v="1"/>
  </r>
  <r>
    <n v="46"/>
    <s v="Barszcz"/>
    <s v="Tomasz"/>
    <n v="95112101335"/>
    <d v="1995-11-21T00:00:00"/>
    <s v="Barszcz"/>
    <s v="Tomasz"/>
    <x v="1"/>
  </r>
  <r>
    <n v="47"/>
    <s v="Aderek"/>
    <s v="Ewa"/>
    <n v="93080501262"/>
    <d v="1993-08-05T00:00:00"/>
    <s v="Aderek"/>
    <s v="Ewa"/>
    <x v="0"/>
  </r>
  <r>
    <n v="48"/>
    <s v="Nowakowski"/>
    <s v="Marek"/>
    <n v="96092202316"/>
    <d v="1996-09-22T00:00:00"/>
    <s v="Nowakowski"/>
    <s v="Marek"/>
    <x v="1"/>
  </r>
  <r>
    <n v="49"/>
    <s v="Czerwinski"/>
    <s v="Edward"/>
    <n v="94031706676"/>
    <d v="1994-03-17T00:00:00"/>
    <s v="Czerwinski"/>
    <s v="Edward"/>
    <x v="1"/>
  </r>
  <r>
    <n v="50"/>
    <s v="Anusz"/>
    <s v="Adam"/>
    <n v="95122203012"/>
    <d v="1995-12-22T00:00:00"/>
    <s v="Anusz"/>
    <s v="Adam"/>
    <x v="1"/>
  </r>
  <r>
    <n v="51"/>
    <s v="Badowski"/>
    <s v="Fryderyk"/>
    <n v="95021101033"/>
    <d v="1995-02-11T00:00:00"/>
    <s v="Badowski"/>
    <s v="Fryderyk"/>
    <x v="1"/>
  </r>
  <r>
    <n v="52"/>
    <s v="Bartkowski"/>
    <s v="Tomasz"/>
    <n v="94011301211"/>
    <d v="1994-01-13T00:00:00"/>
    <s v="Bartkowski"/>
    <s v="Tomasz"/>
    <x v="1"/>
  </r>
  <r>
    <n v="53"/>
    <s v="Bartlet"/>
    <s v="Jan"/>
    <n v="94032901531"/>
    <d v="1994-03-29T00:00:00"/>
    <s v="Bartlet"/>
    <s v="Jan"/>
    <x v="1"/>
  </r>
  <r>
    <n v="54"/>
    <s v="Bartlewicz"/>
    <s v="Karol"/>
    <n v="95070301718"/>
    <d v="1995-07-03T00:00:00"/>
    <s v="Bartlewicz"/>
    <s v="Karol"/>
    <x v="1"/>
  </r>
  <r>
    <n v="55"/>
    <s v="Bartlomiejczak"/>
    <s v="Aleksandra"/>
    <n v="95080701123"/>
    <d v="1995-08-07T00:00:00"/>
    <s v="Bartlomiejczak"/>
    <s v="Aleksandra"/>
    <x v="0"/>
  </r>
  <r>
    <n v="56"/>
    <s v="Bartosik"/>
    <s v="Tomasz"/>
    <n v="95060702332"/>
    <d v="1995-06-07T00:00:00"/>
    <s v="Bartosik"/>
    <s v="Tomasz"/>
    <x v="1"/>
  </r>
  <r>
    <n v="57"/>
    <s v="Bartosik"/>
    <s v="Waclaw"/>
    <n v="94090706433"/>
    <d v="1994-09-07T00:00:00"/>
    <s v="Bartosik"/>
    <s v="Waclaw"/>
    <x v="1"/>
  </r>
  <r>
    <n v="58"/>
    <s v="Bartosinska"/>
    <s v="Krystyna"/>
    <n v="93053108546"/>
    <d v="1993-05-31T00:00:00"/>
    <s v="Bartosinska"/>
    <s v="Krystyna"/>
    <x v="0"/>
  </r>
  <r>
    <n v="59"/>
    <s v="Bartosinski"/>
    <s v="Marceli"/>
    <n v="95111501633"/>
    <d v="1995-11-15T00:00:00"/>
    <s v="Bartosinski"/>
    <s v="Marceli"/>
    <x v="1"/>
  </r>
  <r>
    <n v="60"/>
    <s v="Bartosz"/>
    <s v="Beata"/>
    <n v="95121603521"/>
    <d v="1995-12-16T00:00:00"/>
    <s v="Bartosz"/>
    <s v="Beata"/>
    <x v="0"/>
  </r>
  <r>
    <n v="61"/>
    <s v="Bartosz"/>
    <s v="Maria"/>
    <n v="95092506227"/>
    <d v="1995-09-25T00:00:00"/>
    <s v="Bartosz"/>
    <s v="Maria"/>
    <x v="0"/>
  </r>
  <r>
    <n v="62"/>
    <s v="Jablko"/>
    <s v="Irena"/>
    <n v="95082205323"/>
    <d v="1995-08-22T00:00:00"/>
    <s v="Jablko"/>
    <s v="Irena"/>
    <x v="0"/>
  </r>
  <r>
    <n v="63"/>
    <s v="Jablonka"/>
    <s v="Anna"/>
    <n v="93041102445"/>
    <d v="1993-04-11T00:00:00"/>
    <s v="Jablonka"/>
    <s v="Anna"/>
    <x v="0"/>
  </r>
  <r>
    <n v="64"/>
    <s v="Jablonowska"/>
    <s v="Maria"/>
    <n v="95070101123"/>
    <d v="1995-07-01T00:00:00"/>
    <s v="Jablonowska"/>
    <s v="Maria"/>
    <x v="0"/>
  </r>
  <r>
    <n v="65"/>
    <s v="Jablonowska"/>
    <s v="Natalia"/>
    <n v="93052303127"/>
    <d v="1993-05-23T00:00:00"/>
    <s v="Jablonowska"/>
    <s v="Natalia"/>
    <x v="0"/>
  </r>
  <r>
    <n v="66"/>
    <s v="Jablonowski"/>
    <s v="Juliusz"/>
    <n v="95042708476"/>
    <d v="1995-04-27T00:00:00"/>
    <s v="Jablonowski"/>
    <s v="Juliusz"/>
    <x v="1"/>
  </r>
  <r>
    <n v="67"/>
    <s v="Jablonski"/>
    <s v="Ryszard"/>
    <n v="95021202332"/>
    <d v="1995-02-12T00:00:00"/>
    <s v="Jablonski"/>
    <s v="Ryszard"/>
    <x v="1"/>
  </r>
  <r>
    <n v="68"/>
    <s v="Malachowski"/>
    <s v="Waclaw"/>
    <n v="94112802579"/>
    <d v="1994-11-28T00:00:00"/>
    <s v="Malachowski"/>
    <s v="Waclaw"/>
    <x v="1"/>
  </r>
  <r>
    <n v="69"/>
    <s v="Malecki"/>
    <s v="Tomasz"/>
    <n v="94072703213"/>
    <d v="1994-07-27T00:00:00"/>
    <s v="Malecki"/>
    <s v="Tomasz"/>
    <x v="1"/>
  </r>
  <r>
    <n v="70"/>
    <s v="Malaczek"/>
    <s v="Jan"/>
    <n v="95062106477"/>
    <d v="1995-06-21T00:00:00"/>
    <s v="Malaczek"/>
    <s v="Jan"/>
    <x v="1"/>
  </r>
  <r>
    <n v="71"/>
    <s v="Malaczewska"/>
    <s v="Teresa"/>
    <n v="95080809228"/>
    <d v="1995-08-08T00:00:00"/>
    <s v="Malaczewska"/>
    <s v="Teresa"/>
    <x v="0"/>
  </r>
  <r>
    <n v="72"/>
    <s v="Malafiej"/>
    <s v="Bogdan"/>
    <n v="95081702435"/>
    <d v="1995-08-17T00:00:00"/>
    <s v="Malafiej"/>
    <s v="Bogdan"/>
    <x v="1"/>
  </r>
  <r>
    <n v="73"/>
    <s v="Malanowska"/>
    <s v="Maria"/>
    <n v="95010501227"/>
    <d v="1995-01-05T00:00:00"/>
    <s v="Malanowska"/>
    <s v="Maria"/>
    <x v="0"/>
  </r>
  <r>
    <n v="74"/>
    <s v="Malas"/>
    <s v="Piotr"/>
    <n v="95091008231"/>
    <d v="1995-09-10T00:00:00"/>
    <s v="Malas"/>
    <s v="Piotr"/>
    <x v="1"/>
  </r>
  <r>
    <n v="75"/>
    <s v="Malasiuk"/>
    <s v="Alicja"/>
    <n v="95100806526"/>
    <d v="1995-10-08T00:00:00"/>
    <s v="Malasiuk"/>
    <s v="Alicja"/>
    <x v="0"/>
  </r>
  <r>
    <n v="76"/>
    <s v="Malaszek"/>
    <s v="Tomasz"/>
    <n v="95102302135"/>
    <d v="1995-10-23T00:00:00"/>
    <s v="Malaszek"/>
    <s v="Tomasz"/>
    <x v="1"/>
  </r>
  <r>
    <n v="77"/>
    <s v="Malaszewicz"/>
    <s v="Robert"/>
    <n v="96052803811"/>
    <d v="1996-05-28T00:00:00"/>
    <s v="Malaszewicz"/>
    <s v="Robert"/>
    <x v="1"/>
  </r>
  <r>
    <n v="78"/>
    <s v="Malaszewska"/>
    <s v="Irena"/>
    <n v="95061809645"/>
    <d v="1995-06-18T00:00:00"/>
    <s v="Malaszewska"/>
    <s v="Irena"/>
    <x v="0"/>
  </r>
  <r>
    <n v="79"/>
    <s v="Malaszkiewicz"/>
    <s v="Piotr"/>
    <n v="95120901679"/>
    <d v="1995-12-09T00:00:00"/>
    <s v="Malaszkiewicz"/>
    <s v="Piotr"/>
    <x v="1"/>
  </r>
  <r>
    <n v="80"/>
    <s v="Malawy"/>
    <s v="Borys"/>
    <n v="95041006436"/>
    <d v="1995-04-10T00:00:00"/>
    <s v="Malawy"/>
    <s v="Borys"/>
    <x v="1"/>
  </r>
  <r>
    <n v="81"/>
    <s v="Malcuzynski"/>
    <s v="Karol"/>
    <n v="95030603118"/>
    <d v="1995-03-06T00:00:00"/>
    <s v="Malcuzynski"/>
    <s v="Karol"/>
    <x v="1"/>
  </r>
  <r>
    <n v="82"/>
    <s v="Malczak"/>
    <s v="Piotr"/>
    <n v="94031502897"/>
    <d v="1994-03-15T00:00:00"/>
    <s v="Malczak"/>
    <s v="Piotr"/>
    <x v="1"/>
  </r>
  <r>
    <n v="83"/>
    <s v="Malczewski"/>
    <s v="Max"/>
    <n v="95040808338"/>
    <d v="1995-04-08T00:00:00"/>
    <s v="Malczewski"/>
    <s v="Max"/>
    <x v="1"/>
  </r>
  <r>
    <n v="84"/>
    <s v="Malczuk"/>
    <s v="Janina"/>
    <n v="95032609685"/>
    <d v="1995-03-26T00:00:00"/>
    <s v="Malczuk"/>
    <s v="Janina"/>
    <x v="0"/>
  </r>
  <r>
    <n v="85"/>
    <s v="Malczynska"/>
    <s v="Magdalena"/>
    <n v="96022801625"/>
    <d v="1996-02-28T00:00:00"/>
    <s v="Malczynska"/>
    <s v="Magdalena"/>
    <x v="0"/>
  </r>
  <r>
    <n v="86"/>
    <s v="Malachowski"/>
    <s v="Witold"/>
    <n v="95122202891"/>
    <d v="1995-12-22T00:00:00"/>
    <s v="Malachowski"/>
    <s v="Witold"/>
    <x v="1"/>
  </r>
  <r>
    <n v="87"/>
    <s v="Maleczek"/>
    <s v="Jakub"/>
    <n v="95100105336"/>
    <d v="1995-10-01T00:00:00"/>
    <s v="Maleczek"/>
    <s v="Jakub"/>
    <x v="1"/>
  </r>
  <r>
    <n v="88"/>
    <s v="Wiliczewska"/>
    <s v="Teresa"/>
    <n v="94030609565"/>
    <d v="1994-03-06T00:00:00"/>
    <s v="Wiliczewska"/>
    <s v="Teresa"/>
    <x v="0"/>
  </r>
  <r>
    <n v="89"/>
    <s v="Poranowska"/>
    <s v="Maria"/>
    <n v="95011201447"/>
    <d v="1995-01-12T00:00:00"/>
    <s v="Poranowska"/>
    <s v="Maria"/>
    <x v="0"/>
  </r>
  <r>
    <n v="90"/>
    <s v="Malas"/>
    <s v="Jan"/>
    <n v="96080702215"/>
    <d v="1996-08-07T00:00:00"/>
    <s v="Malas"/>
    <s v="Jan"/>
    <x v="1"/>
  </r>
  <r>
    <n v="91"/>
    <s v="Malasik"/>
    <s v="Aldona"/>
    <n v="95020306588"/>
    <d v="1995-02-03T00:00:00"/>
    <s v="Malasik"/>
    <s v="Aldona"/>
    <x v="0"/>
  </r>
  <r>
    <n v="92"/>
    <s v="Malaszek"/>
    <s v="Kamil"/>
    <n v="93121103431"/>
    <d v="1993-12-11T00:00:00"/>
    <s v="Malaszek"/>
    <s v="Kamil"/>
    <x v="1"/>
  </r>
  <r>
    <n v="93"/>
    <s v="Malaszewicz"/>
    <s v="Jan"/>
    <n v="94012008614"/>
    <d v="1994-01-20T00:00:00"/>
    <s v="Malaszewicz"/>
    <s v="Jan"/>
    <x v="1"/>
  </r>
  <r>
    <n v="94"/>
    <s v="Malaszewska"/>
    <s v="Natalia"/>
    <n v="94012702345"/>
    <d v="1994-01-27T00:00:00"/>
    <s v="Malaszewska"/>
    <s v="Natalia"/>
    <x v="0"/>
  </r>
  <r>
    <n v="95"/>
    <s v="Malasz"/>
    <s v="Piotr"/>
    <n v="95031606336"/>
    <d v="1995-03-16T00:00:00"/>
    <s v="Malasz"/>
    <s v="Piotr"/>
    <x v="1"/>
  </r>
  <r>
    <n v="96"/>
    <s v="Malcha"/>
    <s v="Eugeniusz"/>
    <n v="93032601894"/>
    <d v="1993-03-26T00:00:00"/>
    <s v="Malcha"/>
    <s v="Eugeniusz"/>
    <x v="1"/>
  </r>
  <r>
    <n v="97"/>
    <s v="Malecki"/>
    <s v="Konrad"/>
    <n v="95112101335"/>
    <d v="1995-11-21T00:00:00"/>
    <s v="Malecki"/>
    <s v="Konrad"/>
    <x v="1"/>
  </r>
  <r>
    <n v="98"/>
    <s v="Maly"/>
    <s v="Piotr"/>
    <n v="93080501212"/>
    <d v="1993-08-05T00:00:00"/>
    <s v="Maly"/>
    <s v="Piotr"/>
    <x v="1"/>
  </r>
  <r>
    <n v="99"/>
    <s v="Kownacki"/>
    <s v="Zbigniew"/>
    <n v="96091002316"/>
    <d v="1996-09-10T00:00:00"/>
    <s v="Kownacki"/>
    <s v="Zbigniew"/>
    <x v="1"/>
  </r>
  <r>
    <n v="100"/>
    <s v="Kownas"/>
    <s v="Krzysztof"/>
    <n v="94031706676"/>
    <d v="1994-03-17T00:00:00"/>
    <s v="Kownas"/>
    <s v="Krzysztof"/>
    <x v="1"/>
  </r>
  <r>
    <n v="101"/>
    <s v="Kowrigin"/>
    <s v="Michal"/>
    <n v="95122203012"/>
    <d v="1995-12-22T00:00:00"/>
    <s v="Kowrigin"/>
    <s v="Michal"/>
    <x v="1"/>
  </r>
  <r>
    <n v="102"/>
    <s v="Kowrus"/>
    <s v="Grazyna"/>
    <n v="95021101023"/>
    <d v="1995-02-11T00:00:00"/>
    <s v="Kowrus"/>
    <s v="Grazyna"/>
    <x v="0"/>
  </r>
  <r>
    <n v="103"/>
    <s v="Kowtun"/>
    <s v="Jerzy"/>
    <n v="95031606336"/>
    <d v="1995-03-16T00:00:00"/>
    <s v="Kowtun"/>
    <s v="Jerzy"/>
    <x v="1"/>
  </r>
  <r>
    <n v="104"/>
    <s v="Kowzan"/>
    <s v="Franciszek"/>
    <n v="93032601894"/>
    <d v="1993-03-26T00:00:00"/>
    <s v="Kowzan"/>
    <s v="Franciszek"/>
    <x v="1"/>
  </r>
  <r>
    <n v="105"/>
    <s v="Pilacki"/>
    <s v="Marek"/>
    <n v="95112101335"/>
    <d v="1995-11-21T00:00:00"/>
    <s v="Pilacki"/>
    <s v="Marek"/>
    <x v="1"/>
  </r>
  <r>
    <n v="106"/>
    <s v="Pilak"/>
    <s v="Pawel"/>
    <n v="93080501212"/>
    <d v="1993-08-05T00:00:00"/>
    <s v="Pilak"/>
    <s v="Pawel"/>
    <x v="1"/>
  </r>
  <r>
    <n v="107"/>
    <s v="Pilarczyk"/>
    <s v="Arkadiusz"/>
    <n v="96090102316"/>
    <d v="1996-09-01T00:00:00"/>
    <s v="Pilarczyk"/>
    <s v="Arkadiusz"/>
    <x v="1"/>
  </r>
  <r>
    <n v="108"/>
    <s v="Pilarek"/>
    <s v="Natalia"/>
    <n v="94031706626"/>
    <d v="1994-03-17T00:00:00"/>
    <s v="Pilarek"/>
    <s v="Natalia"/>
    <x v="0"/>
  </r>
  <r>
    <n v="109"/>
    <s v="Pilarowski"/>
    <s v="Stanislaw"/>
    <n v="95122203012"/>
    <d v="1995-12-22T00:00:00"/>
    <s v="Pilarowski"/>
    <s v="Stanislaw"/>
    <x v="1"/>
  </r>
  <r>
    <n v="110"/>
    <s v="Pilars"/>
    <s v="Jan"/>
    <n v="95021101033"/>
    <d v="1995-02-11T00:00:00"/>
    <s v="Pilars"/>
    <s v="Jan"/>
    <x v="1"/>
  </r>
  <r>
    <n v="111"/>
    <s v="Pilarska"/>
    <s v="Maria"/>
    <n v="94011301221"/>
    <d v="1994-01-13T00:00:00"/>
    <s v="Pilarska"/>
    <s v="Maria"/>
    <x v="0"/>
  </r>
  <r>
    <n v="112"/>
    <s v="Nowocin"/>
    <s v="Stefania"/>
    <n v="94032901521"/>
    <d v="1994-03-29T00:00:00"/>
    <s v="Nowocin"/>
    <s v="Stefania"/>
    <x v="0"/>
  </r>
  <r>
    <n v="113"/>
    <s v="Nowocinski"/>
    <s v="Krzysztof"/>
    <n v="95070301718"/>
    <d v="1995-07-03T00:00:00"/>
    <s v="Nowocinski"/>
    <s v="Krzysztof"/>
    <x v="1"/>
  </r>
  <r>
    <n v="114"/>
    <s v="Nowodworski"/>
    <s v="Jerzy"/>
    <n v="95080701113"/>
    <d v="1995-08-07T00:00:00"/>
    <s v="Nowodworski"/>
    <s v="Jerzy"/>
    <x v="1"/>
  </r>
  <r>
    <n v="115"/>
    <s v="Nowogorska"/>
    <s v="Barbara"/>
    <n v="95060702322"/>
    <d v="1995-06-07T00:00:00"/>
    <s v="Nowogorska"/>
    <s v="Barbara"/>
    <x v="0"/>
  </r>
  <r>
    <n v="116"/>
    <s v="Nowogorski"/>
    <s v="Jan"/>
    <n v="94090706433"/>
    <d v="1994-09-07T00:00:00"/>
    <s v="Nowogorski"/>
    <s v="Jan"/>
    <x v="1"/>
  </r>
  <r>
    <n v="117"/>
    <s v="Nowogrodzka"/>
    <s v="Maria"/>
    <n v="93053108546"/>
    <d v="1993-05-31T00:00:00"/>
    <s v="Nowogrodzka"/>
    <s v="Maria"/>
    <x v="0"/>
  </r>
  <r>
    <n v="118"/>
    <s v="Nowojewska"/>
    <s v="Elzbieta"/>
    <n v="95111501623"/>
    <d v="1995-11-15T00:00:00"/>
    <s v="Nowojewska"/>
    <s v="Elzbieta"/>
    <x v="0"/>
  </r>
  <r>
    <n v="119"/>
    <s v="Nowomiejska"/>
    <s v="Malgorzata"/>
    <n v="95121603521"/>
    <d v="1995-12-16T00:00:00"/>
    <s v="Nowomiejska"/>
    <s v="Malgorzata"/>
    <x v="0"/>
  </r>
  <r>
    <n v="120"/>
    <s v="Nowomiejski"/>
    <s v="Janusz"/>
    <n v="95092506217"/>
    <d v="1995-09-25T00:00:00"/>
    <s v="Nowomiejski"/>
    <s v="Janusz"/>
    <x v="1"/>
  </r>
  <r>
    <n v="121"/>
    <s v="Nowominski"/>
    <s v="Dariusz"/>
    <n v="95082205313"/>
    <d v="1995-08-22T00:00:00"/>
    <s v="Nowominski"/>
    <s v="Dariusz"/>
    <x v="1"/>
  </r>
  <r>
    <n v="122"/>
    <s v="Nowopolska"/>
    <s v="Maria"/>
    <n v="93041102445"/>
    <d v="1993-04-11T00:00:00"/>
    <s v="Nowopolska"/>
    <s v="Maria"/>
    <x v="0"/>
  </r>
  <r>
    <n v="123"/>
    <s v="Nowosad"/>
    <s v="Aleksander"/>
    <n v="95070101113"/>
    <d v="1995-07-01T00:00:00"/>
    <s v="Nowosad"/>
    <s v="Aleksander"/>
    <x v="1"/>
  </r>
  <r>
    <n v="124"/>
    <s v="Nowowjejska"/>
    <s v="Sylwia"/>
    <n v="93052303127"/>
    <d v="1993-05-23T00:00:00"/>
    <s v="Nowowjejska"/>
    <s v="Sylwia"/>
    <x v="0"/>
  </r>
  <r>
    <n v="125"/>
    <s v="Nowotko"/>
    <s v="Krzysztof"/>
    <n v="95042708476"/>
    <d v="1995-04-27T00:00:00"/>
    <s v="Nowotko"/>
    <s v="Krzysztof"/>
    <x v="1"/>
  </r>
  <r>
    <n v="126"/>
    <s v="Nowy"/>
    <s v="Jan"/>
    <n v="95021202332"/>
    <d v="1995-02-12T00:00:00"/>
    <s v="Nowy"/>
    <s v="Jan"/>
    <x v="1"/>
  </r>
  <r>
    <n v="127"/>
    <s v="Nowodzinski"/>
    <s v="Karol"/>
    <n v="94112802579"/>
    <d v="1994-11-28T00:00:00"/>
    <s v="Nowodzinski"/>
    <s v="Karol"/>
    <x v="1"/>
  </r>
  <r>
    <n v="128"/>
    <s v="Nowina"/>
    <s v="Beata"/>
    <n v="94072703223"/>
    <d v="1994-07-27T00:00:00"/>
    <s v="Nowina"/>
    <s v="Beata"/>
    <x v="0"/>
  </r>
  <r>
    <n v="129"/>
    <s v="Nowa"/>
    <s v="Maria"/>
    <n v="95062106427"/>
    <d v="1995-06-21T00:00:00"/>
    <s v="Nowa"/>
    <s v="Maria"/>
    <x v="0"/>
  </r>
  <r>
    <n v="130"/>
    <s v="Nowicka"/>
    <s v="Ewelina"/>
    <n v="95080809228"/>
    <d v="1995-08-08T00:00:00"/>
    <s v="Nowicka"/>
    <s v="Ewelina"/>
    <x v="0"/>
  </r>
  <r>
    <n v="131"/>
    <s v="Nowinska"/>
    <s v="Magda"/>
    <n v="95081702445"/>
    <d v="1995-08-17T00:00:00"/>
    <s v="Nowinska"/>
    <s v="Magda"/>
    <x v="0"/>
  </r>
  <r>
    <n v="132"/>
    <s v="Nowicki"/>
    <s v="Jonasz"/>
    <n v="95010501237"/>
    <d v="1995-01-05T00:00:00"/>
    <s v="Nowicki"/>
    <s v="Jonasz"/>
    <x v="1"/>
  </r>
  <r>
    <n v="133"/>
    <s v="Nowinski"/>
    <s v="Donat"/>
    <n v="95091008231"/>
    <d v="1995-09-10T00:00:00"/>
    <s v="Nowinski"/>
    <s v="Donat"/>
    <x v="1"/>
  </r>
  <r>
    <n v="134"/>
    <s v="Nowopilska"/>
    <s v="Marta"/>
    <n v="95100806526"/>
    <d v="1995-10-08T00:00:00"/>
    <s v="Nowopilska"/>
    <s v="Marta"/>
    <x v="0"/>
  </r>
  <r>
    <n v="135"/>
    <s v="Noworyta"/>
    <s v="Karol"/>
    <n v="95102302135"/>
    <d v="1995-10-23T00:00:00"/>
    <s v="Noworyta"/>
    <s v="Karol"/>
    <x v="1"/>
  </r>
  <r>
    <n v="136"/>
    <s v="Noworyta"/>
    <s v="Lena"/>
    <n v="96052803841"/>
    <d v="1996-05-28T00:00:00"/>
    <s v="Noworyta"/>
    <s v="Lena"/>
    <x v="0"/>
  </r>
  <r>
    <n v="139"/>
    <s v="Nowosad"/>
    <s v="Ewelina"/>
    <n v="95041006446"/>
    <d v="1995-04-10T00:00:00"/>
    <s v="Nowosad"/>
    <s v="Ewelina"/>
    <x v="0"/>
  </r>
  <r>
    <n v="140"/>
    <s v="Nowosad"/>
    <s v="Antoni"/>
    <n v="95030603118"/>
    <d v="1995-03-06T00:00:00"/>
    <s v="Nowosad"/>
    <s v="Antoni"/>
    <x v="1"/>
  </r>
  <r>
    <n v="141"/>
    <s v="Zaslona"/>
    <s v="Henryk"/>
    <n v="94031502897"/>
    <d v="1994-03-15T00:00:00"/>
    <s v="Zaslona"/>
    <s v="Henryk"/>
    <x v="1"/>
  </r>
  <r>
    <n v="142"/>
    <s v="Zaslonka"/>
    <s v="Aleksander"/>
    <n v="95040808338"/>
    <d v="1995-04-08T00:00:00"/>
    <s v="Zaslonka"/>
    <s v="Aleksander"/>
    <x v="1"/>
  </r>
  <r>
    <n v="143"/>
    <s v="Zason"/>
    <s v="Marek"/>
    <n v="95032609635"/>
    <d v="1995-03-26T00:00:00"/>
    <s v="Zason"/>
    <s v="Marek"/>
    <x v="1"/>
  </r>
  <r>
    <n v="144"/>
    <s v="Zastawny"/>
    <s v="Adam"/>
    <n v="96022801635"/>
    <d v="1996-02-28T00:00:00"/>
    <s v="Zastawny"/>
    <s v="Adam"/>
    <x v="1"/>
  </r>
  <r>
    <n v="145"/>
    <s v="Zastawski"/>
    <s v="Wojciech"/>
    <n v="95122202891"/>
    <d v="1995-12-22T00:00:00"/>
    <s v="Zastawski"/>
    <s v="Wojciech"/>
    <x v="1"/>
  </r>
  <r>
    <n v="146"/>
    <s v="Zastepinski"/>
    <s v="Jan"/>
    <n v="95100105336"/>
    <d v="1995-10-01T00:00:00"/>
    <s v="Zastepinski"/>
    <s v="Jan"/>
    <x v="1"/>
  </r>
  <r>
    <n v="147"/>
    <s v="Zasucha"/>
    <s v="Marek"/>
    <n v="94030609535"/>
    <d v="1994-03-06T00:00:00"/>
    <s v="Zasucha"/>
    <s v="Marek"/>
    <x v="1"/>
  </r>
  <r>
    <n v="148"/>
    <s v="Zasun"/>
    <s v="Marcin"/>
    <n v="95011201437"/>
    <d v="1995-01-12T00:00:00"/>
    <s v="Zasun"/>
    <s v="Marcin"/>
    <x v="1"/>
  </r>
  <r>
    <n v="149"/>
    <s v="Zasuwik"/>
    <s v="Andrzej"/>
    <n v="96080702215"/>
    <d v="1996-08-07T00:00:00"/>
    <s v="Zasuwik"/>
    <s v="Andrzej"/>
    <x v="1"/>
  </r>
  <r>
    <n v="150"/>
    <s v="Zaszczynski"/>
    <s v="Aleksander"/>
    <n v="95020306538"/>
    <d v="1995-02-03T00:00:00"/>
    <s v="Zaszczynski"/>
    <s v="Aleksander"/>
    <x v="1"/>
  </r>
  <r>
    <n v="151"/>
    <s v="Zaszewski"/>
    <s v="Lech"/>
    <n v="93121103431"/>
    <d v="1993-12-11T00:00:00"/>
    <s v="Zaszewski"/>
    <s v="Lech"/>
    <x v="1"/>
  </r>
  <r>
    <n v="152"/>
    <s v="Zaszkiewicz"/>
    <s v="Marcin"/>
    <n v="94012008614"/>
    <d v="1994-01-20T00:00:00"/>
    <s v="Zaszkiewicz"/>
    <s v="Marcin"/>
    <x v="1"/>
  </r>
  <r>
    <n v="153"/>
    <s v="Zasztoft"/>
    <s v="Stanislaw"/>
    <n v="94012702335"/>
    <d v="1994-01-27T00:00:00"/>
    <s v="Zasztoft"/>
    <s v="Stanislaw"/>
    <x v="1"/>
  </r>
  <r>
    <n v="154"/>
    <s v="Zatarski"/>
    <s v="Marek"/>
    <n v="95031606336"/>
    <d v="1995-03-16T00:00:00"/>
    <s v="Zatarski"/>
    <s v="Marek"/>
    <x v="1"/>
  </r>
  <r>
    <n v="155"/>
    <s v="Zateplinski"/>
    <s v="Marcin"/>
    <n v="93032601894"/>
    <d v="1993-03-26T00:00:00"/>
    <s v="Zateplinski"/>
    <s v="Marcin"/>
    <x v="1"/>
  </r>
  <r>
    <n v="156"/>
    <s v="Zatkalik"/>
    <s v="Jadwiga"/>
    <n v="95112101345"/>
    <d v="1995-11-21T00:00:00"/>
    <s v="Zatkalik"/>
    <s v="Jadwiga"/>
    <x v="0"/>
  </r>
  <r>
    <n v="157"/>
    <s v="Maciej"/>
    <s v="Jan"/>
    <n v="93080501212"/>
    <d v="1993-08-05T00:00:00"/>
    <s v="Maciej"/>
    <s v="Jan"/>
    <x v="1"/>
  </r>
  <r>
    <n v="158"/>
    <s v="Sandacz"/>
    <s v="Anna"/>
    <n v="96091002346"/>
    <d v="1996-09-10T00:00:00"/>
    <s v="Sandacz"/>
    <s v="Anna"/>
    <x v="0"/>
  </r>
  <r>
    <n v="159"/>
    <s v="Sandecka"/>
    <s v="Elzbieta"/>
    <n v="94031706606"/>
    <d v="1994-03-17T00:00:00"/>
    <s v="Sandecka"/>
    <s v="Elzbieta"/>
    <x v="0"/>
  </r>
  <r>
    <n v="160"/>
    <s v="Sandel"/>
    <s v="Ernestyna"/>
    <n v="95122203002"/>
    <d v="1995-12-22T00:00:00"/>
    <s v="Sandel"/>
    <s v="Ernestyna"/>
    <x v="0"/>
  </r>
  <r>
    <n v="161"/>
    <s v="Sandomierska"/>
    <s v="Teresa"/>
    <n v="95021101023"/>
    <d v="1995-02-11T00:00:00"/>
    <s v="Sandomierska"/>
    <s v="Teresa"/>
    <x v="0"/>
  </r>
  <r>
    <n v="162"/>
    <s v="Sandomierski"/>
    <s v="Adam"/>
    <n v="94011301211"/>
    <d v="1994-01-13T00:00:00"/>
    <s v="Sandomierski"/>
    <s v="Adam"/>
    <x v="1"/>
  </r>
  <r>
    <n v="163"/>
    <s v="Sandomierz"/>
    <s v="Andrzej"/>
    <n v="94032901531"/>
    <d v="1994-03-29T00:00:00"/>
    <s v="Sandomierz"/>
    <s v="Andrzej"/>
    <x v="1"/>
  </r>
  <r>
    <n v="164"/>
    <s v="Sandowicz"/>
    <s v="Michal"/>
    <n v="95070301718"/>
    <d v="1995-07-03T00:00:00"/>
    <s v="Sandowicz"/>
    <s v="Michal"/>
    <x v="1"/>
  </r>
  <r>
    <n v="165"/>
    <s v="Sandowska"/>
    <s v="Teresa"/>
    <n v="95080701123"/>
    <d v="1995-08-07T00:00:00"/>
    <s v="Sandowska"/>
    <s v="Teresa"/>
    <x v="0"/>
  </r>
  <r>
    <n v="166"/>
    <s v="Sandowski"/>
    <s v="Filip"/>
    <n v="95060702332"/>
    <d v="1995-06-07T00:00:00"/>
    <s v="Sandowski"/>
    <s v="Filip"/>
    <x v="1"/>
  </r>
  <r>
    <n v="167"/>
    <s v="Sandulowic"/>
    <s v="Nikolas"/>
    <n v="94090706413"/>
    <d v="1994-09-07T00:00:00"/>
    <s v="Sandulowic"/>
    <s v="Nikolas"/>
    <x v="1"/>
  </r>
  <r>
    <n v="168"/>
    <s v="Sanecka"/>
    <s v="Zofia"/>
    <n v="93053108526"/>
    <d v="1993-05-31T00:00:00"/>
    <s v="Sanecka"/>
    <s v="Zofia"/>
    <x v="0"/>
  </r>
  <r>
    <n v="169"/>
    <s v="Sanello"/>
    <s v="Marcin"/>
    <n v="95111501613"/>
    <d v="1995-11-15T00:00:00"/>
    <s v="Sanello"/>
    <s v="Marcin"/>
    <x v="1"/>
  </r>
  <r>
    <n v="170"/>
    <s v="Sanetra"/>
    <s v="Adrian"/>
    <n v="95121603571"/>
    <d v="1995-12-16T00:00:00"/>
    <s v="Sanetra"/>
    <s v="Adrian"/>
    <x v="1"/>
  </r>
  <r>
    <n v="171"/>
    <s v="Saniawa"/>
    <s v="Jan"/>
    <n v="95092506237"/>
    <d v="1995-09-25T00:00:00"/>
    <s v="Saniawa"/>
    <s v="Jan"/>
    <x v="1"/>
  </r>
  <r>
    <n v="172"/>
    <s v="Sanicki"/>
    <s v="Adrian"/>
    <n v="95082205313"/>
    <d v="1995-08-22T00:00:00"/>
    <s v="Sanicki"/>
    <s v="Adrian"/>
    <x v="1"/>
  </r>
  <r>
    <n v="173"/>
    <s v="Saniewicz"/>
    <s v="Ireneusz"/>
    <n v="93041102415"/>
    <d v="1993-04-11T00:00:00"/>
    <s v="Saniewicz"/>
    <s v="Ireneusz"/>
    <x v="1"/>
  </r>
  <r>
    <n v="174"/>
    <s v="Dobiasz"/>
    <s v="Anna"/>
    <n v="95070101123"/>
    <d v="1995-07-01T00:00:00"/>
    <s v="Dobiasz"/>
    <s v="Anna"/>
    <x v="0"/>
  </r>
  <r>
    <n v="175"/>
    <s v="Dobiecka"/>
    <s v="Henryka"/>
    <n v="93052303127"/>
    <d v="1993-05-23T00:00:00"/>
    <s v="Dobiecka"/>
    <s v="Henryka"/>
    <x v="0"/>
  </r>
  <r>
    <n v="176"/>
    <s v="Dobiecki"/>
    <s v="Iwan"/>
    <n v="95042708476"/>
    <d v="1995-04-27T00:00:00"/>
    <s v="Dobiecki"/>
    <s v="Iwan"/>
    <x v="1"/>
  </r>
  <r>
    <n v="177"/>
    <s v="Dobielinski"/>
    <s v="Adam"/>
    <n v="95021202332"/>
    <d v="1995-02-12T00:00:00"/>
    <s v="Dobielinski"/>
    <s v="Adam"/>
    <x v="1"/>
  </r>
  <r>
    <n v="178"/>
    <s v="Dobierski"/>
    <s v="Jan"/>
    <n v="94112802579"/>
    <d v="1994-11-28T00:00:00"/>
    <s v="Dobierski"/>
    <s v="Jan"/>
    <x v="1"/>
  </r>
  <r>
    <n v="179"/>
    <s v="Dobies"/>
    <s v="Apolonia"/>
    <n v="94072703223"/>
    <d v="1994-07-27T00:00:00"/>
    <s v="Dobies"/>
    <s v="Apolonia"/>
    <x v="0"/>
  </r>
  <r>
    <n v="180"/>
    <s v="Dobiesz"/>
    <s v="Adrian"/>
    <n v="95062106477"/>
    <d v="1995-06-21T00:00:00"/>
    <s v="Dobiesz"/>
    <s v="Adrian"/>
    <x v="1"/>
  </r>
  <r>
    <n v="181"/>
    <s v="Dobieszak"/>
    <s v="Ryszard"/>
    <n v="95080809278"/>
    <d v="1995-08-08T00:00:00"/>
    <s v="Dobieszak"/>
    <s v="Ryszard"/>
    <x v="1"/>
  </r>
  <r>
    <n v="182"/>
    <s v="Dobieszewska"/>
    <s v="Krystyna"/>
    <n v="95081702465"/>
    <d v="1995-08-17T00:00:00"/>
    <s v="Dobieszewska"/>
    <s v="Krystyna"/>
    <x v="0"/>
  </r>
  <r>
    <n v="183"/>
    <s v="Dobieszynski"/>
    <s v="Wojciech"/>
    <n v="95010501217"/>
    <d v="1995-01-05T00:00:00"/>
    <s v="Dobieszynski"/>
    <s v="Wojciech"/>
    <x v="1"/>
  </r>
  <r>
    <n v="184"/>
    <s v="Dobija"/>
    <s v="Kamil"/>
    <n v="95091008231"/>
    <d v="1995-09-10T00:00:00"/>
    <s v="Dobija"/>
    <s v="Kamil"/>
    <x v="1"/>
  </r>
  <r>
    <n v="185"/>
    <s v="Dobijanski"/>
    <s v="Wladyslaw"/>
    <n v="95100806556"/>
    <d v="1995-10-08T00:00:00"/>
    <s v="Dobijanski"/>
    <s v="Wladyslaw"/>
    <x v="1"/>
  </r>
  <r>
    <n v="186"/>
    <s v="Dobilis"/>
    <s v="Alicja"/>
    <n v="95102302105"/>
    <d v="1995-10-23T00:00:00"/>
    <s v="Dobilis"/>
    <s v="Alicja"/>
    <x v="0"/>
  </r>
  <r>
    <n v="187"/>
    <s v="Dobinski"/>
    <s v="Edward"/>
    <n v="96052803811"/>
    <d v="1996-05-28T00:00:00"/>
    <s v="Dobinski"/>
    <s v="Edward"/>
    <x v="1"/>
  </r>
  <r>
    <n v="188"/>
    <s v="Dobiszewski"/>
    <s v="Julian"/>
    <n v="95061809615"/>
    <d v="1995-06-18T00:00:00"/>
    <s v="Dobiszewski"/>
    <s v="Julian"/>
    <x v="1"/>
  </r>
  <r>
    <n v="189"/>
    <s v="Dobjasz"/>
    <s v="Iga"/>
    <n v="95120901629"/>
    <d v="1995-12-09T00:00:00"/>
    <s v="Dobjasz"/>
    <s v="Iga"/>
    <x v="0"/>
  </r>
  <r>
    <n v="190"/>
    <s v="Dobke"/>
    <s v="Kamil"/>
    <n v="95041006436"/>
    <d v="1995-04-10T00:00:00"/>
    <s v="Dobke"/>
    <s v="Kamil"/>
    <x v="1"/>
  </r>
  <r>
    <n v="191"/>
    <s v="Dobkowska"/>
    <s v="Aleksandra"/>
    <n v="95030603128"/>
    <d v="1995-03-06T00:00:00"/>
    <s v="Dobkowska"/>
    <s v="Aleksandra"/>
    <x v="0"/>
  </r>
  <r>
    <n v="192"/>
    <s v="Dobkowska"/>
    <s v="Daria"/>
    <n v="94031502827"/>
    <d v="1994-03-15T00:00:00"/>
    <s v="Dobkowska"/>
    <s v="Daria"/>
    <x v="0"/>
  </r>
  <r>
    <n v="193"/>
    <s v="Dobosiewicz"/>
    <s v="Szymon"/>
    <n v="95040808338"/>
    <d v="1995-04-08T00:00:00"/>
    <s v="Dobosiewicz"/>
    <s v="Szymon"/>
    <x v="1"/>
  </r>
  <r>
    <n v="194"/>
    <s v="Dobosz"/>
    <s v="Anna"/>
    <n v="93053108546"/>
    <d v="1993-05-31T00:00:00"/>
    <s v="Dobosz"/>
    <s v="Anna"/>
    <x v="0"/>
  </r>
  <r>
    <n v="195"/>
    <s v="Abram"/>
    <s v="Elzbieta"/>
    <n v="95111501623"/>
    <d v="1995-11-15T00:00:00"/>
    <s v="Abram"/>
    <s v="Elzbieta"/>
    <x v="0"/>
  </r>
  <r>
    <n v="196"/>
    <s v="Abram"/>
    <s v="Jan"/>
    <n v="95121603511"/>
    <d v="1995-12-16T00:00:00"/>
    <s v="Abram"/>
    <s v="Jan"/>
    <x v="1"/>
  </r>
  <r>
    <n v="197"/>
    <s v="Abramczuk"/>
    <s v="Ewa"/>
    <n v="95092506227"/>
    <d v="1995-09-25T00:00:00"/>
    <s v="Abramczuk"/>
    <s v="Ewa"/>
    <x v="0"/>
  </r>
  <r>
    <n v="198"/>
    <s v="Abramczyk"/>
    <s v="Janusz"/>
    <n v="95082205313"/>
    <d v="1995-08-22T00:00:00"/>
    <s v="Abramczyk"/>
    <s v="Janusz"/>
    <x v="1"/>
  </r>
  <r>
    <n v="199"/>
    <s v="Abramowicz"/>
    <s v="Alicja"/>
    <n v="93041102445"/>
    <d v="1993-04-11T00:00:00"/>
    <s v="Abramowicz"/>
    <s v="Alicja"/>
    <x v="0"/>
  </r>
  <r>
    <n v="200"/>
    <s v="Abramowska"/>
    <s v="Liliana"/>
    <n v="95070101123"/>
    <d v="1995-07-01T00:00:00"/>
    <s v="Abramowska"/>
    <s v="Liliana"/>
    <x v="0"/>
  </r>
  <r>
    <n v="201"/>
    <s v="Rabczenko"/>
    <s v="Andrzej"/>
    <n v="93052303117"/>
    <d v="1993-05-23T00:00:00"/>
    <s v="Rabczenko"/>
    <s v="Andrzej"/>
    <x v="1"/>
  </r>
  <r>
    <n v="202"/>
    <s v="Rabczynska"/>
    <s v="Anna"/>
    <n v="95042708426"/>
    <d v="1995-04-27T00:00:00"/>
    <s v="Rabczynska"/>
    <s v="Anna"/>
    <x v="0"/>
  </r>
  <r>
    <n v="203"/>
    <s v="Rabczynska"/>
    <s v="Romana"/>
    <n v="95021202322"/>
    <d v="1995-02-12T00:00:00"/>
    <s v="Rabczynska"/>
    <s v="Romana"/>
    <x v="0"/>
  </r>
  <r>
    <n v="204"/>
    <s v="Rabecki"/>
    <s v="Michal"/>
    <n v="94112802579"/>
    <d v="1994-11-28T00:00:00"/>
    <s v="Rabecki"/>
    <s v="Michal"/>
    <x v="1"/>
  </r>
  <r>
    <n v="205"/>
    <s v="Rabel"/>
    <s v="Adrian"/>
    <n v="94072703213"/>
    <d v="1994-07-27T00:00:00"/>
    <s v="Rabel"/>
    <s v="Adrian"/>
    <x v="1"/>
  </r>
  <r>
    <n v="206"/>
    <s v="Rabenda"/>
    <s v="Iwona"/>
    <n v="95062106427"/>
    <d v="1995-06-21T00:00:00"/>
    <s v="Rabenda"/>
    <s v="Iwona"/>
    <x v="0"/>
  </r>
  <r>
    <n v="207"/>
    <s v="Rabiak"/>
    <s v="Michal"/>
    <n v="95080809218"/>
    <d v="1995-08-08T00:00:00"/>
    <s v="Rabiak"/>
    <s v="Michal"/>
    <x v="1"/>
  </r>
  <r>
    <n v="208"/>
    <s v="Rabij"/>
    <s v="Kamil"/>
    <n v="95081702435"/>
    <d v="1995-08-17T00:00:00"/>
    <s v="Rabij"/>
    <s v="Kamil"/>
    <x v="1"/>
  </r>
  <r>
    <n v="209"/>
    <s v="Rabijewski"/>
    <s v="Adam"/>
    <n v="95010501217"/>
    <d v="1995-01-05T00:00:00"/>
    <s v="Rabijewski"/>
    <s v="Adam"/>
    <x v="1"/>
  </r>
  <r>
    <n v="210"/>
    <s v="Rabikowska"/>
    <s v="Maria"/>
    <n v="95091008221"/>
    <d v="1995-09-10T00:00:00"/>
    <s v="Rabikowska"/>
    <s v="Maria"/>
    <x v="0"/>
  </r>
  <r>
    <n v="211"/>
    <s v="Rabinska"/>
    <s v="Elzbieta"/>
    <n v="95100806526"/>
    <d v="1995-10-08T00:00:00"/>
    <s v="Rabinska"/>
    <s v="Elzbieta"/>
    <x v="0"/>
  </r>
  <r>
    <n v="212"/>
    <s v="Raboj"/>
    <s v="Kamil"/>
    <n v="95102302135"/>
    <d v="1995-10-23T00:00:00"/>
    <s v="Raboj"/>
    <s v="Kamil"/>
    <x v="1"/>
  </r>
  <r>
    <n v="213"/>
    <s v="Rachalski"/>
    <s v="Andrzej"/>
    <n v="96052803811"/>
    <d v="1996-05-28T00:00:00"/>
    <s v="Rachalski"/>
    <s v="Andrzej"/>
    <x v="1"/>
  </r>
  <r>
    <n v="214"/>
    <s v="Rachanska"/>
    <s v="Ewa"/>
    <n v="95061809645"/>
    <d v="1995-06-18T00:00:00"/>
    <s v="Rachanska"/>
    <s v="Ewa"/>
    <x v="0"/>
  </r>
  <r>
    <n v="215"/>
    <s v="Rachelski"/>
    <s v="Jerzy"/>
    <n v="95120901679"/>
    <d v="1995-12-09T00:00:00"/>
    <s v="Rachelski"/>
    <s v="Jerzy"/>
    <x v="1"/>
  </r>
  <r>
    <n v="216"/>
    <s v="Rachemba"/>
    <s v="Antoni"/>
    <n v="95041006436"/>
    <d v="1995-04-10T00:00:00"/>
    <s v="Rachemba"/>
    <s v="Antoni"/>
    <x v="1"/>
  </r>
  <r>
    <n v="217"/>
    <s v="Rachlewicz"/>
    <s v="Elzbieta"/>
    <n v="95030603128"/>
    <d v="1995-03-06T00:00:00"/>
    <s v="Rachlewicz"/>
    <s v="Elzbieta"/>
    <x v="0"/>
  </r>
  <r>
    <n v="218"/>
    <s v="Rachon"/>
    <s v="Borys"/>
    <n v="94031502897"/>
    <d v="1994-03-15T00:00:00"/>
    <s v="Rachon"/>
    <s v="Borys"/>
    <x v="1"/>
  </r>
  <r>
    <n v="219"/>
    <s v="Rachowka"/>
    <s v="Krystyna"/>
    <n v="95040808328"/>
    <d v="1995-04-08T00:00:00"/>
    <s v="Rachowka"/>
    <s v="Krystyna"/>
    <x v="0"/>
  </r>
  <r>
    <n v="220"/>
    <s v="Rachtan"/>
    <s v="Danuta"/>
    <n v="95032609685"/>
    <d v="1995-03-26T00:00:00"/>
    <s v="Rachtan"/>
    <s v="Danuta"/>
    <x v="0"/>
  </r>
  <r>
    <n v="221"/>
    <s v="Zegarska"/>
    <s v="Elzbieta"/>
    <n v="96022801625"/>
    <d v="1996-02-28T00:00:00"/>
    <s v="Zegarska"/>
    <s v="Elzbieta"/>
    <x v="0"/>
  </r>
  <r>
    <n v="222"/>
    <s v="Zegarska"/>
    <s v="Ewa"/>
    <n v="95122202821"/>
    <d v="1995-12-22T00:00:00"/>
    <s v="Zegarska"/>
    <s v="Ewa"/>
    <x v="0"/>
  </r>
  <r>
    <n v="223"/>
    <s v="Zegzula"/>
    <s v="Andrzej"/>
    <n v="95100105336"/>
    <d v="1995-10-01T00:00:00"/>
    <s v="Zegzula"/>
    <s v="Andrzej"/>
    <x v="1"/>
  </r>
  <r>
    <n v="224"/>
    <s v="Zejdler"/>
    <s v="Lilianna"/>
    <n v="94030609565"/>
    <d v="1994-03-06T00:00:00"/>
    <s v="Zejdler"/>
    <s v="Lilianna"/>
    <x v="0"/>
  </r>
  <r>
    <n v="225"/>
    <s v="Zejmowicz"/>
    <s v="Miroslaw"/>
    <n v="95011201417"/>
    <d v="1995-01-12T00:00:00"/>
    <s v="Zejmowicz"/>
    <s v="Miroslaw"/>
    <x v="1"/>
  </r>
  <r>
    <n v="226"/>
    <s v="Zelech"/>
    <s v="Maria"/>
    <n v="96080702225"/>
    <d v="1996-08-07T00:00:00"/>
    <s v="Zelech"/>
    <s v="Maria"/>
    <x v="0"/>
  </r>
  <r>
    <n v="227"/>
    <s v="Zelek"/>
    <s v="Maria"/>
    <n v="95020306588"/>
    <d v="1995-02-03T00:00:00"/>
    <s v="Zelek"/>
    <s v="Maria"/>
    <x v="0"/>
  </r>
  <r>
    <n v="228"/>
    <s v="Zelent"/>
    <s v="Witold"/>
    <n v="93121103431"/>
    <d v="1993-12-11T00:00:00"/>
    <s v="Zelent"/>
    <s v="Witold"/>
    <x v="1"/>
  </r>
  <r>
    <n v="229"/>
    <s v="Zelga"/>
    <s v="Andrzej"/>
    <n v="94012008614"/>
    <d v="1994-01-20T00:00:00"/>
    <s v="Zelga"/>
    <s v="Andrzej"/>
    <x v="1"/>
  </r>
  <r>
    <n v="230"/>
    <s v="Zeliasz"/>
    <s v="Krzysztof"/>
    <n v="94012702315"/>
    <d v="1994-01-27T00:00:00"/>
    <s v="Zeliasz"/>
    <s v="Krzysztof"/>
    <x v="1"/>
  </r>
  <r>
    <n v="231"/>
    <s v="Zelichow"/>
    <s v="Aleksander"/>
    <n v="95031606336"/>
    <d v="1995-03-16T00:00:00"/>
    <s v="Zelichow"/>
    <s v="Aleksander"/>
    <x v="1"/>
  </r>
  <r>
    <n v="232"/>
    <s v="Zelkowicz"/>
    <s v="Helena"/>
    <n v="93032601884"/>
    <d v="1993-03-26T00:00:00"/>
    <s v="Zelkowicz"/>
    <s v="Helena"/>
    <x v="0"/>
  </r>
  <r>
    <n v="233"/>
    <s v="Zeller"/>
    <s v="Marek"/>
    <n v="95112101335"/>
    <d v="1995-11-21T00:00:00"/>
    <s v="Zeller"/>
    <s v="Marek"/>
    <x v="1"/>
  </r>
  <r>
    <n v="234"/>
    <s v="Zeller"/>
    <s v="Piotr"/>
    <n v="93080501212"/>
    <d v="1993-08-05T00:00:00"/>
    <s v="Zeller"/>
    <s v="Piotr"/>
    <x v="1"/>
  </r>
  <r>
    <n v="235"/>
    <s v="Zagar"/>
    <s v="Natalia"/>
    <n v="96091002326"/>
    <d v="1996-09-10T00:00:00"/>
    <s v="Zagar"/>
    <s v="Natalia"/>
    <x v="0"/>
  </r>
  <r>
    <n v="236"/>
    <s v="Zegier"/>
    <s v="Stanislaw"/>
    <n v="94031706676"/>
    <d v="1994-03-17T00:00:00"/>
    <s v="Zegier"/>
    <s v="Stanislaw"/>
    <x v="1"/>
  </r>
  <r>
    <n v="237"/>
    <s v="Zega"/>
    <s v="Adrian"/>
    <n v="95122203012"/>
    <d v="1995-12-22T00:00:00"/>
    <s v="Zega"/>
    <s v="Adrian"/>
    <x v="1"/>
  </r>
  <r>
    <n v="238"/>
    <s v="Zejmer"/>
    <s v="Lila"/>
    <n v="95021101023"/>
    <d v="1995-02-11T00:00:00"/>
    <s v="Zejmer"/>
    <s v="Lila"/>
    <x v="0"/>
  </r>
  <r>
    <n v="239"/>
    <s v="Zemowicz"/>
    <s v="Marcin"/>
    <n v="95031606336"/>
    <d v="1995-03-16T00:00:00"/>
    <s v="Zemowicz"/>
    <s v="Marcin"/>
    <x v="1"/>
  </r>
  <r>
    <n v="240"/>
    <s v="Rybaczyk"/>
    <s v="Grzegorz"/>
    <n v="93032601894"/>
    <d v="1993-03-26T00:00:00"/>
    <s v="Rybaczyk"/>
    <s v="Grzegorz"/>
    <x v="1"/>
  </r>
  <r>
    <n v="241"/>
    <s v="Rybak"/>
    <s v="Andrzej"/>
    <n v="95112101335"/>
    <d v="1995-11-21T00:00:00"/>
    <s v="Rybak"/>
    <s v="Andrzej"/>
    <x v="1"/>
  </r>
  <r>
    <n v="242"/>
    <s v="Rybakiewicz"/>
    <s v="Jadwiga"/>
    <n v="93080501222"/>
    <d v="1993-08-05T00:00:00"/>
    <s v="Rybakiewicz"/>
    <s v="Jadwiga"/>
    <x v="0"/>
  </r>
  <r>
    <n v="243"/>
    <s v="Rybakowski"/>
    <s v="Hilary"/>
    <n v="96092002316"/>
    <d v="1996-09-20T00:00:00"/>
    <s v="Rybakowski"/>
    <s v="Hilary"/>
    <x v="1"/>
  </r>
  <r>
    <n v="244"/>
    <s v="Rybaltowski"/>
    <s v="Konrad"/>
    <n v="95111501613"/>
    <d v="1995-11-15T00:00:00"/>
    <s v="Rybaltowski"/>
    <s v="Konrad"/>
    <x v="1"/>
  </r>
  <r>
    <n v="245"/>
    <s v="Rybaniec"/>
    <s v="Jan"/>
    <n v="95121603511"/>
    <d v="1995-12-16T00:00:00"/>
    <s v="Rybaniec"/>
    <s v="Jan"/>
    <x v="1"/>
  </r>
  <r>
    <n v="246"/>
    <s v="Rybarczyk"/>
    <s v="Aleksander"/>
    <n v="95092506237"/>
    <d v="1995-09-25T00:00:00"/>
    <s v="Rybarczyk"/>
    <s v="Aleksander"/>
    <x v="1"/>
  </r>
  <r>
    <n v="247"/>
    <s v="Rybarkiwicz"/>
    <s v="Alicja"/>
    <n v="95082205343"/>
    <d v="1995-08-22T00:00:00"/>
    <s v="Rybarkiwicz"/>
    <s v="Alicja"/>
    <x v="0"/>
  </r>
  <r>
    <n v="248"/>
    <s v="Rybarski"/>
    <s v="Juliusz"/>
    <n v="93041102435"/>
    <d v="1993-04-11T00:00:00"/>
    <s v="Rybarski"/>
    <s v="Juliusz"/>
    <x v="1"/>
  </r>
  <r>
    <n v="249"/>
    <s v="Rybczynska"/>
    <s v="Zofia"/>
    <n v="95070101123"/>
    <d v="1995-07-01T00:00:00"/>
    <s v="Rybczynska"/>
    <s v="Zofia"/>
    <x v="0"/>
  </r>
  <r>
    <n v="250"/>
    <s v="Rybczynski"/>
    <s v="Adam"/>
    <n v="93052303117"/>
    <d v="1993-05-23T00:00:00"/>
    <s v="Rybczynski"/>
    <s v="Adam"/>
    <x v="1"/>
  </r>
  <r>
    <n v="251"/>
    <s v="Rybczynski"/>
    <s v="Jan"/>
    <n v="95042708436"/>
    <d v="1995-04-27T00:00:00"/>
    <s v="Rybczynski"/>
    <s v="Jan"/>
    <x v="1"/>
  </r>
  <r>
    <n v="252"/>
    <s v="Rybeczko"/>
    <s v="Tomasz"/>
    <n v="95021202332"/>
    <d v="1995-02-12T00:00:00"/>
    <s v="Rybeczko"/>
    <s v="Tomasz"/>
    <x v="1"/>
  </r>
  <r>
    <n v="253"/>
    <s v="Rybialek"/>
    <s v="Joanna"/>
    <n v="94112802549"/>
    <d v="1994-11-28T00:00:00"/>
    <s v="Rybialek"/>
    <s v="Joanna"/>
    <x v="0"/>
  </r>
  <r>
    <n v="254"/>
    <s v="Rybicka"/>
    <s v="Anna"/>
    <n v="94072703243"/>
    <d v="1994-07-27T00:00:00"/>
    <s v="Rybicka"/>
    <s v="Anna"/>
    <x v="0"/>
  </r>
  <r>
    <n v="255"/>
    <s v="Rybicka"/>
    <s v="Edyta"/>
    <n v="95062106427"/>
    <d v="1995-06-21T00:00:00"/>
    <s v="Rybicka"/>
    <s v="Edyta"/>
    <x v="0"/>
  </r>
  <r>
    <n v="256"/>
    <s v="Tabaczynska"/>
    <s v="Helena"/>
    <n v="95080809248"/>
    <d v="1995-08-08T00:00:00"/>
    <s v="Tabaczynska"/>
    <s v="Helena"/>
    <x v="0"/>
  </r>
  <r>
    <n v="257"/>
    <s v="Tabaczynski"/>
    <s v="Andrzej"/>
    <n v="95081702435"/>
    <d v="1995-08-17T00:00:00"/>
    <s v="Tabaczynski"/>
    <s v="Andrzej"/>
    <x v="1"/>
  </r>
  <r>
    <n v="258"/>
    <s v="Tabak"/>
    <s v="Michal"/>
    <n v="95010501217"/>
    <d v="1995-01-05T00:00:00"/>
    <s v="Tabak"/>
    <s v="Michal"/>
    <x v="1"/>
  </r>
  <r>
    <n v="259"/>
    <s v="Tabaka"/>
    <s v="Adam"/>
    <n v="95091008231"/>
    <d v="1995-09-10T00:00:00"/>
    <s v="Tabaka"/>
    <s v="Adam"/>
    <x v="1"/>
  </r>
  <r>
    <n v="260"/>
    <s v="Tabakiernik"/>
    <s v="Karol"/>
    <n v="95100806536"/>
    <d v="1995-10-08T00:00:00"/>
    <s v="Tabakiernik"/>
    <s v="Karol"/>
    <x v="1"/>
  </r>
  <r>
    <n v="261"/>
    <s v="Tabako"/>
    <s v="Maria"/>
    <n v="95102302145"/>
    <d v="1995-10-23T00:00:00"/>
    <s v="Tabako"/>
    <s v="Maria"/>
    <x v="0"/>
  </r>
  <r>
    <n v="262"/>
    <s v="Tabakowska"/>
    <s v="Irena"/>
    <n v="96052803841"/>
    <d v="1996-05-28T00:00:00"/>
    <s v="Tabakowska"/>
    <s v="Irena"/>
    <x v="0"/>
  </r>
  <r>
    <n v="263"/>
    <s v="Tabaszewska"/>
    <s v="Ewa"/>
    <n v="95061809645"/>
    <d v="1995-06-18T00:00:00"/>
    <s v="Tabaszewska"/>
    <s v="Ewa"/>
    <x v="0"/>
  </r>
  <r>
    <n v="264"/>
    <s v="Taber"/>
    <s v="Malgorzata"/>
    <n v="95120901629"/>
    <d v="1995-12-09T00:00:00"/>
    <s v="Taber"/>
    <s v="Malgorzata"/>
    <x v="0"/>
  </r>
  <r>
    <n v="265"/>
    <s v="Tabernacki"/>
    <s v="Andrzej"/>
    <n v="95041006436"/>
    <d v="1995-04-10T00:00:00"/>
    <s v="Tabernacki"/>
    <s v="Andrzej"/>
    <x v="1"/>
  </r>
  <r>
    <n v="266"/>
    <s v="Taberski"/>
    <s v="Jerzy"/>
    <n v="95030603138"/>
    <d v="1995-03-06T00:00:00"/>
    <s v="Taberski"/>
    <s v="Jerzy"/>
    <x v="1"/>
  </r>
  <r>
    <n v="267"/>
    <s v="Tabecki"/>
    <s v="Michal"/>
    <n v="94031502897"/>
    <d v="1994-03-15T00:00:00"/>
    <s v="Tabecki"/>
    <s v="Michal"/>
    <x v="1"/>
  </r>
  <r>
    <n v="268"/>
    <s v="Tabor"/>
    <s v="Aniela"/>
    <n v="95040808328"/>
    <d v="1995-04-08T00:00:00"/>
    <s v="Tabor"/>
    <s v="Aniela"/>
    <x v="0"/>
  </r>
  <r>
    <n v="269"/>
    <s v="Taborek"/>
    <s v="Jan"/>
    <n v="95032609635"/>
    <d v="1995-03-26T00:00:00"/>
    <s v="Taborek"/>
    <s v="Jan"/>
    <x v="1"/>
  </r>
  <r>
    <n v="270"/>
    <s v="Taborka"/>
    <s v="Donatylda"/>
    <n v="96022801625"/>
    <d v="1996-02-28T00:00:00"/>
    <s v="Taborka"/>
    <s v="Donatylda"/>
    <x v="0"/>
  </r>
  <r>
    <n v="271"/>
    <s v="Taboryski"/>
    <s v="Michal"/>
    <n v="95122202811"/>
    <d v="1995-12-22T00:00:00"/>
    <s v="Taboryski"/>
    <s v="Michal"/>
    <x v="1"/>
  </r>
  <r>
    <n v="272"/>
    <s v="Taciak"/>
    <s v="Andrzej"/>
    <n v="95100105336"/>
    <d v="1995-10-01T00:00:00"/>
    <s v="Taciak"/>
    <s v="Andrzej"/>
    <x v="1"/>
  </r>
  <r>
    <n v="273"/>
    <s v="Czech"/>
    <s v="Wanda"/>
    <n v="94030609565"/>
    <d v="1994-03-06T00:00:00"/>
    <s v="Czech"/>
    <s v="Wanda"/>
    <x v="0"/>
  </r>
  <r>
    <n v="274"/>
    <s v="Czechanski"/>
    <s v="Michal"/>
    <n v="95011201417"/>
    <d v="1995-01-12T00:00:00"/>
    <s v="Czechanski"/>
    <s v="Michal"/>
    <x v="1"/>
  </r>
  <r>
    <n v="275"/>
    <s v="Czechmanski"/>
    <s v="Zbigniew"/>
    <n v="96080702215"/>
    <d v="1996-08-07T00:00:00"/>
    <s v="Czechmanski"/>
    <s v="Zbigniew"/>
    <x v="1"/>
  </r>
  <r>
    <n v="276"/>
    <s v="Czechowicz"/>
    <s v="Andrzej"/>
    <n v="95020306518"/>
    <d v="1995-02-03T00:00:00"/>
    <s v="Czechowicz"/>
    <s v="Andrzej"/>
    <x v="1"/>
  </r>
  <r>
    <n v="277"/>
    <s v="Czechowicz"/>
    <s v="Joanna"/>
    <n v="93121103421"/>
    <d v="1993-12-11T00:00:00"/>
    <s v="Czechowicz"/>
    <s v="Joanna"/>
    <x v="0"/>
  </r>
  <r>
    <n v="278"/>
    <s v="Czechowska"/>
    <s v="Ewa"/>
    <n v="94012008624"/>
    <d v="1994-01-20T00:00:00"/>
    <s v="Czechowska"/>
    <s v="Ewa"/>
    <x v="0"/>
  </r>
  <r>
    <n v="279"/>
    <s v="Jaranowski"/>
    <s v="Michal"/>
    <n v="94012702315"/>
    <d v="1994-01-27T00:00:00"/>
    <s v="Jaranowski"/>
    <s v="Michal"/>
    <x v="1"/>
  </r>
  <r>
    <n v="280"/>
    <s v="Jarczewska"/>
    <s v="Julia"/>
    <n v="95031606326"/>
    <d v="1995-03-16T00:00:00"/>
    <s v="Jarczewska"/>
    <s v="Julia"/>
    <x v="0"/>
  </r>
  <r>
    <n v="281"/>
    <s v="Jarczuk"/>
    <s v="Jaroslaw"/>
    <n v="93032601814"/>
    <d v="1993-03-26T00:00:00"/>
    <s v="Jarczuk"/>
    <s v="Jaroslaw"/>
    <x v="1"/>
  </r>
  <r>
    <n v="282"/>
    <s v="Jarczyn"/>
    <s v="Emilia"/>
    <n v="95112101325"/>
    <d v="1995-11-21T00:00:00"/>
    <s v="Jarczyn"/>
    <s v="Emilia"/>
    <x v="0"/>
  </r>
  <r>
    <n v="283"/>
    <s v="Jarczynska"/>
    <s v="Wiktoria"/>
    <n v="93080501222"/>
    <d v="1993-08-05T00:00:00"/>
    <s v="Jarczynska"/>
    <s v="Wiktoria"/>
    <x v="0"/>
  </r>
  <r>
    <n v="284"/>
    <s v="Jarczynski"/>
    <s v="Janusz"/>
    <n v="96091002316"/>
    <d v="1996-09-10T00:00:00"/>
    <s v="Jarczynski"/>
    <s v="Janusz"/>
    <x v="1"/>
  </r>
  <r>
    <n v="285"/>
    <s v="Jarecki"/>
    <s v="Adam"/>
    <n v="94031706676"/>
    <d v="1994-03-17T00:00:00"/>
    <s v="Jarecki"/>
    <s v="Adam"/>
    <x v="1"/>
  </r>
  <r>
    <n v="286"/>
    <s v="Jarek"/>
    <s v="Edward"/>
    <n v="95122203012"/>
    <d v="1995-12-22T00:00:00"/>
    <s v="Jarek"/>
    <s v="Edward"/>
    <x v="1"/>
  </r>
  <r>
    <n v="287"/>
    <s v="Jarema"/>
    <s v="Michal"/>
    <n v="95021101013"/>
    <d v="1995-02-11T00:00:00"/>
    <s v="Jarema"/>
    <s v="Michal"/>
    <x v="1"/>
  </r>
  <r>
    <n v="288"/>
    <s v="Jaremczak"/>
    <s v="Teresa"/>
    <n v="95031606326"/>
    <d v="1995-03-16T00:00:00"/>
    <s v="Jaremczak"/>
    <s v="Teresa"/>
    <x v="0"/>
  </r>
  <r>
    <n v="289"/>
    <s v="Jaremczuk"/>
    <s v="Piotr"/>
    <n v="93032601814"/>
    <d v="1993-03-26T00:00:00"/>
    <s v="Jaremczuk"/>
    <s v="Piotr"/>
    <x v="1"/>
  </r>
  <r>
    <n v="290"/>
    <s v="Jaremek"/>
    <s v="Marcin"/>
    <n v="95112101335"/>
    <d v="1995-11-21T00:00:00"/>
    <s v="Jaremek"/>
    <s v="Marcin"/>
    <x v="1"/>
  </r>
  <r>
    <n v="291"/>
    <s v="Jaremko"/>
    <s v="Karol"/>
    <n v="95112101315"/>
    <d v="1995-11-21T00:00:00"/>
    <s v="Jaremko"/>
    <s v="Karol"/>
    <x v="1"/>
  </r>
  <r>
    <n v="292"/>
    <s v="Jargosz"/>
    <s v="Helena"/>
    <n v="93080501222"/>
    <d v="1993-08-05T00:00:00"/>
    <s v="Jargosz"/>
    <s v="Helena"/>
    <x v="0"/>
  </r>
  <r>
    <n v="293"/>
    <s v="Jarka"/>
    <s v="Danuta"/>
    <n v="96081002346"/>
    <d v="1996-08-10T00:00:00"/>
    <s v="Jarka"/>
    <s v="Danuta"/>
    <x v="0"/>
  </r>
  <r>
    <n v="294"/>
    <s v="Jarkiewicz"/>
    <s v="Marcin"/>
    <n v="94031706616"/>
    <d v="1994-03-17T00:00:00"/>
    <s v="Jarkiewicz"/>
    <s v="Marcin"/>
    <x v="1"/>
  </r>
  <r>
    <n v="295"/>
    <s v="Jarkiewicz"/>
    <s v="Beata"/>
    <n v="95122203002"/>
    <d v="1995-12-22T00:00:00"/>
    <s v="Jarkiewicz"/>
    <s v="Beata"/>
    <x v="0"/>
  </r>
  <r>
    <n v="296"/>
    <s v="Jarkowska"/>
    <s v="Helena"/>
    <n v="95021101023"/>
    <d v="1995-02-11T00:00:00"/>
    <s v="Jarkowska"/>
    <s v="Helena"/>
    <x v="0"/>
  </r>
  <r>
    <n v="297"/>
    <s v="Jaraczynska"/>
    <s v="Zofia"/>
    <n v="94011301221"/>
    <d v="1994-01-13T00:00:00"/>
    <s v="Jaraczynska"/>
    <s v="Zofia"/>
    <x v="0"/>
  </r>
  <r>
    <n v="298"/>
    <s v="Jarmakowska"/>
    <s v="Helena"/>
    <n v="94032901521"/>
    <d v="1994-03-29T00:00:00"/>
    <s v="Jarmakowska"/>
    <s v="Helena"/>
    <x v="0"/>
  </r>
  <r>
    <n v="299"/>
    <s v="Jarmakowska"/>
    <s v="Lucja"/>
    <n v="95070301728"/>
    <d v="1995-07-03T00:00:00"/>
    <s v="Jarmakowska"/>
    <s v="Lucja"/>
    <x v="0"/>
  </r>
  <r>
    <n v="300"/>
    <s v="Jarmolinska"/>
    <s v="Aleksandra"/>
    <n v="95080701123"/>
    <d v="1995-08-07T00:00:00"/>
    <s v="Jarmolinska"/>
    <s v="Aleksandra"/>
    <x v="0"/>
  </r>
  <r>
    <n v="301"/>
    <s v="Jarmolowicz"/>
    <s v="Marcin"/>
    <n v="95060702332"/>
    <d v="1995-06-07T00:00:00"/>
    <s v="Jarmolowicz"/>
    <s v="Marcin"/>
    <x v="1"/>
  </r>
  <r>
    <n v="302"/>
    <s v="Jarmul"/>
    <s v="Maksymilian"/>
    <n v="94090706413"/>
    <d v="1994-09-07T00:00:00"/>
    <s v="Jarmul"/>
    <s v="Maksymilian"/>
    <x v="1"/>
  </r>
  <r>
    <n v="303"/>
    <s v="Jarmulewska"/>
    <s v="Teresa"/>
    <n v="93053108526"/>
    <d v="1993-05-31T00:00:00"/>
    <s v="Jarmulewska"/>
    <s v="Teresa"/>
    <x v="0"/>
  </r>
  <r>
    <n v="304"/>
    <s v="Jarmul"/>
    <s v="Marcin"/>
    <n v="95111501613"/>
    <d v="1995-11-15T00:00:00"/>
    <s v="Jarmul"/>
    <s v="Marcin"/>
    <x v="1"/>
  </r>
  <r>
    <n v="305"/>
    <s v="Jarmulowicz"/>
    <s v="Danuta"/>
    <n v="95121603561"/>
    <d v="1995-12-16T00:00:00"/>
    <s v="Jarmulowicz"/>
    <s v="Danut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1A6F6-2917-4312-B4EE-484B6442F224}" name="Tabela przestawna5" cacheId="1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6" firstHeaderRow="1" firstDataRow="1" firstDataCol="1"/>
  <pivotFields count="8">
    <pivotField dataField="1" showAll="0"/>
    <pivotField showAll="0"/>
    <pivotField showAll="0"/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Liczba z Id_zdajacego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79850-835D-4A7A-9E2C-F7AB200D0DD2}" name="Tabela przestawna4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9" firstHeaderRow="1" firstDataRow="1" firstDataCol="1"/>
  <pivotFields count="5">
    <pivotField showAll="0"/>
    <pivotField showAll="0"/>
    <pivotField axis="axisRow" showAll="0">
      <items count="19">
        <item x="9"/>
        <item x="12"/>
        <item x="15"/>
        <item x="10"/>
        <item x="17"/>
        <item x="14"/>
        <item x="16"/>
        <item x="8"/>
        <item x="13"/>
        <item x="2"/>
        <item x="5"/>
        <item x="6"/>
        <item x="3"/>
        <item x="0"/>
        <item x="4"/>
        <item x="7"/>
        <item x="1"/>
        <item x="11"/>
        <item t="default"/>
      </items>
    </pivotField>
    <pivotField axis="axisRow" showAll="0">
      <items count="304">
        <item h="1" x="192"/>
        <item h="1" x="193"/>
        <item h="1" x="194"/>
        <item h="1" x="195"/>
        <item h="1" x="196"/>
        <item h="1" x="197"/>
        <item h="1" x="30"/>
        <item h="1" x="46"/>
        <item h="1" x="49"/>
        <item h="1" x="26"/>
        <item h="1" x="50"/>
        <item h="1" x="34"/>
        <item h="1" x="3"/>
        <item h="1" x="20"/>
        <item h="1" x="18"/>
        <item h="1" x="14"/>
        <item h="1" x="38"/>
        <item h="1" x="45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1"/>
        <item h="1" x="43"/>
        <item h="1" x="7"/>
        <item h="1" x="36"/>
        <item h="1" x="29"/>
        <item h="1" x="8"/>
        <item h="1" x="270"/>
        <item h="1" x="271"/>
        <item h="1" x="272"/>
        <item h="1" x="273"/>
        <item h="1" x="274"/>
        <item h="1" x="275"/>
        <item h="1" x="48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8"/>
        <item h="1" x="27"/>
        <item h="1" x="25"/>
        <item h="1" x="11"/>
        <item h="1" x="40"/>
        <item h="1" x="61"/>
        <item h="1" x="62"/>
        <item h="1" x="63"/>
        <item h="1" x="64"/>
        <item h="1" x="65"/>
        <item h="1" x="66"/>
        <item h="1" x="294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2"/>
        <item h="1" x="291"/>
        <item h="1" x="293"/>
        <item h="1" x="295"/>
        <item h="1" x="296"/>
        <item h="1" x="297"/>
        <item h="1" x="298"/>
        <item h="1" x="299"/>
        <item h="1" x="301"/>
        <item h="1" x="300"/>
        <item h="1" x="302"/>
        <item h="1" x="31"/>
        <item h="1" x="6"/>
        <item h="1" x="98"/>
        <item h="1" x="99"/>
        <item h="1" x="100"/>
        <item h="1" x="101"/>
        <item h="1" x="102"/>
        <item h="1" x="103"/>
        <item h="1" x="32"/>
        <item h="1" x="41"/>
        <item h="1" x="44"/>
        <item h="1" x="154"/>
        <item h="1" x="10"/>
        <item h="1" x="67"/>
        <item h="1" x="85"/>
        <item h="1" x="69"/>
        <item h="1" x="70"/>
        <item h="1" x="71"/>
        <item h="1" x="72"/>
        <item h="1" x="89"/>
        <item h="1" x="73"/>
        <item h="1" x="90"/>
        <item h="1" x="74"/>
        <item h="1" x="94"/>
        <item h="1" x="91"/>
        <item h="1" x="75"/>
        <item h="1" x="92"/>
        <item h="1" x="76"/>
        <item h="1" x="77"/>
        <item h="1" x="93"/>
        <item h="1" x="78"/>
        <item h="1" x="79"/>
        <item h="1" x="95"/>
        <item h="1" x="80"/>
        <item h="1" x="81"/>
        <item h="1" x="82"/>
        <item h="1" x="83"/>
        <item h="1" x="84"/>
        <item h="1" x="33"/>
        <item h="1" x="96"/>
        <item h="1" x="68"/>
        <item h="1" x="86"/>
        <item h="1" x="97"/>
        <item h="1" x="2"/>
        <item h="1" x="35"/>
        <item h="1" x="12"/>
        <item h="1" x="39"/>
        <item h="1" x="0"/>
        <item h="1" x="128"/>
        <item h="1" x="16"/>
        <item x="47"/>
        <item h="1" x="129"/>
        <item h="1" x="131"/>
        <item h="1" x="127"/>
        <item h="1" x="130"/>
        <item h="1" x="132"/>
        <item h="1" x="111"/>
        <item h="1" x="112"/>
        <item h="1" x="113"/>
        <item h="1" x="126"/>
        <item h="1" x="114"/>
        <item h="1" x="115"/>
        <item h="1" x="116"/>
        <item h="1" x="117"/>
        <item h="1" x="118"/>
        <item h="1" x="119"/>
        <item h="1" x="120"/>
        <item h="1" x="133"/>
        <item h="1" x="121"/>
        <item h="1" x="134"/>
        <item h="1" x="135"/>
        <item h="1" x="122"/>
        <item h="1" x="137"/>
        <item h="1" x="136"/>
        <item h="1" x="124"/>
        <item h="1" x="123"/>
        <item h="1" x="125"/>
        <item h="1" x="17"/>
        <item h="1" x="13"/>
        <item h="1" x="5"/>
        <item h="1" x="104"/>
        <item h="1" x="105"/>
        <item h="1" x="106"/>
        <item h="1" x="107"/>
        <item h="1" x="108"/>
        <item h="1" x="109"/>
        <item h="1" x="110"/>
        <item h="1" x="22"/>
        <item h="1" x="88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42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23"/>
        <item h="1" x="9"/>
        <item h="1" x="15"/>
        <item h="1" x="4"/>
        <item h="1" x="253"/>
        <item h="1" x="254"/>
        <item h="1" x="255"/>
        <item h="1" x="256"/>
        <item h="1" x="257"/>
        <item h="1" x="258"/>
        <item h="1" x="259"/>
        <item h="1" x="260"/>
        <item h="1" x="264"/>
        <item h="1" x="261"/>
        <item h="1" x="262"/>
        <item h="1" x="263"/>
        <item h="1" x="265"/>
        <item h="1" x="266"/>
        <item h="1" x="267"/>
        <item h="1" x="268"/>
        <item h="1" x="269"/>
        <item h="1" x="19"/>
        <item h="1" x="87"/>
        <item h="1" x="37"/>
        <item h="1" x="232"/>
        <item h="1" x="21"/>
        <item h="1" x="24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234"/>
        <item h="1" x="218"/>
        <item h="1" x="219"/>
        <item h="1" x="233"/>
        <item h="1" x="220"/>
        <item h="1" x="221"/>
        <item h="1" x="235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6"/>
        <item t="default"/>
      </items>
    </pivotField>
    <pivotField showAll="0"/>
  </pivotFields>
  <rowFields count="2">
    <field x="3"/>
    <field x="2"/>
  </rowFields>
  <rowItems count="6">
    <i>
      <x v="150"/>
    </i>
    <i r="1">
      <x v="8"/>
    </i>
    <i r="1">
      <x v="12"/>
    </i>
    <i r="1">
      <x v="13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84AEE-2A5D-4721-B7F9-E0248D23FCA6}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25:I68" firstHeaderRow="1" firstDataRow="1" firstDataCol="1" rowPageCount="1" colPageCount="1"/>
  <pivotFields count="3">
    <pivotField showAll="0" sortType="descending">
      <items count="19">
        <item x="9"/>
        <item x="12"/>
        <item x="15"/>
        <item x="10"/>
        <item x="17"/>
        <item x="14"/>
        <item x="16"/>
        <item x="8"/>
        <item x="13"/>
        <item x="2"/>
        <item x="5"/>
        <item x="6"/>
        <item x="3"/>
        <item x="0"/>
        <item x="4"/>
        <item x="7"/>
        <item x="1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304">
        <item x="192"/>
        <item x="193"/>
        <item x="194"/>
        <item x="195"/>
        <item x="196"/>
        <item x="197"/>
        <item x="30"/>
        <item x="46"/>
        <item x="49"/>
        <item x="26"/>
        <item x="50"/>
        <item x="34"/>
        <item x="3"/>
        <item x="20"/>
        <item x="18"/>
        <item x="14"/>
        <item x="38"/>
        <item x="45"/>
        <item x="51"/>
        <item x="52"/>
        <item x="53"/>
        <item x="54"/>
        <item x="55"/>
        <item x="56"/>
        <item x="57"/>
        <item x="58"/>
        <item x="59"/>
        <item x="60"/>
        <item x="1"/>
        <item x="43"/>
        <item x="7"/>
        <item x="36"/>
        <item x="29"/>
        <item x="8"/>
        <item x="270"/>
        <item x="271"/>
        <item x="272"/>
        <item x="273"/>
        <item x="274"/>
        <item x="275"/>
        <item x="48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8"/>
        <item x="27"/>
        <item x="25"/>
        <item x="11"/>
        <item x="40"/>
        <item x="61"/>
        <item x="62"/>
        <item x="63"/>
        <item x="64"/>
        <item x="65"/>
        <item x="66"/>
        <item x="294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1"/>
        <item x="293"/>
        <item x="295"/>
        <item x="296"/>
        <item x="297"/>
        <item x="298"/>
        <item x="299"/>
        <item x="301"/>
        <item x="300"/>
        <item x="302"/>
        <item x="31"/>
        <item x="6"/>
        <item x="98"/>
        <item x="99"/>
        <item x="100"/>
        <item x="101"/>
        <item x="102"/>
        <item x="103"/>
        <item x="32"/>
        <item x="41"/>
        <item x="44"/>
        <item x="154"/>
        <item x="10"/>
        <item x="67"/>
        <item x="85"/>
        <item x="69"/>
        <item x="70"/>
        <item x="71"/>
        <item x="72"/>
        <item x="89"/>
        <item x="73"/>
        <item x="90"/>
        <item x="74"/>
        <item x="94"/>
        <item x="91"/>
        <item x="75"/>
        <item x="92"/>
        <item x="76"/>
        <item x="77"/>
        <item x="93"/>
        <item x="78"/>
        <item x="79"/>
        <item x="95"/>
        <item x="80"/>
        <item x="81"/>
        <item x="82"/>
        <item x="83"/>
        <item x="84"/>
        <item x="33"/>
        <item x="96"/>
        <item x="68"/>
        <item x="86"/>
        <item x="97"/>
        <item x="2"/>
        <item x="35"/>
        <item x="12"/>
        <item x="39"/>
        <item x="0"/>
        <item x="128"/>
        <item x="16"/>
        <item x="47"/>
        <item x="129"/>
        <item x="131"/>
        <item x="127"/>
        <item x="130"/>
        <item x="132"/>
        <item x="111"/>
        <item x="112"/>
        <item x="113"/>
        <item x="126"/>
        <item x="114"/>
        <item x="115"/>
        <item x="116"/>
        <item x="117"/>
        <item x="118"/>
        <item x="119"/>
        <item x="120"/>
        <item x="133"/>
        <item x="121"/>
        <item x="134"/>
        <item x="135"/>
        <item x="122"/>
        <item x="137"/>
        <item x="136"/>
        <item x="124"/>
        <item x="123"/>
        <item x="125"/>
        <item x="17"/>
        <item x="13"/>
        <item x="5"/>
        <item x="104"/>
        <item x="105"/>
        <item x="106"/>
        <item x="107"/>
        <item x="108"/>
        <item x="109"/>
        <item x="110"/>
        <item x="22"/>
        <item x="88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4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"/>
        <item x="9"/>
        <item x="15"/>
        <item x="4"/>
        <item x="253"/>
        <item x="254"/>
        <item x="255"/>
        <item x="256"/>
        <item x="257"/>
        <item x="258"/>
        <item x="259"/>
        <item x="260"/>
        <item x="264"/>
        <item x="261"/>
        <item x="262"/>
        <item x="263"/>
        <item x="265"/>
        <item x="266"/>
        <item x="267"/>
        <item x="268"/>
        <item x="269"/>
        <item x="19"/>
        <item x="87"/>
        <item x="37"/>
        <item x="232"/>
        <item x="21"/>
        <item x="24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234"/>
        <item x="218"/>
        <item x="219"/>
        <item x="233"/>
        <item x="220"/>
        <item x="221"/>
        <item x="235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43">
    <i>
      <x v="12"/>
    </i>
    <i>
      <x v="268"/>
    </i>
    <i>
      <x v="16"/>
    </i>
    <i>
      <x v="33"/>
    </i>
    <i>
      <x v="265"/>
    </i>
    <i>
      <x v="64"/>
    </i>
    <i>
      <x v="65"/>
    </i>
    <i>
      <x v="13"/>
    </i>
    <i>
      <x v="149"/>
    </i>
    <i>
      <x v="144"/>
    </i>
    <i>
      <x v="14"/>
    </i>
    <i>
      <x v="187"/>
    </i>
    <i>
      <x v="15"/>
    </i>
    <i>
      <x v="138"/>
    </i>
    <i>
      <x v="8"/>
    </i>
    <i>
      <x v="146"/>
    </i>
    <i>
      <x v="17"/>
    </i>
    <i>
      <x v="177"/>
    </i>
    <i>
      <x v="28"/>
    </i>
    <i>
      <x v="243"/>
    </i>
    <i>
      <x v="30"/>
    </i>
    <i>
      <x v="112"/>
    </i>
    <i>
      <x v="31"/>
    </i>
    <i>
      <x v="143"/>
    </i>
    <i>
      <x v="9"/>
    </i>
    <i>
      <x v="145"/>
    </i>
    <i>
      <x v="63"/>
    </i>
    <i>
      <x v="147"/>
    </i>
    <i>
      <x v="10"/>
    </i>
    <i>
      <x v="150"/>
    </i>
    <i>
      <x v="263"/>
    </i>
    <i>
      <x v="179"/>
    </i>
    <i>
      <x v="11"/>
    </i>
    <i>
      <x v="225"/>
    </i>
    <i>
      <x v="7"/>
    </i>
    <i>
      <x v="244"/>
    </i>
    <i>
      <x v="108"/>
    </i>
    <i>
      <x v="109"/>
    </i>
    <i>
      <x v="267"/>
    </i>
    <i>
      <x v="100"/>
    </i>
    <i>
      <x v="6"/>
    </i>
    <i>
      <x v="101"/>
    </i>
    <i t="grand">
      <x/>
    </i>
  </rowItems>
  <colItems count="1">
    <i/>
  </colItems>
  <pageFields count="1">
    <pageField fld="2" item="0" hier="-1"/>
  </pageFields>
  <dataFields count="1">
    <dataField name="Liczba z da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A3CEF-7DD9-42DC-972E-2582CE01EB49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8:N17" firstHeaderRow="1" firstDataRow="1" firstDataCol="1"/>
  <pivotFields count="2">
    <pivotField axis="axisRow" showAll="0">
      <items count="19">
        <item h="1" x="9"/>
        <item h="1" x="12"/>
        <item h="1" x="15"/>
        <item h="1" x="10"/>
        <item h="1" x="17"/>
        <item h="1" x="14"/>
        <item h="1" x="16"/>
        <item h="1" x="8"/>
        <item x="13"/>
        <item h="1" x="2"/>
        <item h="1" x="5"/>
        <item h="1" x="6"/>
        <item h="1" x="3"/>
        <item h="1" x="0"/>
        <item h="1" x="4"/>
        <item h="1" x="7"/>
        <item h="1" x="1"/>
        <item h="1" x="11"/>
        <item t="default"/>
      </items>
    </pivotField>
    <pivotField axis="axisRow" showAll="0">
      <items count="304">
        <item x="192"/>
        <item x="193"/>
        <item x="194"/>
        <item x="195"/>
        <item x="196"/>
        <item x="197"/>
        <item x="30"/>
        <item x="46"/>
        <item x="49"/>
        <item x="26"/>
        <item x="50"/>
        <item x="34"/>
        <item x="3"/>
        <item x="20"/>
        <item x="18"/>
        <item x="14"/>
        <item x="38"/>
        <item x="45"/>
        <item x="51"/>
        <item x="52"/>
        <item x="53"/>
        <item x="54"/>
        <item x="55"/>
        <item x="56"/>
        <item x="57"/>
        <item x="58"/>
        <item x="59"/>
        <item x="60"/>
        <item x="1"/>
        <item x="43"/>
        <item x="7"/>
        <item x="36"/>
        <item x="29"/>
        <item x="8"/>
        <item x="270"/>
        <item x="271"/>
        <item x="272"/>
        <item x="273"/>
        <item x="274"/>
        <item x="275"/>
        <item x="48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8"/>
        <item x="27"/>
        <item x="25"/>
        <item x="11"/>
        <item x="40"/>
        <item x="61"/>
        <item x="62"/>
        <item x="63"/>
        <item x="64"/>
        <item x="65"/>
        <item x="66"/>
        <item x="294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1"/>
        <item x="293"/>
        <item x="295"/>
        <item x="296"/>
        <item x="297"/>
        <item x="298"/>
        <item x="299"/>
        <item x="301"/>
        <item x="300"/>
        <item x="302"/>
        <item x="31"/>
        <item x="6"/>
        <item x="98"/>
        <item x="99"/>
        <item x="100"/>
        <item x="101"/>
        <item x="102"/>
        <item x="103"/>
        <item x="32"/>
        <item x="41"/>
        <item x="44"/>
        <item x="154"/>
        <item x="10"/>
        <item x="67"/>
        <item x="85"/>
        <item x="69"/>
        <item x="70"/>
        <item x="71"/>
        <item x="72"/>
        <item x="89"/>
        <item x="73"/>
        <item x="90"/>
        <item x="74"/>
        <item x="94"/>
        <item x="91"/>
        <item x="75"/>
        <item x="92"/>
        <item x="76"/>
        <item x="77"/>
        <item x="93"/>
        <item x="78"/>
        <item x="79"/>
        <item x="95"/>
        <item x="80"/>
        <item x="81"/>
        <item x="82"/>
        <item x="83"/>
        <item x="84"/>
        <item x="33"/>
        <item x="96"/>
        <item x="68"/>
        <item x="86"/>
        <item x="97"/>
        <item x="2"/>
        <item x="35"/>
        <item x="12"/>
        <item x="39"/>
        <item x="0"/>
        <item x="128"/>
        <item x="16"/>
        <item x="47"/>
        <item x="129"/>
        <item x="131"/>
        <item x="127"/>
        <item x="130"/>
        <item x="132"/>
        <item x="111"/>
        <item x="112"/>
        <item x="113"/>
        <item x="126"/>
        <item x="114"/>
        <item x="115"/>
        <item x="116"/>
        <item x="117"/>
        <item x="118"/>
        <item x="119"/>
        <item x="120"/>
        <item x="133"/>
        <item x="121"/>
        <item x="134"/>
        <item x="135"/>
        <item x="122"/>
        <item x="137"/>
        <item x="136"/>
        <item x="124"/>
        <item x="123"/>
        <item x="125"/>
        <item x="17"/>
        <item x="13"/>
        <item x="5"/>
        <item x="104"/>
        <item x="105"/>
        <item x="106"/>
        <item x="107"/>
        <item x="108"/>
        <item x="109"/>
        <item x="110"/>
        <item x="22"/>
        <item x="88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4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"/>
        <item x="9"/>
        <item x="15"/>
        <item x="4"/>
        <item x="253"/>
        <item x="254"/>
        <item x="255"/>
        <item x="256"/>
        <item x="257"/>
        <item x="258"/>
        <item x="259"/>
        <item x="260"/>
        <item x="264"/>
        <item x="261"/>
        <item x="262"/>
        <item x="263"/>
        <item x="265"/>
        <item x="266"/>
        <item x="267"/>
        <item x="268"/>
        <item x="269"/>
        <item x="19"/>
        <item x="87"/>
        <item x="37"/>
        <item x="232"/>
        <item x="21"/>
        <item x="24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234"/>
        <item x="218"/>
        <item x="219"/>
        <item x="233"/>
        <item x="220"/>
        <item x="221"/>
        <item x="235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t="default"/>
      </items>
    </pivotField>
  </pivotFields>
  <rowFields count="2">
    <field x="0"/>
    <field x="1"/>
  </rowFields>
  <rowItems count="9">
    <i>
      <x v="8"/>
    </i>
    <i r="1">
      <x v="10"/>
    </i>
    <i r="1">
      <x v="17"/>
    </i>
    <i r="1">
      <x v="112"/>
    </i>
    <i r="1">
      <x v="149"/>
    </i>
    <i r="1">
      <x v="150"/>
    </i>
    <i r="1">
      <x v="225"/>
    </i>
    <i r="1">
      <x v="2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473DF-6138-446A-9303-959886E87774}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4:I21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44B9-4075-4498-A0BB-9616CD3032D8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9.7109375" bestFit="1" customWidth="1"/>
  </cols>
  <sheetData>
    <row r="3" spans="1:2" x14ac:dyDescent="0.25">
      <c r="A3" s="12" t="s">
        <v>420</v>
      </c>
      <c r="B3" t="s">
        <v>468</v>
      </c>
    </row>
    <row r="4" spans="1:2" x14ac:dyDescent="0.25">
      <c r="A4" s="13" t="s">
        <v>466</v>
      </c>
      <c r="B4" s="15">
        <v>123</v>
      </c>
    </row>
    <row r="5" spans="1:2" x14ac:dyDescent="0.25">
      <c r="A5" s="13" t="s">
        <v>467</v>
      </c>
      <c r="B5" s="15">
        <v>180</v>
      </c>
    </row>
    <row r="6" spans="1:2" x14ac:dyDescent="0.25">
      <c r="A6" s="13" t="s">
        <v>421</v>
      </c>
      <c r="B6" s="15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C1D0-B9E9-46D6-88CA-6FFB33440FD6}">
  <dimension ref="A1:I304"/>
  <sheetViews>
    <sheetView zoomScaleNormal="100" workbookViewId="0">
      <selection sqref="A1:I304"/>
    </sheetView>
  </sheetViews>
  <sheetFormatPr defaultRowHeight="15" x14ac:dyDescent="0.25"/>
  <cols>
    <col min="4" max="4" width="17" customWidth="1"/>
    <col min="5" max="7" width="20" customWidth="1"/>
    <col min="8" max="8" width="17.85546875" customWidth="1"/>
    <col min="9" max="9" width="2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465</v>
      </c>
    </row>
    <row r="2" spans="1:9" x14ac:dyDescent="0.25">
      <c r="A2">
        <v>1</v>
      </c>
      <c r="B2" t="s">
        <v>5</v>
      </c>
      <c r="C2" t="s">
        <v>6</v>
      </c>
      <c r="D2">
        <v>94011301221</v>
      </c>
      <c r="E2" s="1">
        <v>34347</v>
      </c>
      <c r="F2" t="s">
        <v>5</v>
      </c>
      <c r="G2" t="s">
        <v>6</v>
      </c>
      <c r="H2" s="1" t="str">
        <f>IF(MOD(LEFT(RIGHT(D2,2),1),2),"M","K")</f>
        <v>K</v>
      </c>
      <c r="I2" t="e">
        <f>VLOOKUP(H2,E2:G304,2,0)&amp;" "&amp;VLOOKUP(H2,E2:G304,3,0)</f>
        <v>#N/A</v>
      </c>
    </row>
    <row r="3" spans="1:9" x14ac:dyDescent="0.25">
      <c r="A3">
        <v>2</v>
      </c>
      <c r="B3" t="s">
        <v>7</v>
      </c>
      <c r="C3" t="s">
        <v>8</v>
      </c>
      <c r="D3">
        <v>94032901531</v>
      </c>
      <c r="E3" s="1">
        <v>34422</v>
      </c>
      <c r="F3" t="s">
        <v>7</v>
      </c>
      <c r="G3" t="s">
        <v>8</v>
      </c>
      <c r="H3" s="1" t="str">
        <f t="shared" ref="H3:H66" si="0">IF(MOD(LEFT(RIGHT(D3,2),1),2),"M","K")</f>
        <v>M</v>
      </c>
      <c r="I3" s="1">
        <f>MAX(E2:E304)</f>
        <v>35330</v>
      </c>
    </row>
    <row r="4" spans="1:9" x14ac:dyDescent="0.25">
      <c r="A4">
        <v>3</v>
      </c>
      <c r="B4" t="s">
        <v>9</v>
      </c>
      <c r="C4" t="s">
        <v>10</v>
      </c>
      <c r="D4">
        <v>95070301788</v>
      </c>
      <c r="E4" s="1">
        <v>34883</v>
      </c>
      <c r="F4" t="s">
        <v>9</v>
      </c>
      <c r="G4" t="s">
        <v>10</v>
      </c>
      <c r="H4" s="1" t="str">
        <f t="shared" si="0"/>
        <v>K</v>
      </c>
    </row>
    <row r="5" spans="1:9" x14ac:dyDescent="0.25">
      <c r="A5">
        <v>4</v>
      </c>
      <c r="B5" t="s">
        <v>11</v>
      </c>
      <c r="C5" t="s">
        <v>12</v>
      </c>
      <c r="D5">
        <v>95080701123</v>
      </c>
      <c r="E5" s="1">
        <v>34918</v>
      </c>
      <c r="F5" t="s">
        <v>11</v>
      </c>
      <c r="G5" t="s">
        <v>12</v>
      </c>
      <c r="H5" s="1" t="str">
        <f t="shared" si="0"/>
        <v>K</v>
      </c>
    </row>
    <row r="6" spans="1:9" x14ac:dyDescent="0.25">
      <c r="A6">
        <v>5</v>
      </c>
      <c r="B6" t="s">
        <v>13</v>
      </c>
      <c r="C6" t="s">
        <v>14</v>
      </c>
      <c r="D6">
        <v>95060702332</v>
      </c>
      <c r="E6" s="1">
        <v>34857</v>
      </c>
      <c r="F6" t="s">
        <v>13</v>
      </c>
      <c r="G6" t="s">
        <v>14</v>
      </c>
      <c r="H6" s="1" t="str">
        <f t="shared" si="0"/>
        <v>M</v>
      </c>
    </row>
    <row r="7" spans="1:9" x14ac:dyDescent="0.25">
      <c r="A7">
        <v>6</v>
      </c>
      <c r="B7" t="s">
        <v>15</v>
      </c>
      <c r="C7" t="s">
        <v>16</v>
      </c>
      <c r="D7">
        <v>94090706443</v>
      </c>
      <c r="E7" s="1">
        <v>34584</v>
      </c>
      <c r="F7" t="s">
        <v>15</v>
      </c>
      <c r="G7" t="s">
        <v>16</v>
      </c>
      <c r="H7" s="1" t="str">
        <f t="shared" si="0"/>
        <v>K</v>
      </c>
    </row>
    <row r="8" spans="1:9" x14ac:dyDescent="0.25">
      <c r="A8">
        <v>7</v>
      </c>
      <c r="B8" t="s">
        <v>17</v>
      </c>
      <c r="C8" t="s">
        <v>18</v>
      </c>
      <c r="D8">
        <v>93053108576</v>
      </c>
      <c r="E8" s="1">
        <v>34120</v>
      </c>
      <c r="F8" t="s">
        <v>17</v>
      </c>
      <c r="G8" t="s">
        <v>18</v>
      </c>
      <c r="H8" s="1" t="str">
        <f t="shared" si="0"/>
        <v>M</v>
      </c>
    </row>
    <row r="9" spans="1:9" x14ac:dyDescent="0.25">
      <c r="A9">
        <v>8</v>
      </c>
      <c r="B9" t="s">
        <v>19</v>
      </c>
      <c r="C9" t="s">
        <v>20</v>
      </c>
      <c r="D9">
        <v>95111501663</v>
      </c>
      <c r="E9" s="1">
        <v>35018</v>
      </c>
      <c r="F9" t="s">
        <v>19</v>
      </c>
      <c r="G9" t="s">
        <v>20</v>
      </c>
      <c r="H9" s="1" t="str">
        <f t="shared" si="0"/>
        <v>K</v>
      </c>
    </row>
    <row r="10" spans="1:9" x14ac:dyDescent="0.25">
      <c r="A10">
        <v>9</v>
      </c>
      <c r="B10" t="s">
        <v>21</v>
      </c>
      <c r="C10" t="s">
        <v>22</v>
      </c>
      <c r="D10">
        <v>95121603571</v>
      </c>
      <c r="E10" s="1">
        <v>35049</v>
      </c>
      <c r="F10" t="s">
        <v>21</v>
      </c>
      <c r="G10" t="s">
        <v>22</v>
      </c>
      <c r="H10" s="1" t="str">
        <f t="shared" si="0"/>
        <v>M</v>
      </c>
    </row>
    <row r="11" spans="1:9" x14ac:dyDescent="0.25">
      <c r="A11">
        <v>10</v>
      </c>
      <c r="B11" t="s">
        <v>23</v>
      </c>
      <c r="C11" t="s">
        <v>24</v>
      </c>
      <c r="D11">
        <v>95092506237</v>
      </c>
      <c r="E11" s="1">
        <v>34967</v>
      </c>
      <c r="F11" t="s">
        <v>23</v>
      </c>
      <c r="G11" t="s">
        <v>24</v>
      </c>
      <c r="H11" s="1" t="str">
        <f t="shared" si="0"/>
        <v>M</v>
      </c>
    </row>
    <row r="12" spans="1:9" x14ac:dyDescent="0.25">
      <c r="A12">
        <v>11</v>
      </c>
      <c r="B12" t="s">
        <v>25</v>
      </c>
      <c r="C12" t="s">
        <v>26</v>
      </c>
      <c r="D12">
        <v>95082205323</v>
      </c>
      <c r="E12" s="1">
        <v>34933</v>
      </c>
      <c r="F12" t="s">
        <v>25</v>
      </c>
      <c r="G12" t="s">
        <v>26</v>
      </c>
      <c r="H12" s="1" t="str">
        <f t="shared" si="0"/>
        <v>K</v>
      </c>
    </row>
    <row r="13" spans="1:9" x14ac:dyDescent="0.25">
      <c r="A13">
        <v>12</v>
      </c>
      <c r="B13" t="s">
        <v>27</v>
      </c>
      <c r="C13" t="s">
        <v>28</v>
      </c>
      <c r="D13">
        <v>93041102445</v>
      </c>
      <c r="E13" s="1">
        <v>34070</v>
      </c>
      <c r="F13" t="s">
        <v>27</v>
      </c>
      <c r="G13" t="s">
        <v>28</v>
      </c>
      <c r="H13" s="1" t="str">
        <f t="shared" si="0"/>
        <v>K</v>
      </c>
    </row>
    <row r="14" spans="1:9" x14ac:dyDescent="0.25">
      <c r="A14">
        <v>13</v>
      </c>
      <c r="B14" t="s">
        <v>29</v>
      </c>
      <c r="C14" t="s">
        <v>18</v>
      </c>
      <c r="D14">
        <v>95070101113</v>
      </c>
      <c r="E14" s="1">
        <v>34881</v>
      </c>
      <c r="F14" t="s">
        <v>29</v>
      </c>
      <c r="G14" t="s">
        <v>18</v>
      </c>
      <c r="H14" s="1" t="str">
        <f t="shared" si="0"/>
        <v>M</v>
      </c>
    </row>
    <row r="15" spans="1:9" x14ac:dyDescent="0.25">
      <c r="A15">
        <v>14</v>
      </c>
      <c r="B15" t="s">
        <v>30</v>
      </c>
      <c r="C15" t="s">
        <v>31</v>
      </c>
      <c r="D15">
        <v>93052303127</v>
      </c>
      <c r="E15" s="1">
        <v>34112</v>
      </c>
      <c r="F15" t="s">
        <v>30</v>
      </c>
      <c r="G15" t="s">
        <v>31</v>
      </c>
      <c r="H15" s="1" t="str">
        <f t="shared" si="0"/>
        <v>K</v>
      </c>
    </row>
    <row r="16" spans="1:9" x14ac:dyDescent="0.25">
      <c r="A16">
        <v>15</v>
      </c>
      <c r="B16" t="s">
        <v>32</v>
      </c>
      <c r="C16" t="s">
        <v>14</v>
      </c>
      <c r="D16">
        <v>95042708476</v>
      </c>
      <c r="E16" s="1">
        <v>34816</v>
      </c>
      <c r="F16" t="s">
        <v>32</v>
      </c>
      <c r="G16" t="s">
        <v>14</v>
      </c>
      <c r="H16" s="1" t="str">
        <f t="shared" si="0"/>
        <v>M</v>
      </c>
    </row>
    <row r="17" spans="1:8" x14ac:dyDescent="0.25">
      <c r="A17">
        <v>16</v>
      </c>
      <c r="B17" t="s">
        <v>33</v>
      </c>
      <c r="C17" t="s">
        <v>34</v>
      </c>
      <c r="D17">
        <v>95021202332</v>
      </c>
      <c r="E17" s="1">
        <v>34742</v>
      </c>
      <c r="F17" t="s">
        <v>33</v>
      </c>
      <c r="G17" t="s">
        <v>34</v>
      </c>
      <c r="H17" s="1" t="str">
        <f t="shared" si="0"/>
        <v>M</v>
      </c>
    </row>
    <row r="18" spans="1:8" x14ac:dyDescent="0.25">
      <c r="A18">
        <v>17</v>
      </c>
      <c r="B18" t="s">
        <v>35</v>
      </c>
      <c r="C18" t="s">
        <v>36</v>
      </c>
      <c r="D18">
        <v>94112802579</v>
      </c>
      <c r="E18" s="1">
        <v>34666</v>
      </c>
      <c r="F18" t="s">
        <v>35</v>
      </c>
      <c r="G18" t="s">
        <v>36</v>
      </c>
      <c r="H18" s="1" t="str">
        <f t="shared" si="0"/>
        <v>M</v>
      </c>
    </row>
    <row r="19" spans="1:8" x14ac:dyDescent="0.25">
      <c r="A19">
        <v>18</v>
      </c>
      <c r="B19" t="s">
        <v>37</v>
      </c>
      <c r="C19" t="s">
        <v>38</v>
      </c>
      <c r="D19">
        <v>94072703223</v>
      </c>
      <c r="E19" s="1">
        <v>34542</v>
      </c>
      <c r="F19" t="s">
        <v>37</v>
      </c>
      <c r="G19" t="s">
        <v>38</v>
      </c>
      <c r="H19" s="1" t="str">
        <f t="shared" si="0"/>
        <v>K</v>
      </c>
    </row>
    <row r="20" spans="1:8" x14ac:dyDescent="0.25">
      <c r="A20">
        <v>19</v>
      </c>
      <c r="B20" t="s">
        <v>39</v>
      </c>
      <c r="C20" t="s">
        <v>40</v>
      </c>
      <c r="D20">
        <v>95062106477</v>
      </c>
      <c r="E20" s="1">
        <v>34871</v>
      </c>
      <c r="F20" t="s">
        <v>39</v>
      </c>
      <c r="G20" t="s">
        <v>40</v>
      </c>
      <c r="H20" s="1" t="str">
        <f t="shared" si="0"/>
        <v>M</v>
      </c>
    </row>
    <row r="21" spans="1:8" x14ac:dyDescent="0.25">
      <c r="A21">
        <v>20</v>
      </c>
      <c r="B21" t="s">
        <v>41</v>
      </c>
      <c r="C21" t="s">
        <v>42</v>
      </c>
      <c r="D21">
        <v>95080809278</v>
      </c>
      <c r="E21" s="1">
        <v>34919</v>
      </c>
      <c r="F21" t="s">
        <v>41</v>
      </c>
      <c r="G21" t="s">
        <v>42</v>
      </c>
      <c r="H21" s="1" t="str">
        <f t="shared" si="0"/>
        <v>M</v>
      </c>
    </row>
    <row r="22" spans="1:8" x14ac:dyDescent="0.25">
      <c r="A22">
        <v>21</v>
      </c>
      <c r="B22" t="s">
        <v>39</v>
      </c>
      <c r="C22" t="s">
        <v>6</v>
      </c>
      <c r="D22">
        <v>95081702465</v>
      </c>
      <c r="E22" s="1">
        <v>34928</v>
      </c>
      <c r="F22" t="s">
        <v>39</v>
      </c>
      <c r="G22" t="s">
        <v>6</v>
      </c>
      <c r="H22" s="1" t="str">
        <f t="shared" si="0"/>
        <v>K</v>
      </c>
    </row>
    <row r="23" spans="1:8" x14ac:dyDescent="0.25">
      <c r="A23">
        <v>22</v>
      </c>
      <c r="B23" t="s">
        <v>43</v>
      </c>
      <c r="C23" t="s">
        <v>44</v>
      </c>
      <c r="D23">
        <v>95010501227</v>
      </c>
      <c r="E23" s="1">
        <v>34704</v>
      </c>
      <c r="F23" t="s">
        <v>43</v>
      </c>
      <c r="G23" t="s">
        <v>44</v>
      </c>
      <c r="H23" s="1" t="str">
        <f t="shared" si="0"/>
        <v>K</v>
      </c>
    </row>
    <row r="24" spans="1:8" x14ac:dyDescent="0.25">
      <c r="A24">
        <v>23</v>
      </c>
      <c r="B24" t="s">
        <v>45</v>
      </c>
      <c r="C24" t="s">
        <v>18</v>
      </c>
      <c r="D24">
        <v>95091008231</v>
      </c>
      <c r="E24" s="1">
        <v>34952</v>
      </c>
      <c r="F24" t="s">
        <v>45</v>
      </c>
      <c r="G24" t="s">
        <v>18</v>
      </c>
      <c r="H24" s="1" t="str">
        <f t="shared" si="0"/>
        <v>M</v>
      </c>
    </row>
    <row r="25" spans="1:8" x14ac:dyDescent="0.25">
      <c r="A25">
        <v>24</v>
      </c>
      <c r="B25" t="s">
        <v>46</v>
      </c>
      <c r="C25" t="s">
        <v>8</v>
      </c>
      <c r="D25">
        <v>95100806556</v>
      </c>
      <c r="E25" s="1">
        <v>34980</v>
      </c>
      <c r="F25" t="s">
        <v>46</v>
      </c>
      <c r="G25" t="s">
        <v>8</v>
      </c>
      <c r="H25" s="1" t="str">
        <f t="shared" si="0"/>
        <v>M</v>
      </c>
    </row>
    <row r="26" spans="1:8" x14ac:dyDescent="0.25">
      <c r="A26">
        <v>25</v>
      </c>
      <c r="B26" t="s">
        <v>47</v>
      </c>
      <c r="C26" t="s">
        <v>14</v>
      </c>
      <c r="D26">
        <v>95102302135</v>
      </c>
      <c r="E26" s="1">
        <v>34995</v>
      </c>
      <c r="F26" t="s">
        <v>47</v>
      </c>
      <c r="G26" t="s">
        <v>14</v>
      </c>
      <c r="H26" s="1" t="str">
        <f t="shared" si="0"/>
        <v>M</v>
      </c>
    </row>
    <row r="27" spans="1:8" x14ac:dyDescent="0.25">
      <c r="A27">
        <v>26</v>
      </c>
      <c r="B27" t="s">
        <v>48</v>
      </c>
      <c r="C27" t="s">
        <v>6</v>
      </c>
      <c r="D27">
        <v>96052803881</v>
      </c>
      <c r="E27" s="1">
        <v>35213</v>
      </c>
      <c r="F27" t="s">
        <v>48</v>
      </c>
      <c r="G27" t="s">
        <v>6</v>
      </c>
      <c r="H27" s="1" t="str">
        <f t="shared" si="0"/>
        <v>K</v>
      </c>
    </row>
    <row r="28" spans="1:8" x14ac:dyDescent="0.25">
      <c r="A28">
        <v>27</v>
      </c>
      <c r="B28" t="s">
        <v>49</v>
      </c>
      <c r="C28" t="s">
        <v>31</v>
      </c>
      <c r="D28">
        <v>95061809645</v>
      </c>
      <c r="E28" s="1">
        <v>34868</v>
      </c>
      <c r="F28" t="s">
        <v>49</v>
      </c>
      <c r="G28" t="s">
        <v>31</v>
      </c>
      <c r="H28" s="1" t="str">
        <f t="shared" si="0"/>
        <v>K</v>
      </c>
    </row>
    <row r="29" spans="1:8" x14ac:dyDescent="0.25">
      <c r="A29">
        <v>28</v>
      </c>
      <c r="B29" t="s">
        <v>50</v>
      </c>
      <c r="C29" t="s">
        <v>51</v>
      </c>
      <c r="D29">
        <v>95120901679</v>
      </c>
      <c r="E29" s="1">
        <v>35042</v>
      </c>
      <c r="F29" t="s">
        <v>50</v>
      </c>
      <c r="G29" t="s">
        <v>51</v>
      </c>
      <c r="H29" s="1" t="str">
        <f t="shared" si="0"/>
        <v>M</v>
      </c>
    </row>
    <row r="30" spans="1:8" x14ac:dyDescent="0.25">
      <c r="A30">
        <v>29</v>
      </c>
      <c r="B30" t="s">
        <v>52</v>
      </c>
      <c r="C30" t="s">
        <v>53</v>
      </c>
      <c r="D30">
        <v>95041006436</v>
      </c>
      <c r="E30" s="1">
        <v>34799</v>
      </c>
      <c r="F30" t="s">
        <v>52</v>
      </c>
      <c r="G30" t="s">
        <v>53</v>
      </c>
      <c r="H30" s="1" t="str">
        <f t="shared" si="0"/>
        <v>M</v>
      </c>
    </row>
    <row r="31" spans="1:8" x14ac:dyDescent="0.25">
      <c r="A31">
        <v>30</v>
      </c>
      <c r="B31" t="s">
        <v>54</v>
      </c>
      <c r="C31" t="s">
        <v>55</v>
      </c>
      <c r="D31">
        <v>95030603118</v>
      </c>
      <c r="E31" s="1">
        <v>34764</v>
      </c>
      <c r="F31" t="s">
        <v>54</v>
      </c>
      <c r="G31" t="s">
        <v>55</v>
      </c>
      <c r="H31" s="1" t="str">
        <f t="shared" si="0"/>
        <v>M</v>
      </c>
    </row>
    <row r="32" spans="1:8" x14ac:dyDescent="0.25">
      <c r="A32">
        <v>31</v>
      </c>
      <c r="B32" t="s">
        <v>56</v>
      </c>
      <c r="C32" t="s">
        <v>57</v>
      </c>
      <c r="D32">
        <v>94031502897</v>
      </c>
      <c r="E32" s="1">
        <v>34408</v>
      </c>
      <c r="F32" t="s">
        <v>56</v>
      </c>
      <c r="G32" t="s">
        <v>57</v>
      </c>
      <c r="H32" s="1" t="str">
        <f t="shared" si="0"/>
        <v>M</v>
      </c>
    </row>
    <row r="33" spans="1:8" x14ac:dyDescent="0.25">
      <c r="A33">
        <v>32</v>
      </c>
      <c r="B33" t="s">
        <v>58</v>
      </c>
      <c r="C33" t="s">
        <v>40</v>
      </c>
      <c r="D33">
        <v>95040808338</v>
      </c>
      <c r="E33" s="1">
        <v>34797</v>
      </c>
      <c r="F33" t="s">
        <v>58</v>
      </c>
      <c r="G33" t="s">
        <v>40</v>
      </c>
      <c r="H33" s="1" t="str">
        <f t="shared" si="0"/>
        <v>M</v>
      </c>
    </row>
    <row r="34" spans="1:8" x14ac:dyDescent="0.25">
      <c r="A34">
        <v>33</v>
      </c>
      <c r="B34" t="s">
        <v>59</v>
      </c>
      <c r="C34" t="s">
        <v>44</v>
      </c>
      <c r="D34">
        <v>95032609685</v>
      </c>
      <c r="E34" s="1">
        <v>34784</v>
      </c>
      <c r="F34" t="s">
        <v>59</v>
      </c>
      <c r="G34" t="s">
        <v>44</v>
      </c>
      <c r="H34" s="1" t="str">
        <f t="shared" si="0"/>
        <v>K</v>
      </c>
    </row>
    <row r="35" spans="1:8" x14ac:dyDescent="0.25">
      <c r="A35">
        <v>34</v>
      </c>
      <c r="B35" t="s">
        <v>60</v>
      </c>
      <c r="C35" t="s">
        <v>61</v>
      </c>
      <c r="D35">
        <v>96022801675</v>
      </c>
      <c r="E35" s="1">
        <v>35123</v>
      </c>
      <c r="F35" t="s">
        <v>60</v>
      </c>
      <c r="G35" t="s">
        <v>61</v>
      </c>
      <c r="H35" s="1" t="str">
        <f t="shared" si="0"/>
        <v>M</v>
      </c>
    </row>
    <row r="36" spans="1:8" x14ac:dyDescent="0.25">
      <c r="A36">
        <v>35</v>
      </c>
      <c r="B36" t="s">
        <v>62</v>
      </c>
      <c r="C36" t="s">
        <v>63</v>
      </c>
      <c r="D36">
        <v>95122202891</v>
      </c>
      <c r="E36" s="1">
        <v>35055</v>
      </c>
      <c r="F36" t="s">
        <v>62</v>
      </c>
      <c r="G36" t="s">
        <v>63</v>
      </c>
      <c r="H36" s="1" t="str">
        <f t="shared" si="0"/>
        <v>M</v>
      </c>
    </row>
    <row r="37" spans="1:8" x14ac:dyDescent="0.25">
      <c r="A37">
        <v>36</v>
      </c>
      <c r="B37" t="s">
        <v>64</v>
      </c>
      <c r="C37" t="s">
        <v>65</v>
      </c>
      <c r="D37">
        <v>95100105336</v>
      </c>
      <c r="E37" s="1">
        <v>34973</v>
      </c>
      <c r="F37" t="s">
        <v>64</v>
      </c>
      <c r="G37" t="s">
        <v>65</v>
      </c>
      <c r="H37" s="1" t="str">
        <f t="shared" si="0"/>
        <v>M</v>
      </c>
    </row>
    <row r="38" spans="1:8" x14ac:dyDescent="0.25">
      <c r="A38">
        <v>37</v>
      </c>
      <c r="B38" t="s">
        <v>66</v>
      </c>
      <c r="C38" t="s">
        <v>67</v>
      </c>
      <c r="D38">
        <v>94030609565</v>
      </c>
      <c r="E38" s="1">
        <v>34399</v>
      </c>
      <c r="F38" t="s">
        <v>66</v>
      </c>
      <c r="G38" t="s">
        <v>67</v>
      </c>
      <c r="H38" s="1" t="str">
        <f t="shared" si="0"/>
        <v>K</v>
      </c>
    </row>
    <row r="39" spans="1:8" x14ac:dyDescent="0.25">
      <c r="A39">
        <v>38</v>
      </c>
      <c r="B39" t="s">
        <v>68</v>
      </c>
      <c r="C39" t="s">
        <v>69</v>
      </c>
      <c r="D39">
        <v>95011201447</v>
      </c>
      <c r="E39" s="1">
        <v>34711</v>
      </c>
      <c r="F39" t="s">
        <v>68</v>
      </c>
      <c r="G39" t="s">
        <v>69</v>
      </c>
      <c r="H39" s="1" t="str">
        <f t="shared" si="0"/>
        <v>K</v>
      </c>
    </row>
    <row r="40" spans="1:8" x14ac:dyDescent="0.25">
      <c r="A40">
        <v>39</v>
      </c>
      <c r="B40" t="s">
        <v>70</v>
      </c>
      <c r="C40" t="s">
        <v>71</v>
      </c>
      <c r="D40">
        <v>96080702225</v>
      </c>
      <c r="E40" s="1">
        <v>35284</v>
      </c>
      <c r="F40" t="s">
        <v>70</v>
      </c>
      <c r="G40" t="s">
        <v>71</v>
      </c>
      <c r="H40" s="1" t="str">
        <f t="shared" si="0"/>
        <v>K</v>
      </c>
    </row>
    <row r="41" spans="1:8" x14ac:dyDescent="0.25">
      <c r="A41">
        <v>40</v>
      </c>
      <c r="B41" t="s">
        <v>72</v>
      </c>
      <c r="C41" t="s">
        <v>16</v>
      </c>
      <c r="D41">
        <v>95020306588</v>
      </c>
      <c r="E41" s="1">
        <v>34733</v>
      </c>
      <c r="F41" t="s">
        <v>72</v>
      </c>
      <c r="G41" t="s">
        <v>16</v>
      </c>
      <c r="H41" s="1" t="str">
        <f t="shared" si="0"/>
        <v>K</v>
      </c>
    </row>
    <row r="42" spans="1:8" x14ac:dyDescent="0.25">
      <c r="A42">
        <v>41</v>
      </c>
      <c r="B42" t="s">
        <v>73</v>
      </c>
      <c r="C42" t="s">
        <v>74</v>
      </c>
      <c r="D42">
        <v>93121103431</v>
      </c>
      <c r="E42" s="1">
        <v>34314</v>
      </c>
      <c r="F42" t="s">
        <v>73</v>
      </c>
      <c r="G42" t="s">
        <v>74</v>
      </c>
      <c r="H42" s="1" t="str">
        <f t="shared" si="0"/>
        <v>M</v>
      </c>
    </row>
    <row r="43" spans="1:8" x14ac:dyDescent="0.25">
      <c r="A43">
        <v>42</v>
      </c>
      <c r="B43" t="s">
        <v>75</v>
      </c>
      <c r="C43" t="s">
        <v>76</v>
      </c>
      <c r="D43">
        <v>94012008664</v>
      </c>
      <c r="E43" s="1">
        <v>34354</v>
      </c>
      <c r="F43" t="s">
        <v>75</v>
      </c>
      <c r="G43" t="s">
        <v>76</v>
      </c>
      <c r="H43" s="1" t="str">
        <f t="shared" si="0"/>
        <v>K</v>
      </c>
    </row>
    <row r="44" spans="1:8" x14ac:dyDescent="0.25">
      <c r="A44">
        <v>43</v>
      </c>
      <c r="B44" t="s">
        <v>77</v>
      </c>
      <c r="C44" t="s">
        <v>12</v>
      </c>
      <c r="D44">
        <v>94012702345</v>
      </c>
      <c r="E44" s="1">
        <v>34361</v>
      </c>
      <c r="F44" t="s">
        <v>77</v>
      </c>
      <c r="G44" t="s">
        <v>12</v>
      </c>
      <c r="H44" s="1" t="str">
        <f t="shared" si="0"/>
        <v>K</v>
      </c>
    </row>
    <row r="45" spans="1:8" x14ac:dyDescent="0.25">
      <c r="A45">
        <v>44</v>
      </c>
      <c r="B45" t="s">
        <v>19</v>
      </c>
      <c r="C45" t="s">
        <v>78</v>
      </c>
      <c r="D45">
        <v>95031606336</v>
      </c>
      <c r="E45" s="1">
        <v>34774</v>
      </c>
      <c r="F45" t="s">
        <v>19</v>
      </c>
      <c r="G45" t="s">
        <v>78</v>
      </c>
      <c r="H45" s="1" t="str">
        <f t="shared" si="0"/>
        <v>M</v>
      </c>
    </row>
    <row r="46" spans="1:8" x14ac:dyDescent="0.25">
      <c r="A46">
        <v>45</v>
      </c>
      <c r="B46" t="s">
        <v>79</v>
      </c>
      <c r="C46" t="s">
        <v>80</v>
      </c>
      <c r="D46">
        <v>93032601894</v>
      </c>
      <c r="E46" s="1">
        <v>34054</v>
      </c>
      <c r="F46" t="s">
        <v>79</v>
      </c>
      <c r="G46" t="s">
        <v>80</v>
      </c>
      <c r="H46" s="1" t="str">
        <f t="shared" si="0"/>
        <v>M</v>
      </c>
    </row>
    <row r="47" spans="1:8" x14ac:dyDescent="0.25">
      <c r="A47">
        <v>46</v>
      </c>
      <c r="B47" t="s">
        <v>81</v>
      </c>
      <c r="C47" t="s">
        <v>34</v>
      </c>
      <c r="D47">
        <v>95112101335</v>
      </c>
      <c r="E47" s="1">
        <v>35024</v>
      </c>
      <c r="F47" t="s">
        <v>81</v>
      </c>
      <c r="G47" t="s">
        <v>34</v>
      </c>
      <c r="H47" s="1" t="str">
        <f t="shared" si="0"/>
        <v>M</v>
      </c>
    </row>
    <row r="48" spans="1:8" x14ac:dyDescent="0.25">
      <c r="A48">
        <v>47</v>
      </c>
      <c r="B48" t="s">
        <v>82</v>
      </c>
      <c r="C48" t="s">
        <v>44</v>
      </c>
      <c r="D48">
        <v>93080501262</v>
      </c>
      <c r="E48" s="1">
        <v>34186</v>
      </c>
      <c r="F48" t="s">
        <v>82</v>
      </c>
      <c r="G48" t="s">
        <v>44</v>
      </c>
      <c r="H48" s="1" t="str">
        <f t="shared" si="0"/>
        <v>K</v>
      </c>
    </row>
    <row r="49" spans="1:8" x14ac:dyDescent="0.25">
      <c r="A49">
        <v>48</v>
      </c>
      <c r="B49" t="s">
        <v>83</v>
      </c>
      <c r="C49" t="s">
        <v>84</v>
      </c>
      <c r="D49">
        <v>96092202316</v>
      </c>
      <c r="E49" s="1">
        <v>35330</v>
      </c>
      <c r="F49" t="s">
        <v>83</v>
      </c>
      <c r="G49" t="s">
        <v>84</v>
      </c>
      <c r="H49" s="1" t="str">
        <f t="shared" si="0"/>
        <v>M</v>
      </c>
    </row>
    <row r="50" spans="1:8" x14ac:dyDescent="0.25">
      <c r="A50">
        <v>49</v>
      </c>
      <c r="B50" t="s">
        <v>85</v>
      </c>
      <c r="C50" t="s">
        <v>86</v>
      </c>
      <c r="D50">
        <v>94031706676</v>
      </c>
      <c r="E50" s="1">
        <v>34410</v>
      </c>
      <c r="F50" t="s">
        <v>85</v>
      </c>
      <c r="G50" t="s">
        <v>86</v>
      </c>
      <c r="H50" s="1" t="str">
        <f t="shared" si="0"/>
        <v>M</v>
      </c>
    </row>
    <row r="51" spans="1:8" x14ac:dyDescent="0.25">
      <c r="A51">
        <v>50</v>
      </c>
      <c r="B51" t="s">
        <v>87</v>
      </c>
      <c r="C51" t="s">
        <v>18</v>
      </c>
      <c r="D51">
        <v>95122203012</v>
      </c>
      <c r="E51" s="1">
        <v>35055</v>
      </c>
      <c r="F51" t="s">
        <v>87</v>
      </c>
      <c r="G51" t="s">
        <v>18</v>
      </c>
      <c r="H51" s="1" t="str">
        <f t="shared" si="0"/>
        <v>M</v>
      </c>
    </row>
    <row r="52" spans="1:8" x14ac:dyDescent="0.25">
      <c r="A52">
        <v>51</v>
      </c>
      <c r="B52" t="s">
        <v>62</v>
      </c>
      <c r="C52" t="s">
        <v>88</v>
      </c>
      <c r="D52">
        <v>95021101033</v>
      </c>
      <c r="E52" s="1">
        <v>34741</v>
      </c>
      <c r="F52" t="s">
        <v>62</v>
      </c>
      <c r="G52" t="s">
        <v>88</v>
      </c>
      <c r="H52" s="1" t="str">
        <f t="shared" si="0"/>
        <v>M</v>
      </c>
    </row>
    <row r="53" spans="1:8" x14ac:dyDescent="0.25">
      <c r="A53">
        <v>52</v>
      </c>
      <c r="B53" t="s">
        <v>89</v>
      </c>
      <c r="C53" t="s">
        <v>34</v>
      </c>
      <c r="D53">
        <v>94011301211</v>
      </c>
      <c r="E53" s="1">
        <v>34347</v>
      </c>
      <c r="F53" t="s">
        <v>89</v>
      </c>
      <c r="G53" t="s">
        <v>34</v>
      </c>
      <c r="H53" s="1" t="str">
        <f t="shared" si="0"/>
        <v>M</v>
      </c>
    </row>
    <row r="54" spans="1:8" x14ac:dyDescent="0.25">
      <c r="A54">
        <v>53</v>
      </c>
      <c r="B54" t="s">
        <v>90</v>
      </c>
      <c r="C54" t="s">
        <v>8</v>
      </c>
      <c r="D54">
        <v>94032901531</v>
      </c>
      <c r="E54" s="1">
        <v>34422</v>
      </c>
      <c r="F54" t="s">
        <v>90</v>
      </c>
      <c r="G54" t="s">
        <v>8</v>
      </c>
      <c r="H54" s="1" t="str">
        <f t="shared" si="0"/>
        <v>M</v>
      </c>
    </row>
    <row r="55" spans="1:8" x14ac:dyDescent="0.25">
      <c r="A55">
        <v>54</v>
      </c>
      <c r="B55" t="s">
        <v>91</v>
      </c>
      <c r="C55" t="s">
        <v>92</v>
      </c>
      <c r="D55">
        <v>95070301718</v>
      </c>
      <c r="E55" s="1">
        <v>34883</v>
      </c>
      <c r="F55" t="s">
        <v>91</v>
      </c>
      <c r="G55" t="s">
        <v>92</v>
      </c>
      <c r="H55" s="1" t="str">
        <f t="shared" si="0"/>
        <v>M</v>
      </c>
    </row>
    <row r="56" spans="1:8" x14ac:dyDescent="0.25">
      <c r="A56">
        <v>55</v>
      </c>
      <c r="B56" t="s">
        <v>93</v>
      </c>
      <c r="C56" t="s">
        <v>94</v>
      </c>
      <c r="D56">
        <v>95080701123</v>
      </c>
      <c r="E56" s="1">
        <v>34918</v>
      </c>
      <c r="F56" t="s">
        <v>93</v>
      </c>
      <c r="G56" t="s">
        <v>94</v>
      </c>
      <c r="H56" s="1" t="str">
        <f t="shared" si="0"/>
        <v>K</v>
      </c>
    </row>
    <row r="57" spans="1:8" x14ac:dyDescent="0.25">
      <c r="A57">
        <v>56</v>
      </c>
      <c r="B57" t="s">
        <v>95</v>
      </c>
      <c r="C57" t="s">
        <v>34</v>
      </c>
      <c r="D57">
        <v>95060702332</v>
      </c>
      <c r="E57" s="1">
        <v>34857</v>
      </c>
      <c r="F57" t="s">
        <v>95</v>
      </c>
      <c r="G57" t="s">
        <v>34</v>
      </c>
      <c r="H57" s="1" t="str">
        <f t="shared" si="0"/>
        <v>M</v>
      </c>
    </row>
    <row r="58" spans="1:8" x14ac:dyDescent="0.25">
      <c r="A58">
        <v>57</v>
      </c>
      <c r="B58" t="s">
        <v>95</v>
      </c>
      <c r="C58" t="s">
        <v>96</v>
      </c>
      <c r="D58">
        <v>94090706433</v>
      </c>
      <c r="E58" s="1">
        <v>34584</v>
      </c>
      <c r="F58" t="s">
        <v>95</v>
      </c>
      <c r="G58" t="s">
        <v>96</v>
      </c>
      <c r="H58" s="1" t="str">
        <f t="shared" si="0"/>
        <v>M</v>
      </c>
    </row>
    <row r="59" spans="1:8" x14ac:dyDescent="0.25">
      <c r="A59">
        <v>58</v>
      </c>
      <c r="B59" t="s">
        <v>97</v>
      </c>
      <c r="C59" t="s">
        <v>98</v>
      </c>
      <c r="D59">
        <v>93053108546</v>
      </c>
      <c r="E59" s="1">
        <v>34120</v>
      </c>
      <c r="F59" t="s">
        <v>97</v>
      </c>
      <c r="G59" t="s">
        <v>98</v>
      </c>
      <c r="H59" s="1" t="str">
        <f t="shared" si="0"/>
        <v>K</v>
      </c>
    </row>
    <row r="60" spans="1:8" x14ac:dyDescent="0.25">
      <c r="A60">
        <v>59</v>
      </c>
      <c r="B60" t="s">
        <v>99</v>
      </c>
      <c r="C60" t="s">
        <v>100</v>
      </c>
      <c r="D60">
        <v>95111501633</v>
      </c>
      <c r="E60" s="1">
        <v>35018</v>
      </c>
      <c r="F60" t="s">
        <v>99</v>
      </c>
      <c r="G60" t="s">
        <v>100</v>
      </c>
      <c r="H60" s="1" t="str">
        <f t="shared" si="0"/>
        <v>M</v>
      </c>
    </row>
    <row r="61" spans="1:8" x14ac:dyDescent="0.25">
      <c r="A61">
        <v>60</v>
      </c>
      <c r="B61" t="s">
        <v>101</v>
      </c>
      <c r="C61" t="s">
        <v>102</v>
      </c>
      <c r="D61">
        <v>95121603521</v>
      </c>
      <c r="E61" s="1">
        <v>35049</v>
      </c>
      <c r="F61" t="s">
        <v>101</v>
      </c>
      <c r="G61" t="s">
        <v>102</v>
      </c>
      <c r="H61" s="1" t="str">
        <f t="shared" si="0"/>
        <v>K</v>
      </c>
    </row>
    <row r="62" spans="1:8" x14ac:dyDescent="0.25">
      <c r="A62">
        <v>61</v>
      </c>
      <c r="B62" t="s">
        <v>101</v>
      </c>
      <c r="C62" t="s">
        <v>12</v>
      </c>
      <c r="D62">
        <v>95092506227</v>
      </c>
      <c r="E62" s="1">
        <v>34967</v>
      </c>
      <c r="F62" t="s">
        <v>101</v>
      </c>
      <c r="G62" t="s">
        <v>12</v>
      </c>
      <c r="H62" s="1" t="str">
        <f t="shared" si="0"/>
        <v>K</v>
      </c>
    </row>
    <row r="63" spans="1:8" x14ac:dyDescent="0.25">
      <c r="A63">
        <v>62</v>
      </c>
      <c r="B63" t="s">
        <v>103</v>
      </c>
      <c r="C63" t="s">
        <v>104</v>
      </c>
      <c r="D63">
        <v>95082205323</v>
      </c>
      <c r="E63" s="1">
        <v>34933</v>
      </c>
      <c r="F63" t="s">
        <v>103</v>
      </c>
      <c r="G63" t="s">
        <v>104</v>
      </c>
      <c r="H63" s="1" t="str">
        <f t="shared" si="0"/>
        <v>K</v>
      </c>
    </row>
    <row r="64" spans="1:8" x14ac:dyDescent="0.25">
      <c r="A64">
        <v>63</v>
      </c>
      <c r="B64" t="s">
        <v>105</v>
      </c>
      <c r="C64" t="s">
        <v>10</v>
      </c>
      <c r="D64">
        <v>93041102445</v>
      </c>
      <c r="E64" s="1">
        <v>34070</v>
      </c>
      <c r="F64" t="s">
        <v>105</v>
      </c>
      <c r="G64" t="s">
        <v>10</v>
      </c>
      <c r="H64" s="1" t="str">
        <f t="shared" si="0"/>
        <v>K</v>
      </c>
    </row>
    <row r="65" spans="1:8" x14ac:dyDescent="0.25">
      <c r="A65">
        <v>64</v>
      </c>
      <c r="B65" t="s">
        <v>106</v>
      </c>
      <c r="C65" t="s">
        <v>12</v>
      </c>
      <c r="D65">
        <v>95070101123</v>
      </c>
      <c r="E65" s="1">
        <v>34881</v>
      </c>
      <c r="F65" t="s">
        <v>106</v>
      </c>
      <c r="G65" t="s">
        <v>12</v>
      </c>
      <c r="H65" s="1" t="str">
        <f t="shared" si="0"/>
        <v>K</v>
      </c>
    </row>
    <row r="66" spans="1:8" x14ac:dyDescent="0.25">
      <c r="A66">
        <v>65</v>
      </c>
      <c r="B66" t="s">
        <v>106</v>
      </c>
      <c r="C66" t="s">
        <v>107</v>
      </c>
      <c r="D66">
        <v>93052303127</v>
      </c>
      <c r="E66" s="1">
        <v>34112</v>
      </c>
      <c r="F66" t="s">
        <v>106</v>
      </c>
      <c r="G66" t="s">
        <v>107</v>
      </c>
      <c r="H66" s="1" t="str">
        <f t="shared" si="0"/>
        <v>K</v>
      </c>
    </row>
    <row r="67" spans="1:8" x14ac:dyDescent="0.25">
      <c r="A67">
        <v>66</v>
      </c>
      <c r="B67" t="s">
        <v>108</v>
      </c>
      <c r="C67" t="s">
        <v>109</v>
      </c>
      <c r="D67">
        <v>95042708476</v>
      </c>
      <c r="E67" s="1">
        <v>34816</v>
      </c>
      <c r="F67" t="s">
        <v>108</v>
      </c>
      <c r="G67" t="s">
        <v>109</v>
      </c>
      <c r="H67" s="1" t="str">
        <f t="shared" ref="H67:H130" si="1">IF(MOD(LEFT(RIGHT(D67,2),1),2),"M","K")</f>
        <v>M</v>
      </c>
    </row>
    <row r="68" spans="1:8" x14ac:dyDescent="0.25">
      <c r="A68">
        <v>67</v>
      </c>
      <c r="B68" t="s">
        <v>110</v>
      </c>
      <c r="C68" t="s">
        <v>111</v>
      </c>
      <c r="D68">
        <v>95021202332</v>
      </c>
      <c r="E68" s="1">
        <v>34742</v>
      </c>
      <c r="F68" t="s">
        <v>110</v>
      </c>
      <c r="G68" t="s">
        <v>111</v>
      </c>
      <c r="H68" s="1" t="str">
        <f t="shared" si="1"/>
        <v>M</v>
      </c>
    </row>
    <row r="69" spans="1:8" x14ac:dyDescent="0.25">
      <c r="A69">
        <v>68</v>
      </c>
      <c r="B69" t="s">
        <v>112</v>
      </c>
      <c r="C69" t="s">
        <v>96</v>
      </c>
      <c r="D69">
        <v>94112802579</v>
      </c>
      <c r="E69" s="1">
        <v>34666</v>
      </c>
      <c r="F69" t="s">
        <v>112</v>
      </c>
      <c r="G69" t="s">
        <v>96</v>
      </c>
      <c r="H69" s="1" t="str">
        <f t="shared" si="1"/>
        <v>M</v>
      </c>
    </row>
    <row r="70" spans="1:8" x14ac:dyDescent="0.25">
      <c r="A70">
        <v>69</v>
      </c>
      <c r="B70" t="s">
        <v>113</v>
      </c>
      <c r="C70" t="s">
        <v>34</v>
      </c>
      <c r="D70">
        <v>94072703213</v>
      </c>
      <c r="E70" s="1">
        <v>34542</v>
      </c>
      <c r="F70" t="s">
        <v>113</v>
      </c>
      <c r="G70" t="s">
        <v>34</v>
      </c>
      <c r="H70" s="1" t="str">
        <f t="shared" si="1"/>
        <v>M</v>
      </c>
    </row>
    <row r="71" spans="1:8" x14ac:dyDescent="0.25">
      <c r="A71">
        <v>70</v>
      </c>
      <c r="B71" t="s">
        <v>114</v>
      </c>
      <c r="C71" t="s">
        <v>8</v>
      </c>
      <c r="D71">
        <v>95062106477</v>
      </c>
      <c r="E71" s="1">
        <v>34871</v>
      </c>
      <c r="F71" t="s">
        <v>114</v>
      </c>
      <c r="G71" t="s">
        <v>8</v>
      </c>
      <c r="H71" s="1" t="str">
        <f t="shared" si="1"/>
        <v>M</v>
      </c>
    </row>
    <row r="72" spans="1:8" x14ac:dyDescent="0.25">
      <c r="A72">
        <v>71</v>
      </c>
      <c r="B72" t="s">
        <v>115</v>
      </c>
      <c r="C72" t="s">
        <v>116</v>
      </c>
      <c r="D72">
        <v>95080809228</v>
      </c>
      <c r="E72" s="1">
        <v>34919</v>
      </c>
      <c r="F72" t="s">
        <v>115</v>
      </c>
      <c r="G72" t="s">
        <v>116</v>
      </c>
      <c r="H72" s="1" t="str">
        <f t="shared" si="1"/>
        <v>K</v>
      </c>
    </row>
    <row r="73" spans="1:8" x14ac:dyDescent="0.25">
      <c r="A73">
        <v>72</v>
      </c>
      <c r="B73" t="s">
        <v>117</v>
      </c>
      <c r="C73" t="s">
        <v>118</v>
      </c>
      <c r="D73">
        <v>95081702435</v>
      </c>
      <c r="E73" s="1">
        <v>34928</v>
      </c>
      <c r="F73" t="s">
        <v>117</v>
      </c>
      <c r="G73" t="s">
        <v>118</v>
      </c>
      <c r="H73" s="1" t="str">
        <f t="shared" si="1"/>
        <v>M</v>
      </c>
    </row>
    <row r="74" spans="1:8" x14ac:dyDescent="0.25">
      <c r="A74">
        <v>73</v>
      </c>
      <c r="B74" t="s">
        <v>119</v>
      </c>
      <c r="C74" t="s">
        <v>12</v>
      </c>
      <c r="D74">
        <v>95010501227</v>
      </c>
      <c r="E74" s="1">
        <v>34704</v>
      </c>
      <c r="F74" t="s">
        <v>119</v>
      </c>
      <c r="G74" t="s">
        <v>12</v>
      </c>
      <c r="H74" s="1" t="str">
        <f t="shared" si="1"/>
        <v>K</v>
      </c>
    </row>
    <row r="75" spans="1:8" x14ac:dyDescent="0.25">
      <c r="A75">
        <v>74</v>
      </c>
      <c r="B75" t="s">
        <v>120</v>
      </c>
      <c r="C75" t="s">
        <v>42</v>
      </c>
      <c r="D75">
        <v>95091008231</v>
      </c>
      <c r="E75" s="1">
        <v>34952</v>
      </c>
      <c r="F75" t="s">
        <v>120</v>
      </c>
      <c r="G75" t="s">
        <v>42</v>
      </c>
      <c r="H75" s="1" t="str">
        <f t="shared" si="1"/>
        <v>M</v>
      </c>
    </row>
    <row r="76" spans="1:8" x14ac:dyDescent="0.25">
      <c r="A76">
        <v>75</v>
      </c>
      <c r="B76" t="s">
        <v>121</v>
      </c>
      <c r="C76" t="s">
        <v>122</v>
      </c>
      <c r="D76">
        <v>95100806526</v>
      </c>
      <c r="E76" s="1">
        <v>34980</v>
      </c>
      <c r="F76" t="s">
        <v>121</v>
      </c>
      <c r="G76" t="s">
        <v>122</v>
      </c>
      <c r="H76" s="1" t="str">
        <f t="shared" si="1"/>
        <v>K</v>
      </c>
    </row>
    <row r="77" spans="1:8" x14ac:dyDescent="0.25">
      <c r="A77">
        <v>76</v>
      </c>
      <c r="B77" t="s">
        <v>123</v>
      </c>
      <c r="C77" t="s">
        <v>34</v>
      </c>
      <c r="D77">
        <v>95102302135</v>
      </c>
      <c r="E77" s="1">
        <v>34995</v>
      </c>
      <c r="F77" t="s">
        <v>123</v>
      </c>
      <c r="G77" t="s">
        <v>34</v>
      </c>
      <c r="H77" s="1" t="str">
        <f t="shared" si="1"/>
        <v>M</v>
      </c>
    </row>
    <row r="78" spans="1:8" x14ac:dyDescent="0.25">
      <c r="A78">
        <v>77</v>
      </c>
      <c r="B78" t="s">
        <v>124</v>
      </c>
      <c r="C78" t="s">
        <v>125</v>
      </c>
      <c r="D78">
        <v>96052803811</v>
      </c>
      <c r="E78" s="1">
        <v>35213</v>
      </c>
      <c r="F78" t="s">
        <v>124</v>
      </c>
      <c r="G78" t="s">
        <v>125</v>
      </c>
      <c r="H78" s="1" t="str">
        <f t="shared" si="1"/>
        <v>M</v>
      </c>
    </row>
    <row r="79" spans="1:8" x14ac:dyDescent="0.25">
      <c r="A79">
        <v>78</v>
      </c>
      <c r="B79" t="s">
        <v>126</v>
      </c>
      <c r="C79" t="s">
        <v>104</v>
      </c>
      <c r="D79">
        <v>95061809645</v>
      </c>
      <c r="E79" s="1">
        <v>34868</v>
      </c>
      <c r="F79" t="s">
        <v>126</v>
      </c>
      <c r="G79" t="s">
        <v>104</v>
      </c>
      <c r="H79" s="1" t="str">
        <f t="shared" si="1"/>
        <v>K</v>
      </c>
    </row>
    <row r="80" spans="1:8" x14ac:dyDescent="0.25">
      <c r="A80">
        <v>79</v>
      </c>
      <c r="B80" t="s">
        <v>127</v>
      </c>
      <c r="C80" t="s">
        <v>42</v>
      </c>
      <c r="D80">
        <v>95120901679</v>
      </c>
      <c r="E80" s="1">
        <v>35042</v>
      </c>
      <c r="F80" t="s">
        <v>127</v>
      </c>
      <c r="G80" t="s">
        <v>42</v>
      </c>
      <c r="H80" s="1" t="str">
        <f t="shared" si="1"/>
        <v>M</v>
      </c>
    </row>
    <row r="81" spans="1:8" x14ac:dyDescent="0.25">
      <c r="A81">
        <v>80</v>
      </c>
      <c r="B81" t="s">
        <v>128</v>
      </c>
      <c r="C81" t="s">
        <v>65</v>
      </c>
      <c r="D81">
        <v>95041006436</v>
      </c>
      <c r="E81" s="1">
        <v>34799</v>
      </c>
      <c r="F81" t="s">
        <v>128</v>
      </c>
      <c r="G81" t="s">
        <v>65</v>
      </c>
      <c r="H81" s="1" t="str">
        <f t="shared" si="1"/>
        <v>M</v>
      </c>
    </row>
    <row r="82" spans="1:8" x14ac:dyDescent="0.25">
      <c r="A82">
        <v>81</v>
      </c>
      <c r="B82" t="s">
        <v>129</v>
      </c>
      <c r="C82" t="s">
        <v>92</v>
      </c>
      <c r="D82">
        <v>95030603118</v>
      </c>
      <c r="E82" s="1">
        <v>34764</v>
      </c>
      <c r="F82" t="s">
        <v>129</v>
      </c>
      <c r="G82" t="s">
        <v>92</v>
      </c>
      <c r="H82" s="1" t="str">
        <f t="shared" si="1"/>
        <v>M</v>
      </c>
    </row>
    <row r="83" spans="1:8" x14ac:dyDescent="0.25">
      <c r="A83">
        <v>82</v>
      </c>
      <c r="B83" t="s">
        <v>130</v>
      </c>
      <c r="C83" t="s">
        <v>42</v>
      </c>
      <c r="D83">
        <v>94031502897</v>
      </c>
      <c r="E83" s="1">
        <v>34408</v>
      </c>
      <c r="F83" t="s">
        <v>130</v>
      </c>
      <c r="G83" t="s">
        <v>42</v>
      </c>
      <c r="H83" s="1" t="str">
        <f t="shared" si="1"/>
        <v>M</v>
      </c>
    </row>
    <row r="84" spans="1:8" x14ac:dyDescent="0.25">
      <c r="A84">
        <v>83</v>
      </c>
      <c r="B84" t="s">
        <v>131</v>
      </c>
      <c r="C84" t="s">
        <v>132</v>
      </c>
      <c r="D84">
        <v>95040808338</v>
      </c>
      <c r="E84" s="1">
        <v>34797</v>
      </c>
      <c r="F84" t="s">
        <v>131</v>
      </c>
      <c r="G84" t="s">
        <v>132</v>
      </c>
      <c r="H84" s="1" t="str">
        <f t="shared" si="1"/>
        <v>M</v>
      </c>
    </row>
    <row r="85" spans="1:8" x14ac:dyDescent="0.25">
      <c r="A85">
        <v>84</v>
      </c>
      <c r="B85" t="s">
        <v>133</v>
      </c>
      <c r="C85" t="s">
        <v>134</v>
      </c>
      <c r="D85">
        <v>95032609685</v>
      </c>
      <c r="E85" s="1">
        <v>34784</v>
      </c>
      <c r="F85" t="s">
        <v>133</v>
      </c>
      <c r="G85" t="s">
        <v>134</v>
      </c>
      <c r="H85" s="1" t="str">
        <f t="shared" si="1"/>
        <v>K</v>
      </c>
    </row>
    <row r="86" spans="1:8" x14ac:dyDescent="0.25">
      <c r="A86">
        <v>85</v>
      </c>
      <c r="B86" t="s">
        <v>135</v>
      </c>
      <c r="C86" t="s">
        <v>136</v>
      </c>
      <c r="D86">
        <v>96022801625</v>
      </c>
      <c r="E86" s="1">
        <v>35123</v>
      </c>
      <c r="F86" t="s">
        <v>135</v>
      </c>
      <c r="G86" t="s">
        <v>136</v>
      </c>
      <c r="H86" s="1" t="str">
        <f t="shared" si="1"/>
        <v>K</v>
      </c>
    </row>
    <row r="87" spans="1:8" x14ac:dyDescent="0.25">
      <c r="A87">
        <v>86</v>
      </c>
      <c r="B87" t="s">
        <v>112</v>
      </c>
      <c r="C87" t="s">
        <v>137</v>
      </c>
      <c r="D87">
        <v>95122202891</v>
      </c>
      <c r="E87" s="1">
        <v>35055</v>
      </c>
      <c r="F87" t="s">
        <v>112</v>
      </c>
      <c r="G87" t="s">
        <v>137</v>
      </c>
      <c r="H87" s="1" t="str">
        <f t="shared" si="1"/>
        <v>M</v>
      </c>
    </row>
    <row r="88" spans="1:8" x14ac:dyDescent="0.25">
      <c r="A88">
        <v>87</v>
      </c>
      <c r="B88" t="s">
        <v>138</v>
      </c>
      <c r="C88" t="s">
        <v>139</v>
      </c>
      <c r="D88">
        <v>95100105336</v>
      </c>
      <c r="E88" s="1">
        <v>34973</v>
      </c>
      <c r="F88" t="s">
        <v>138</v>
      </c>
      <c r="G88" t="s">
        <v>139</v>
      </c>
      <c r="H88" s="1" t="str">
        <f t="shared" si="1"/>
        <v>M</v>
      </c>
    </row>
    <row r="89" spans="1:8" x14ac:dyDescent="0.25">
      <c r="A89">
        <v>88</v>
      </c>
      <c r="B89" t="s">
        <v>140</v>
      </c>
      <c r="C89" t="s">
        <v>116</v>
      </c>
      <c r="D89">
        <v>94030609565</v>
      </c>
      <c r="E89" s="1">
        <v>34399</v>
      </c>
      <c r="F89" t="s">
        <v>140</v>
      </c>
      <c r="G89" t="s">
        <v>116</v>
      </c>
      <c r="H89" s="1" t="str">
        <f t="shared" si="1"/>
        <v>K</v>
      </c>
    </row>
    <row r="90" spans="1:8" x14ac:dyDescent="0.25">
      <c r="A90">
        <v>89</v>
      </c>
      <c r="B90" t="s">
        <v>141</v>
      </c>
      <c r="C90" t="s">
        <v>12</v>
      </c>
      <c r="D90">
        <v>95011201447</v>
      </c>
      <c r="E90" s="1">
        <v>34711</v>
      </c>
      <c r="F90" t="s">
        <v>141</v>
      </c>
      <c r="G90" t="s">
        <v>12</v>
      </c>
      <c r="H90" s="1" t="str">
        <f t="shared" si="1"/>
        <v>K</v>
      </c>
    </row>
    <row r="91" spans="1:8" x14ac:dyDescent="0.25">
      <c r="A91">
        <v>90</v>
      </c>
      <c r="B91" t="s">
        <v>120</v>
      </c>
      <c r="C91" t="s">
        <v>8</v>
      </c>
      <c r="D91">
        <v>96080702215</v>
      </c>
      <c r="E91" s="1">
        <v>35284</v>
      </c>
      <c r="F91" t="s">
        <v>120</v>
      </c>
      <c r="G91" t="s">
        <v>8</v>
      </c>
      <c r="H91" s="1" t="str">
        <f t="shared" si="1"/>
        <v>M</v>
      </c>
    </row>
    <row r="92" spans="1:8" x14ac:dyDescent="0.25">
      <c r="A92">
        <v>91</v>
      </c>
      <c r="B92" t="s">
        <v>142</v>
      </c>
      <c r="C92" t="s">
        <v>143</v>
      </c>
      <c r="D92">
        <v>95020306588</v>
      </c>
      <c r="E92" s="1">
        <v>34733</v>
      </c>
      <c r="F92" t="s">
        <v>142</v>
      </c>
      <c r="G92" t="s">
        <v>143</v>
      </c>
      <c r="H92" s="1" t="str">
        <f t="shared" si="1"/>
        <v>K</v>
      </c>
    </row>
    <row r="93" spans="1:8" x14ac:dyDescent="0.25">
      <c r="A93">
        <v>92</v>
      </c>
      <c r="B93" t="s">
        <v>123</v>
      </c>
      <c r="C93" t="s">
        <v>144</v>
      </c>
      <c r="D93">
        <v>93121103431</v>
      </c>
      <c r="E93" s="1">
        <v>34314</v>
      </c>
      <c r="F93" t="s">
        <v>123</v>
      </c>
      <c r="G93" t="s">
        <v>144</v>
      </c>
      <c r="H93" s="1" t="str">
        <f t="shared" si="1"/>
        <v>M</v>
      </c>
    </row>
    <row r="94" spans="1:8" x14ac:dyDescent="0.25">
      <c r="A94">
        <v>93</v>
      </c>
      <c r="B94" t="s">
        <v>124</v>
      </c>
      <c r="C94" t="s">
        <v>8</v>
      </c>
      <c r="D94">
        <v>94012008614</v>
      </c>
      <c r="E94" s="1">
        <v>34354</v>
      </c>
      <c r="F94" t="s">
        <v>124</v>
      </c>
      <c r="G94" t="s">
        <v>8</v>
      </c>
      <c r="H94" s="1" t="str">
        <f t="shared" si="1"/>
        <v>M</v>
      </c>
    </row>
    <row r="95" spans="1:8" x14ac:dyDescent="0.25">
      <c r="A95">
        <v>94</v>
      </c>
      <c r="B95" t="s">
        <v>126</v>
      </c>
      <c r="C95" t="s">
        <v>107</v>
      </c>
      <c r="D95">
        <v>94012702345</v>
      </c>
      <c r="E95" s="1">
        <v>34361</v>
      </c>
      <c r="F95" t="s">
        <v>126</v>
      </c>
      <c r="G95" t="s">
        <v>107</v>
      </c>
      <c r="H95" s="1" t="str">
        <f t="shared" si="1"/>
        <v>K</v>
      </c>
    </row>
    <row r="96" spans="1:8" x14ac:dyDescent="0.25">
      <c r="A96">
        <v>95</v>
      </c>
      <c r="B96" t="s">
        <v>145</v>
      </c>
      <c r="C96" t="s">
        <v>42</v>
      </c>
      <c r="D96">
        <v>95031606336</v>
      </c>
      <c r="E96" s="1">
        <v>34774</v>
      </c>
      <c r="F96" t="s">
        <v>145</v>
      </c>
      <c r="G96" t="s">
        <v>42</v>
      </c>
      <c r="H96" s="1" t="str">
        <f t="shared" si="1"/>
        <v>M</v>
      </c>
    </row>
    <row r="97" spans="1:8" x14ac:dyDescent="0.25">
      <c r="A97">
        <v>96</v>
      </c>
      <c r="B97" t="s">
        <v>146</v>
      </c>
      <c r="C97" t="s">
        <v>147</v>
      </c>
      <c r="D97">
        <v>93032601894</v>
      </c>
      <c r="E97" s="1">
        <v>34054</v>
      </c>
      <c r="F97" t="s">
        <v>146</v>
      </c>
      <c r="G97" t="s">
        <v>147</v>
      </c>
      <c r="H97" s="1" t="str">
        <f t="shared" si="1"/>
        <v>M</v>
      </c>
    </row>
    <row r="98" spans="1:8" x14ac:dyDescent="0.25">
      <c r="A98">
        <v>97</v>
      </c>
      <c r="B98" t="s">
        <v>113</v>
      </c>
      <c r="C98" t="s">
        <v>80</v>
      </c>
      <c r="D98">
        <v>95112101335</v>
      </c>
      <c r="E98" s="1">
        <v>35024</v>
      </c>
      <c r="F98" t="s">
        <v>113</v>
      </c>
      <c r="G98" t="s">
        <v>80</v>
      </c>
      <c r="H98" s="1" t="str">
        <f t="shared" si="1"/>
        <v>M</v>
      </c>
    </row>
    <row r="99" spans="1:8" x14ac:dyDescent="0.25">
      <c r="A99">
        <v>98</v>
      </c>
      <c r="B99" t="s">
        <v>148</v>
      </c>
      <c r="C99" t="s">
        <v>42</v>
      </c>
      <c r="D99">
        <v>93080501212</v>
      </c>
      <c r="E99" s="1">
        <v>34186</v>
      </c>
      <c r="F99" t="s">
        <v>148</v>
      </c>
      <c r="G99" t="s">
        <v>42</v>
      </c>
      <c r="H99" s="1" t="str">
        <f t="shared" si="1"/>
        <v>M</v>
      </c>
    </row>
    <row r="100" spans="1:8" x14ac:dyDescent="0.25">
      <c r="A100">
        <v>99</v>
      </c>
      <c r="B100" t="s">
        <v>149</v>
      </c>
      <c r="C100" t="s">
        <v>150</v>
      </c>
      <c r="D100">
        <v>96091002316</v>
      </c>
      <c r="E100" s="1">
        <v>35318</v>
      </c>
      <c r="F100" t="s">
        <v>149</v>
      </c>
      <c r="G100" t="s">
        <v>150</v>
      </c>
      <c r="H100" s="1" t="str">
        <f t="shared" si="1"/>
        <v>M</v>
      </c>
    </row>
    <row r="101" spans="1:8" x14ac:dyDescent="0.25">
      <c r="A101">
        <v>100</v>
      </c>
      <c r="B101" t="s">
        <v>151</v>
      </c>
      <c r="C101" t="s">
        <v>55</v>
      </c>
      <c r="D101">
        <v>94031706676</v>
      </c>
      <c r="E101" s="1">
        <v>34410</v>
      </c>
      <c r="F101" t="s">
        <v>151</v>
      </c>
      <c r="G101" t="s">
        <v>55</v>
      </c>
      <c r="H101" s="1" t="str">
        <f t="shared" si="1"/>
        <v>M</v>
      </c>
    </row>
    <row r="102" spans="1:8" x14ac:dyDescent="0.25">
      <c r="A102">
        <v>101</v>
      </c>
      <c r="B102" t="s">
        <v>152</v>
      </c>
      <c r="C102" t="s">
        <v>57</v>
      </c>
      <c r="D102">
        <v>95122203012</v>
      </c>
      <c r="E102" s="1">
        <v>35055</v>
      </c>
      <c r="F102" t="s">
        <v>152</v>
      </c>
      <c r="G102" t="s">
        <v>57</v>
      </c>
      <c r="H102" s="1" t="str">
        <f t="shared" si="1"/>
        <v>M</v>
      </c>
    </row>
    <row r="103" spans="1:8" x14ac:dyDescent="0.25">
      <c r="A103">
        <v>102</v>
      </c>
      <c r="B103" t="s">
        <v>153</v>
      </c>
      <c r="C103" t="s">
        <v>154</v>
      </c>
      <c r="D103">
        <v>95021101023</v>
      </c>
      <c r="E103" s="1">
        <v>34741</v>
      </c>
      <c r="F103" t="s">
        <v>153</v>
      </c>
      <c r="G103" t="s">
        <v>154</v>
      </c>
      <c r="H103" s="1" t="str">
        <f t="shared" si="1"/>
        <v>K</v>
      </c>
    </row>
    <row r="104" spans="1:8" x14ac:dyDescent="0.25">
      <c r="A104">
        <v>103</v>
      </c>
      <c r="B104" t="s">
        <v>155</v>
      </c>
      <c r="C104" t="s">
        <v>156</v>
      </c>
      <c r="D104">
        <v>95031606336</v>
      </c>
      <c r="E104" s="1">
        <v>34774</v>
      </c>
      <c r="F104" t="s">
        <v>155</v>
      </c>
      <c r="G104" t="s">
        <v>156</v>
      </c>
      <c r="H104" s="1" t="str">
        <f t="shared" si="1"/>
        <v>M</v>
      </c>
    </row>
    <row r="105" spans="1:8" x14ac:dyDescent="0.25">
      <c r="A105">
        <v>104</v>
      </c>
      <c r="B105" t="s">
        <v>157</v>
      </c>
      <c r="C105" t="s">
        <v>158</v>
      </c>
      <c r="D105">
        <v>93032601894</v>
      </c>
      <c r="E105" s="1">
        <v>34054</v>
      </c>
      <c r="F105" t="s">
        <v>157</v>
      </c>
      <c r="G105" t="s">
        <v>158</v>
      </c>
      <c r="H105" s="1" t="str">
        <f t="shared" si="1"/>
        <v>M</v>
      </c>
    </row>
    <row r="106" spans="1:8" x14ac:dyDescent="0.25">
      <c r="A106">
        <v>105</v>
      </c>
      <c r="B106" t="s">
        <v>159</v>
      </c>
      <c r="C106" t="s">
        <v>84</v>
      </c>
      <c r="D106">
        <v>95112101335</v>
      </c>
      <c r="E106" s="1">
        <v>35024</v>
      </c>
      <c r="F106" t="s">
        <v>159</v>
      </c>
      <c r="G106" t="s">
        <v>84</v>
      </c>
      <c r="H106" s="1" t="str">
        <f t="shared" si="1"/>
        <v>M</v>
      </c>
    </row>
    <row r="107" spans="1:8" x14ac:dyDescent="0.25">
      <c r="A107">
        <v>106</v>
      </c>
      <c r="B107" t="s">
        <v>160</v>
      </c>
      <c r="C107" t="s">
        <v>36</v>
      </c>
      <c r="D107">
        <v>93080501212</v>
      </c>
      <c r="E107" s="1">
        <v>34186</v>
      </c>
      <c r="F107" t="s">
        <v>160</v>
      </c>
      <c r="G107" t="s">
        <v>36</v>
      </c>
      <c r="H107" s="1" t="str">
        <f t="shared" si="1"/>
        <v>M</v>
      </c>
    </row>
    <row r="108" spans="1:8" x14ac:dyDescent="0.25">
      <c r="A108">
        <v>107</v>
      </c>
      <c r="B108" t="s">
        <v>161</v>
      </c>
      <c r="C108" t="s">
        <v>162</v>
      </c>
      <c r="D108">
        <v>96090102316</v>
      </c>
      <c r="E108" s="1">
        <v>35309</v>
      </c>
      <c r="F108" t="s">
        <v>161</v>
      </c>
      <c r="G108" t="s">
        <v>162</v>
      </c>
      <c r="H108" s="1" t="str">
        <f t="shared" si="1"/>
        <v>M</v>
      </c>
    </row>
    <row r="109" spans="1:8" x14ac:dyDescent="0.25">
      <c r="A109">
        <v>108</v>
      </c>
      <c r="B109" t="s">
        <v>163</v>
      </c>
      <c r="C109" t="s">
        <v>107</v>
      </c>
      <c r="D109">
        <v>94031706626</v>
      </c>
      <c r="E109" s="1">
        <v>34410</v>
      </c>
      <c r="F109" t="s">
        <v>163</v>
      </c>
      <c r="G109" t="s">
        <v>107</v>
      </c>
      <c r="H109" s="1" t="str">
        <f t="shared" si="1"/>
        <v>K</v>
      </c>
    </row>
    <row r="110" spans="1:8" x14ac:dyDescent="0.25">
      <c r="A110">
        <v>109</v>
      </c>
      <c r="B110" t="s">
        <v>164</v>
      </c>
      <c r="C110" t="s">
        <v>165</v>
      </c>
      <c r="D110">
        <v>95122203012</v>
      </c>
      <c r="E110" s="1">
        <v>35055</v>
      </c>
      <c r="F110" t="s">
        <v>164</v>
      </c>
      <c r="G110" t="s">
        <v>165</v>
      </c>
      <c r="H110" s="1" t="str">
        <f t="shared" si="1"/>
        <v>M</v>
      </c>
    </row>
    <row r="111" spans="1:8" x14ac:dyDescent="0.25">
      <c r="A111">
        <v>110</v>
      </c>
      <c r="B111" t="s">
        <v>166</v>
      </c>
      <c r="C111" t="s">
        <v>8</v>
      </c>
      <c r="D111">
        <v>95021101033</v>
      </c>
      <c r="E111" s="1">
        <v>34741</v>
      </c>
      <c r="F111" t="s">
        <v>166</v>
      </c>
      <c r="G111" t="s">
        <v>8</v>
      </c>
      <c r="H111" s="1" t="str">
        <f t="shared" si="1"/>
        <v>M</v>
      </c>
    </row>
    <row r="112" spans="1:8" x14ac:dyDescent="0.25">
      <c r="A112">
        <v>111</v>
      </c>
      <c r="B112" t="s">
        <v>167</v>
      </c>
      <c r="C112" t="s">
        <v>12</v>
      </c>
      <c r="D112">
        <v>94011301221</v>
      </c>
      <c r="E112" s="1">
        <v>34347</v>
      </c>
      <c r="F112" t="s">
        <v>167</v>
      </c>
      <c r="G112" t="s">
        <v>12</v>
      </c>
      <c r="H112" s="1" t="str">
        <f t="shared" si="1"/>
        <v>K</v>
      </c>
    </row>
    <row r="113" spans="1:8" x14ac:dyDescent="0.25">
      <c r="A113">
        <v>112</v>
      </c>
      <c r="B113" t="s">
        <v>168</v>
      </c>
      <c r="C113" t="s">
        <v>169</v>
      </c>
      <c r="D113">
        <v>94032901521</v>
      </c>
      <c r="E113" s="1">
        <v>34422</v>
      </c>
      <c r="F113" t="s">
        <v>168</v>
      </c>
      <c r="G113" t="s">
        <v>169</v>
      </c>
      <c r="H113" s="1" t="str">
        <f t="shared" si="1"/>
        <v>K</v>
      </c>
    </row>
    <row r="114" spans="1:8" x14ac:dyDescent="0.25">
      <c r="A114">
        <v>113</v>
      </c>
      <c r="B114" t="s">
        <v>170</v>
      </c>
      <c r="C114" t="s">
        <v>55</v>
      </c>
      <c r="D114">
        <v>95070301718</v>
      </c>
      <c r="E114" s="1">
        <v>34883</v>
      </c>
      <c r="F114" t="s">
        <v>170</v>
      </c>
      <c r="G114" t="s">
        <v>55</v>
      </c>
      <c r="H114" s="1" t="str">
        <f t="shared" si="1"/>
        <v>M</v>
      </c>
    </row>
    <row r="115" spans="1:8" x14ac:dyDescent="0.25">
      <c r="A115">
        <v>114</v>
      </c>
      <c r="B115" t="s">
        <v>171</v>
      </c>
      <c r="C115" t="s">
        <v>156</v>
      </c>
      <c r="D115">
        <v>95080701113</v>
      </c>
      <c r="E115" s="1">
        <v>34918</v>
      </c>
      <c r="F115" t="s">
        <v>171</v>
      </c>
      <c r="G115" t="s">
        <v>156</v>
      </c>
      <c r="H115" s="1" t="str">
        <f t="shared" si="1"/>
        <v>M</v>
      </c>
    </row>
    <row r="116" spans="1:8" x14ac:dyDescent="0.25">
      <c r="A116">
        <v>115</v>
      </c>
      <c r="B116" t="s">
        <v>172</v>
      </c>
      <c r="C116" t="s">
        <v>173</v>
      </c>
      <c r="D116">
        <v>95060702322</v>
      </c>
      <c r="E116" s="1">
        <v>34857</v>
      </c>
      <c r="F116" t="s">
        <v>172</v>
      </c>
      <c r="G116" t="s">
        <v>173</v>
      </c>
      <c r="H116" s="1" t="str">
        <f t="shared" si="1"/>
        <v>K</v>
      </c>
    </row>
    <row r="117" spans="1:8" x14ac:dyDescent="0.25">
      <c r="A117">
        <v>116</v>
      </c>
      <c r="B117" t="s">
        <v>174</v>
      </c>
      <c r="C117" t="s">
        <v>8</v>
      </c>
      <c r="D117">
        <v>94090706433</v>
      </c>
      <c r="E117" s="1">
        <v>34584</v>
      </c>
      <c r="F117" t="s">
        <v>174</v>
      </c>
      <c r="G117" t="s">
        <v>8</v>
      </c>
      <c r="H117" s="1" t="str">
        <f t="shared" si="1"/>
        <v>M</v>
      </c>
    </row>
    <row r="118" spans="1:8" x14ac:dyDescent="0.25">
      <c r="A118">
        <v>117</v>
      </c>
      <c r="B118" t="s">
        <v>175</v>
      </c>
      <c r="C118" t="s">
        <v>12</v>
      </c>
      <c r="D118">
        <v>93053108546</v>
      </c>
      <c r="E118" s="1">
        <v>34120</v>
      </c>
      <c r="F118" t="s">
        <v>175</v>
      </c>
      <c r="G118" t="s">
        <v>12</v>
      </c>
      <c r="H118" s="1" t="str">
        <f t="shared" si="1"/>
        <v>K</v>
      </c>
    </row>
    <row r="119" spans="1:8" x14ac:dyDescent="0.25">
      <c r="A119">
        <v>118</v>
      </c>
      <c r="B119" t="s">
        <v>176</v>
      </c>
      <c r="C119" t="s">
        <v>177</v>
      </c>
      <c r="D119">
        <v>95111501623</v>
      </c>
      <c r="E119" s="1">
        <v>35018</v>
      </c>
      <c r="F119" t="s">
        <v>176</v>
      </c>
      <c r="G119" t="s">
        <v>177</v>
      </c>
      <c r="H119" s="1" t="str">
        <f t="shared" si="1"/>
        <v>K</v>
      </c>
    </row>
    <row r="120" spans="1:8" x14ac:dyDescent="0.25">
      <c r="A120">
        <v>119</v>
      </c>
      <c r="B120" t="s">
        <v>178</v>
      </c>
      <c r="C120" t="s">
        <v>179</v>
      </c>
      <c r="D120">
        <v>95121603521</v>
      </c>
      <c r="E120" s="1">
        <v>35049</v>
      </c>
      <c r="F120" t="s">
        <v>178</v>
      </c>
      <c r="G120" t="s">
        <v>179</v>
      </c>
      <c r="H120" s="1" t="str">
        <f t="shared" si="1"/>
        <v>K</v>
      </c>
    </row>
    <row r="121" spans="1:8" x14ac:dyDescent="0.25">
      <c r="A121">
        <v>120</v>
      </c>
      <c r="B121" t="s">
        <v>180</v>
      </c>
      <c r="C121" t="s">
        <v>181</v>
      </c>
      <c r="D121">
        <v>95092506217</v>
      </c>
      <c r="E121" s="1">
        <v>34967</v>
      </c>
      <c r="F121" t="s">
        <v>180</v>
      </c>
      <c r="G121" t="s">
        <v>181</v>
      </c>
      <c r="H121" s="1" t="str">
        <f t="shared" si="1"/>
        <v>M</v>
      </c>
    </row>
    <row r="122" spans="1:8" x14ac:dyDescent="0.25">
      <c r="A122">
        <v>121</v>
      </c>
      <c r="B122" t="s">
        <v>182</v>
      </c>
      <c r="C122" t="s">
        <v>183</v>
      </c>
      <c r="D122">
        <v>95082205313</v>
      </c>
      <c r="E122" s="1">
        <v>34933</v>
      </c>
      <c r="F122" t="s">
        <v>182</v>
      </c>
      <c r="G122" t="s">
        <v>183</v>
      </c>
      <c r="H122" s="1" t="str">
        <f t="shared" si="1"/>
        <v>M</v>
      </c>
    </row>
    <row r="123" spans="1:8" x14ac:dyDescent="0.25">
      <c r="A123">
        <v>122</v>
      </c>
      <c r="B123" t="s">
        <v>184</v>
      </c>
      <c r="C123" t="s">
        <v>12</v>
      </c>
      <c r="D123">
        <v>93041102445</v>
      </c>
      <c r="E123" s="1">
        <v>34070</v>
      </c>
      <c r="F123" t="s">
        <v>184</v>
      </c>
      <c r="G123" t="s">
        <v>12</v>
      </c>
      <c r="H123" s="1" t="str">
        <f t="shared" si="1"/>
        <v>K</v>
      </c>
    </row>
    <row r="124" spans="1:8" x14ac:dyDescent="0.25">
      <c r="A124">
        <v>123</v>
      </c>
      <c r="B124" t="s">
        <v>185</v>
      </c>
      <c r="C124" t="s">
        <v>186</v>
      </c>
      <c r="D124">
        <v>95070101113</v>
      </c>
      <c r="E124" s="1">
        <v>34881</v>
      </c>
      <c r="F124" t="s">
        <v>185</v>
      </c>
      <c r="G124" t="s">
        <v>186</v>
      </c>
      <c r="H124" s="1" t="str">
        <f t="shared" si="1"/>
        <v>M</v>
      </c>
    </row>
    <row r="125" spans="1:8" x14ac:dyDescent="0.25">
      <c r="A125">
        <v>124</v>
      </c>
      <c r="B125" t="s">
        <v>187</v>
      </c>
      <c r="C125" t="s">
        <v>188</v>
      </c>
      <c r="D125">
        <v>93052303127</v>
      </c>
      <c r="E125" s="1">
        <v>34112</v>
      </c>
      <c r="F125" t="s">
        <v>187</v>
      </c>
      <c r="G125" t="s">
        <v>188</v>
      </c>
      <c r="H125" s="1" t="str">
        <f t="shared" si="1"/>
        <v>K</v>
      </c>
    </row>
    <row r="126" spans="1:8" x14ac:dyDescent="0.25">
      <c r="A126">
        <v>125</v>
      </c>
      <c r="B126" t="s">
        <v>189</v>
      </c>
      <c r="C126" t="s">
        <v>55</v>
      </c>
      <c r="D126">
        <v>95042708476</v>
      </c>
      <c r="E126" s="1">
        <v>34816</v>
      </c>
      <c r="F126" t="s">
        <v>189</v>
      </c>
      <c r="G126" t="s">
        <v>55</v>
      </c>
      <c r="H126" s="1" t="str">
        <f t="shared" si="1"/>
        <v>M</v>
      </c>
    </row>
    <row r="127" spans="1:8" x14ac:dyDescent="0.25">
      <c r="A127">
        <v>126</v>
      </c>
      <c r="B127" t="s">
        <v>190</v>
      </c>
      <c r="C127" t="s">
        <v>8</v>
      </c>
      <c r="D127">
        <v>95021202332</v>
      </c>
      <c r="E127" s="1">
        <v>34742</v>
      </c>
      <c r="F127" t="s">
        <v>190</v>
      </c>
      <c r="G127" t="s">
        <v>8</v>
      </c>
      <c r="H127" s="1" t="str">
        <f t="shared" si="1"/>
        <v>M</v>
      </c>
    </row>
    <row r="128" spans="1:8" x14ac:dyDescent="0.25">
      <c r="A128">
        <v>127</v>
      </c>
      <c r="B128" t="s">
        <v>191</v>
      </c>
      <c r="C128" t="s">
        <v>92</v>
      </c>
      <c r="D128">
        <v>94112802579</v>
      </c>
      <c r="E128" s="1">
        <v>34666</v>
      </c>
      <c r="F128" t="s">
        <v>191</v>
      </c>
      <c r="G128" t="s">
        <v>92</v>
      </c>
      <c r="H128" s="1" t="str">
        <f t="shared" si="1"/>
        <v>M</v>
      </c>
    </row>
    <row r="129" spans="1:8" x14ac:dyDescent="0.25">
      <c r="A129">
        <v>128</v>
      </c>
      <c r="B129" t="s">
        <v>192</v>
      </c>
      <c r="C129" t="s">
        <v>102</v>
      </c>
      <c r="D129">
        <v>94072703223</v>
      </c>
      <c r="E129" s="1">
        <v>34542</v>
      </c>
      <c r="F129" t="s">
        <v>192</v>
      </c>
      <c r="G129" t="s">
        <v>102</v>
      </c>
      <c r="H129" s="1" t="str">
        <f t="shared" si="1"/>
        <v>K</v>
      </c>
    </row>
    <row r="130" spans="1:8" x14ac:dyDescent="0.25">
      <c r="A130">
        <v>129</v>
      </c>
      <c r="B130" t="s">
        <v>193</v>
      </c>
      <c r="C130" t="s">
        <v>12</v>
      </c>
      <c r="D130">
        <v>95062106427</v>
      </c>
      <c r="E130" s="1">
        <v>34871</v>
      </c>
      <c r="F130" t="s">
        <v>193</v>
      </c>
      <c r="G130" t="s">
        <v>12</v>
      </c>
      <c r="H130" s="1" t="str">
        <f t="shared" si="1"/>
        <v>K</v>
      </c>
    </row>
    <row r="131" spans="1:8" x14ac:dyDescent="0.25">
      <c r="A131">
        <v>130</v>
      </c>
      <c r="B131" t="s">
        <v>194</v>
      </c>
      <c r="C131" t="s">
        <v>6</v>
      </c>
      <c r="D131">
        <v>95080809228</v>
      </c>
      <c r="E131" s="1">
        <v>34919</v>
      </c>
      <c r="F131" t="s">
        <v>194</v>
      </c>
      <c r="G131" t="s">
        <v>6</v>
      </c>
      <c r="H131" s="1" t="str">
        <f t="shared" ref="H131:H194" si="2">IF(MOD(LEFT(RIGHT(D131,2),1),2),"M","K")</f>
        <v>K</v>
      </c>
    </row>
    <row r="132" spans="1:8" x14ac:dyDescent="0.25">
      <c r="A132">
        <v>131</v>
      </c>
      <c r="B132" t="s">
        <v>195</v>
      </c>
      <c r="C132" t="s">
        <v>26</v>
      </c>
      <c r="D132">
        <v>95081702445</v>
      </c>
      <c r="E132" s="1">
        <v>34928</v>
      </c>
      <c r="F132" t="s">
        <v>195</v>
      </c>
      <c r="G132" t="s">
        <v>26</v>
      </c>
      <c r="H132" s="1" t="str">
        <f t="shared" si="2"/>
        <v>K</v>
      </c>
    </row>
    <row r="133" spans="1:8" x14ac:dyDescent="0.25">
      <c r="A133">
        <v>132</v>
      </c>
      <c r="B133" t="s">
        <v>196</v>
      </c>
      <c r="C133" t="s">
        <v>197</v>
      </c>
      <c r="D133">
        <v>95010501237</v>
      </c>
      <c r="E133" s="1">
        <v>34704</v>
      </c>
      <c r="F133" t="s">
        <v>196</v>
      </c>
      <c r="G133" t="s">
        <v>197</v>
      </c>
      <c r="H133" s="1" t="str">
        <f t="shared" si="2"/>
        <v>M</v>
      </c>
    </row>
    <row r="134" spans="1:8" x14ac:dyDescent="0.25">
      <c r="A134">
        <v>133</v>
      </c>
      <c r="B134" t="s">
        <v>198</v>
      </c>
      <c r="C134" t="s">
        <v>199</v>
      </c>
      <c r="D134">
        <v>95091008231</v>
      </c>
      <c r="E134" s="1">
        <v>34952</v>
      </c>
      <c r="F134" t="s">
        <v>198</v>
      </c>
      <c r="G134" t="s">
        <v>199</v>
      </c>
      <c r="H134" s="1" t="str">
        <f t="shared" si="2"/>
        <v>M</v>
      </c>
    </row>
    <row r="135" spans="1:8" x14ac:dyDescent="0.25">
      <c r="A135">
        <v>134</v>
      </c>
      <c r="B135" t="s">
        <v>200</v>
      </c>
      <c r="C135" t="s">
        <v>201</v>
      </c>
      <c r="D135">
        <v>95100806526</v>
      </c>
      <c r="E135" s="1">
        <v>34980</v>
      </c>
      <c r="F135" t="s">
        <v>200</v>
      </c>
      <c r="G135" t="s">
        <v>201</v>
      </c>
      <c r="H135" s="1" t="str">
        <f t="shared" si="2"/>
        <v>K</v>
      </c>
    </row>
    <row r="136" spans="1:8" x14ac:dyDescent="0.25">
      <c r="A136">
        <v>135</v>
      </c>
      <c r="B136" t="s">
        <v>202</v>
      </c>
      <c r="C136" t="s">
        <v>92</v>
      </c>
      <c r="D136">
        <v>95102302135</v>
      </c>
      <c r="E136" s="1">
        <v>34995</v>
      </c>
      <c r="F136" t="s">
        <v>202</v>
      </c>
      <c r="G136" t="s">
        <v>92</v>
      </c>
      <c r="H136" s="1" t="str">
        <f t="shared" si="2"/>
        <v>M</v>
      </c>
    </row>
    <row r="137" spans="1:8" x14ac:dyDescent="0.25">
      <c r="A137">
        <v>136</v>
      </c>
      <c r="B137" t="s">
        <v>202</v>
      </c>
      <c r="C137" t="s">
        <v>203</v>
      </c>
      <c r="D137">
        <v>96052803841</v>
      </c>
      <c r="E137" s="1">
        <v>35213</v>
      </c>
      <c r="F137" t="s">
        <v>202</v>
      </c>
      <c r="G137" t="s">
        <v>203</v>
      </c>
      <c r="H137" s="1" t="str">
        <f t="shared" si="2"/>
        <v>K</v>
      </c>
    </row>
    <row r="138" spans="1:8" x14ac:dyDescent="0.25">
      <c r="A138">
        <v>139</v>
      </c>
      <c r="B138" t="s">
        <v>185</v>
      </c>
      <c r="C138" t="s">
        <v>6</v>
      </c>
      <c r="D138">
        <v>95041006446</v>
      </c>
      <c r="E138" s="1">
        <v>34799</v>
      </c>
      <c r="F138" t="s">
        <v>185</v>
      </c>
      <c r="G138" t="s">
        <v>6</v>
      </c>
      <c r="H138" s="1" t="str">
        <f t="shared" si="2"/>
        <v>K</v>
      </c>
    </row>
    <row r="139" spans="1:8" x14ac:dyDescent="0.25">
      <c r="A139">
        <v>140</v>
      </c>
      <c r="B139" t="s">
        <v>185</v>
      </c>
      <c r="C139" t="s">
        <v>61</v>
      </c>
      <c r="D139">
        <v>95030603118</v>
      </c>
      <c r="E139" s="1">
        <v>34764</v>
      </c>
      <c r="F139" t="s">
        <v>185</v>
      </c>
      <c r="G139" t="s">
        <v>61</v>
      </c>
      <c r="H139" s="1" t="str">
        <f t="shared" si="2"/>
        <v>M</v>
      </c>
    </row>
    <row r="140" spans="1:8" x14ac:dyDescent="0.25">
      <c r="A140">
        <v>141</v>
      </c>
      <c r="B140" t="s">
        <v>204</v>
      </c>
      <c r="C140" t="s">
        <v>74</v>
      </c>
      <c r="D140">
        <v>94031502897</v>
      </c>
      <c r="E140" s="1">
        <v>34408</v>
      </c>
      <c r="F140" t="s">
        <v>204</v>
      </c>
      <c r="G140" t="s">
        <v>74</v>
      </c>
      <c r="H140" s="1" t="str">
        <f t="shared" si="2"/>
        <v>M</v>
      </c>
    </row>
    <row r="141" spans="1:8" x14ac:dyDescent="0.25">
      <c r="A141">
        <v>142</v>
      </c>
      <c r="B141" t="s">
        <v>205</v>
      </c>
      <c r="C141" t="s">
        <v>186</v>
      </c>
      <c r="D141">
        <v>95040808338</v>
      </c>
      <c r="E141" s="1">
        <v>34797</v>
      </c>
      <c r="F141" t="s">
        <v>205</v>
      </c>
      <c r="G141" t="s">
        <v>186</v>
      </c>
      <c r="H141" s="1" t="str">
        <f t="shared" si="2"/>
        <v>M</v>
      </c>
    </row>
    <row r="142" spans="1:8" x14ac:dyDescent="0.25">
      <c r="A142">
        <v>143</v>
      </c>
      <c r="B142" t="s">
        <v>206</v>
      </c>
      <c r="C142" t="s">
        <v>84</v>
      </c>
      <c r="D142">
        <v>95032609635</v>
      </c>
      <c r="E142" s="1">
        <v>34784</v>
      </c>
      <c r="F142" t="s">
        <v>206</v>
      </c>
      <c r="G142" t="s">
        <v>84</v>
      </c>
      <c r="H142" s="1" t="str">
        <f t="shared" si="2"/>
        <v>M</v>
      </c>
    </row>
    <row r="143" spans="1:8" x14ac:dyDescent="0.25">
      <c r="A143">
        <v>144</v>
      </c>
      <c r="B143" t="s">
        <v>207</v>
      </c>
      <c r="C143" t="s">
        <v>18</v>
      </c>
      <c r="D143">
        <v>96022801635</v>
      </c>
      <c r="E143" s="1">
        <v>35123</v>
      </c>
      <c r="F143" t="s">
        <v>207</v>
      </c>
      <c r="G143" t="s">
        <v>18</v>
      </c>
      <c r="H143" s="1" t="str">
        <f t="shared" si="2"/>
        <v>M</v>
      </c>
    </row>
    <row r="144" spans="1:8" x14ac:dyDescent="0.25">
      <c r="A144">
        <v>145</v>
      </c>
      <c r="B144" t="s">
        <v>208</v>
      </c>
      <c r="C144" t="s">
        <v>209</v>
      </c>
      <c r="D144">
        <v>95122202891</v>
      </c>
      <c r="E144" s="1">
        <v>35055</v>
      </c>
      <c r="F144" t="s">
        <v>208</v>
      </c>
      <c r="G144" t="s">
        <v>209</v>
      </c>
      <c r="H144" s="1" t="str">
        <f t="shared" si="2"/>
        <v>M</v>
      </c>
    </row>
    <row r="145" spans="1:8" x14ac:dyDescent="0.25">
      <c r="A145">
        <v>146</v>
      </c>
      <c r="B145" t="s">
        <v>210</v>
      </c>
      <c r="C145" t="s">
        <v>8</v>
      </c>
      <c r="D145">
        <v>95100105336</v>
      </c>
      <c r="E145" s="1">
        <v>34973</v>
      </c>
      <c r="F145" t="s">
        <v>210</v>
      </c>
      <c r="G145" t="s">
        <v>8</v>
      </c>
      <c r="H145" s="1" t="str">
        <f t="shared" si="2"/>
        <v>M</v>
      </c>
    </row>
    <row r="146" spans="1:8" x14ac:dyDescent="0.25">
      <c r="A146">
        <v>147</v>
      </c>
      <c r="B146" t="s">
        <v>211</v>
      </c>
      <c r="C146" t="s">
        <v>84</v>
      </c>
      <c r="D146">
        <v>94030609535</v>
      </c>
      <c r="E146" s="1">
        <v>34399</v>
      </c>
      <c r="F146" t="s">
        <v>211</v>
      </c>
      <c r="G146" t="s">
        <v>84</v>
      </c>
      <c r="H146" s="1" t="str">
        <f t="shared" si="2"/>
        <v>M</v>
      </c>
    </row>
    <row r="147" spans="1:8" x14ac:dyDescent="0.25">
      <c r="A147">
        <v>148</v>
      </c>
      <c r="B147" t="s">
        <v>212</v>
      </c>
      <c r="C147" t="s">
        <v>14</v>
      </c>
      <c r="D147">
        <v>95011201437</v>
      </c>
      <c r="E147" s="1">
        <v>34711</v>
      </c>
      <c r="F147" t="s">
        <v>212</v>
      </c>
      <c r="G147" t="s">
        <v>14</v>
      </c>
      <c r="H147" s="1" t="str">
        <f t="shared" si="2"/>
        <v>M</v>
      </c>
    </row>
    <row r="148" spans="1:8" x14ac:dyDescent="0.25">
      <c r="A148">
        <v>149</v>
      </c>
      <c r="B148" t="s">
        <v>213</v>
      </c>
      <c r="C148" t="s">
        <v>78</v>
      </c>
      <c r="D148">
        <v>96080702215</v>
      </c>
      <c r="E148" s="1">
        <v>35284</v>
      </c>
      <c r="F148" t="s">
        <v>213</v>
      </c>
      <c r="G148" t="s">
        <v>78</v>
      </c>
      <c r="H148" s="1" t="str">
        <f t="shared" si="2"/>
        <v>M</v>
      </c>
    </row>
    <row r="149" spans="1:8" x14ac:dyDescent="0.25">
      <c r="A149">
        <v>150</v>
      </c>
      <c r="B149" t="s">
        <v>214</v>
      </c>
      <c r="C149" t="s">
        <v>186</v>
      </c>
      <c r="D149">
        <v>95020306538</v>
      </c>
      <c r="E149" s="1">
        <v>34733</v>
      </c>
      <c r="F149" t="s">
        <v>214</v>
      </c>
      <c r="G149" t="s">
        <v>186</v>
      </c>
      <c r="H149" s="1" t="str">
        <f t="shared" si="2"/>
        <v>M</v>
      </c>
    </row>
    <row r="150" spans="1:8" x14ac:dyDescent="0.25">
      <c r="A150">
        <v>151</v>
      </c>
      <c r="B150" t="s">
        <v>215</v>
      </c>
      <c r="C150" t="s">
        <v>216</v>
      </c>
      <c r="D150">
        <v>93121103431</v>
      </c>
      <c r="E150" s="1">
        <v>34314</v>
      </c>
      <c r="F150" t="s">
        <v>215</v>
      </c>
      <c r="G150" t="s">
        <v>216</v>
      </c>
      <c r="H150" s="1" t="str">
        <f t="shared" si="2"/>
        <v>M</v>
      </c>
    </row>
    <row r="151" spans="1:8" x14ac:dyDescent="0.25">
      <c r="A151">
        <v>152</v>
      </c>
      <c r="B151" t="s">
        <v>217</v>
      </c>
      <c r="C151" t="s">
        <v>14</v>
      </c>
      <c r="D151">
        <v>94012008614</v>
      </c>
      <c r="E151" s="1">
        <v>34354</v>
      </c>
      <c r="F151" t="s">
        <v>217</v>
      </c>
      <c r="G151" t="s">
        <v>14</v>
      </c>
      <c r="H151" s="1" t="str">
        <f t="shared" si="2"/>
        <v>M</v>
      </c>
    </row>
    <row r="152" spans="1:8" x14ac:dyDescent="0.25">
      <c r="A152">
        <v>153</v>
      </c>
      <c r="B152" t="s">
        <v>218</v>
      </c>
      <c r="C152" t="s">
        <v>165</v>
      </c>
      <c r="D152">
        <v>94012702335</v>
      </c>
      <c r="E152" s="1">
        <v>34361</v>
      </c>
      <c r="F152" t="s">
        <v>218</v>
      </c>
      <c r="G152" t="s">
        <v>165</v>
      </c>
      <c r="H152" s="1" t="str">
        <f t="shared" si="2"/>
        <v>M</v>
      </c>
    </row>
    <row r="153" spans="1:8" x14ac:dyDescent="0.25">
      <c r="A153">
        <v>154</v>
      </c>
      <c r="B153" t="s">
        <v>219</v>
      </c>
      <c r="C153" t="s">
        <v>84</v>
      </c>
      <c r="D153">
        <v>95031606336</v>
      </c>
      <c r="E153" s="1">
        <v>34774</v>
      </c>
      <c r="F153" t="s">
        <v>219</v>
      </c>
      <c r="G153" t="s">
        <v>84</v>
      </c>
      <c r="H153" s="1" t="str">
        <f t="shared" si="2"/>
        <v>M</v>
      </c>
    </row>
    <row r="154" spans="1:8" x14ac:dyDescent="0.25">
      <c r="A154">
        <v>155</v>
      </c>
      <c r="B154" t="s">
        <v>220</v>
      </c>
      <c r="C154" t="s">
        <v>14</v>
      </c>
      <c r="D154">
        <v>93032601894</v>
      </c>
      <c r="E154" s="1">
        <v>34054</v>
      </c>
      <c r="F154" t="s">
        <v>220</v>
      </c>
      <c r="G154" t="s">
        <v>14</v>
      </c>
      <c r="H154" s="1" t="str">
        <f t="shared" si="2"/>
        <v>M</v>
      </c>
    </row>
    <row r="155" spans="1:8" x14ac:dyDescent="0.25">
      <c r="A155">
        <v>156</v>
      </c>
      <c r="B155" t="s">
        <v>221</v>
      </c>
      <c r="C155" t="s">
        <v>222</v>
      </c>
      <c r="D155">
        <v>95112101345</v>
      </c>
      <c r="E155" s="1">
        <v>35024</v>
      </c>
      <c r="F155" t="s">
        <v>221</v>
      </c>
      <c r="G155" t="s">
        <v>222</v>
      </c>
      <c r="H155" s="1" t="str">
        <f t="shared" si="2"/>
        <v>K</v>
      </c>
    </row>
    <row r="156" spans="1:8" x14ac:dyDescent="0.25">
      <c r="A156">
        <v>157</v>
      </c>
      <c r="B156" t="s">
        <v>223</v>
      </c>
      <c r="C156" t="s">
        <v>8</v>
      </c>
      <c r="D156">
        <v>93080501212</v>
      </c>
      <c r="E156" s="1">
        <v>34186</v>
      </c>
      <c r="F156" t="s">
        <v>223</v>
      </c>
      <c r="G156" t="s">
        <v>8</v>
      </c>
      <c r="H156" s="1" t="str">
        <f t="shared" si="2"/>
        <v>M</v>
      </c>
    </row>
    <row r="157" spans="1:8" x14ac:dyDescent="0.25">
      <c r="A157">
        <v>158</v>
      </c>
      <c r="B157" t="s">
        <v>224</v>
      </c>
      <c r="C157" t="s">
        <v>10</v>
      </c>
      <c r="D157">
        <v>96091002346</v>
      </c>
      <c r="E157" s="1">
        <v>35318</v>
      </c>
      <c r="F157" t="s">
        <v>224</v>
      </c>
      <c r="G157" t="s">
        <v>10</v>
      </c>
      <c r="H157" s="1" t="str">
        <f t="shared" si="2"/>
        <v>K</v>
      </c>
    </row>
    <row r="158" spans="1:8" x14ac:dyDescent="0.25">
      <c r="A158">
        <v>159</v>
      </c>
      <c r="B158" t="s">
        <v>225</v>
      </c>
      <c r="C158" t="s">
        <v>177</v>
      </c>
      <c r="D158">
        <v>94031706606</v>
      </c>
      <c r="E158" s="1">
        <v>34410</v>
      </c>
      <c r="F158" t="s">
        <v>225</v>
      </c>
      <c r="G158" t="s">
        <v>177</v>
      </c>
      <c r="H158" s="1" t="str">
        <f t="shared" si="2"/>
        <v>K</v>
      </c>
    </row>
    <row r="159" spans="1:8" x14ac:dyDescent="0.25">
      <c r="A159">
        <v>160</v>
      </c>
      <c r="B159" t="s">
        <v>226</v>
      </c>
      <c r="C159" t="s">
        <v>227</v>
      </c>
      <c r="D159">
        <v>95122203002</v>
      </c>
      <c r="E159" s="1">
        <v>35055</v>
      </c>
      <c r="F159" t="s">
        <v>226</v>
      </c>
      <c r="G159" t="s">
        <v>227</v>
      </c>
      <c r="H159" s="1" t="str">
        <f t="shared" si="2"/>
        <v>K</v>
      </c>
    </row>
    <row r="160" spans="1:8" x14ac:dyDescent="0.25">
      <c r="A160">
        <v>161</v>
      </c>
      <c r="B160" t="s">
        <v>228</v>
      </c>
      <c r="C160" t="s">
        <v>116</v>
      </c>
      <c r="D160">
        <v>95021101023</v>
      </c>
      <c r="E160" s="1">
        <v>34741</v>
      </c>
      <c r="F160" t="s">
        <v>228</v>
      </c>
      <c r="G160" t="s">
        <v>116</v>
      </c>
      <c r="H160" s="1" t="str">
        <f t="shared" si="2"/>
        <v>K</v>
      </c>
    </row>
    <row r="161" spans="1:8" x14ac:dyDescent="0.25">
      <c r="A161">
        <v>162</v>
      </c>
      <c r="B161" t="s">
        <v>229</v>
      </c>
      <c r="C161" t="s">
        <v>18</v>
      </c>
      <c r="D161">
        <v>94011301211</v>
      </c>
      <c r="E161" s="1">
        <v>34347</v>
      </c>
      <c r="F161" t="s">
        <v>229</v>
      </c>
      <c r="G161" t="s">
        <v>18</v>
      </c>
      <c r="H161" s="1" t="str">
        <f t="shared" si="2"/>
        <v>M</v>
      </c>
    </row>
    <row r="162" spans="1:8" x14ac:dyDescent="0.25">
      <c r="A162">
        <v>163</v>
      </c>
      <c r="B162" t="s">
        <v>230</v>
      </c>
      <c r="C162" t="s">
        <v>78</v>
      </c>
      <c r="D162">
        <v>94032901531</v>
      </c>
      <c r="E162" s="1">
        <v>34422</v>
      </c>
      <c r="F162" t="s">
        <v>230</v>
      </c>
      <c r="G162" t="s">
        <v>78</v>
      </c>
      <c r="H162" s="1" t="str">
        <f t="shared" si="2"/>
        <v>M</v>
      </c>
    </row>
    <row r="163" spans="1:8" x14ac:dyDescent="0.25">
      <c r="A163">
        <v>164</v>
      </c>
      <c r="B163" t="s">
        <v>231</v>
      </c>
      <c r="C163" t="s">
        <v>57</v>
      </c>
      <c r="D163">
        <v>95070301718</v>
      </c>
      <c r="E163" s="1">
        <v>34883</v>
      </c>
      <c r="F163" t="s">
        <v>231</v>
      </c>
      <c r="G163" t="s">
        <v>57</v>
      </c>
      <c r="H163" s="1" t="str">
        <f t="shared" si="2"/>
        <v>M</v>
      </c>
    </row>
    <row r="164" spans="1:8" x14ac:dyDescent="0.25">
      <c r="A164">
        <v>165</v>
      </c>
      <c r="B164" t="s">
        <v>232</v>
      </c>
      <c r="C164" t="s">
        <v>116</v>
      </c>
      <c r="D164">
        <v>95080701123</v>
      </c>
      <c r="E164" s="1">
        <v>34918</v>
      </c>
      <c r="F164" t="s">
        <v>232</v>
      </c>
      <c r="G164" t="s">
        <v>116</v>
      </c>
      <c r="H164" s="1" t="str">
        <f t="shared" si="2"/>
        <v>K</v>
      </c>
    </row>
    <row r="165" spans="1:8" x14ac:dyDescent="0.25">
      <c r="A165">
        <v>166</v>
      </c>
      <c r="B165" t="s">
        <v>233</v>
      </c>
      <c r="C165" t="s">
        <v>234</v>
      </c>
      <c r="D165">
        <v>95060702332</v>
      </c>
      <c r="E165" s="1">
        <v>34857</v>
      </c>
      <c r="F165" t="s">
        <v>233</v>
      </c>
      <c r="G165" t="s">
        <v>234</v>
      </c>
      <c r="H165" s="1" t="str">
        <f t="shared" si="2"/>
        <v>M</v>
      </c>
    </row>
    <row r="166" spans="1:8" x14ac:dyDescent="0.25">
      <c r="A166">
        <v>167</v>
      </c>
      <c r="B166" t="s">
        <v>235</v>
      </c>
      <c r="C166" t="s">
        <v>236</v>
      </c>
      <c r="D166">
        <v>94090706413</v>
      </c>
      <c r="E166" s="1">
        <v>34584</v>
      </c>
      <c r="F166" t="s">
        <v>235</v>
      </c>
      <c r="G166" t="s">
        <v>236</v>
      </c>
      <c r="H166" s="1" t="str">
        <f t="shared" si="2"/>
        <v>M</v>
      </c>
    </row>
    <row r="167" spans="1:8" x14ac:dyDescent="0.25">
      <c r="A167">
        <v>168</v>
      </c>
      <c r="B167" t="s">
        <v>237</v>
      </c>
      <c r="C167" t="s">
        <v>16</v>
      </c>
      <c r="D167">
        <v>93053108526</v>
      </c>
      <c r="E167" s="1">
        <v>34120</v>
      </c>
      <c r="F167" t="s">
        <v>237</v>
      </c>
      <c r="G167" t="s">
        <v>16</v>
      </c>
      <c r="H167" s="1" t="str">
        <f t="shared" si="2"/>
        <v>K</v>
      </c>
    </row>
    <row r="168" spans="1:8" x14ac:dyDescent="0.25">
      <c r="A168">
        <v>169</v>
      </c>
      <c r="B168" t="s">
        <v>238</v>
      </c>
      <c r="C168" t="s">
        <v>14</v>
      </c>
      <c r="D168">
        <v>95111501613</v>
      </c>
      <c r="E168" s="1">
        <v>35018</v>
      </c>
      <c r="F168" t="s">
        <v>238</v>
      </c>
      <c r="G168" t="s">
        <v>14</v>
      </c>
      <c r="H168" s="1" t="str">
        <f t="shared" si="2"/>
        <v>M</v>
      </c>
    </row>
    <row r="169" spans="1:8" x14ac:dyDescent="0.25">
      <c r="A169">
        <v>170</v>
      </c>
      <c r="B169" t="s">
        <v>239</v>
      </c>
      <c r="C169" t="s">
        <v>240</v>
      </c>
      <c r="D169">
        <v>95121603571</v>
      </c>
      <c r="E169" s="1">
        <v>35049</v>
      </c>
      <c r="F169" t="s">
        <v>239</v>
      </c>
      <c r="G169" t="s">
        <v>240</v>
      </c>
      <c r="H169" s="1" t="str">
        <f t="shared" si="2"/>
        <v>M</v>
      </c>
    </row>
    <row r="170" spans="1:8" x14ac:dyDescent="0.25">
      <c r="A170">
        <v>171</v>
      </c>
      <c r="B170" t="s">
        <v>241</v>
      </c>
      <c r="C170" t="s">
        <v>8</v>
      </c>
      <c r="D170">
        <v>95092506237</v>
      </c>
      <c r="E170" s="1">
        <v>34967</v>
      </c>
      <c r="F170" t="s">
        <v>241</v>
      </c>
      <c r="G170" t="s">
        <v>8</v>
      </c>
      <c r="H170" s="1" t="str">
        <f t="shared" si="2"/>
        <v>M</v>
      </c>
    </row>
    <row r="171" spans="1:8" x14ac:dyDescent="0.25">
      <c r="A171">
        <v>172</v>
      </c>
      <c r="B171" t="s">
        <v>242</v>
      </c>
      <c r="C171" t="s">
        <v>240</v>
      </c>
      <c r="D171">
        <v>95082205313</v>
      </c>
      <c r="E171" s="1">
        <v>34933</v>
      </c>
      <c r="F171" t="s">
        <v>242</v>
      </c>
      <c r="G171" t="s">
        <v>240</v>
      </c>
      <c r="H171" s="1" t="str">
        <f t="shared" si="2"/>
        <v>M</v>
      </c>
    </row>
    <row r="172" spans="1:8" x14ac:dyDescent="0.25">
      <c r="A172">
        <v>173</v>
      </c>
      <c r="B172" t="s">
        <v>243</v>
      </c>
      <c r="C172" t="s">
        <v>244</v>
      </c>
      <c r="D172">
        <v>93041102415</v>
      </c>
      <c r="E172" s="1">
        <v>34070</v>
      </c>
      <c r="F172" t="s">
        <v>243</v>
      </c>
      <c r="G172" t="s">
        <v>244</v>
      </c>
      <c r="H172" s="1" t="str">
        <f t="shared" si="2"/>
        <v>M</v>
      </c>
    </row>
    <row r="173" spans="1:8" x14ac:dyDescent="0.25">
      <c r="A173">
        <v>174</v>
      </c>
      <c r="B173" t="s">
        <v>245</v>
      </c>
      <c r="C173" t="s">
        <v>10</v>
      </c>
      <c r="D173">
        <v>95070101123</v>
      </c>
      <c r="E173" s="1">
        <v>34881</v>
      </c>
      <c r="F173" t="s">
        <v>245</v>
      </c>
      <c r="G173" t="s">
        <v>10</v>
      </c>
      <c r="H173" s="1" t="str">
        <f t="shared" si="2"/>
        <v>K</v>
      </c>
    </row>
    <row r="174" spans="1:8" x14ac:dyDescent="0.25">
      <c r="A174">
        <v>175</v>
      </c>
      <c r="B174" t="s">
        <v>246</v>
      </c>
      <c r="C174" t="s">
        <v>247</v>
      </c>
      <c r="D174">
        <v>93052303127</v>
      </c>
      <c r="E174" s="1">
        <v>34112</v>
      </c>
      <c r="F174" t="s">
        <v>246</v>
      </c>
      <c r="G174" t="s">
        <v>247</v>
      </c>
      <c r="H174" s="1" t="str">
        <f t="shared" si="2"/>
        <v>K</v>
      </c>
    </row>
    <row r="175" spans="1:8" x14ac:dyDescent="0.25">
      <c r="A175">
        <v>176</v>
      </c>
      <c r="B175" t="s">
        <v>248</v>
      </c>
      <c r="C175" t="s">
        <v>249</v>
      </c>
      <c r="D175">
        <v>95042708476</v>
      </c>
      <c r="E175" s="1">
        <v>34816</v>
      </c>
      <c r="F175" t="s">
        <v>248</v>
      </c>
      <c r="G175" t="s">
        <v>249</v>
      </c>
      <c r="H175" s="1" t="str">
        <f t="shared" si="2"/>
        <v>M</v>
      </c>
    </row>
    <row r="176" spans="1:8" x14ac:dyDescent="0.25">
      <c r="A176">
        <v>177</v>
      </c>
      <c r="B176" t="s">
        <v>250</v>
      </c>
      <c r="C176" t="s">
        <v>18</v>
      </c>
      <c r="D176">
        <v>95021202332</v>
      </c>
      <c r="E176" s="1">
        <v>34742</v>
      </c>
      <c r="F176" t="s">
        <v>250</v>
      </c>
      <c r="G176" t="s">
        <v>18</v>
      </c>
      <c r="H176" s="1" t="str">
        <f t="shared" si="2"/>
        <v>M</v>
      </c>
    </row>
    <row r="177" spans="1:8" x14ac:dyDescent="0.25">
      <c r="A177">
        <v>178</v>
      </c>
      <c r="B177" t="s">
        <v>251</v>
      </c>
      <c r="C177" t="s">
        <v>8</v>
      </c>
      <c r="D177">
        <v>94112802579</v>
      </c>
      <c r="E177" s="1">
        <v>34666</v>
      </c>
      <c r="F177" t="s">
        <v>251</v>
      </c>
      <c r="G177" t="s">
        <v>8</v>
      </c>
      <c r="H177" s="1" t="str">
        <f t="shared" si="2"/>
        <v>M</v>
      </c>
    </row>
    <row r="178" spans="1:8" x14ac:dyDescent="0.25">
      <c r="A178">
        <v>179</v>
      </c>
      <c r="B178" t="s">
        <v>252</v>
      </c>
      <c r="C178" t="s">
        <v>253</v>
      </c>
      <c r="D178">
        <v>94072703223</v>
      </c>
      <c r="E178" s="1">
        <v>34542</v>
      </c>
      <c r="F178" t="s">
        <v>252</v>
      </c>
      <c r="G178" t="s">
        <v>253</v>
      </c>
      <c r="H178" s="1" t="str">
        <f t="shared" si="2"/>
        <v>K</v>
      </c>
    </row>
    <row r="179" spans="1:8" x14ac:dyDescent="0.25">
      <c r="A179">
        <v>180</v>
      </c>
      <c r="B179" t="s">
        <v>254</v>
      </c>
      <c r="C179" t="s">
        <v>240</v>
      </c>
      <c r="D179">
        <v>95062106477</v>
      </c>
      <c r="E179" s="1">
        <v>34871</v>
      </c>
      <c r="F179" t="s">
        <v>254</v>
      </c>
      <c r="G179" t="s">
        <v>240</v>
      </c>
      <c r="H179" s="1" t="str">
        <f t="shared" si="2"/>
        <v>M</v>
      </c>
    </row>
    <row r="180" spans="1:8" x14ac:dyDescent="0.25">
      <c r="A180">
        <v>181</v>
      </c>
      <c r="B180" t="s">
        <v>255</v>
      </c>
      <c r="C180" t="s">
        <v>111</v>
      </c>
      <c r="D180">
        <v>95080809278</v>
      </c>
      <c r="E180" s="1">
        <v>34919</v>
      </c>
      <c r="F180" t="s">
        <v>255</v>
      </c>
      <c r="G180" t="s">
        <v>111</v>
      </c>
      <c r="H180" s="1" t="str">
        <f t="shared" si="2"/>
        <v>M</v>
      </c>
    </row>
    <row r="181" spans="1:8" x14ac:dyDescent="0.25">
      <c r="A181">
        <v>182</v>
      </c>
      <c r="B181" t="s">
        <v>256</v>
      </c>
      <c r="C181" t="s">
        <v>98</v>
      </c>
      <c r="D181">
        <v>95081702465</v>
      </c>
      <c r="E181" s="1">
        <v>34928</v>
      </c>
      <c r="F181" t="s">
        <v>256</v>
      </c>
      <c r="G181" t="s">
        <v>98</v>
      </c>
      <c r="H181" s="1" t="str">
        <f t="shared" si="2"/>
        <v>K</v>
      </c>
    </row>
    <row r="182" spans="1:8" x14ac:dyDescent="0.25">
      <c r="A182">
        <v>183</v>
      </c>
      <c r="B182" t="s">
        <v>257</v>
      </c>
      <c r="C182" t="s">
        <v>209</v>
      </c>
      <c r="D182">
        <v>95010501217</v>
      </c>
      <c r="E182" s="1">
        <v>34704</v>
      </c>
      <c r="F182" t="s">
        <v>257</v>
      </c>
      <c r="G182" t="s">
        <v>209</v>
      </c>
      <c r="H182" s="1" t="str">
        <f t="shared" si="2"/>
        <v>M</v>
      </c>
    </row>
    <row r="183" spans="1:8" x14ac:dyDescent="0.25">
      <c r="A183">
        <v>184</v>
      </c>
      <c r="B183" t="s">
        <v>258</v>
      </c>
      <c r="C183" t="s">
        <v>144</v>
      </c>
      <c r="D183">
        <v>95091008231</v>
      </c>
      <c r="E183" s="1">
        <v>34952</v>
      </c>
      <c r="F183" t="s">
        <v>258</v>
      </c>
      <c r="G183" t="s">
        <v>144</v>
      </c>
      <c r="H183" s="1" t="str">
        <f t="shared" si="2"/>
        <v>M</v>
      </c>
    </row>
    <row r="184" spans="1:8" x14ac:dyDescent="0.25">
      <c r="A184">
        <v>185</v>
      </c>
      <c r="B184" t="s">
        <v>259</v>
      </c>
      <c r="C184" t="s">
        <v>260</v>
      </c>
      <c r="D184">
        <v>95100806556</v>
      </c>
      <c r="E184" s="1">
        <v>34980</v>
      </c>
      <c r="F184" t="s">
        <v>259</v>
      </c>
      <c r="G184" t="s">
        <v>260</v>
      </c>
      <c r="H184" s="1" t="str">
        <f t="shared" si="2"/>
        <v>M</v>
      </c>
    </row>
    <row r="185" spans="1:8" x14ac:dyDescent="0.25">
      <c r="A185">
        <v>186</v>
      </c>
      <c r="B185" t="s">
        <v>261</v>
      </c>
      <c r="C185" t="s">
        <v>122</v>
      </c>
      <c r="D185">
        <v>95102302105</v>
      </c>
      <c r="E185" s="1">
        <v>34995</v>
      </c>
      <c r="F185" t="s">
        <v>261</v>
      </c>
      <c r="G185" t="s">
        <v>122</v>
      </c>
      <c r="H185" s="1" t="str">
        <f t="shared" si="2"/>
        <v>K</v>
      </c>
    </row>
    <row r="186" spans="1:8" x14ac:dyDescent="0.25">
      <c r="A186">
        <v>187</v>
      </c>
      <c r="B186" t="s">
        <v>262</v>
      </c>
      <c r="C186" t="s">
        <v>86</v>
      </c>
      <c r="D186">
        <v>96052803811</v>
      </c>
      <c r="E186" s="1">
        <v>35213</v>
      </c>
      <c r="F186" t="s">
        <v>262</v>
      </c>
      <c r="G186" t="s">
        <v>86</v>
      </c>
      <c r="H186" s="1" t="str">
        <f t="shared" si="2"/>
        <v>M</v>
      </c>
    </row>
    <row r="187" spans="1:8" x14ac:dyDescent="0.25">
      <c r="A187">
        <v>188</v>
      </c>
      <c r="B187" t="s">
        <v>263</v>
      </c>
      <c r="C187" t="s">
        <v>264</v>
      </c>
      <c r="D187">
        <v>95061809615</v>
      </c>
      <c r="E187" s="1">
        <v>34868</v>
      </c>
      <c r="F187" t="s">
        <v>263</v>
      </c>
      <c r="G187" t="s">
        <v>264</v>
      </c>
      <c r="H187" s="1" t="str">
        <f t="shared" si="2"/>
        <v>M</v>
      </c>
    </row>
    <row r="188" spans="1:8" x14ac:dyDescent="0.25">
      <c r="A188">
        <v>189</v>
      </c>
      <c r="B188" t="s">
        <v>265</v>
      </c>
      <c r="C188" t="s">
        <v>266</v>
      </c>
      <c r="D188">
        <v>95120901629</v>
      </c>
      <c r="E188" s="1">
        <v>35042</v>
      </c>
      <c r="F188" t="s">
        <v>265</v>
      </c>
      <c r="G188" t="s">
        <v>266</v>
      </c>
      <c r="H188" s="1" t="str">
        <f t="shared" si="2"/>
        <v>K</v>
      </c>
    </row>
    <row r="189" spans="1:8" x14ac:dyDescent="0.25">
      <c r="A189">
        <v>190</v>
      </c>
      <c r="B189" t="s">
        <v>267</v>
      </c>
      <c r="C189" t="s">
        <v>144</v>
      </c>
      <c r="D189">
        <v>95041006436</v>
      </c>
      <c r="E189" s="1">
        <v>34799</v>
      </c>
      <c r="F189" t="s">
        <v>267</v>
      </c>
      <c r="G189" t="s">
        <v>144</v>
      </c>
      <c r="H189" s="1" t="str">
        <f t="shared" si="2"/>
        <v>M</v>
      </c>
    </row>
    <row r="190" spans="1:8" x14ac:dyDescent="0.25">
      <c r="A190">
        <v>191</v>
      </c>
      <c r="B190" t="s">
        <v>268</v>
      </c>
      <c r="C190" t="s">
        <v>94</v>
      </c>
      <c r="D190">
        <v>95030603128</v>
      </c>
      <c r="E190" s="1">
        <v>34764</v>
      </c>
      <c r="F190" t="s">
        <v>268</v>
      </c>
      <c r="G190" t="s">
        <v>94</v>
      </c>
      <c r="H190" s="1" t="str">
        <f t="shared" si="2"/>
        <v>K</v>
      </c>
    </row>
    <row r="191" spans="1:8" x14ac:dyDescent="0.25">
      <c r="A191">
        <v>192</v>
      </c>
      <c r="B191" t="s">
        <v>268</v>
      </c>
      <c r="C191" t="s">
        <v>269</v>
      </c>
      <c r="D191">
        <v>94031502827</v>
      </c>
      <c r="E191" s="1">
        <v>34408</v>
      </c>
      <c r="F191" t="s">
        <v>268</v>
      </c>
      <c r="G191" t="s">
        <v>269</v>
      </c>
      <c r="H191" s="1" t="str">
        <f t="shared" si="2"/>
        <v>K</v>
      </c>
    </row>
    <row r="192" spans="1:8" x14ac:dyDescent="0.25">
      <c r="A192">
        <v>193</v>
      </c>
      <c r="B192" t="s">
        <v>270</v>
      </c>
      <c r="C192" t="s">
        <v>271</v>
      </c>
      <c r="D192">
        <v>95040808338</v>
      </c>
      <c r="E192" s="1">
        <v>34797</v>
      </c>
      <c r="F192" t="s">
        <v>270</v>
      </c>
      <c r="G192" t="s">
        <v>271</v>
      </c>
      <c r="H192" s="1" t="str">
        <f t="shared" si="2"/>
        <v>M</v>
      </c>
    </row>
    <row r="193" spans="1:8" x14ac:dyDescent="0.25">
      <c r="A193">
        <v>194</v>
      </c>
      <c r="B193" t="s">
        <v>272</v>
      </c>
      <c r="C193" t="s">
        <v>10</v>
      </c>
      <c r="D193">
        <v>93053108546</v>
      </c>
      <c r="E193" s="1">
        <v>34120</v>
      </c>
      <c r="F193" t="s">
        <v>272</v>
      </c>
      <c r="G193" t="s">
        <v>10</v>
      </c>
      <c r="H193" s="1" t="str">
        <f t="shared" si="2"/>
        <v>K</v>
      </c>
    </row>
    <row r="194" spans="1:8" x14ac:dyDescent="0.25">
      <c r="A194">
        <v>195</v>
      </c>
      <c r="B194" t="s">
        <v>273</v>
      </c>
      <c r="C194" t="s">
        <v>177</v>
      </c>
      <c r="D194">
        <v>95111501623</v>
      </c>
      <c r="E194" s="1">
        <v>35018</v>
      </c>
      <c r="F194" t="s">
        <v>273</v>
      </c>
      <c r="G194" t="s">
        <v>177</v>
      </c>
      <c r="H194" s="1" t="str">
        <f t="shared" si="2"/>
        <v>K</v>
      </c>
    </row>
    <row r="195" spans="1:8" x14ac:dyDescent="0.25">
      <c r="A195">
        <v>196</v>
      </c>
      <c r="B195" t="s">
        <v>273</v>
      </c>
      <c r="C195" t="s">
        <v>8</v>
      </c>
      <c r="D195">
        <v>95121603511</v>
      </c>
      <c r="E195" s="1">
        <v>35049</v>
      </c>
      <c r="F195" t="s">
        <v>273</v>
      </c>
      <c r="G195" t="s">
        <v>8</v>
      </c>
      <c r="H195" s="1" t="str">
        <f t="shared" ref="H195:H258" si="3">IF(MOD(LEFT(RIGHT(D195,2),1),2),"M","K")</f>
        <v>M</v>
      </c>
    </row>
    <row r="196" spans="1:8" x14ac:dyDescent="0.25">
      <c r="A196">
        <v>197</v>
      </c>
      <c r="B196" t="s">
        <v>274</v>
      </c>
      <c r="C196" t="s">
        <v>44</v>
      </c>
      <c r="D196">
        <v>95092506227</v>
      </c>
      <c r="E196" s="1">
        <v>34967</v>
      </c>
      <c r="F196" t="s">
        <v>274</v>
      </c>
      <c r="G196" t="s">
        <v>44</v>
      </c>
      <c r="H196" s="1" t="str">
        <f t="shared" si="3"/>
        <v>K</v>
      </c>
    </row>
    <row r="197" spans="1:8" x14ac:dyDescent="0.25">
      <c r="A197">
        <v>198</v>
      </c>
      <c r="B197" t="s">
        <v>275</v>
      </c>
      <c r="C197" t="s">
        <v>181</v>
      </c>
      <c r="D197">
        <v>95082205313</v>
      </c>
      <c r="E197" s="1">
        <v>34933</v>
      </c>
      <c r="F197" t="s">
        <v>275</v>
      </c>
      <c r="G197" t="s">
        <v>181</v>
      </c>
      <c r="H197" s="1" t="str">
        <f t="shared" si="3"/>
        <v>M</v>
      </c>
    </row>
    <row r="198" spans="1:8" x14ac:dyDescent="0.25">
      <c r="A198">
        <v>199</v>
      </c>
      <c r="B198" t="s">
        <v>276</v>
      </c>
      <c r="C198" t="s">
        <v>122</v>
      </c>
      <c r="D198">
        <v>93041102445</v>
      </c>
      <c r="E198" s="1">
        <v>34070</v>
      </c>
      <c r="F198" t="s">
        <v>276</v>
      </c>
      <c r="G198" t="s">
        <v>122</v>
      </c>
      <c r="H198" s="1" t="str">
        <f t="shared" si="3"/>
        <v>K</v>
      </c>
    </row>
    <row r="199" spans="1:8" x14ac:dyDescent="0.25">
      <c r="A199">
        <v>200</v>
      </c>
      <c r="B199" t="s">
        <v>277</v>
      </c>
      <c r="C199" t="s">
        <v>278</v>
      </c>
      <c r="D199">
        <v>95070101123</v>
      </c>
      <c r="E199" s="1">
        <v>34881</v>
      </c>
      <c r="F199" t="s">
        <v>277</v>
      </c>
      <c r="G199" t="s">
        <v>278</v>
      </c>
      <c r="H199" s="1" t="str">
        <f t="shared" si="3"/>
        <v>K</v>
      </c>
    </row>
    <row r="200" spans="1:8" x14ac:dyDescent="0.25">
      <c r="A200">
        <v>201</v>
      </c>
      <c r="B200" t="s">
        <v>279</v>
      </c>
      <c r="C200" t="s">
        <v>78</v>
      </c>
      <c r="D200">
        <v>93052303117</v>
      </c>
      <c r="E200" s="1">
        <v>34112</v>
      </c>
      <c r="F200" t="s">
        <v>279</v>
      </c>
      <c r="G200" t="s">
        <v>78</v>
      </c>
      <c r="H200" s="1" t="str">
        <f t="shared" si="3"/>
        <v>M</v>
      </c>
    </row>
    <row r="201" spans="1:8" x14ac:dyDescent="0.25">
      <c r="A201">
        <v>202</v>
      </c>
      <c r="B201" t="s">
        <v>280</v>
      </c>
      <c r="C201" t="s">
        <v>10</v>
      </c>
      <c r="D201">
        <v>95042708426</v>
      </c>
      <c r="E201" s="1">
        <v>34816</v>
      </c>
      <c r="F201" t="s">
        <v>280</v>
      </c>
      <c r="G201" t="s">
        <v>10</v>
      </c>
      <c r="H201" s="1" t="str">
        <f t="shared" si="3"/>
        <v>K</v>
      </c>
    </row>
    <row r="202" spans="1:8" x14ac:dyDescent="0.25">
      <c r="A202">
        <v>203</v>
      </c>
      <c r="B202" t="s">
        <v>280</v>
      </c>
      <c r="C202" t="s">
        <v>281</v>
      </c>
      <c r="D202">
        <v>95021202322</v>
      </c>
      <c r="E202" s="1">
        <v>34742</v>
      </c>
      <c r="F202" t="s">
        <v>280</v>
      </c>
      <c r="G202" t="s">
        <v>281</v>
      </c>
      <c r="H202" s="1" t="str">
        <f t="shared" si="3"/>
        <v>K</v>
      </c>
    </row>
    <row r="203" spans="1:8" x14ac:dyDescent="0.25">
      <c r="A203">
        <v>204</v>
      </c>
      <c r="B203" t="s">
        <v>282</v>
      </c>
      <c r="C203" t="s">
        <v>57</v>
      </c>
      <c r="D203">
        <v>94112802579</v>
      </c>
      <c r="E203" s="1">
        <v>34666</v>
      </c>
      <c r="F203" t="s">
        <v>282</v>
      </c>
      <c r="G203" t="s">
        <v>57</v>
      </c>
      <c r="H203" s="1" t="str">
        <f t="shared" si="3"/>
        <v>M</v>
      </c>
    </row>
    <row r="204" spans="1:8" x14ac:dyDescent="0.25">
      <c r="A204">
        <v>205</v>
      </c>
      <c r="B204" t="s">
        <v>283</v>
      </c>
      <c r="C204" t="s">
        <v>240</v>
      </c>
      <c r="D204">
        <v>94072703213</v>
      </c>
      <c r="E204" s="1">
        <v>34542</v>
      </c>
      <c r="F204" t="s">
        <v>283</v>
      </c>
      <c r="G204" t="s">
        <v>240</v>
      </c>
      <c r="H204" s="1" t="str">
        <f t="shared" si="3"/>
        <v>M</v>
      </c>
    </row>
    <row r="205" spans="1:8" x14ac:dyDescent="0.25">
      <c r="A205">
        <v>206</v>
      </c>
      <c r="B205" t="s">
        <v>284</v>
      </c>
      <c r="C205" t="s">
        <v>285</v>
      </c>
      <c r="D205">
        <v>95062106427</v>
      </c>
      <c r="E205" s="1">
        <v>34871</v>
      </c>
      <c r="F205" t="s">
        <v>284</v>
      </c>
      <c r="G205" t="s">
        <v>285</v>
      </c>
      <c r="H205" s="1" t="str">
        <f t="shared" si="3"/>
        <v>K</v>
      </c>
    </row>
    <row r="206" spans="1:8" x14ac:dyDescent="0.25">
      <c r="A206">
        <v>207</v>
      </c>
      <c r="B206" t="s">
        <v>286</v>
      </c>
      <c r="C206" t="s">
        <v>57</v>
      </c>
      <c r="D206">
        <v>95080809218</v>
      </c>
      <c r="E206" s="1">
        <v>34919</v>
      </c>
      <c r="F206" t="s">
        <v>286</v>
      </c>
      <c r="G206" t="s">
        <v>57</v>
      </c>
      <c r="H206" s="1" t="str">
        <f t="shared" si="3"/>
        <v>M</v>
      </c>
    </row>
    <row r="207" spans="1:8" x14ac:dyDescent="0.25">
      <c r="A207">
        <v>208</v>
      </c>
      <c r="B207" t="s">
        <v>287</v>
      </c>
      <c r="C207" t="s">
        <v>144</v>
      </c>
      <c r="D207">
        <v>95081702435</v>
      </c>
      <c r="E207" s="1">
        <v>34928</v>
      </c>
      <c r="F207" t="s">
        <v>287</v>
      </c>
      <c r="G207" t="s">
        <v>144</v>
      </c>
      <c r="H207" s="1" t="str">
        <f t="shared" si="3"/>
        <v>M</v>
      </c>
    </row>
    <row r="208" spans="1:8" x14ac:dyDescent="0.25">
      <c r="A208">
        <v>209</v>
      </c>
      <c r="B208" t="s">
        <v>288</v>
      </c>
      <c r="C208" t="s">
        <v>18</v>
      </c>
      <c r="D208">
        <v>95010501217</v>
      </c>
      <c r="E208" s="1">
        <v>34704</v>
      </c>
      <c r="F208" t="s">
        <v>288</v>
      </c>
      <c r="G208" t="s">
        <v>18</v>
      </c>
      <c r="H208" s="1" t="str">
        <f t="shared" si="3"/>
        <v>M</v>
      </c>
    </row>
    <row r="209" spans="1:8" x14ac:dyDescent="0.25">
      <c r="A209">
        <v>210</v>
      </c>
      <c r="B209" t="s">
        <v>289</v>
      </c>
      <c r="C209" t="s">
        <v>12</v>
      </c>
      <c r="D209">
        <v>95091008221</v>
      </c>
      <c r="E209" s="1">
        <v>34952</v>
      </c>
      <c r="F209" t="s">
        <v>289</v>
      </c>
      <c r="G209" t="s">
        <v>12</v>
      </c>
      <c r="H209" s="1" t="str">
        <f t="shared" si="3"/>
        <v>K</v>
      </c>
    </row>
    <row r="210" spans="1:8" x14ac:dyDescent="0.25">
      <c r="A210">
        <v>211</v>
      </c>
      <c r="B210" t="s">
        <v>290</v>
      </c>
      <c r="C210" t="s">
        <v>177</v>
      </c>
      <c r="D210">
        <v>95100806526</v>
      </c>
      <c r="E210" s="1">
        <v>34980</v>
      </c>
      <c r="F210" t="s">
        <v>290</v>
      </c>
      <c r="G210" t="s">
        <v>177</v>
      </c>
      <c r="H210" s="1" t="str">
        <f t="shared" si="3"/>
        <v>K</v>
      </c>
    </row>
    <row r="211" spans="1:8" x14ac:dyDescent="0.25">
      <c r="A211">
        <v>212</v>
      </c>
      <c r="B211" t="s">
        <v>291</v>
      </c>
      <c r="C211" t="s">
        <v>144</v>
      </c>
      <c r="D211">
        <v>95102302135</v>
      </c>
      <c r="E211" s="1">
        <v>34995</v>
      </c>
      <c r="F211" t="s">
        <v>291</v>
      </c>
      <c r="G211" t="s">
        <v>144</v>
      </c>
      <c r="H211" s="1" t="str">
        <f t="shared" si="3"/>
        <v>M</v>
      </c>
    </row>
    <row r="212" spans="1:8" x14ac:dyDescent="0.25">
      <c r="A212">
        <v>213</v>
      </c>
      <c r="B212" t="s">
        <v>292</v>
      </c>
      <c r="C212" t="s">
        <v>78</v>
      </c>
      <c r="D212">
        <v>96052803811</v>
      </c>
      <c r="E212" s="1">
        <v>35213</v>
      </c>
      <c r="F212" t="s">
        <v>292</v>
      </c>
      <c r="G212" t="s">
        <v>78</v>
      </c>
      <c r="H212" s="1" t="str">
        <f t="shared" si="3"/>
        <v>M</v>
      </c>
    </row>
    <row r="213" spans="1:8" x14ac:dyDescent="0.25">
      <c r="A213">
        <v>214</v>
      </c>
      <c r="B213" t="s">
        <v>293</v>
      </c>
      <c r="C213" t="s">
        <v>44</v>
      </c>
      <c r="D213">
        <v>95061809645</v>
      </c>
      <c r="E213" s="1">
        <v>34868</v>
      </c>
      <c r="F213" t="s">
        <v>293</v>
      </c>
      <c r="G213" t="s">
        <v>44</v>
      </c>
      <c r="H213" s="1" t="str">
        <f t="shared" si="3"/>
        <v>K</v>
      </c>
    </row>
    <row r="214" spans="1:8" x14ac:dyDescent="0.25">
      <c r="A214">
        <v>215</v>
      </c>
      <c r="B214" t="s">
        <v>294</v>
      </c>
      <c r="C214" t="s">
        <v>156</v>
      </c>
      <c r="D214">
        <v>95120901679</v>
      </c>
      <c r="E214" s="1">
        <v>35042</v>
      </c>
      <c r="F214" t="s">
        <v>294</v>
      </c>
      <c r="G214" t="s">
        <v>156</v>
      </c>
      <c r="H214" s="1" t="str">
        <f t="shared" si="3"/>
        <v>M</v>
      </c>
    </row>
    <row r="215" spans="1:8" x14ac:dyDescent="0.25">
      <c r="A215">
        <v>216</v>
      </c>
      <c r="B215" t="s">
        <v>295</v>
      </c>
      <c r="C215" t="s">
        <v>61</v>
      </c>
      <c r="D215">
        <v>95041006436</v>
      </c>
      <c r="E215" s="1">
        <v>34799</v>
      </c>
      <c r="F215" t="s">
        <v>295</v>
      </c>
      <c r="G215" t="s">
        <v>61</v>
      </c>
      <c r="H215" s="1" t="str">
        <f t="shared" si="3"/>
        <v>M</v>
      </c>
    </row>
    <row r="216" spans="1:8" x14ac:dyDescent="0.25">
      <c r="A216">
        <v>217</v>
      </c>
      <c r="B216" t="s">
        <v>296</v>
      </c>
      <c r="C216" t="s">
        <v>177</v>
      </c>
      <c r="D216">
        <v>95030603128</v>
      </c>
      <c r="E216" s="1">
        <v>34764</v>
      </c>
      <c r="F216" t="s">
        <v>296</v>
      </c>
      <c r="G216" t="s">
        <v>177</v>
      </c>
      <c r="H216" s="1" t="str">
        <f t="shared" si="3"/>
        <v>K</v>
      </c>
    </row>
    <row r="217" spans="1:8" x14ac:dyDescent="0.25">
      <c r="A217">
        <v>218</v>
      </c>
      <c r="B217" t="s">
        <v>297</v>
      </c>
      <c r="C217" t="s">
        <v>65</v>
      </c>
      <c r="D217">
        <v>94031502897</v>
      </c>
      <c r="E217" s="1">
        <v>34408</v>
      </c>
      <c r="F217" t="s">
        <v>297</v>
      </c>
      <c r="G217" t="s">
        <v>65</v>
      </c>
      <c r="H217" s="1" t="str">
        <f t="shared" si="3"/>
        <v>M</v>
      </c>
    </row>
    <row r="218" spans="1:8" x14ac:dyDescent="0.25">
      <c r="A218">
        <v>219</v>
      </c>
      <c r="B218" t="s">
        <v>298</v>
      </c>
      <c r="C218" t="s">
        <v>98</v>
      </c>
      <c r="D218">
        <v>95040808328</v>
      </c>
      <c r="E218" s="1">
        <v>34797</v>
      </c>
      <c r="F218" t="s">
        <v>298</v>
      </c>
      <c r="G218" t="s">
        <v>98</v>
      </c>
      <c r="H218" s="1" t="str">
        <f t="shared" si="3"/>
        <v>K</v>
      </c>
    </row>
    <row r="219" spans="1:8" x14ac:dyDescent="0.25">
      <c r="A219">
        <v>220</v>
      </c>
      <c r="B219" t="s">
        <v>299</v>
      </c>
      <c r="C219" t="s">
        <v>300</v>
      </c>
      <c r="D219">
        <v>95032609685</v>
      </c>
      <c r="E219" s="1">
        <v>34784</v>
      </c>
      <c r="F219" t="s">
        <v>299</v>
      </c>
      <c r="G219" t="s">
        <v>300</v>
      </c>
      <c r="H219" s="1" t="str">
        <f t="shared" si="3"/>
        <v>K</v>
      </c>
    </row>
    <row r="220" spans="1:8" x14ac:dyDescent="0.25">
      <c r="A220">
        <v>221</v>
      </c>
      <c r="B220" t="s">
        <v>301</v>
      </c>
      <c r="C220" t="s">
        <v>177</v>
      </c>
      <c r="D220">
        <v>96022801625</v>
      </c>
      <c r="E220" s="1">
        <v>35123</v>
      </c>
      <c r="F220" t="s">
        <v>301</v>
      </c>
      <c r="G220" t="s">
        <v>177</v>
      </c>
      <c r="H220" s="1" t="str">
        <f t="shared" si="3"/>
        <v>K</v>
      </c>
    </row>
    <row r="221" spans="1:8" x14ac:dyDescent="0.25">
      <c r="A221">
        <v>222</v>
      </c>
      <c r="B221" t="s">
        <v>301</v>
      </c>
      <c r="C221" t="s">
        <v>44</v>
      </c>
      <c r="D221">
        <v>95122202821</v>
      </c>
      <c r="E221" s="1">
        <v>35055</v>
      </c>
      <c r="F221" t="s">
        <v>301</v>
      </c>
      <c r="G221" t="s">
        <v>44</v>
      </c>
      <c r="H221" s="1" t="str">
        <f t="shared" si="3"/>
        <v>K</v>
      </c>
    </row>
    <row r="222" spans="1:8" x14ac:dyDescent="0.25">
      <c r="A222">
        <v>223</v>
      </c>
      <c r="B222" t="s">
        <v>302</v>
      </c>
      <c r="C222" t="s">
        <v>78</v>
      </c>
      <c r="D222">
        <v>95100105336</v>
      </c>
      <c r="E222" s="1">
        <v>34973</v>
      </c>
      <c r="F222" t="s">
        <v>302</v>
      </c>
      <c r="G222" t="s">
        <v>78</v>
      </c>
      <c r="H222" s="1" t="str">
        <f t="shared" si="3"/>
        <v>M</v>
      </c>
    </row>
    <row r="223" spans="1:8" x14ac:dyDescent="0.25">
      <c r="A223">
        <v>224</v>
      </c>
      <c r="B223" t="s">
        <v>303</v>
      </c>
      <c r="C223" t="s">
        <v>304</v>
      </c>
      <c r="D223">
        <v>94030609565</v>
      </c>
      <c r="E223" s="1">
        <v>34399</v>
      </c>
      <c r="F223" t="s">
        <v>303</v>
      </c>
      <c r="G223" t="s">
        <v>304</v>
      </c>
      <c r="H223" s="1" t="str">
        <f t="shared" si="3"/>
        <v>K</v>
      </c>
    </row>
    <row r="224" spans="1:8" x14ac:dyDescent="0.25">
      <c r="A224">
        <v>225</v>
      </c>
      <c r="B224" t="s">
        <v>305</v>
      </c>
      <c r="C224" t="s">
        <v>306</v>
      </c>
      <c r="D224">
        <v>95011201417</v>
      </c>
      <c r="E224" s="1">
        <v>34711</v>
      </c>
      <c r="F224" t="s">
        <v>305</v>
      </c>
      <c r="G224" t="s">
        <v>306</v>
      </c>
      <c r="H224" s="1" t="str">
        <f t="shared" si="3"/>
        <v>M</v>
      </c>
    </row>
    <row r="225" spans="1:8" x14ac:dyDescent="0.25">
      <c r="A225">
        <v>226</v>
      </c>
      <c r="B225" t="s">
        <v>307</v>
      </c>
      <c r="C225" t="s">
        <v>12</v>
      </c>
      <c r="D225">
        <v>96080702225</v>
      </c>
      <c r="E225" s="1">
        <v>35284</v>
      </c>
      <c r="F225" t="s">
        <v>307</v>
      </c>
      <c r="G225" t="s">
        <v>12</v>
      </c>
      <c r="H225" s="1" t="str">
        <f t="shared" si="3"/>
        <v>K</v>
      </c>
    </row>
    <row r="226" spans="1:8" x14ac:dyDescent="0.25">
      <c r="A226">
        <v>227</v>
      </c>
      <c r="B226" t="s">
        <v>308</v>
      </c>
      <c r="C226" t="s">
        <v>12</v>
      </c>
      <c r="D226">
        <v>95020306588</v>
      </c>
      <c r="E226" s="1">
        <v>34733</v>
      </c>
      <c r="F226" t="s">
        <v>308</v>
      </c>
      <c r="G226" t="s">
        <v>12</v>
      </c>
      <c r="H226" s="1" t="str">
        <f t="shared" si="3"/>
        <v>K</v>
      </c>
    </row>
    <row r="227" spans="1:8" x14ac:dyDescent="0.25">
      <c r="A227">
        <v>228</v>
      </c>
      <c r="B227" t="s">
        <v>309</v>
      </c>
      <c r="C227" t="s">
        <v>137</v>
      </c>
      <c r="D227">
        <v>93121103431</v>
      </c>
      <c r="E227" s="1">
        <v>34314</v>
      </c>
      <c r="F227" t="s">
        <v>309</v>
      </c>
      <c r="G227" t="s">
        <v>137</v>
      </c>
      <c r="H227" s="1" t="str">
        <f t="shared" si="3"/>
        <v>M</v>
      </c>
    </row>
    <row r="228" spans="1:8" x14ac:dyDescent="0.25">
      <c r="A228">
        <v>229</v>
      </c>
      <c r="B228" t="s">
        <v>310</v>
      </c>
      <c r="C228" t="s">
        <v>78</v>
      </c>
      <c r="D228">
        <v>94012008614</v>
      </c>
      <c r="E228" s="1">
        <v>34354</v>
      </c>
      <c r="F228" t="s">
        <v>310</v>
      </c>
      <c r="G228" t="s">
        <v>78</v>
      </c>
      <c r="H228" s="1" t="str">
        <f t="shared" si="3"/>
        <v>M</v>
      </c>
    </row>
    <row r="229" spans="1:8" x14ac:dyDescent="0.25">
      <c r="A229">
        <v>230</v>
      </c>
      <c r="B229" t="s">
        <v>311</v>
      </c>
      <c r="C229" t="s">
        <v>55</v>
      </c>
      <c r="D229">
        <v>94012702315</v>
      </c>
      <c r="E229" s="1">
        <v>34361</v>
      </c>
      <c r="F229" t="s">
        <v>311</v>
      </c>
      <c r="G229" t="s">
        <v>55</v>
      </c>
      <c r="H229" s="1" t="str">
        <f t="shared" si="3"/>
        <v>M</v>
      </c>
    </row>
    <row r="230" spans="1:8" x14ac:dyDescent="0.25">
      <c r="A230">
        <v>231</v>
      </c>
      <c r="B230" t="s">
        <v>312</v>
      </c>
      <c r="C230" t="s">
        <v>186</v>
      </c>
      <c r="D230">
        <v>95031606336</v>
      </c>
      <c r="E230" s="1">
        <v>34774</v>
      </c>
      <c r="F230" t="s">
        <v>312</v>
      </c>
      <c r="G230" t="s">
        <v>186</v>
      </c>
      <c r="H230" s="1" t="str">
        <f t="shared" si="3"/>
        <v>M</v>
      </c>
    </row>
    <row r="231" spans="1:8" x14ac:dyDescent="0.25">
      <c r="A231">
        <v>232</v>
      </c>
      <c r="B231" t="s">
        <v>313</v>
      </c>
      <c r="C231" t="s">
        <v>314</v>
      </c>
      <c r="D231">
        <v>93032601884</v>
      </c>
      <c r="E231" s="1">
        <v>34054</v>
      </c>
      <c r="F231" t="s">
        <v>313</v>
      </c>
      <c r="G231" t="s">
        <v>314</v>
      </c>
      <c r="H231" s="1" t="str">
        <f t="shared" si="3"/>
        <v>K</v>
      </c>
    </row>
    <row r="232" spans="1:8" x14ac:dyDescent="0.25">
      <c r="A232">
        <v>233</v>
      </c>
      <c r="B232" t="s">
        <v>315</v>
      </c>
      <c r="C232" t="s">
        <v>84</v>
      </c>
      <c r="D232">
        <v>95112101335</v>
      </c>
      <c r="E232" s="1">
        <v>35024</v>
      </c>
      <c r="F232" t="s">
        <v>315</v>
      </c>
      <c r="G232" t="s">
        <v>84</v>
      </c>
      <c r="H232" s="1" t="str">
        <f t="shared" si="3"/>
        <v>M</v>
      </c>
    </row>
    <row r="233" spans="1:8" x14ac:dyDescent="0.25">
      <c r="A233">
        <v>234</v>
      </c>
      <c r="B233" t="s">
        <v>315</v>
      </c>
      <c r="C233" t="s">
        <v>42</v>
      </c>
      <c r="D233">
        <v>93080501212</v>
      </c>
      <c r="E233" s="1">
        <v>34186</v>
      </c>
      <c r="F233" t="s">
        <v>315</v>
      </c>
      <c r="G233" t="s">
        <v>42</v>
      </c>
      <c r="H233" s="1" t="str">
        <f t="shared" si="3"/>
        <v>M</v>
      </c>
    </row>
    <row r="234" spans="1:8" x14ac:dyDescent="0.25">
      <c r="A234">
        <v>235</v>
      </c>
      <c r="B234" t="s">
        <v>316</v>
      </c>
      <c r="C234" t="s">
        <v>107</v>
      </c>
      <c r="D234">
        <v>96091002326</v>
      </c>
      <c r="E234" s="1">
        <v>35318</v>
      </c>
      <c r="F234" t="s">
        <v>316</v>
      </c>
      <c r="G234" t="s">
        <v>107</v>
      </c>
      <c r="H234" s="1" t="str">
        <f t="shared" si="3"/>
        <v>K</v>
      </c>
    </row>
    <row r="235" spans="1:8" x14ac:dyDescent="0.25">
      <c r="A235">
        <v>236</v>
      </c>
      <c r="B235" t="s">
        <v>317</v>
      </c>
      <c r="C235" t="s">
        <v>165</v>
      </c>
      <c r="D235">
        <v>94031706676</v>
      </c>
      <c r="E235" s="1">
        <v>34410</v>
      </c>
      <c r="F235" t="s">
        <v>317</v>
      </c>
      <c r="G235" t="s">
        <v>165</v>
      </c>
      <c r="H235" s="1" t="str">
        <f t="shared" si="3"/>
        <v>M</v>
      </c>
    </row>
    <row r="236" spans="1:8" x14ac:dyDescent="0.25">
      <c r="A236">
        <v>237</v>
      </c>
      <c r="B236" t="s">
        <v>318</v>
      </c>
      <c r="C236" t="s">
        <v>240</v>
      </c>
      <c r="D236">
        <v>95122203012</v>
      </c>
      <c r="E236" s="1">
        <v>35055</v>
      </c>
      <c r="F236" t="s">
        <v>318</v>
      </c>
      <c r="G236" t="s">
        <v>240</v>
      </c>
      <c r="H236" s="1" t="str">
        <f t="shared" si="3"/>
        <v>M</v>
      </c>
    </row>
    <row r="237" spans="1:8" x14ac:dyDescent="0.25">
      <c r="A237">
        <v>238</v>
      </c>
      <c r="B237" t="s">
        <v>319</v>
      </c>
      <c r="C237" t="s">
        <v>320</v>
      </c>
      <c r="D237">
        <v>95021101023</v>
      </c>
      <c r="E237" s="1">
        <v>34741</v>
      </c>
      <c r="F237" t="s">
        <v>319</v>
      </c>
      <c r="G237" t="s">
        <v>320</v>
      </c>
      <c r="H237" s="1" t="str">
        <f t="shared" si="3"/>
        <v>K</v>
      </c>
    </row>
    <row r="238" spans="1:8" x14ac:dyDescent="0.25">
      <c r="A238">
        <v>239</v>
      </c>
      <c r="B238" t="s">
        <v>321</v>
      </c>
      <c r="C238" t="s">
        <v>14</v>
      </c>
      <c r="D238">
        <v>95031606336</v>
      </c>
      <c r="E238" s="1">
        <v>34774</v>
      </c>
      <c r="F238" t="s">
        <v>321</v>
      </c>
      <c r="G238" t="s">
        <v>14</v>
      </c>
      <c r="H238" s="1" t="str">
        <f t="shared" si="3"/>
        <v>M</v>
      </c>
    </row>
    <row r="239" spans="1:8" x14ac:dyDescent="0.25">
      <c r="A239">
        <v>240</v>
      </c>
      <c r="B239" t="s">
        <v>322</v>
      </c>
      <c r="C239" t="s">
        <v>51</v>
      </c>
      <c r="D239">
        <v>93032601894</v>
      </c>
      <c r="E239" s="1">
        <v>34054</v>
      </c>
      <c r="F239" t="s">
        <v>322</v>
      </c>
      <c r="G239" t="s">
        <v>51</v>
      </c>
      <c r="H239" s="1" t="str">
        <f t="shared" si="3"/>
        <v>M</v>
      </c>
    </row>
    <row r="240" spans="1:8" x14ac:dyDescent="0.25">
      <c r="A240">
        <v>241</v>
      </c>
      <c r="B240" t="s">
        <v>323</v>
      </c>
      <c r="C240" t="s">
        <v>78</v>
      </c>
      <c r="D240">
        <v>95112101335</v>
      </c>
      <c r="E240" s="1">
        <v>35024</v>
      </c>
      <c r="F240" t="s">
        <v>323</v>
      </c>
      <c r="G240" t="s">
        <v>78</v>
      </c>
      <c r="H240" s="1" t="str">
        <f t="shared" si="3"/>
        <v>M</v>
      </c>
    </row>
    <row r="241" spans="1:8" x14ac:dyDescent="0.25">
      <c r="A241">
        <v>242</v>
      </c>
      <c r="B241" t="s">
        <v>324</v>
      </c>
      <c r="C241" t="s">
        <v>222</v>
      </c>
      <c r="D241">
        <v>93080501222</v>
      </c>
      <c r="E241" s="1">
        <v>34186</v>
      </c>
      <c r="F241" t="s">
        <v>324</v>
      </c>
      <c r="G241" t="s">
        <v>222</v>
      </c>
      <c r="H241" s="1" t="str">
        <f t="shared" si="3"/>
        <v>K</v>
      </c>
    </row>
    <row r="242" spans="1:8" x14ac:dyDescent="0.25">
      <c r="A242">
        <v>243</v>
      </c>
      <c r="B242" t="s">
        <v>325</v>
      </c>
      <c r="C242" t="s">
        <v>326</v>
      </c>
      <c r="D242">
        <v>96092002316</v>
      </c>
      <c r="E242" s="1">
        <v>35328</v>
      </c>
      <c r="F242" t="s">
        <v>325</v>
      </c>
      <c r="G242" t="s">
        <v>326</v>
      </c>
      <c r="H242" s="1" t="str">
        <f t="shared" si="3"/>
        <v>M</v>
      </c>
    </row>
    <row r="243" spans="1:8" x14ac:dyDescent="0.25">
      <c r="A243">
        <v>244</v>
      </c>
      <c r="B243" t="s">
        <v>327</v>
      </c>
      <c r="C243" t="s">
        <v>80</v>
      </c>
      <c r="D243">
        <v>95111501613</v>
      </c>
      <c r="E243" s="1">
        <v>35018</v>
      </c>
      <c r="F243" t="s">
        <v>327</v>
      </c>
      <c r="G243" t="s">
        <v>80</v>
      </c>
      <c r="H243" s="1" t="str">
        <f t="shared" si="3"/>
        <v>M</v>
      </c>
    </row>
    <row r="244" spans="1:8" x14ac:dyDescent="0.25">
      <c r="A244">
        <v>245</v>
      </c>
      <c r="B244" t="s">
        <v>328</v>
      </c>
      <c r="C244" t="s">
        <v>8</v>
      </c>
      <c r="D244">
        <v>95121603511</v>
      </c>
      <c r="E244" s="1">
        <v>35049</v>
      </c>
      <c r="F244" t="s">
        <v>328</v>
      </c>
      <c r="G244" t="s">
        <v>8</v>
      </c>
      <c r="H244" s="1" t="str">
        <f t="shared" si="3"/>
        <v>M</v>
      </c>
    </row>
    <row r="245" spans="1:8" x14ac:dyDescent="0.25">
      <c r="A245">
        <v>246</v>
      </c>
      <c r="B245" t="s">
        <v>329</v>
      </c>
      <c r="C245" t="s">
        <v>186</v>
      </c>
      <c r="D245">
        <v>95092506237</v>
      </c>
      <c r="E245" s="1">
        <v>34967</v>
      </c>
      <c r="F245" t="s">
        <v>329</v>
      </c>
      <c r="G245" t="s">
        <v>186</v>
      </c>
      <c r="H245" s="1" t="str">
        <f t="shared" si="3"/>
        <v>M</v>
      </c>
    </row>
    <row r="246" spans="1:8" x14ac:dyDescent="0.25">
      <c r="A246">
        <v>247</v>
      </c>
      <c r="B246" t="s">
        <v>330</v>
      </c>
      <c r="C246" t="s">
        <v>122</v>
      </c>
      <c r="D246">
        <v>95082205343</v>
      </c>
      <c r="E246" s="1">
        <v>34933</v>
      </c>
      <c r="F246" t="s">
        <v>330</v>
      </c>
      <c r="G246" t="s">
        <v>122</v>
      </c>
      <c r="H246" s="1" t="str">
        <f t="shared" si="3"/>
        <v>K</v>
      </c>
    </row>
    <row r="247" spans="1:8" x14ac:dyDescent="0.25">
      <c r="A247">
        <v>248</v>
      </c>
      <c r="B247" t="s">
        <v>331</v>
      </c>
      <c r="C247" t="s">
        <v>109</v>
      </c>
      <c r="D247">
        <v>93041102435</v>
      </c>
      <c r="E247" s="1">
        <v>34070</v>
      </c>
      <c r="F247" t="s">
        <v>331</v>
      </c>
      <c r="G247" t="s">
        <v>109</v>
      </c>
      <c r="H247" s="1" t="str">
        <f t="shared" si="3"/>
        <v>M</v>
      </c>
    </row>
    <row r="248" spans="1:8" x14ac:dyDescent="0.25">
      <c r="A248">
        <v>249</v>
      </c>
      <c r="B248" t="s">
        <v>332</v>
      </c>
      <c r="C248" t="s">
        <v>16</v>
      </c>
      <c r="D248">
        <v>95070101123</v>
      </c>
      <c r="E248" s="1">
        <v>34881</v>
      </c>
      <c r="F248" t="s">
        <v>332</v>
      </c>
      <c r="G248" t="s">
        <v>16</v>
      </c>
      <c r="H248" s="1" t="str">
        <f t="shared" si="3"/>
        <v>K</v>
      </c>
    </row>
    <row r="249" spans="1:8" x14ac:dyDescent="0.25">
      <c r="A249">
        <v>250</v>
      </c>
      <c r="B249" t="s">
        <v>333</v>
      </c>
      <c r="C249" t="s">
        <v>18</v>
      </c>
      <c r="D249">
        <v>93052303117</v>
      </c>
      <c r="E249" s="1">
        <v>34112</v>
      </c>
      <c r="F249" t="s">
        <v>333</v>
      </c>
      <c r="G249" t="s">
        <v>18</v>
      </c>
      <c r="H249" s="1" t="str">
        <f t="shared" si="3"/>
        <v>M</v>
      </c>
    </row>
    <row r="250" spans="1:8" x14ac:dyDescent="0.25">
      <c r="A250">
        <v>251</v>
      </c>
      <c r="B250" t="s">
        <v>333</v>
      </c>
      <c r="C250" t="s">
        <v>8</v>
      </c>
      <c r="D250">
        <v>95042708436</v>
      </c>
      <c r="E250" s="1">
        <v>34816</v>
      </c>
      <c r="F250" t="s">
        <v>333</v>
      </c>
      <c r="G250" t="s">
        <v>8</v>
      </c>
      <c r="H250" s="1" t="str">
        <f t="shared" si="3"/>
        <v>M</v>
      </c>
    </row>
    <row r="251" spans="1:8" x14ac:dyDescent="0.25">
      <c r="A251">
        <v>252</v>
      </c>
      <c r="B251" t="s">
        <v>334</v>
      </c>
      <c r="C251" t="s">
        <v>34</v>
      </c>
      <c r="D251">
        <v>95021202332</v>
      </c>
      <c r="E251" s="1">
        <v>34742</v>
      </c>
      <c r="F251" t="s">
        <v>334</v>
      </c>
      <c r="G251" t="s">
        <v>34</v>
      </c>
      <c r="H251" s="1" t="str">
        <f t="shared" si="3"/>
        <v>M</v>
      </c>
    </row>
    <row r="252" spans="1:8" x14ac:dyDescent="0.25">
      <c r="A252">
        <v>253</v>
      </c>
      <c r="B252" t="s">
        <v>335</v>
      </c>
      <c r="C252" t="s">
        <v>71</v>
      </c>
      <c r="D252">
        <v>94112802549</v>
      </c>
      <c r="E252" s="1">
        <v>34666</v>
      </c>
      <c r="F252" t="s">
        <v>335</v>
      </c>
      <c r="G252" t="s">
        <v>71</v>
      </c>
      <c r="H252" s="1" t="str">
        <f t="shared" si="3"/>
        <v>K</v>
      </c>
    </row>
    <row r="253" spans="1:8" x14ac:dyDescent="0.25">
      <c r="A253">
        <v>254</v>
      </c>
      <c r="B253" t="s">
        <v>77</v>
      </c>
      <c r="C253" t="s">
        <v>10</v>
      </c>
      <c r="D253">
        <v>94072703243</v>
      </c>
      <c r="E253" s="1">
        <v>34542</v>
      </c>
      <c r="F253" t="s">
        <v>77</v>
      </c>
      <c r="G253" t="s">
        <v>10</v>
      </c>
      <c r="H253" s="1" t="str">
        <f t="shared" si="3"/>
        <v>K</v>
      </c>
    </row>
    <row r="254" spans="1:8" x14ac:dyDescent="0.25">
      <c r="A254">
        <v>255</v>
      </c>
      <c r="B254" t="s">
        <v>77</v>
      </c>
      <c r="C254" t="s">
        <v>336</v>
      </c>
      <c r="D254">
        <v>95062106427</v>
      </c>
      <c r="E254" s="1">
        <v>34871</v>
      </c>
      <c r="F254" t="s">
        <v>77</v>
      </c>
      <c r="G254" t="s">
        <v>336</v>
      </c>
      <c r="H254" s="1" t="str">
        <f t="shared" si="3"/>
        <v>K</v>
      </c>
    </row>
    <row r="255" spans="1:8" x14ac:dyDescent="0.25">
      <c r="A255">
        <v>256</v>
      </c>
      <c r="B255" t="s">
        <v>337</v>
      </c>
      <c r="C255" t="s">
        <v>314</v>
      </c>
      <c r="D255">
        <v>95080809248</v>
      </c>
      <c r="E255" s="1">
        <v>34919</v>
      </c>
      <c r="F255" t="s">
        <v>337</v>
      </c>
      <c r="G255" t="s">
        <v>314</v>
      </c>
      <c r="H255" s="1" t="str">
        <f t="shared" si="3"/>
        <v>K</v>
      </c>
    </row>
    <row r="256" spans="1:8" x14ac:dyDescent="0.25">
      <c r="A256">
        <v>257</v>
      </c>
      <c r="B256" t="s">
        <v>338</v>
      </c>
      <c r="C256" t="s">
        <v>78</v>
      </c>
      <c r="D256">
        <v>95081702435</v>
      </c>
      <c r="E256" s="1">
        <v>34928</v>
      </c>
      <c r="F256" t="s">
        <v>338</v>
      </c>
      <c r="G256" t="s">
        <v>78</v>
      </c>
      <c r="H256" s="1" t="str">
        <f t="shared" si="3"/>
        <v>M</v>
      </c>
    </row>
    <row r="257" spans="1:8" x14ac:dyDescent="0.25">
      <c r="A257">
        <v>258</v>
      </c>
      <c r="B257" t="s">
        <v>339</v>
      </c>
      <c r="C257" t="s">
        <v>57</v>
      </c>
      <c r="D257">
        <v>95010501217</v>
      </c>
      <c r="E257" s="1">
        <v>34704</v>
      </c>
      <c r="F257" t="s">
        <v>339</v>
      </c>
      <c r="G257" t="s">
        <v>57</v>
      </c>
      <c r="H257" s="1" t="str">
        <f t="shared" si="3"/>
        <v>M</v>
      </c>
    </row>
    <row r="258" spans="1:8" x14ac:dyDescent="0.25">
      <c r="A258">
        <v>259</v>
      </c>
      <c r="B258" t="s">
        <v>340</v>
      </c>
      <c r="C258" t="s">
        <v>18</v>
      </c>
      <c r="D258">
        <v>95091008231</v>
      </c>
      <c r="E258" s="1">
        <v>34952</v>
      </c>
      <c r="F258" t="s">
        <v>340</v>
      </c>
      <c r="G258" t="s">
        <v>18</v>
      </c>
      <c r="H258" s="1" t="str">
        <f t="shared" si="3"/>
        <v>M</v>
      </c>
    </row>
    <row r="259" spans="1:8" x14ac:dyDescent="0.25">
      <c r="A259">
        <v>260</v>
      </c>
      <c r="B259" t="s">
        <v>341</v>
      </c>
      <c r="C259" t="s">
        <v>92</v>
      </c>
      <c r="D259">
        <v>95100806536</v>
      </c>
      <c r="E259" s="1">
        <v>34980</v>
      </c>
      <c r="F259" t="s">
        <v>341</v>
      </c>
      <c r="G259" t="s">
        <v>92</v>
      </c>
      <c r="H259" s="1" t="str">
        <f t="shared" ref="H259:H304" si="4">IF(MOD(LEFT(RIGHT(D259,2),1),2),"M","K")</f>
        <v>M</v>
      </c>
    </row>
    <row r="260" spans="1:8" x14ac:dyDescent="0.25">
      <c r="A260">
        <v>261</v>
      </c>
      <c r="B260" t="s">
        <v>342</v>
      </c>
      <c r="C260" t="s">
        <v>12</v>
      </c>
      <c r="D260">
        <v>95102302145</v>
      </c>
      <c r="E260" s="1">
        <v>34995</v>
      </c>
      <c r="F260" t="s">
        <v>342</v>
      </c>
      <c r="G260" t="s">
        <v>12</v>
      </c>
      <c r="H260" s="1" t="str">
        <f t="shared" si="4"/>
        <v>K</v>
      </c>
    </row>
    <row r="261" spans="1:8" x14ac:dyDescent="0.25">
      <c r="A261">
        <v>262</v>
      </c>
      <c r="B261" t="s">
        <v>343</v>
      </c>
      <c r="C261" t="s">
        <v>104</v>
      </c>
      <c r="D261">
        <v>96052803841</v>
      </c>
      <c r="E261" s="1">
        <v>35213</v>
      </c>
      <c r="F261" t="s">
        <v>343</v>
      </c>
      <c r="G261" t="s">
        <v>104</v>
      </c>
      <c r="H261" s="1" t="str">
        <f t="shared" si="4"/>
        <v>K</v>
      </c>
    </row>
    <row r="262" spans="1:8" x14ac:dyDescent="0.25">
      <c r="A262">
        <v>263</v>
      </c>
      <c r="B262" t="s">
        <v>344</v>
      </c>
      <c r="C262" t="s">
        <v>44</v>
      </c>
      <c r="D262">
        <v>95061809645</v>
      </c>
      <c r="E262" s="1">
        <v>34868</v>
      </c>
      <c r="F262" t="s">
        <v>344</v>
      </c>
      <c r="G262" t="s">
        <v>44</v>
      </c>
      <c r="H262" s="1" t="str">
        <f t="shared" si="4"/>
        <v>K</v>
      </c>
    </row>
    <row r="263" spans="1:8" x14ac:dyDescent="0.25">
      <c r="A263">
        <v>264</v>
      </c>
      <c r="B263" t="s">
        <v>345</v>
      </c>
      <c r="C263" t="s">
        <v>179</v>
      </c>
      <c r="D263">
        <v>95120901629</v>
      </c>
      <c r="E263" s="1">
        <v>35042</v>
      </c>
      <c r="F263" t="s">
        <v>345</v>
      </c>
      <c r="G263" t="s">
        <v>179</v>
      </c>
      <c r="H263" s="1" t="str">
        <f t="shared" si="4"/>
        <v>K</v>
      </c>
    </row>
    <row r="264" spans="1:8" x14ac:dyDescent="0.25">
      <c r="A264">
        <v>265</v>
      </c>
      <c r="B264" t="s">
        <v>346</v>
      </c>
      <c r="C264" t="s">
        <v>78</v>
      </c>
      <c r="D264">
        <v>95041006436</v>
      </c>
      <c r="E264" s="1">
        <v>34799</v>
      </c>
      <c r="F264" t="s">
        <v>346</v>
      </c>
      <c r="G264" t="s">
        <v>78</v>
      </c>
      <c r="H264" s="1" t="str">
        <f t="shared" si="4"/>
        <v>M</v>
      </c>
    </row>
    <row r="265" spans="1:8" x14ac:dyDescent="0.25">
      <c r="A265">
        <v>266</v>
      </c>
      <c r="B265" t="s">
        <v>347</v>
      </c>
      <c r="C265" t="s">
        <v>156</v>
      </c>
      <c r="D265">
        <v>95030603138</v>
      </c>
      <c r="E265" s="1">
        <v>34764</v>
      </c>
      <c r="F265" t="s">
        <v>347</v>
      </c>
      <c r="G265" t="s">
        <v>156</v>
      </c>
      <c r="H265" s="1" t="str">
        <f t="shared" si="4"/>
        <v>M</v>
      </c>
    </row>
    <row r="266" spans="1:8" x14ac:dyDescent="0.25">
      <c r="A266">
        <v>267</v>
      </c>
      <c r="B266" t="s">
        <v>348</v>
      </c>
      <c r="C266" t="s">
        <v>57</v>
      </c>
      <c r="D266">
        <v>94031502897</v>
      </c>
      <c r="E266" s="1">
        <v>34408</v>
      </c>
      <c r="F266" t="s">
        <v>348</v>
      </c>
      <c r="G266" t="s">
        <v>57</v>
      </c>
      <c r="H266" s="1" t="str">
        <f t="shared" si="4"/>
        <v>M</v>
      </c>
    </row>
    <row r="267" spans="1:8" x14ac:dyDescent="0.25">
      <c r="A267">
        <v>268</v>
      </c>
      <c r="B267" t="s">
        <v>349</v>
      </c>
      <c r="C267" t="s">
        <v>350</v>
      </c>
      <c r="D267">
        <v>95040808328</v>
      </c>
      <c r="E267" s="1">
        <v>34797</v>
      </c>
      <c r="F267" t="s">
        <v>349</v>
      </c>
      <c r="G267" t="s">
        <v>350</v>
      </c>
      <c r="H267" s="1" t="str">
        <f t="shared" si="4"/>
        <v>K</v>
      </c>
    </row>
    <row r="268" spans="1:8" x14ac:dyDescent="0.25">
      <c r="A268">
        <v>269</v>
      </c>
      <c r="B268" t="s">
        <v>351</v>
      </c>
      <c r="C268" t="s">
        <v>8</v>
      </c>
      <c r="D268">
        <v>95032609635</v>
      </c>
      <c r="E268" s="1">
        <v>34784</v>
      </c>
      <c r="F268" t="s">
        <v>351</v>
      </c>
      <c r="G268" t="s">
        <v>8</v>
      </c>
      <c r="H268" s="1" t="str">
        <f t="shared" si="4"/>
        <v>M</v>
      </c>
    </row>
    <row r="269" spans="1:8" x14ac:dyDescent="0.25">
      <c r="A269">
        <v>270</v>
      </c>
      <c r="B269" t="s">
        <v>352</v>
      </c>
      <c r="C269" t="s">
        <v>353</v>
      </c>
      <c r="D269">
        <v>96022801625</v>
      </c>
      <c r="E269" s="1">
        <v>35123</v>
      </c>
      <c r="F269" t="s">
        <v>352</v>
      </c>
      <c r="G269" t="s">
        <v>353</v>
      </c>
      <c r="H269" s="1" t="str">
        <f t="shared" si="4"/>
        <v>K</v>
      </c>
    </row>
    <row r="270" spans="1:8" x14ac:dyDescent="0.25">
      <c r="A270">
        <v>271</v>
      </c>
      <c r="B270" t="s">
        <v>354</v>
      </c>
      <c r="C270" t="s">
        <v>57</v>
      </c>
      <c r="D270">
        <v>95122202811</v>
      </c>
      <c r="E270" s="1">
        <v>35055</v>
      </c>
      <c r="F270" t="s">
        <v>354</v>
      </c>
      <c r="G270" t="s">
        <v>57</v>
      </c>
      <c r="H270" s="1" t="str">
        <f t="shared" si="4"/>
        <v>M</v>
      </c>
    </row>
    <row r="271" spans="1:8" x14ac:dyDescent="0.25">
      <c r="A271">
        <v>272</v>
      </c>
      <c r="B271" t="s">
        <v>355</v>
      </c>
      <c r="C271" t="s">
        <v>78</v>
      </c>
      <c r="D271">
        <v>95100105336</v>
      </c>
      <c r="E271" s="1">
        <v>34973</v>
      </c>
      <c r="F271" t="s">
        <v>355</v>
      </c>
      <c r="G271" t="s">
        <v>78</v>
      </c>
      <c r="H271" s="1" t="str">
        <f t="shared" si="4"/>
        <v>M</v>
      </c>
    </row>
    <row r="272" spans="1:8" x14ac:dyDescent="0.25">
      <c r="A272">
        <v>273</v>
      </c>
      <c r="B272" t="s">
        <v>356</v>
      </c>
      <c r="C272" t="s">
        <v>357</v>
      </c>
      <c r="D272">
        <v>94030609565</v>
      </c>
      <c r="E272" s="1">
        <v>34399</v>
      </c>
      <c r="F272" t="s">
        <v>356</v>
      </c>
      <c r="G272" t="s">
        <v>357</v>
      </c>
      <c r="H272" s="1" t="str">
        <f t="shared" si="4"/>
        <v>K</v>
      </c>
    </row>
    <row r="273" spans="1:8" x14ac:dyDescent="0.25">
      <c r="A273">
        <v>274</v>
      </c>
      <c r="B273" t="s">
        <v>358</v>
      </c>
      <c r="C273" t="s">
        <v>57</v>
      </c>
      <c r="D273">
        <v>95011201417</v>
      </c>
      <c r="E273" s="1">
        <v>34711</v>
      </c>
      <c r="F273" t="s">
        <v>358</v>
      </c>
      <c r="G273" t="s">
        <v>57</v>
      </c>
      <c r="H273" s="1" t="str">
        <f t="shared" si="4"/>
        <v>M</v>
      </c>
    </row>
    <row r="274" spans="1:8" x14ac:dyDescent="0.25">
      <c r="A274">
        <v>275</v>
      </c>
      <c r="B274" t="s">
        <v>359</v>
      </c>
      <c r="C274" t="s">
        <v>150</v>
      </c>
      <c r="D274">
        <v>96080702215</v>
      </c>
      <c r="E274" s="1">
        <v>35284</v>
      </c>
      <c r="F274" t="s">
        <v>359</v>
      </c>
      <c r="G274" t="s">
        <v>150</v>
      </c>
      <c r="H274" s="1" t="str">
        <f t="shared" si="4"/>
        <v>M</v>
      </c>
    </row>
    <row r="275" spans="1:8" x14ac:dyDescent="0.25">
      <c r="A275">
        <v>276</v>
      </c>
      <c r="B275" t="s">
        <v>360</v>
      </c>
      <c r="C275" t="s">
        <v>78</v>
      </c>
      <c r="D275">
        <v>95020306518</v>
      </c>
      <c r="E275" s="1">
        <v>34733</v>
      </c>
      <c r="F275" t="s">
        <v>360</v>
      </c>
      <c r="G275" t="s">
        <v>78</v>
      </c>
      <c r="H275" s="1" t="str">
        <f t="shared" si="4"/>
        <v>M</v>
      </c>
    </row>
    <row r="276" spans="1:8" x14ac:dyDescent="0.25">
      <c r="A276">
        <v>277</v>
      </c>
      <c r="B276" t="s">
        <v>360</v>
      </c>
      <c r="C276" t="s">
        <v>71</v>
      </c>
      <c r="D276">
        <v>93121103421</v>
      </c>
      <c r="E276" s="1">
        <v>34314</v>
      </c>
      <c r="F276" t="s">
        <v>360</v>
      </c>
      <c r="G276" t="s">
        <v>71</v>
      </c>
      <c r="H276" s="1" t="str">
        <f t="shared" si="4"/>
        <v>K</v>
      </c>
    </row>
    <row r="277" spans="1:8" x14ac:dyDescent="0.25">
      <c r="A277">
        <v>278</v>
      </c>
      <c r="B277" t="s">
        <v>361</v>
      </c>
      <c r="C277" t="s">
        <v>44</v>
      </c>
      <c r="D277">
        <v>94012008624</v>
      </c>
      <c r="E277" s="1">
        <v>34354</v>
      </c>
      <c r="F277" t="s">
        <v>361</v>
      </c>
      <c r="G277" t="s">
        <v>44</v>
      </c>
      <c r="H277" s="1" t="str">
        <f t="shared" si="4"/>
        <v>K</v>
      </c>
    </row>
    <row r="278" spans="1:8" x14ac:dyDescent="0.25">
      <c r="A278">
        <v>279</v>
      </c>
      <c r="B278" t="s">
        <v>362</v>
      </c>
      <c r="C278" t="s">
        <v>57</v>
      </c>
      <c r="D278">
        <v>94012702315</v>
      </c>
      <c r="E278" s="1">
        <v>34361</v>
      </c>
      <c r="F278" t="s">
        <v>362</v>
      </c>
      <c r="G278" t="s">
        <v>57</v>
      </c>
      <c r="H278" s="1" t="str">
        <f t="shared" si="4"/>
        <v>M</v>
      </c>
    </row>
    <row r="279" spans="1:8" x14ac:dyDescent="0.25">
      <c r="A279">
        <v>280</v>
      </c>
      <c r="B279" t="s">
        <v>363</v>
      </c>
      <c r="C279" t="s">
        <v>364</v>
      </c>
      <c r="D279">
        <v>95031606326</v>
      </c>
      <c r="E279" s="1">
        <v>34774</v>
      </c>
      <c r="F279" t="s">
        <v>363</v>
      </c>
      <c r="G279" t="s">
        <v>364</v>
      </c>
      <c r="H279" s="1" t="str">
        <f t="shared" si="4"/>
        <v>K</v>
      </c>
    </row>
    <row r="280" spans="1:8" x14ac:dyDescent="0.25">
      <c r="A280">
        <v>281</v>
      </c>
      <c r="B280" t="s">
        <v>365</v>
      </c>
      <c r="C280" t="s">
        <v>366</v>
      </c>
      <c r="D280">
        <v>93032601814</v>
      </c>
      <c r="E280" s="1">
        <v>34054</v>
      </c>
      <c r="F280" t="s">
        <v>365</v>
      </c>
      <c r="G280" t="s">
        <v>366</v>
      </c>
      <c r="H280" s="1" t="str">
        <f t="shared" si="4"/>
        <v>M</v>
      </c>
    </row>
    <row r="281" spans="1:8" x14ac:dyDescent="0.25">
      <c r="A281">
        <v>282</v>
      </c>
      <c r="B281" t="s">
        <v>367</v>
      </c>
      <c r="C281" t="s">
        <v>368</v>
      </c>
      <c r="D281">
        <v>95112101325</v>
      </c>
      <c r="E281" s="1">
        <v>35024</v>
      </c>
      <c r="F281" t="s">
        <v>367</v>
      </c>
      <c r="G281" t="s">
        <v>368</v>
      </c>
      <c r="H281" s="1" t="str">
        <f t="shared" si="4"/>
        <v>K</v>
      </c>
    </row>
    <row r="282" spans="1:8" x14ac:dyDescent="0.25">
      <c r="A282">
        <v>283</v>
      </c>
      <c r="B282" t="s">
        <v>369</v>
      </c>
      <c r="C282" t="s">
        <v>370</v>
      </c>
      <c r="D282">
        <v>93080501222</v>
      </c>
      <c r="E282" s="1">
        <v>34186</v>
      </c>
      <c r="F282" t="s">
        <v>369</v>
      </c>
      <c r="G282" t="s">
        <v>370</v>
      </c>
      <c r="H282" s="1" t="str">
        <f t="shared" si="4"/>
        <v>K</v>
      </c>
    </row>
    <row r="283" spans="1:8" x14ac:dyDescent="0.25">
      <c r="A283">
        <v>284</v>
      </c>
      <c r="B283" t="s">
        <v>371</v>
      </c>
      <c r="C283" t="s">
        <v>181</v>
      </c>
      <c r="D283">
        <v>96091002316</v>
      </c>
      <c r="E283" s="1">
        <v>35318</v>
      </c>
      <c r="F283" t="s">
        <v>371</v>
      </c>
      <c r="G283" t="s">
        <v>181</v>
      </c>
      <c r="H283" s="1" t="str">
        <f t="shared" si="4"/>
        <v>M</v>
      </c>
    </row>
    <row r="284" spans="1:8" x14ac:dyDescent="0.25">
      <c r="A284">
        <v>285</v>
      </c>
      <c r="B284" t="s">
        <v>372</v>
      </c>
      <c r="C284" t="s">
        <v>18</v>
      </c>
      <c r="D284">
        <v>94031706676</v>
      </c>
      <c r="E284" s="1">
        <v>34410</v>
      </c>
      <c r="F284" t="s">
        <v>372</v>
      </c>
      <c r="G284" t="s">
        <v>18</v>
      </c>
      <c r="H284" s="1" t="str">
        <f t="shared" si="4"/>
        <v>M</v>
      </c>
    </row>
    <row r="285" spans="1:8" x14ac:dyDescent="0.25">
      <c r="A285">
        <v>286</v>
      </c>
      <c r="B285" t="s">
        <v>373</v>
      </c>
      <c r="C285" t="s">
        <v>86</v>
      </c>
      <c r="D285">
        <v>95122203012</v>
      </c>
      <c r="E285" s="1">
        <v>35055</v>
      </c>
      <c r="F285" t="s">
        <v>373</v>
      </c>
      <c r="G285" t="s">
        <v>86</v>
      </c>
      <c r="H285" s="1" t="str">
        <f t="shared" si="4"/>
        <v>M</v>
      </c>
    </row>
    <row r="286" spans="1:8" x14ac:dyDescent="0.25">
      <c r="A286">
        <v>287</v>
      </c>
      <c r="B286" t="s">
        <v>374</v>
      </c>
      <c r="C286" t="s">
        <v>57</v>
      </c>
      <c r="D286">
        <v>95021101013</v>
      </c>
      <c r="E286" s="1">
        <v>34741</v>
      </c>
      <c r="F286" t="s">
        <v>374</v>
      </c>
      <c r="G286" t="s">
        <v>57</v>
      </c>
      <c r="H286" s="1" t="str">
        <f t="shared" si="4"/>
        <v>M</v>
      </c>
    </row>
    <row r="287" spans="1:8" x14ac:dyDescent="0.25">
      <c r="A287">
        <v>288</v>
      </c>
      <c r="B287" t="s">
        <v>375</v>
      </c>
      <c r="C287" t="s">
        <v>116</v>
      </c>
      <c r="D287">
        <v>95031606326</v>
      </c>
      <c r="E287" s="1">
        <v>34774</v>
      </c>
      <c r="F287" t="s">
        <v>375</v>
      </c>
      <c r="G287" t="s">
        <v>116</v>
      </c>
      <c r="H287" s="1" t="str">
        <f t="shared" si="4"/>
        <v>K</v>
      </c>
    </row>
    <row r="288" spans="1:8" x14ac:dyDescent="0.25">
      <c r="A288">
        <v>289</v>
      </c>
      <c r="B288" t="s">
        <v>376</v>
      </c>
      <c r="C288" t="s">
        <v>42</v>
      </c>
      <c r="D288">
        <v>93032601814</v>
      </c>
      <c r="E288" s="1">
        <v>34054</v>
      </c>
      <c r="F288" t="s">
        <v>376</v>
      </c>
      <c r="G288" t="s">
        <v>42</v>
      </c>
      <c r="H288" s="1" t="str">
        <f t="shared" si="4"/>
        <v>M</v>
      </c>
    </row>
    <row r="289" spans="1:8" x14ac:dyDescent="0.25">
      <c r="A289">
        <v>290</v>
      </c>
      <c r="B289" t="s">
        <v>377</v>
      </c>
      <c r="C289" t="s">
        <v>14</v>
      </c>
      <c r="D289">
        <v>95112101335</v>
      </c>
      <c r="E289" s="1">
        <v>35024</v>
      </c>
      <c r="F289" t="s">
        <v>377</v>
      </c>
      <c r="G289" t="s">
        <v>14</v>
      </c>
      <c r="H289" s="1" t="str">
        <f t="shared" si="4"/>
        <v>M</v>
      </c>
    </row>
    <row r="290" spans="1:8" x14ac:dyDescent="0.25">
      <c r="A290">
        <v>291</v>
      </c>
      <c r="B290" t="s">
        <v>378</v>
      </c>
      <c r="C290" t="s">
        <v>92</v>
      </c>
      <c r="D290">
        <v>95112101315</v>
      </c>
      <c r="E290" s="1">
        <v>35024</v>
      </c>
      <c r="F290" t="s">
        <v>378</v>
      </c>
      <c r="G290" t="s">
        <v>92</v>
      </c>
      <c r="H290" s="1" t="str">
        <f t="shared" si="4"/>
        <v>M</v>
      </c>
    </row>
    <row r="291" spans="1:8" x14ac:dyDescent="0.25">
      <c r="A291">
        <v>292</v>
      </c>
      <c r="B291" t="s">
        <v>379</v>
      </c>
      <c r="C291" t="s">
        <v>314</v>
      </c>
      <c r="D291">
        <v>93080501222</v>
      </c>
      <c r="E291" s="1">
        <v>34186</v>
      </c>
      <c r="F291" t="s">
        <v>379</v>
      </c>
      <c r="G291" t="s">
        <v>314</v>
      </c>
      <c r="H291" s="1" t="str">
        <f t="shared" si="4"/>
        <v>K</v>
      </c>
    </row>
    <row r="292" spans="1:8" x14ac:dyDescent="0.25">
      <c r="A292">
        <v>293</v>
      </c>
      <c r="B292" t="s">
        <v>380</v>
      </c>
      <c r="C292" t="s">
        <v>300</v>
      </c>
      <c r="D292">
        <v>96081002346</v>
      </c>
      <c r="E292" s="1">
        <v>35287</v>
      </c>
      <c r="F292" t="s">
        <v>380</v>
      </c>
      <c r="G292" t="s">
        <v>300</v>
      </c>
      <c r="H292" s="1" t="str">
        <f t="shared" si="4"/>
        <v>K</v>
      </c>
    </row>
    <row r="293" spans="1:8" x14ac:dyDescent="0.25">
      <c r="A293">
        <v>294</v>
      </c>
      <c r="B293" t="s">
        <v>381</v>
      </c>
      <c r="C293" t="s">
        <v>14</v>
      </c>
      <c r="D293">
        <v>94031706616</v>
      </c>
      <c r="E293" s="1">
        <v>34410</v>
      </c>
      <c r="F293" t="s">
        <v>381</v>
      </c>
      <c r="G293" t="s">
        <v>14</v>
      </c>
      <c r="H293" s="1" t="str">
        <f t="shared" si="4"/>
        <v>M</v>
      </c>
    </row>
    <row r="294" spans="1:8" x14ac:dyDescent="0.25">
      <c r="A294">
        <v>295</v>
      </c>
      <c r="B294" t="s">
        <v>381</v>
      </c>
      <c r="C294" t="s">
        <v>102</v>
      </c>
      <c r="D294">
        <v>95122203002</v>
      </c>
      <c r="E294" s="1">
        <v>35055</v>
      </c>
      <c r="F294" t="s">
        <v>381</v>
      </c>
      <c r="G294" t="s">
        <v>102</v>
      </c>
      <c r="H294" s="1" t="str">
        <f t="shared" si="4"/>
        <v>K</v>
      </c>
    </row>
    <row r="295" spans="1:8" x14ac:dyDescent="0.25">
      <c r="A295">
        <v>296</v>
      </c>
      <c r="B295" t="s">
        <v>382</v>
      </c>
      <c r="C295" t="s">
        <v>314</v>
      </c>
      <c r="D295">
        <v>95021101023</v>
      </c>
      <c r="E295" s="1">
        <v>34741</v>
      </c>
      <c r="F295" t="s">
        <v>382</v>
      </c>
      <c r="G295" t="s">
        <v>314</v>
      </c>
      <c r="H295" s="1" t="str">
        <f t="shared" si="4"/>
        <v>K</v>
      </c>
    </row>
    <row r="296" spans="1:8" x14ac:dyDescent="0.25">
      <c r="A296">
        <v>297</v>
      </c>
      <c r="B296" t="s">
        <v>383</v>
      </c>
      <c r="C296" t="s">
        <v>16</v>
      </c>
      <c r="D296">
        <v>94011301221</v>
      </c>
      <c r="E296" s="1">
        <v>34347</v>
      </c>
      <c r="F296" t="s">
        <v>383</v>
      </c>
      <c r="G296" t="s">
        <v>16</v>
      </c>
      <c r="H296" s="1" t="str">
        <f t="shared" si="4"/>
        <v>K</v>
      </c>
    </row>
    <row r="297" spans="1:8" x14ac:dyDescent="0.25">
      <c r="A297">
        <v>298</v>
      </c>
      <c r="B297" t="s">
        <v>384</v>
      </c>
      <c r="C297" t="s">
        <v>314</v>
      </c>
      <c r="D297">
        <v>94032901521</v>
      </c>
      <c r="E297" s="1">
        <v>34422</v>
      </c>
      <c r="F297" t="s">
        <v>384</v>
      </c>
      <c r="G297" t="s">
        <v>314</v>
      </c>
      <c r="H297" s="1" t="str">
        <f t="shared" si="4"/>
        <v>K</v>
      </c>
    </row>
    <row r="298" spans="1:8" x14ac:dyDescent="0.25">
      <c r="A298">
        <v>299</v>
      </c>
      <c r="B298" t="s">
        <v>384</v>
      </c>
      <c r="C298" t="s">
        <v>385</v>
      </c>
      <c r="D298">
        <v>95070301728</v>
      </c>
      <c r="E298" s="1">
        <v>34883</v>
      </c>
      <c r="F298" t="s">
        <v>384</v>
      </c>
      <c r="G298" t="s">
        <v>385</v>
      </c>
      <c r="H298" s="1" t="str">
        <f t="shared" si="4"/>
        <v>K</v>
      </c>
    </row>
    <row r="299" spans="1:8" x14ac:dyDescent="0.25">
      <c r="A299">
        <v>300</v>
      </c>
      <c r="B299" t="s">
        <v>386</v>
      </c>
      <c r="C299" t="s">
        <v>94</v>
      </c>
      <c r="D299">
        <v>95080701123</v>
      </c>
      <c r="E299" s="1">
        <v>34918</v>
      </c>
      <c r="F299" t="s">
        <v>386</v>
      </c>
      <c r="G299" t="s">
        <v>94</v>
      </c>
      <c r="H299" s="1" t="str">
        <f t="shared" si="4"/>
        <v>K</v>
      </c>
    </row>
    <row r="300" spans="1:8" x14ac:dyDescent="0.25">
      <c r="A300">
        <v>301</v>
      </c>
      <c r="B300" t="s">
        <v>387</v>
      </c>
      <c r="C300" t="s">
        <v>14</v>
      </c>
      <c r="D300">
        <v>95060702332</v>
      </c>
      <c r="E300" s="1">
        <v>34857</v>
      </c>
      <c r="F300" t="s">
        <v>387</v>
      </c>
      <c r="G300" t="s">
        <v>14</v>
      </c>
      <c r="H300" s="1" t="str">
        <f t="shared" si="4"/>
        <v>M</v>
      </c>
    </row>
    <row r="301" spans="1:8" x14ac:dyDescent="0.25">
      <c r="A301">
        <v>302</v>
      </c>
      <c r="B301" t="s">
        <v>388</v>
      </c>
      <c r="C301" t="s">
        <v>389</v>
      </c>
      <c r="D301">
        <v>94090706413</v>
      </c>
      <c r="E301" s="1">
        <v>34584</v>
      </c>
      <c r="F301" t="s">
        <v>388</v>
      </c>
      <c r="G301" t="s">
        <v>389</v>
      </c>
      <c r="H301" s="1" t="str">
        <f t="shared" si="4"/>
        <v>M</v>
      </c>
    </row>
    <row r="302" spans="1:8" x14ac:dyDescent="0.25">
      <c r="A302">
        <v>303</v>
      </c>
      <c r="B302" t="s">
        <v>390</v>
      </c>
      <c r="C302" t="s">
        <v>116</v>
      </c>
      <c r="D302">
        <v>93053108526</v>
      </c>
      <c r="E302" s="1">
        <v>34120</v>
      </c>
      <c r="F302" t="s">
        <v>390</v>
      </c>
      <c r="G302" t="s">
        <v>116</v>
      </c>
      <c r="H302" s="1" t="str">
        <f t="shared" si="4"/>
        <v>K</v>
      </c>
    </row>
    <row r="303" spans="1:8" x14ac:dyDescent="0.25">
      <c r="A303">
        <v>304</v>
      </c>
      <c r="B303" t="s">
        <v>388</v>
      </c>
      <c r="C303" t="s">
        <v>14</v>
      </c>
      <c r="D303">
        <v>95111501613</v>
      </c>
      <c r="E303" s="1">
        <v>35018</v>
      </c>
      <c r="F303" t="s">
        <v>388</v>
      </c>
      <c r="G303" t="s">
        <v>14</v>
      </c>
      <c r="H303" s="1" t="str">
        <f t="shared" si="4"/>
        <v>M</v>
      </c>
    </row>
    <row r="304" spans="1:8" x14ac:dyDescent="0.25">
      <c r="A304">
        <v>305</v>
      </c>
      <c r="B304" t="s">
        <v>391</v>
      </c>
      <c r="C304" t="s">
        <v>300</v>
      </c>
      <c r="D304">
        <v>95121603561</v>
      </c>
      <c r="E304" s="1">
        <v>35049</v>
      </c>
      <c r="F304" t="s">
        <v>391</v>
      </c>
      <c r="G304" t="s">
        <v>300</v>
      </c>
      <c r="H304" s="1" t="str">
        <f t="shared" si="4"/>
        <v>K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4F99-B560-4D96-8088-F23A9071A05E}">
  <dimension ref="A1:G20"/>
  <sheetViews>
    <sheetView workbookViewId="0">
      <selection activeCell="H2" sqref="H2"/>
    </sheetView>
  </sheetViews>
  <sheetFormatPr defaultRowHeight="15" x14ac:dyDescent="0.25"/>
  <cols>
    <col min="2" max="2" width="25.85546875" customWidth="1"/>
    <col min="3" max="3" width="16" customWidth="1"/>
    <col min="7" max="7" width="19.5703125" customWidth="1"/>
  </cols>
  <sheetData>
    <row r="1" spans="1:7" x14ac:dyDescent="0.25">
      <c r="A1" t="s">
        <v>392</v>
      </c>
      <c r="B1" t="s">
        <v>393</v>
      </c>
      <c r="C1" t="s">
        <v>394</v>
      </c>
      <c r="D1" t="s">
        <v>395</v>
      </c>
      <c r="E1" t="s">
        <v>396</v>
      </c>
    </row>
    <row r="2" spans="1:7" x14ac:dyDescent="0.25">
      <c r="A2">
        <v>1</v>
      </c>
      <c r="B2" t="s">
        <v>397</v>
      </c>
      <c r="C2" s="1">
        <v>41764</v>
      </c>
      <c r="D2" s="2">
        <v>0.375</v>
      </c>
      <c r="E2" t="s">
        <v>398</v>
      </c>
      <c r="G2">
        <f>IFERROR(VLOOKUP(A2,zdaje!$B$2:$B$962,1,0),"nie znaleziono")</f>
        <v>1</v>
      </c>
    </row>
    <row r="3" spans="1:7" x14ac:dyDescent="0.25">
      <c r="A3">
        <v>2</v>
      </c>
      <c r="B3" t="s">
        <v>399</v>
      </c>
      <c r="C3" s="1">
        <v>41765</v>
      </c>
      <c r="D3" s="2">
        <v>0.375</v>
      </c>
      <c r="E3" t="s">
        <v>398</v>
      </c>
      <c r="G3">
        <f>IFERROR(VLOOKUP(A3,zdaje!$B$2:$B$962,1,0),"nie znaleziono")</f>
        <v>2</v>
      </c>
    </row>
    <row r="4" spans="1:7" x14ac:dyDescent="0.25">
      <c r="A4">
        <v>3</v>
      </c>
      <c r="B4" t="s">
        <v>400</v>
      </c>
      <c r="C4" s="1">
        <v>41765</v>
      </c>
      <c r="D4" s="2">
        <v>0.58333333333333337</v>
      </c>
      <c r="E4" t="s">
        <v>401</v>
      </c>
      <c r="G4" t="str">
        <f>IFERROR(VLOOKUP(A4,zdaje!$B$2:$B$962,1,0),"nie znaleziono")</f>
        <v>nie znaleziono</v>
      </c>
    </row>
    <row r="5" spans="1:7" x14ac:dyDescent="0.25">
      <c r="A5">
        <v>4</v>
      </c>
      <c r="B5" t="s">
        <v>402</v>
      </c>
      <c r="C5" s="1">
        <v>41766</v>
      </c>
      <c r="D5" s="2">
        <v>0.375</v>
      </c>
      <c r="E5" t="s">
        <v>398</v>
      </c>
      <c r="G5">
        <f>IFERROR(VLOOKUP(A5,zdaje!$B$2:$B$962,1,0),"nie znaleziono")</f>
        <v>4</v>
      </c>
    </row>
    <row r="6" spans="1:7" x14ac:dyDescent="0.25">
      <c r="A6">
        <v>5</v>
      </c>
      <c r="B6" t="s">
        <v>403</v>
      </c>
      <c r="C6" s="1">
        <v>41767</v>
      </c>
      <c r="D6" s="2">
        <v>0.58333333333333337</v>
      </c>
      <c r="E6" t="s">
        <v>401</v>
      </c>
      <c r="G6">
        <f>IFERROR(VLOOKUP(A6,zdaje!$B$2:$B$962,1,0),"nie znaleziono")</f>
        <v>5</v>
      </c>
    </row>
    <row r="7" spans="1:7" x14ac:dyDescent="0.25">
      <c r="A7">
        <v>6</v>
      </c>
      <c r="B7" t="s">
        <v>404</v>
      </c>
      <c r="C7" s="1">
        <v>41770</v>
      </c>
      <c r="D7" s="2">
        <v>0.375</v>
      </c>
      <c r="E7" t="s">
        <v>401</v>
      </c>
      <c r="G7">
        <f>IFERROR(VLOOKUP(A7,zdaje!$B$2:$B$962,1,0),"nie znaleziono")</f>
        <v>6</v>
      </c>
    </row>
    <row r="8" spans="1:7" x14ac:dyDescent="0.25">
      <c r="A8">
        <v>7</v>
      </c>
      <c r="B8" t="s">
        <v>405</v>
      </c>
      <c r="C8" s="1">
        <v>41771</v>
      </c>
      <c r="D8" s="2">
        <v>0.375</v>
      </c>
      <c r="E8" t="s">
        <v>398</v>
      </c>
      <c r="G8">
        <f>IFERROR(VLOOKUP(A8,zdaje!$B$2:$B$962,1,0),"nie znaleziono")</f>
        <v>7</v>
      </c>
    </row>
    <row r="9" spans="1:7" x14ac:dyDescent="0.25">
      <c r="A9">
        <v>8</v>
      </c>
      <c r="B9" t="s">
        <v>406</v>
      </c>
      <c r="C9" s="1">
        <v>41772</v>
      </c>
      <c r="D9" s="2">
        <v>0.375</v>
      </c>
      <c r="E9" t="s">
        <v>401</v>
      </c>
      <c r="G9">
        <f>IFERROR(VLOOKUP(A9,zdaje!$B$2:$B$962,1,0),"nie znaleziono")</f>
        <v>8</v>
      </c>
    </row>
    <row r="10" spans="1:7" x14ac:dyDescent="0.25">
      <c r="A10">
        <v>9</v>
      </c>
      <c r="B10" t="s">
        <v>407</v>
      </c>
      <c r="C10" s="1">
        <v>41772</v>
      </c>
      <c r="D10" s="2">
        <v>0.58333333333333337</v>
      </c>
      <c r="E10" t="s">
        <v>401</v>
      </c>
      <c r="G10">
        <f>IFERROR(VLOOKUP(A10,zdaje!$B$2:$B$962,1,0),"nie znaleziono")</f>
        <v>9</v>
      </c>
    </row>
    <row r="11" spans="1:7" x14ac:dyDescent="0.25">
      <c r="A11">
        <v>10</v>
      </c>
      <c r="B11" t="s">
        <v>408</v>
      </c>
      <c r="C11" s="1">
        <v>41773</v>
      </c>
      <c r="D11" s="2">
        <v>0.375</v>
      </c>
      <c r="E11" t="s">
        <v>398</v>
      </c>
      <c r="G11">
        <f>IFERROR(VLOOKUP(A11,zdaje!$B$2:$B$962,1,0),"nie znaleziono")</f>
        <v>10</v>
      </c>
    </row>
    <row r="12" spans="1:7" x14ac:dyDescent="0.25">
      <c r="A12">
        <v>11</v>
      </c>
      <c r="B12" t="s">
        <v>409</v>
      </c>
      <c r="C12" s="1">
        <v>41773</v>
      </c>
      <c r="D12" s="2">
        <v>0.58333333333333337</v>
      </c>
      <c r="E12" t="s">
        <v>401</v>
      </c>
      <c r="G12">
        <f>IFERROR(VLOOKUP(A12,zdaje!$B$2:$B$962,1,0),"nie znaleziono")</f>
        <v>11</v>
      </c>
    </row>
    <row r="13" spans="1:7" x14ac:dyDescent="0.25">
      <c r="A13">
        <v>12</v>
      </c>
      <c r="B13" t="s">
        <v>410</v>
      </c>
      <c r="C13" s="1">
        <v>41774</v>
      </c>
      <c r="D13" s="2">
        <v>0.375</v>
      </c>
      <c r="E13" t="s">
        <v>401</v>
      </c>
      <c r="G13">
        <f>IFERROR(VLOOKUP(A13,zdaje!$B$2:$B$962,1,0),"nie znaleziono")</f>
        <v>12</v>
      </c>
    </row>
    <row r="14" spans="1:7" x14ac:dyDescent="0.25">
      <c r="A14">
        <v>13</v>
      </c>
      <c r="B14" t="s">
        <v>411</v>
      </c>
      <c r="C14" s="1">
        <v>41774</v>
      </c>
      <c r="D14" s="2">
        <v>0.58333333333333337</v>
      </c>
      <c r="E14" t="s">
        <v>401</v>
      </c>
      <c r="G14">
        <f>IFERROR(VLOOKUP(A14,zdaje!$B$2:$B$962,1,0),"nie znaleziono")</f>
        <v>13</v>
      </c>
    </row>
    <row r="15" spans="1:7" x14ac:dyDescent="0.25">
      <c r="A15">
        <v>14</v>
      </c>
      <c r="B15" t="s">
        <v>412</v>
      </c>
      <c r="C15" s="1">
        <v>41777</v>
      </c>
      <c r="D15" s="2">
        <v>0.375</v>
      </c>
      <c r="E15" t="s">
        <v>398</v>
      </c>
      <c r="G15">
        <f>IFERROR(VLOOKUP(A15,zdaje!$B$2:$B$962,1,0),"nie znaleziono")</f>
        <v>14</v>
      </c>
    </row>
    <row r="16" spans="1:7" x14ac:dyDescent="0.25">
      <c r="A16">
        <v>15</v>
      </c>
      <c r="B16" t="s">
        <v>413</v>
      </c>
      <c r="C16" s="1">
        <v>41778</v>
      </c>
      <c r="D16" s="2">
        <v>0.375</v>
      </c>
      <c r="E16" t="s">
        <v>401</v>
      </c>
      <c r="G16">
        <f>IFERROR(VLOOKUP(A16,zdaje!$B$2:$B$962,1,0),"nie znaleziono")</f>
        <v>15</v>
      </c>
    </row>
    <row r="17" spans="1:7" x14ac:dyDescent="0.25">
      <c r="A17">
        <v>16</v>
      </c>
      <c r="B17" t="s">
        <v>414</v>
      </c>
      <c r="C17" s="1">
        <v>41778</v>
      </c>
      <c r="D17" s="2">
        <v>0.58333333333333337</v>
      </c>
      <c r="E17" t="s">
        <v>401</v>
      </c>
      <c r="G17">
        <f>IFERROR(VLOOKUP(A17,zdaje!$B$2:$B$962,1,0),"nie znaleziono")</f>
        <v>16</v>
      </c>
    </row>
    <row r="18" spans="1:7" x14ac:dyDescent="0.25">
      <c r="A18">
        <v>17</v>
      </c>
      <c r="B18" t="s">
        <v>415</v>
      </c>
      <c r="C18" s="1">
        <v>41779</v>
      </c>
      <c r="D18" s="2">
        <v>0.58333333333333337</v>
      </c>
      <c r="E18" t="s">
        <v>398</v>
      </c>
      <c r="G18">
        <f>IFERROR(VLOOKUP(A18,zdaje!$B$2:$B$962,1,0),"nie znaleziono")</f>
        <v>17</v>
      </c>
    </row>
    <row r="19" spans="1:7" x14ac:dyDescent="0.25">
      <c r="A19">
        <v>18</v>
      </c>
      <c r="B19" t="s">
        <v>416</v>
      </c>
      <c r="C19" s="1">
        <v>41780</v>
      </c>
      <c r="D19" s="2">
        <v>0.58333333333333337</v>
      </c>
      <c r="E19" t="s">
        <v>398</v>
      </c>
      <c r="G19">
        <f>IFERROR(VLOOKUP(A19,zdaje!$B$2:$B$962,1,0),"nie znaleziono")</f>
        <v>18</v>
      </c>
    </row>
    <row r="20" spans="1:7" x14ac:dyDescent="0.25">
      <c r="A20">
        <v>19</v>
      </c>
      <c r="B20" t="s">
        <v>417</v>
      </c>
      <c r="C20" s="1">
        <v>41781</v>
      </c>
      <c r="D20" s="2">
        <v>0.375</v>
      </c>
      <c r="E20" t="s">
        <v>401</v>
      </c>
      <c r="G20">
        <f>IFERROR(VLOOKUP(A20,zdaje!$B$2:$B$962,1,0),"nie znaleziono")</f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0CB1-2DC8-4BF1-93A3-E5E04C135B31}">
  <dimension ref="A3:A9"/>
  <sheetViews>
    <sheetView workbookViewId="0">
      <selection activeCell="A4" sqref="A4"/>
    </sheetView>
  </sheetViews>
  <sheetFormatPr defaultRowHeight="15" x14ac:dyDescent="0.25"/>
  <cols>
    <col min="1" max="1" width="20.5703125" bestFit="1" customWidth="1"/>
  </cols>
  <sheetData>
    <row r="3" spans="1:1" x14ac:dyDescent="0.25">
      <c r="A3" s="12" t="s">
        <v>420</v>
      </c>
    </row>
    <row r="4" spans="1:1" x14ac:dyDescent="0.25">
      <c r="A4" s="13" t="s">
        <v>426</v>
      </c>
    </row>
    <row r="5" spans="1:1" x14ac:dyDescent="0.25">
      <c r="A5" s="14" t="s">
        <v>413</v>
      </c>
    </row>
    <row r="6" spans="1:1" x14ac:dyDescent="0.25">
      <c r="A6" s="14" t="s">
        <v>405</v>
      </c>
    </row>
    <row r="7" spans="1:1" x14ac:dyDescent="0.25">
      <c r="A7" s="14" t="s">
        <v>397</v>
      </c>
    </row>
    <row r="8" spans="1:1" x14ac:dyDescent="0.25">
      <c r="A8" s="14" t="s">
        <v>399</v>
      </c>
    </row>
    <row r="9" spans="1:1" x14ac:dyDescent="0.25">
      <c r="A9" s="13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D950-B5F9-4BF8-92CE-5AD3D9F63005}">
  <dimension ref="A1:N962"/>
  <sheetViews>
    <sheetView workbookViewId="0">
      <selection sqref="A1:E962"/>
    </sheetView>
  </sheetViews>
  <sheetFormatPr defaultRowHeight="15" x14ac:dyDescent="0.25"/>
  <cols>
    <col min="1" max="1" width="12.5703125" customWidth="1"/>
    <col min="2" max="2" width="14" customWidth="1"/>
    <col min="3" max="3" width="14.42578125" customWidth="1"/>
    <col min="4" max="4" width="26" customWidth="1"/>
    <col min="8" max="8" width="18.5703125" bestFit="1" customWidth="1"/>
    <col min="9" max="9" width="13.140625" bestFit="1" customWidth="1"/>
    <col min="14" max="14" width="22.28515625" bestFit="1" customWidth="1"/>
    <col min="15" max="15" width="12.42578125" bestFit="1" customWidth="1"/>
  </cols>
  <sheetData>
    <row r="1" spans="1:14" x14ac:dyDescent="0.25">
      <c r="A1" t="s">
        <v>0</v>
      </c>
      <c r="B1" t="s">
        <v>392</v>
      </c>
      <c r="C1" t="s">
        <v>418</v>
      </c>
      <c r="D1" t="s">
        <v>419</v>
      </c>
      <c r="E1" t="s">
        <v>396</v>
      </c>
    </row>
    <row r="2" spans="1:14" x14ac:dyDescent="0.25">
      <c r="A2">
        <v>1</v>
      </c>
      <c r="B2">
        <v>1</v>
      </c>
      <c r="C2" t="str">
        <f>VLOOKUP(zdaje!B:B,przedmioty!$A$2:$B$20,2,0)</f>
        <v>jezyk polski</v>
      </c>
      <c r="D2" t="str">
        <f>VLOOKUP(A2:A962,maturzysta!$A$2:$C$304,2,0)&amp;" "&amp;VLOOKUP(A2:A962,maturzysta!$A$2:$C$304,3,0)</f>
        <v>Nizinska Ewelina</v>
      </c>
      <c r="E2" t="str">
        <f>VLOOKUP(B2:B962,przedmioty!$A$2:$E$20,5,0)</f>
        <v>obowiazkowy</v>
      </c>
    </row>
    <row r="3" spans="1:14" x14ac:dyDescent="0.25">
      <c r="A3">
        <v>2</v>
      </c>
      <c r="B3">
        <v>1</v>
      </c>
      <c r="C3" t="str">
        <f>VLOOKUP(zdaje!B:B,przedmioty!$A$2:$B$20,2,0)</f>
        <v>jezyk polski</v>
      </c>
      <c r="D3" t="str">
        <f>VLOOKUP(A3:A963,maturzysta!$A$2:$C$304,2,0)&amp;" "&amp;VLOOKUP(A3:A963,maturzysta!$A$2:$C$304,3,0)</f>
        <v>Bek Jan</v>
      </c>
      <c r="E3" t="str">
        <f>VLOOKUP(B3:B963,przedmioty!$A$2:$E$20,5,0)</f>
        <v>obowiazkowy</v>
      </c>
    </row>
    <row r="4" spans="1:14" x14ac:dyDescent="0.25">
      <c r="A4">
        <v>3</v>
      </c>
      <c r="B4">
        <v>1</v>
      </c>
      <c r="C4" t="str">
        <f>VLOOKUP(zdaje!B:B,przedmioty!$A$2:$B$20,2,0)</f>
        <v>jezyk polski</v>
      </c>
      <c r="D4" t="str">
        <f>VLOOKUP(A4:A964,maturzysta!$A$2:$C$304,2,0)&amp;" "&amp;VLOOKUP(A4:A964,maturzysta!$A$2:$C$304,3,0)</f>
        <v>Marciniak Anna</v>
      </c>
      <c r="E4" t="str">
        <f>VLOOKUP(B4:B964,przedmioty!$A$2:$E$20,5,0)</f>
        <v>obowiazkowy</v>
      </c>
      <c r="G4" s="3"/>
      <c r="H4" s="4"/>
      <c r="I4" s="5"/>
    </row>
    <row r="5" spans="1:14" x14ac:dyDescent="0.25">
      <c r="A5">
        <v>4</v>
      </c>
      <c r="B5">
        <v>1</v>
      </c>
      <c r="C5" t="str">
        <f>VLOOKUP(zdaje!B:B,przedmioty!$A$2:$B$20,2,0)</f>
        <v>jezyk polski</v>
      </c>
      <c r="D5" t="str">
        <f>VLOOKUP(A5:A965,maturzysta!$A$2:$C$304,2,0)&amp;" "&amp;VLOOKUP(A5:A965,maturzysta!$A$2:$C$304,3,0)</f>
        <v>Bajda Maria</v>
      </c>
      <c r="E5" t="str">
        <f>VLOOKUP(B5:B965,przedmioty!$A$2:$E$20,5,0)</f>
        <v>obowiazkowy</v>
      </c>
      <c r="G5" s="6"/>
      <c r="H5" s="7"/>
      <c r="I5" s="8"/>
    </row>
    <row r="6" spans="1:14" x14ac:dyDescent="0.25">
      <c r="A6">
        <v>5</v>
      </c>
      <c r="B6">
        <v>1</v>
      </c>
      <c r="C6" t="str">
        <f>VLOOKUP(zdaje!B:B,przedmioty!$A$2:$B$20,2,0)</f>
        <v>jezyk polski</v>
      </c>
      <c r="D6" t="str">
        <f>VLOOKUP(A6:A966,maturzysta!$A$2:$C$304,2,0)&amp;" "&amp;VLOOKUP(A6:A966,maturzysta!$A$2:$C$304,3,0)</f>
        <v>Szymanski Marcin</v>
      </c>
      <c r="E6" t="str">
        <f>VLOOKUP(B6:B966,przedmioty!$A$2:$E$20,5,0)</f>
        <v>obowiazkowy</v>
      </c>
      <c r="G6" s="6"/>
      <c r="H6" s="7"/>
      <c r="I6" s="8"/>
    </row>
    <row r="7" spans="1:14" x14ac:dyDescent="0.25">
      <c r="A7">
        <v>6</v>
      </c>
      <c r="B7">
        <v>1</v>
      </c>
      <c r="C7" t="str">
        <f>VLOOKUP(zdaje!B:B,przedmioty!$A$2:$B$20,2,0)</f>
        <v>jezyk polski</v>
      </c>
      <c r="D7" t="str">
        <f>VLOOKUP(A7:A967,maturzysta!$A$2:$C$304,2,0)&amp;" "&amp;VLOOKUP(A7:A967,maturzysta!$A$2:$C$304,3,0)</f>
        <v>Pietrzyk Zofia</v>
      </c>
      <c r="E7" t="str">
        <f>VLOOKUP(B7:B967,przedmioty!$A$2:$E$20,5,0)</f>
        <v>obowiazkowy</v>
      </c>
      <c r="G7" s="6"/>
      <c r="H7" s="7"/>
      <c r="I7" s="8"/>
    </row>
    <row r="8" spans="1:14" x14ac:dyDescent="0.25">
      <c r="A8">
        <v>7</v>
      </c>
      <c r="B8">
        <v>1</v>
      </c>
      <c r="C8" t="str">
        <f>VLOOKUP(zdaje!B:B,przedmioty!$A$2:$B$20,2,0)</f>
        <v>jezyk polski</v>
      </c>
      <c r="D8" t="str">
        <f>VLOOKUP(A8:A968,maturzysta!$A$2:$C$304,2,0)&amp;" "&amp;VLOOKUP(A8:A968,maturzysta!$A$2:$C$304,3,0)</f>
        <v>Kos Adam</v>
      </c>
      <c r="E8" t="str">
        <f>VLOOKUP(B8:B968,przedmioty!$A$2:$E$20,5,0)</f>
        <v>obowiazkowy</v>
      </c>
      <c r="G8" s="6"/>
      <c r="H8" s="7"/>
      <c r="I8" s="8"/>
      <c r="N8" s="12" t="s">
        <v>420</v>
      </c>
    </row>
    <row r="9" spans="1:14" x14ac:dyDescent="0.25">
      <c r="A9">
        <v>8</v>
      </c>
      <c r="B9">
        <v>1</v>
      </c>
      <c r="C9" t="str">
        <f>VLOOKUP(zdaje!B:B,przedmioty!$A$2:$B$20,2,0)</f>
        <v>jezyk polski</v>
      </c>
      <c r="D9" t="str">
        <f>VLOOKUP(A9:A969,maturzysta!$A$2:$C$304,2,0)&amp;" "&amp;VLOOKUP(A9:A969,maturzysta!$A$2:$C$304,3,0)</f>
        <v>Bosman Kinga</v>
      </c>
      <c r="E9" t="str">
        <f>VLOOKUP(B9:B969,przedmioty!$A$2:$E$20,5,0)</f>
        <v>obowiazkowy</v>
      </c>
      <c r="G9" s="6"/>
      <c r="H9" s="7"/>
      <c r="I9" s="8"/>
      <c r="N9" s="13" t="s">
        <v>413</v>
      </c>
    </row>
    <row r="10" spans="1:14" x14ac:dyDescent="0.25">
      <c r="A10">
        <v>9</v>
      </c>
      <c r="B10">
        <v>1</v>
      </c>
      <c r="C10" t="str">
        <f>VLOOKUP(zdaje!B:B,przedmioty!$A$2:$B$20,2,0)</f>
        <v>jezyk polski</v>
      </c>
      <c r="D10" t="str">
        <f>VLOOKUP(A10:A970,maturzysta!$A$2:$C$304,2,0)&amp;" "&amp;VLOOKUP(A10:A970,maturzysta!$A$2:$C$304,3,0)</f>
        <v>Czacki Dawid</v>
      </c>
      <c r="E10" t="str">
        <f>VLOOKUP(B10:B970,przedmioty!$A$2:$E$20,5,0)</f>
        <v>obowiazkowy</v>
      </c>
      <c r="G10" s="6"/>
      <c r="H10" s="7"/>
      <c r="I10" s="8"/>
      <c r="N10" s="14" t="s">
        <v>422</v>
      </c>
    </row>
    <row r="11" spans="1:14" x14ac:dyDescent="0.25">
      <c r="A11">
        <v>10</v>
      </c>
      <c r="B11">
        <v>1</v>
      </c>
      <c r="C11" t="str">
        <f>VLOOKUP(zdaje!B:B,przedmioty!$A$2:$B$20,2,0)</f>
        <v>jezyk polski</v>
      </c>
      <c r="D11" t="str">
        <f>VLOOKUP(A11:A971,maturzysta!$A$2:$C$304,2,0)&amp;" "&amp;VLOOKUP(A11:A971,maturzysta!$A$2:$C$304,3,0)</f>
        <v>Sycowski Tadeusz</v>
      </c>
      <c r="E11" t="str">
        <f>VLOOKUP(B11:B971,przedmioty!$A$2:$E$20,5,0)</f>
        <v>obowiazkowy</v>
      </c>
      <c r="G11" s="6"/>
      <c r="H11" s="7"/>
      <c r="I11" s="8"/>
      <c r="N11" s="14" t="s">
        <v>423</v>
      </c>
    </row>
    <row r="12" spans="1:14" x14ac:dyDescent="0.25">
      <c r="A12">
        <v>11</v>
      </c>
      <c r="B12">
        <v>1</v>
      </c>
      <c r="C12" t="str">
        <f>VLOOKUP(zdaje!B:B,przedmioty!$A$2:$B$20,2,0)</f>
        <v>jezyk polski</v>
      </c>
      <c r="D12" t="str">
        <f>VLOOKUP(A12:A972,maturzysta!$A$2:$C$304,2,0)&amp;" "&amp;VLOOKUP(A12:A972,maturzysta!$A$2:$C$304,3,0)</f>
        <v>Makowicz Magda</v>
      </c>
      <c r="E12" t="str">
        <f>VLOOKUP(B12:B972,przedmioty!$A$2:$E$20,5,0)</f>
        <v>obowiazkowy</v>
      </c>
      <c r="G12" s="6"/>
      <c r="H12" s="7"/>
      <c r="I12" s="8"/>
      <c r="N12" s="14" t="s">
        <v>424</v>
      </c>
    </row>
    <row r="13" spans="1:14" x14ac:dyDescent="0.25">
      <c r="A13">
        <v>12</v>
      </c>
      <c r="B13">
        <v>1</v>
      </c>
      <c r="C13" t="str">
        <f>VLOOKUP(zdaje!B:B,przedmioty!$A$2:$B$20,2,0)</f>
        <v>jezyk polski</v>
      </c>
      <c r="D13" t="str">
        <f>VLOOKUP(A13:A973,maturzysta!$A$2:$C$304,2,0)&amp;" "&amp;VLOOKUP(A13:A973,maturzysta!$A$2:$C$304,3,0)</f>
        <v>Helska Marzena</v>
      </c>
      <c r="E13" t="str">
        <f>VLOOKUP(B13:B973,przedmioty!$A$2:$E$20,5,0)</f>
        <v>obowiazkowy</v>
      </c>
      <c r="G13" s="6"/>
      <c r="H13" s="7"/>
      <c r="I13" s="8"/>
      <c r="N13" s="14" t="s">
        <v>425</v>
      </c>
    </row>
    <row r="14" spans="1:14" x14ac:dyDescent="0.25">
      <c r="A14">
        <v>13</v>
      </c>
      <c r="B14">
        <v>1</v>
      </c>
      <c r="C14" t="str">
        <f>VLOOKUP(zdaje!B:B,przedmioty!$A$2:$B$20,2,0)</f>
        <v>jezyk polski</v>
      </c>
      <c r="D14" t="str">
        <f>VLOOKUP(A14:A974,maturzysta!$A$2:$C$304,2,0)&amp;" "&amp;VLOOKUP(A14:A974,maturzysta!$A$2:$C$304,3,0)</f>
        <v>Mielecki Adam</v>
      </c>
      <c r="E14" t="str">
        <f>VLOOKUP(B14:B974,przedmioty!$A$2:$E$20,5,0)</f>
        <v>obowiazkowy</v>
      </c>
      <c r="G14" s="6"/>
      <c r="H14" s="7"/>
      <c r="I14" s="8"/>
      <c r="N14" s="14" t="s">
        <v>426</v>
      </c>
    </row>
    <row r="15" spans="1:14" x14ac:dyDescent="0.25">
      <c r="A15">
        <v>14</v>
      </c>
      <c r="B15">
        <v>1</v>
      </c>
      <c r="C15" t="str">
        <f>VLOOKUP(zdaje!B:B,przedmioty!$A$2:$B$20,2,0)</f>
        <v>jezyk polski</v>
      </c>
      <c r="D15" t="str">
        <f>VLOOKUP(A15:A975,maturzysta!$A$2:$C$304,2,0)&amp;" "&amp;VLOOKUP(A15:A975,maturzysta!$A$2:$C$304,3,0)</f>
        <v>Pietruszka Paulina</v>
      </c>
      <c r="E15" t="str">
        <f>VLOOKUP(B15:B975,przedmioty!$A$2:$E$20,5,0)</f>
        <v>obowiazkowy</v>
      </c>
      <c r="G15" s="6"/>
      <c r="H15" s="7"/>
      <c r="I15" s="8"/>
      <c r="N15" s="14" t="s">
        <v>427</v>
      </c>
    </row>
    <row r="16" spans="1:14" x14ac:dyDescent="0.25">
      <c r="A16">
        <v>15</v>
      </c>
      <c r="B16">
        <v>1</v>
      </c>
      <c r="C16" t="str">
        <f>VLOOKUP(zdaje!B:B,przedmioty!$A$2:$B$20,2,0)</f>
        <v>jezyk polski</v>
      </c>
      <c r="D16" t="str">
        <f>VLOOKUP(A16:A976,maturzysta!$A$2:$C$304,2,0)&amp;" "&amp;VLOOKUP(A16:A976,maturzysta!$A$2:$C$304,3,0)</f>
        <v>Baran Marcin</v>
      </c>
      <c r="E16" t="str">
        <f>VLOOKUP(B16:B976,przedmioty!$A$2:$E$20,5,0)</f>
        <v>obowiazkowy</v>
      </c>
      <c r="G16" s="6"/>
      <c r="H16" s="7"/>
      <c r="I16" s="8"/>
      <c r="N16" s="14" t="s">
        <v>428</v>
      </c>
    </row>
    <row r="17" spans="1:14" x14ac:dyDescent="0.25">
      <c r="A17">
        <v>16</v>
      </c>
      <c r="B17">
        <v>1</v>
      </c>
      <c r="C17" t="str">
        <f>VLOOKUP(zdaje!B:B,przedmioty!$A$2:$B$20,2,0)</f>
        <v>jezyk polski</v>
      </c>
      <c r="D17" t="str">
        <f>VLOOKUP(A17:A977,maturzysta!$A$2:$C$304,2,0)&amp;" "&amp;VLOOKUP(A17:A977,maturzysta!$A$2:$C$304,3,0)</f>
        <v>Szczygielski Tomasz</v>
      </c>
      <c r="E17" t="str">
        <f>VLOOKUP(B17:B977,przedmioty!$A$2:$E$20,5,0)</f>
        <v>obowiazkowy</v>
      </c>
      <c r="G17" s="6"/>
      <c r="H17" s="7"/>
      <c r="I17" s="8"/>
      <c r="N17" s="13" t="s">
        <v>421</v>
      </c>
    </row>
    <row r="18" spans="1:14" x14ac:dyDescent="0.25">
      <c r="A18">
        <v>17</v>
      </c>
      <c r="B18">
        <v>1</v>
      </c>
      <c r="C18" t="str">
        <f>VLOOKUP(zdaje!B:B,przedmioty!$A$2:$B$20,2,0)</f>
        <v>jezyk polski</v>
      </c>
      <c r="D18" t="str">
        <f>VLOOKUP(A18:A978,maturzysta!$A$2:$C$304,2,0)&amp;" "&amp;VLOOKUP(A18:A978,maturzysta!$A$2:$C$304,3,0)</f>
        <v>Nowak Pawel</v>
      </c>
      <c r="E18" t="str">
        <f>VLOOKUP(B18:B978,przedmioty!$A$2:$E$20,5,0)</f>
        <v>obowiazkowy</v>
      </c>
      <c r="G18" s="6"/>
      <c r="H18" s="7"/>
      <c r="I18" s="8"/>
    </row>
    <row r="19" spans="1:14" x14ac:dyDescent="0.25">
      <c r="A19">
        <v>18</v>
      </c>
      <c r="B19">
        <v>1</v>
      </c>
      <c r="C19" t="str">
        <f>VLOOKUP(zdaje!B:B,przedmioty!$A$2:$B$20,2,0)</f>
        <v>jezyk polski</v>
      </c>
      <c r="D19" t="str">
        <f>VLOOKUP(A19:A979,maturzysta!$A$2:$C$304,2,0)&amp;" "&amp;VLOOKUP(A19:A979,maturzysta!$A$2:$C$304,3,0)</f>
        <v>Otwinowska Tekla</v>
      </c>
      <c r="E19" t="str">
        <f>VLOOKUP(B19:B979,przedmioty!$A$2:$E$20,5,0)</f>
        <v>obowiazkowy</v>
      </c>
      <c r="G19" s="6"/>
      <c r="H19" s="7"/>
      <c r="I19" s="8"/>
    </row>
    <row r="20" spans="1:14" x14ac:dyDescent="0.25">
      <c r="A20">
        <v>19</v>
      </c>
      <c r="B20">
        <v>1</v>
      </c>
      <c r="C20" t="str">
        <f>VLOOKUP(zdaje!B:B,przedmioty!$A$2:$B$20,2,0)</f>
        <v>jezyk polski</v>
      </c>
      <c r="D20" t="str">
        <f>VLOOKUP(A20:A980,maturzysta!$A$2:$C$304,2,0)&amp;" "&amp;VLOOKUP(A20:A980,maturzysta!$A$2:$C$304,3,0)</f>
        <v>Banasik Stefan</v>
      </c>
      <c r="E20" t="str">
        <f>VLOOKUP(B20:B980,przedmioty!$A$2:$E$20,5,0)</f>
        <v>obowiazkowy</v>
      </c>
      <c r="G20" s="6"/>
      <c r="H20" s="7"/>
      <c r="I20" s="8"/>
    </row>
    <row r="21" spans="1:14" x14ac:dyDescent="0.25">
      <c r="A21">
        <v>20</v>
      </c>
      <c r="B21">
        <v>1</v>
      </c>
      <c r="C21" t="str">
        <f>VLOOKUP(zdaje!B:B,przedmioty!$A$2:$B$20,2,0)</f>
        <v>jezyk polski</v>
      </c>
      <c r="D21" t="str">
        <f>VLOOKUP(A21:A981,maturzysta!$A$2:$C$304,2,0)&amp;" "&amp;VLOOKUP(A21:A981,maturzysta!$A$2:$C$304,3,0)</f>
        <v>Walec Piotr</v>
      </c>
      <c r="E21" t="str">
        <f>VLOOKUP(B21:B981,przedmioty!$A$2:$E$20,5,0)</f>
        <v>obowiazkowy</v>
      </c>
      <c r="G21" s="9"/>
      <c r="H21" s="10"/>
      <c r="I21" s="11"/>
    </row>
    <row r="22" spans="1:14" x14ac:dyDescent="0.25">
      <c r="A22">
        <v>21</v>
      </c>
      <c r="B22">
        <v>1</v>
      </c>
      <c r="C22" t="str">
        <f>VLOOKUP(zdaje!B:B,przedmioty!$A$2:$B$20,2,0)</f>
        <v>jezyk polski</v>
      </c>
      <c r="D22" t="str">
        <f>VLOOKUP(A22:A982,maturzysta!$A$2:$C$304,2,0)&amp;" "&amp;VLOOKUP(A22:A982,maturzysta!$A$2:$C$304,3,0)</f>
        <v>Banasik Ewelina</v>
      </c>
      <c r="E22" t="str">
        <f>VLOOKUP(B22:B982,przedmioty!$A$2:$E$20,5,0)</f>
        <v>obowiazkowy</v>
      </c>
    </row>
    <row r="23" spans="1:14" x14ac:dyDescent="0.25">
      <c r="A23">
        <v>22</v>
      </c>
      <c r="B23">
        <v>1</v>
      </c>
      <c r="C23" t="str">
        <f>VLOOKUP(zdaje!B:B,przedmioty!$A$2:$B$20,2,0)</f>
        <v>jezyk polski</v>
      </c>
      <c r="D23" t="str">
        <f>VLOOKUP(A23:A983,maturzysta!$A$2:$C$304,2,0)&amp;" "&amp;VLOOKUP(A23:A983,maturzysta!$A$2:$C$304,3,0)</f>
        <v>Zak Ewa</v>
      </c>
      <c r="E23" t="str">
        <f>VLOOKUP(B23:B983,przedmioty!$A$2:$E$20,5,0)</f>
        <v>obowiazkowy</v>
      </c>
      <c r="H23" s="12" t="s">
        <v>396</v>
      </c>
      <c r="I23" t="s">
        <v>401</v>
      </c>
    </row>
    <row r="24" spans="1:14" x14ac:dyDescent="0.25">
      <c r="A24">
        <v>23</v>
      </c>
      <c r="B24">
        <v>1</v>
      </c>
      <c r="C24" t="str">
        <f>VLOOKUP(zdaje!B:B,przedmioty!$A$2:$B$20,2,0)</f>
        <v>jezyk polski</v>
      </c>
      <c r="D24" t="str">
        <f>VLOOKUP(A24:A984,maturzysta!$A$2:$C$304,2,0)&amp;" "&amp;VLOOKUP(A24:A984,maturzysta!$A$2:$C$304,3,0)</f>
        <v>Podlaski Adam</v>
      </c>
      <c r="E24" t="str">
        <f>VLOOKUP(B24:B984,przedmioty!$A$2:$E$20,5,0)</f>
        <v>obowiazkowy</v>
      </c>
    </row>
    <row r="25" spans="1:14" x14ac:dyDescent="0.25">
      <c r="A25">
        <v>24</v>
      </c>
      <c r="B25">
        <v>1</v>
      </c>
      <c r="C25" t="str">
        <f>VLOOKUP(zdaje!B:B,przedmioty!$A$2:$B$20,2,0)</f>
        <v>jezyk polski</v>
      </c>
      <c r="D25" t="str">
        <f>VLOOKUP(A25:A985,maturzysta!$A$2:$C$304,2,0)&amp;" "&amp;VLOOKUP(A25:A985,maturzysta!$A$2:$C$304,3,0)</f>
        <v>Sitarek Jan</v>
      </c>
      <c r="E25" t="str">
        <f>VLOOKUP(B25:B985,przedmioty!$A$2:$E$20,5,0)</f>
        <v>obowiazkowy</v>
      </c>
      <c r="H25" s="12" t="s">
        <v>420</v>
      </c>
      <c r="I25" t="s">
        <v>429</v>
      </c>
    </row>
    <row r="26" spans="1:14" x14ac:dyDescent="0.25">
      <c r="A26">
        <v>25</v>
      </c>
      <c r="B26">
        <v>1</v>
      </c>
      <c r="C26" t="str">
        <f>VLOOKUP(zdaje!B:B,przedmioty!$A$2:$B$20,2,0)</f>
        <v>jezyk polski</v>
      </c>
      <c r="D26" t="str">
        <f>VLOOKUP(A26:A986,maturzysta!$A$2:$C$304,2,0)&amp;" "&amp;VLOOKUP(A26:A986,maturzysta!$A$2:$C$304,3,0)</f>
        <v>Zalicki Marcin</v>
      </c>
      <c r="E26" t="str">
        <f>VLOOKUP(B26:B986,przedmioty!$A$2:$E$20,5,0)</f>
        <v>obowiazkowy</v>
      </c>
      <c r="H26" s="13" t="s">
        <v>443</v>
      </c>
      <c r="I26" s="15">
        <v>3</v>
      </c>
    </row>
    <row r="27" spans="1:14" x14ac:dyDescent="0.25">
      <c r="A27">
        <v>26</v>
      </c>
      <c r="B27">
        <v>1</v>
      </c>
      <c r="C27" t="str">
        <f>VLOOKUP(zdaje!B:B,przedmioty!$A$2:$B$20,2,0)</f>
        <v>jezyk polski</v>
      </c>
      <c r="D27" t="str">
        <f>VLOOKUP(A27:A987,maturzysta!$A$2:$C$304,2,0)&amp;" "&amp;VLOOKUP(A27:A987,maturzysta!$A$2:$C$304,3,0)</f>
        <v>Goslawska Ewelina</v>
      </c>
      <c r="E27" t="str">
        <f>VLOOKUP(B27:B987,przedmioty!$A$2:$E$20,5,0)</f>
        <v>obowiazkowy</v>
      </c>
      <c r="H27" s="13" t="s">
        <v>442</v>
      </c>
      <c r="I27" s="15">
        <v>3</v>
      </c>
    </row>
    <row r="28" spans="1:14" x14ac:dyDescent="0.25">
      <c r="A28">
        <v>27</v>
      </c>
      <c r="B28">
        <v>1</v>
      </c>
      <c r="C28" t="str">
        <f>VLOOKUP(zdaje!B:B,przedmioty!$A$2:$B$20,2,0)</f>
        <v>jezyk polski</v>
      </c>
      <c r="D28" t="str">
        <f>VLOOKUP(A28:A988,maturzysta!$A$2:$C$304,2,0)&amp;" "&amp;VLOOKUP(A28:A988,maturzysta!$A$2:$C$304,3,0)</f>
        <v>Augustyn Paulina</v>
      </c>
      <c r="E28" t="str">
        <f>VLOOKUP(B28:B988,przedmioty!$A$2:$E$20,5,0)</f>
        <v>obowiazkowy</v>
      </c>
      <c r="H28" s="13" t="s">
        <v>445</v>
      </c>
      <c r="I28" s="15">
        <v>3</v>
      </c>
    </row>
    <row r="29" spans="1:14" x14ac:dyDescent="0.25">
      <c r="A29">
        <v>28</v>
      </c>
      <c r="B29">
        <v>1</v>
      </c>
      <c r="C29" t="str">
        <f>VLOOKUP(zdaje!B:B,przedmioty!$A$2:$B$20,2,0)</f>
        <v>jezyk polski</v>
      </c>
      <c r="D29" t="str">
        <f>VLOOKUP(A29:A989,maturzysta!$A$2:$C$304,2,0)&amp;" "&amp;VLOOKUP(A29:A989,maturzysta!$A$2:$C$304,3,0)</f>
        <v>Domek Grzegorz</v>
      </c>
      <c r="E29" t="str">
        <f>VLOOKUP(B29:B989,przedmioty!$A$2:$E$20,5,0)</f>
        <v>obowiazkowy</v>
      </c>
      <c r="H29" s="13" t="s">
        <v>433</v>
      </c>
      <c r="I29" s="15">
        <v>2</v>
      </c>
    </row>
    <row r="30" spans="1:14" x14ac:dyDescent="0.25">
      <c r="A30">
        <v>29</v>
      </c>
      <c r="B30">
        <v>1</v>
      </c>
      <c r="C30" t="str">
        <f>VLOOKUP(zdaje!B:B,przedmioty!$A$2:$B$20,2,0)</f>
        <v>jezyk polski</v>
      </c>
      <c r="D30" t="str">
        <f>VLOOKUP(A30:A990,maturzysta!$A$2:$C$304,2,0)&amp;" "&amp;VLOOKUP(A30:A990,maturzysta!$A$2:$C$304,3,0)</f>
        <v>Domanski Ludwik</v>
      </c>
      <c r="E30" t="str">
        <f>VLOOKUP(B30:B990,przedmioty!$A$2:$E$20,5,0)</f>
        <v>obowiazkowy</v>
      </c>
      <c r="H30" s="13" t="s">
        <v>428</v>
      </c>
      <c r="I30" s="15">
        <v>2</v>
      </c>
    </row>
    <row r="31" spans="1:14" x14ac:dyDescent="0.25">
      <c r="A31">
        <v>30</v>
      </c>
      <c r="B31">
        <v>1</v>
      </c>
      <c r="C31" t="str">
        <f>VLOOKUP(zdaje!B:B,przedmioty!$A$2:$B$20,2,0)</f>
        <v>jezyk polski</v>
      </c>
      <c r="D31" t="str">
        <f>VLOOKUP(A31:A991,maturzysta!$A$2:$C$304,2,0)&amp;" "&amp;VLOOKUP(A31:A991,maturzysta!$A$2:$C$304,3,0)</f>
        <v>Celej Krzysztof</v>
      </c>
      <c r="E31" t="str">
        <f>VLOOKUP(B31:B991,przedmioty!$A$2:$E$20,5,0)</f>
        <v>obowiazkowy</v>
      </c>
      <c r="H31" s="13" t="s">
        <v>451</v>
      </c>
      <c r="I31" s="15">
        <v>2</v>
      </c>
    </row>
    <row r="32" spans="1:14" x14ac:dyDescent="0.25">
      <c r="A32">
        <v>31</v>
      </c>
      <c r="B32">
        <v>1</v>
      </c>
      <c r="C32" t="str">
        <f>VLOOKUP(zdaje!B:B,przedmioty!$A$2:$B$20,2,0)</f>
        <v>jezyk polski</v>
      </c>
      <c r="D32" t="str">
        <f>VLOOKUP(A32:A992,maturzysta!$A$2:$C$304,2,0)&amp;" "&amp;VLOOKUP(A32:A992,maturzysta!$A$2:$C$304,3,0)</f>
        <v>Adamski Michal</v>
      </c>
      <c r="E32" t="str">
        <f>VLOOKUP(B32:B992,przedmioty!$A$2:$E$20,5,0)</f>
        <v>obowiazkowy</v>
      </c>
      <c r="H32" s="13" t="s">
        <v>438</v>
      </c>
      <c r="I32" s="15">
        <v>2</v>
      </c>
    </row>
    <row r="33" spans="1:9" x14ac:dyDescent="0.25">
      <c r="A33">
        <v>32</v>
      </c>
      <c r="B33">
        <v>1</v>
      </c>
      <c r="C33" t="str">
        <f>VLOOKUP(zdaje!B:B,przedmioty!$A$2:$B$20,2,0)</f>
        <v>jezyk polski</v>
      </c>
      <c r="D33" t="str">
        <f>VLOOKUP(A33:A993,maturzysta!$A$2:$C$304,2,0)&amp;" "&amp;VLOOKUP(A33:A993,maturzysta!$A$2:$C$304,3,0)</f>
        <v>Jasiak Stefan</v>
      </c>
      <c r="E33" t="str">
        <f>VLOOKUP(B33:B993,przedmioty!$A$2:$E$20,5,0)</f>
        <v>obowiazkowy</v>
      </c>
      <c r="H33" s="13" t="s">
        <v>453</v>
      </c>
      <c r="I33" s="15">
        <v>1</v>
      </c>
    </row>
    <row r="34" spans="1:9" x14ac:dyDescent="0.25">
      <c r="A34">
        <v>33</v>
      </c>
      <c r="B34">
        <v>1</v>
      </c>
      <c r="C34" t="str">
        <f>VLOOKUP(zdaje!B:B,przedmioty!$A$2:$B$20,2,0)</f>
        <v>jezyk polski</v>
      </c>
      <c r="D34" t="str">
        <f>VLOOKUP(A34:A994,maturzysta!$A$2:$C$304,2,0)&amp;" "&amp;VLOOKUP(A34:A994,maturzysta!$A$2:$C$304,3,0)</f>
        <v>Lasota Ewa</v>
      </c>
      <c r="E34" t="str">
        <f>VLOOKUP(B34:B994,przedmioty!$A$2:$E$20,5,0)</f>
        <v>obowiazkowy</v>
      </c>
      <c r="H34" s="13" t="s">
        <v>425</v>
      </c>
      <c r="I34" s="15">
        <v>1</v>
      </c>
    </row>
    <row r="35" spans="1:9" x14ac:dyDescent="0.25">
      <c r="A35">
        <v>34</v>
      </c>
      <c r="B35">
        <v>1</v>
      </c>
      <c r="C35" t="str">
        <f>VLOOKUP(zdaje!B:B,przedmioty!$A$2:$B$20,2,0)</f>
        <v>jezyk polski</v>
      </c>
      <c r="D35" t="str">
        <f>VLOOKUP(A35:A995,maturzysta!$A$2:$C$304,2,0)&amp;" "&amp;VLOOKUP(A35:A995,maturzysta!$A$2:$C$304,3,0)</f>
        <v>Malec Antoni</v>
      </c>
      <c r="E35" t="str">
        <f>VLOOKUP(B35:B995,przedmioty!$A$2:$E$20,5,0)</f>
        <v>obowiazkowy</v>
      </c>
      <c r="H35" s="13" t="s">
        <v>463</v>
      </c>
      <c r="I35" s="15">
        <v>1</v>
      </c>
    </row>
    <row r="36" spans="1:9" x14ac:dyDescent="0.25">
      <c r="A36">
        <v>35</v>
      </c>
      <c r="B36">
        <v>1</v>
      </c>
      <c r="C36" t="str">
        <f>VLOOKUP(zdaje!B:B,przedmioty!$A$2:$B$20,2,0)</f>
        <v>jezyk polski</v>
      </c>
      <c r="D36" t="str">
        <f>VLOOKUP(A36:A996,maturzysta!$A$2:$C$304,2,0)&amp;" "&amp;VLOOKUP(A36:A996,maturzysta!$A$2:$C$304,3,0)</f>
        <v>Badowski Norbert</v>
      </c>
      <c r="E36" t="str">
        <f>VLOOKUP(B36:B996,przedmioty!$A$2:$E$20,5,0)</f>
        <v>obowiazkowy</v>
      </c>
      <c r="H36" s="13" t="s">
        <v>454</v>
      </c>
      <c r="I36" s="15">
        <v>1</v>
      </c>
    </row>
    <row r="37" spans="1:9" x14ac:dyDescent="0.25">
      <c r="A37">
        <v>36</v>
      </c>
      <c r="B37">
        <v>1</v>
      </c>
      <c r="C37" t="str">
        <f>VLOOKUP(zdaje!B:B,przedmioty!$A$2:$B$20,2,0)</f>
        <v>jezyk polski</v>
      </c>
      <c r="D37" t="str">
        <f>VLOOKUP(A37:A997,maturzysta!$A$2:$C$304,2,0)&amp;" "&amp;VLOOKUP(A37:A997,maturzysta!$A$2:$C$304,3,0)</f>
        <v>Mech Borys</v>
      </c>
      <c r="E37" t="str">
        <f>VLOOKUP(B37:B997,przedmioty!$A$2:$E$20,5,0)</f>
        <v>obowiazkowy</v>
      </c>
      <c r="H37" s="13" t="s">
        <v>440</v>
      </c>
      <c r="I37" s="15">
        <v>1</v>
      </c>
    </row>
    <row r="38" spans="1:9" x14ac:dyDescent="0.25">
      <c r="A38">
        <v>37</v>
      </c>
      <c r="B38">
        <v>1</v>
      </c>
      <c r="C38" t="str">
        <f>VLOOKUP(zdaje!B:B,przedmioty!$A$2:$B$20,2,0)</f>
        <v>jezyk polski</v>
      </c>
      <c r="D38" t="str">
        <f>VLOOKUP(A38:A998,maturzysta!$A$2:$C$304,2,0)&amp;" "&amp;VLOOKUP(A38:A998,maturzysta!$A$2:$C$304,3,0)</f>
        <v>Bugajska Dorota</v>
      </c>
      <c r="E38" t="str">
        <f>VLOOKUP(B38:B998,przedmioty!$A$2:$E$20,5,0)</f>
        <v>obowiazkowy</v>
      </c>
      <c r="H38" s="13" t="s">
        <v>444</v>
      </c>
      <c r="I38" s="15">
        <v>1</v>
      </c>
    </row>
    <row r="39" spans="1:9" x14ac:dyDescent="0.25">
      <c r="A39">
        <v>38</v>
      </c>
      <c r="B39">
        <v>1</v>
      </c>
      <c r="C39" t="str">
        <f>VLOOKUP(zdaje!B:B,przedmioty!$A$2:$B$20,2,0)</f>
        <v>jezyk polski</v>
      </c>
      <c r="D39" t="str">
        <f>VLOOKUP(A39:A999,maturzysta!$A$2:$C$304,2,0)&amp;" "&amp;VLOOKUP(A39:A999,maturzysta!$A$2:$C$304,3,0)</f>
        <v>Wysocka Justyna</v>
      </c>
      <c r="E39" t="str">
        <f>VLOOKUP(B39:B999,przedmioty!$A$2:$E$20,5,0)</f>
        <v>obowiazkowy</v>
      </c>
      <c r="H39" s="13" t="s">
        <v>452</v>
      </c>
      <c r="I39" s="15">
        <v>1</v>
      </c>
    </row>
    <row r="40" spans="1:9" x14ac:dyDescent="0.25">
      <c r="A40">
        <v>39</v>
      </c>
      <c r="B40">
        <v>1</v>
      </c>
      <c r="C40" t="str">
        <f>VLOOKUP(zdaje!B:B,przedmioty!$A$2:$B$20,2,0)</f>
        <v>jezyk polski</v>
      </c>
      <c r="D40" t="str">
        <f>VLOOKUP(A40:A1000,maturzysta!$A$2:$C$304,2,0)&amp;" "&amp;VLOOKUP(A40:A1000,maturzysta!$A$2:$C$304,3,0)</f>
        <v>Baranska Joanna</v>
      </c>
      <c r="E40" t="str">
        <f>VLOOKUP(B40:B1000,przedmioty!$A$2:$E$20,5,0)</f>
        <v>obowiazkowy</v>
      </c>
      <c r="H40" s="13" t="s">
        <v>450</v>
      </c>
      <c r="I40" s="15">
        <v>1</v>
      </c>
    </row>
    <row r="41" spans="1:9" x14ac:dyDescent="0.25">
      <c r="A41">
        <v>40</v>
      </c>
      <c r="B41">
        <v>1</v>
      </c>
      <c r="C41" t="str">
        <f>VLOOKUP(zdaje!B:B,przedmioty!$A$2:$B$20,2,0)</f>
        <v>jezyk polski</v>
      </c>
      <c r="D41" t="str">
        <f>VLOOKUP(A41:A1001,maturzysta!$A$2:$C$304,2,0)&amp;" "&amp;VLOOKUP(A41:A1001,maturzysta!$A$2:$C$304,3,0)</f>
        <v>Misztal Zofia</v>
      </c>
      <c r="E41" t="str">
        <f>VLOOKUP(B41:B1001,przedmioty!$A$2:$E$20,5,0)</f>
        <v>obowiazkowy</v>
      </c>
      <c r="H41" s="13" t="s">
        <v>464</v>
      </c>
      <c r="I41" s="15">
        <v>1</v>
      </c>
    </row>
    <row r="42" spans="1:9" x14ac:dyDescent="0.25">
      <c r="A42">
        <v>41</v>
      </c>
      <c r="B42">
        <v>1</v>
      </c>
      <c r="C42" t="str">
        <f>VLOOKUP(zdaje!B:B,przedmioty!$A$2:$B$20,2,0)</f>
        <v>jezyk polski</v>
      </c>
      <c r="D42" t="str">
        <f>VLOOKUP(A42:A1002,maturzysta!$A$2:$C$304,2,0)&amp;" "&amp;VLOOKUP(A42:A1002,maturzysta!$A$2:$C$304,3,0)</f>
        <v>Henrykowski Henryk</v>
      </c>
      <c r="E42" t="str">
        <f>VLOOKUP(B42:B1002,przedmioty!$A$2:$E$20,5,0)</f>
        <v>obowiazkowy</v>
      </c>
      <c r="H42" s="13" t="s">
        <v>423</v>
      </c>
      <c r="I42" s="15">
        <v>1</v>
      </c>
    </row>
    <row r="43" spans="1:9" x14ac:dyDescent="0.25">
      <c r="A43">
        <v>42</v>
      </c>
      <c r="B43">
        <v>1</v>
      </c>
      <c r="C43" t="str">
        <f>VLOOKUP(zdaje!B:B,przedmioty!$A$2:$B$20,2,0)</f>
        <v>jezyk polski</v>
      </c>
      <c r="D43" t="str">
        <f>VLOOKUP(A43:A1003,maturzysta!$A$2:$C$304,2,0)&amp;" "&amp;VLOOKUP(A43:A1003,maturzysta!$A$2:$C$304,3,0)</f>
        <v>Lipka Maja</v>
      </c>
      <c r="E43" t="str">
        <f>VLOOKUP(B43:B1003,przedmioty!$A$2:$E$20,5,0)</f>
        <v>obowiazkowy</v>
      </c>
      <c r="H43" s="13" t="s">
        <v>457</v>
      </c>
      <c r="I43" s="15">
        <v>1</v>
      </c>
    </row>
    <row r="44" spans="1:9" x14ac:dyDescent="0.25">
      <c r="A44">
        <v>43</v>
      </c>
      <c r="B44">
        <v>1</v>
      </c>
      <c r="C44" t="str">
        <f>VLOOKUP(zdaje!B:B,przedmioty!$A$2:$B$20,2,0)</f>
        <v>jezyk polski</v>
      </c>
      <c r="D44" t="str">
        <f>VLOOKUP(A44:A1004,maturzysta!$A$2:$C$304,2,0)&amp;" "&amp;VLOOKUP(A44:A1004,maturzysta!$A$2:$C$304,3,0)</f>
        <v>Rybicka Maria</v>
      </c>
      <c r="E44" t="str">
        <f>VLOOKUP(B44:B1004,przedmioty!$A$2:$E$20,5,0)</f>
        <v>obowiazkowy</v>
      </c>
      <c r="H44" s="13" t="s">
        <v>431</v>
      </c>
      <c r="I44" s="15">
        <v>1</v>
      </c>
    </row>
    <row r="45" spans="1:9" x14ac:dyDescent="0.25">
      <c r="A45">
        <v>44</v>
      </c>
      <c r="B45">
        <v>1</v>
      </c>
      <c r="C45" t="str">
        <f>VLOOKUP(zdaje!B:B,przedmioty!$A$2:$B$20,2,0)</f>
        <v>jezyk polski</v>
      </c>
      <c r="D45" t="str">
        <f>VLOOKUP(A45:A1005,maturzysta!$A$2:$C$304,2,0)&amp;" "&amp;VLOOKUP(A45:A1005,maturzysta!$A$2:$C$304,3,0)</f>
        <v>Bosman Andrzej</v>
      </c>
      <c r="E45" t="str">
        <f>VLOOKUP(B45:B1005,przedmioty!$A$2:$E$20,5,0)</f>
        <v>obowiazkowy</v>
      </c>
      <c r="H45" s="13" t="s">
        <v>458</v>
      </c>
      <c r="I45" s="15">
        <v>1</v>
      </c>
    </row>
    <row r="46" spans="1:9" x14ac:dyDescent="0.25">
      <c r="A46">
        <v>45</v>
      </c>
      <c r="B46">
        <v>1</v>
      </c>
      <c r="C46" t="str">
        <f>VLOOKUP(zdaje!B:B,przedmioty!$A$2:$B$20,2,0)</f>
        <v>jezyk polski</v>
      </c>
      <c r="D46" t="str">
        <f>VLOOKUP(A46:A1006,maturzysta!$A$2:$C$304,2,0)&amp;" "&amp;VLOOKUP(A46:A1006,maturzysta!$A$2:$C$304,3,0)</f>
        <v>Lipowski Konrad</v>
      </c>
      <c r="E46" t="str">
        <f>VLOOKUP(B46:B1006,przedmioty!$A$2:$E$20,5,0)</f>
        <v>obowiazkowy</v>
      </c>
      <c r="H46" s="13" t="s">
        <v>432</v>
      </c>
      <c r="I46" s="15">
        <v>1</v>
      </c>
    </row>
    <row r="47" spans="1:9" x14ac:dyDescent="0.25">
      <c r="A47">
        <v>46</v>
      </c>
      <c r="B47">
        <v>1</v>
      </c>
      <c r="C47" t="str">
        <f>VLOOKUP(zdaje!B:B,przedmioty!$A$2:$B$20,2,0)</f>
        <v>jezyk polski</v>
      </c>
      <c r="D47" t="str">
        <f>VLOOKUP(A47:A1007,maturzysta!$A$2:$C$304,2,0)&amp;" "&amp;VLOOKUP(A47:A1007,maturzysta!$A$2:$C$304,3,0)</f>
        <v>Barszcz Tomasz</v>
      </c>
      <c r="E47" t="str">
        <f>VLOOKUP(B47:B1007,przedmioty!$A$2:$E$20,5,0)</f>
        <v>obowiazkowy</v>
      </c>
      <c r="H47" s="13" t="s">
        <v>424</v>
      </c>
      <c r="I47" s="15">
        <v>1</v>
      </c>
    </row>
    <row r="48" spans="1:9" x14ac:dyDescent="0.25">
      <c r="A48">
        <v>47</v>
      </c>
      <c r="B48">
        <v>1</v>
      </c>
      <c r="C48" t="str">
        <f>VLOOKUP(zdaje!B:B,przedmioty!$A$2:$B$20,2,0)</f>
        <v>jezyk polski</v>
      </c>
      <c r="D48" t="str">
        <f>VLOOKUP(A48:A1008,maturzysta!$A$2:$C$304,2,0)&amp;" "&amp;VLOOKUP(A48:A1008,maturzysta!$A$2:$C$304,3,0)</f>
        <v>Aderek Ewa</v>
      </c>
      <c r="E48" t="str">
        <f>VLOOKUP(B48:B1008,przedmioty!$A$2:$E$20,5,0)</f>
        <v>obowiazkowy</v>
      </c>
      <c r="H48" s="13" t="s">
        <v>455</v>
      </c>
      <c r="I48" s="15">
        <v>1</v>
      </c>
    </row>
    <row r="49" spans="1:9" x14ac:dyDescent="0.25">
      <c r="A49">
        <v>48</v>
      </c>
      <c r="B49">
        <v>1</v>
      </c>
      <c r="C49" t="str">
        <f>VLOOKUP(zdaje!B:B,przedmioty!$A$2:$B$20,2,0)</f>
        <v>jezyk polski</v>
      </c>
      <c r="D49" t="str">
        <f>VLOOKUP(A49:A1009,maturzysta!$A$2:$C$304,2,0)&amp;" "&amp;VLOOKUP(A49:A1009,maturzysta!$A$2:$C$304,3,0)</f>
        <v>Nowakowski Marek</v>
      </c>
      <c r="E49" t="str">
        <f>VLOOKUP(B49:B1009,przedmioty!$A$2:$E$20,5,0)</f>
        <v>obowiazkowy</v>
      </c>
      <c r="H49" s="13" t="s">
        <v>448</v>
      </c>
      <c r="I49" s="15">
        <v>1</v>
      </c>
    </row>
    <row r="50" spans="1:9" x14ac:dyDescent="0.25">
      <c r="A50">
        <v>49</v>
      </c>
      <c r="B50">
        <v>1</v>
      </c>
      <c r="C50" t="str">
        <f>VLOOKUP(zdaje!B:B,przedmioty!$A$2:$B$20,2,0)</f>
        <v>jezyk polski</v>
      </c>
      <c r="D50" t="str">
        <f>VLOOKUP(A50:A1010,maturzysta!$A$2:$C$304,2,0)&amp;" "&amp;VLOOKUP(A50:A1010,maturzysta!$A$2:$C$304,3,0)</f>
        <v>Czerwinski Edward</v>
      </c>
      <c r="E50" t="str">
        <f>VLOOKUP(B50:B1010,przedmioty!$A$2:$E$20,5,0)</f>
        <v>obowiazkowy</v>
      </c>
      <c r="H50" s="13" t="s">
        <v>436</v>
      </c>
      <c r="I50" s="15">
        <v>1</v>
      </c>
    </row>
    <row r="51" spans="1:9" x14ac:dyDescent="0.25">
      <c r="A51">
        <v>50</v>
      </c>
      <c r="B51">
        <v>1</v>
      </c>
      <c r="C51" t="str">
        <f>VLOOKUP(zdaje!B:B,przedmioty!$A$2:$B$20,2,0)</f>
        <v>jezyk polski</v>
      </c>
      <c r="D51" t="str">
        <f>VLOOKUP(A51:A1011,maturzysta!$A$2:$C$304,2,0)&amp;" "&amp;VLOOKUP(A51:A1011,maturzysta!$A$2:$C$304,3,0)</f>
        <v>Anusz Adam</v>
      </c>
      <c r="E51" t="str">
        <f>VLOOKUP(B51:B1011,przedmioty!$A$2:$E$20,5,0)</f>
        <v>obowiazkowy</v>
      </c>
      <c r="H51" s="13" t="s">
        <v>434</v>
      </c>
      <c r="I51" s="15">
        <v>1</v>
      </c>
    </row>
    <row r="52" spans="1:9" x14ac:dyDescent="0.25">
      <c r="A52">
        <v>51</v>
      </c>
      <c r="B52">
        <v>1</v>
      </c>
      <c r="C52" t="str">
        <f>VLOOKUP(zdaje!B:B,przedmioty!$A$2:$B$20,2,0)</f>
        <v>jezyk polski</v>
      </c>
      <c r="D52" t="str">
        <f>VLOOKUP(A52:A1012,maturzysta!$A$2:$C$304,2,0)&amp;" "&amp;VLOOKUP(A52:A1012,maturzysta!$A$2:$C$304,3,0)</f>
        <v>Badowski Fryderyk</v>
      </c>
      <c r="E52" t="str">
        <f>VLOOKUP(B52:B1012,przedmioty!$A$2:$E$20,5,0)</f>
        <v>obowiazkowy</v>
      </c>
      <c r="H52" s="13" t="s">
        <v>446</v>
      </c>
      <c r="I52" s="15">
        <v>1</v>
      </c>
    </row>
    <row r="53" spans="1:9" x14ac:dyDescent="0.25">
      <c r="A53">
        <v>1</v>
      </c>
      <c r="B53">
        <v>2</v>
      </c>
      <c r="C53" t="str">
        <f>VLOOKUP(zdaje!B:B,przedmioty!$A$2:$B$20,2,0)</f>
        <v>matematyka</v>
      </c>
      <c r="D53" t="str">
        <f>VLOOKUP(A53:A1013,maturzysta!$A$2:$C$304,2,0)&amp;" "&amp;VLOOKUP(A53:A1013,maturzysta!$A$2:$C$304,3,0)</f>
        <v>Nizinska Ewelina</v>
      </c>
      <c r="E53" t="str">
        <f>VLOOKUP(B53:B1013,przedmioty!$A$2:$E$20,5,0)</f>
        <v>obowiazkowy</v>
      </c>
      <c r="H53" s="13" t="s">
        <v>456</v>
      </c>
      <c r="I53" s="15">
        <v>1</v>
      </c>
    </row>
    <row r="54" spans="1:9" x14ac:dyDescent="0.25">
      <c r="A54">
        <v>2</v>
      </c>
      <c r="B54">
        <v>2</v>
      </c>
      <c r="C54" t="str">
        <f>VLOOKUP(zdaje!B:B,przedmioty!$A$2:$B$20,2,0)</f>
        <v>matematyka</v>
      </c>
      <c r="D54" t="str">
        <f>VLOOKUP(A54:A1014,maturzysta!$A$2:$C$304,2,0)&amp;" "&amp;VLOOKUP(A54:A1014,maturzysta!$A$2:$C$304,3,0)</f>
        <v>Bek Jan</v>
      </c>
      <c r="E54" t="str">
        <f>VLOOKUP(B54:B1014,przedmioty!$A$2:$E$20,5,0)</f>
        <v>obowiazkowy</v>
      </c>
      <c r="H54" s="13" t="s">
        <v>422</v>
      </c>
      <c r="I54" s="15">
        <v>1</v>
      </c>
    </row>
    <row r="55" spans="1:9" x14ac:dyDescent="0.25">
      <c r="A55">
        <v>3</v>
      </c>
      <c r="B55">
        <v>2</v>
      </c>
      <c r="C55" t="str">
        <f>VLOOKUP(zdaje!B:B,przedmioty!$A$2:$B$20,2,0)</f>
        <v>matematyka</v>
      </c>
      <c r="D55" t="str">
        <f>VLOOKUP(A55:A1015,maturzysta!$A$2:$C$304,2,0)&amp;" "&amp;VLOOKUP(A55:A1015,maturzysta!$A$2:$C$304,3,0)</f>
        <v>Marciniak Anna</v>
      </c>
      <c r="E55" t="str">
        <f>VLOOKUP(B55:B1015,przedmioty!$A$2:$E$20,5,0)</f>
        <v>obowiazkowy</v>
      </c>
      <c r="H55" s="13" t="s">
        <v>426</v>
      </c>
      <c r="I55" s="15">
        <v>1</v>
      </c>
    </row>
    <row r="56" spans="1:9" x14ac:dyDescent="0.25">
      <c r="A56">
        <v>4</v>
      </c>
      <c r="B56">
        <v>2</v>
      </c>
      <c r="C56" t="str">
        <f>VLOOKUP(zdaje!B:B,przedmioty!$A$2:$B$20,2,0)</f>
        <v>matematyka</v>
      </c>
      <c r="D56" t="str">
        <f>VLOOKUP(A56:A1016,maturzysta!$A$2:$C$304,2,0)&amp;" "&amp;VLOOKUP(A56:A1016,maturzysta!$A$2:$C$304,3,0)</f>
        <v>Bajda Maria</v>
      </c>
      <c r="E56" t="str">
        <f>VLOOKUP(B56:B1016,przedmioty!$A$2:$E$20,5,0)</f>
        <v>obowiazkowy</v>
      </c>
      <c r="H56" s="13" t="s">
        <v>435</v>
      </c>
      <c r="I56" s="15">
        <v>1</v>
      </c>
    </row>
    <row r="57" spans="1:9" x14ac:dyDescent="0.25">
      <c r="A57">
        <v>5</v>
      </c>
      <c r="B57">
        <v>2</v>
      </c>
      <c r="C57" t="str">
        <f>VLOOKUP(zdaje!B:B,przedmioty!$A$2:$B$20,2,0)</f>
        <v>matematyka</v>
      </c>
      <c r="D57" t="str">
        <f>VLOOKUP(A57:A1017,maturzysta!$A$2:$C$304,2,0)&amp;" "&amp;VLOOKUP(A57:A1017,maturzysta!$A$2:$C$304,3,0)</f>
        <v>Szymanski Marcin</v>
      </c>
      <c r="E57" t="str">
        <f>VLOOKUP(B57:B1017,przedmioty!$A$2:$E$20,5,0)</f>
        <v>obowiazkowy</v>
      </c>
      <c r="H57" s="13" t="s">
        <v>439</v>
      </c>
      <c r="I57" s="15">
        <v>1</v>
      </c>
    </row>
    <row r="58" spans="1:9" x14ac:dyDescent="0.25">
      <c r="A58">
        <v>6</v>
      </c>
      <c r="B58">
        <v>2</v>
      </c>
      <c r="C58" t="str">
        <f>VLOOKUP(zdaje!B:B,przedmioty!$A$2:$B$20,2,0)</f>
        <v>matematyka</v>
      </c>
      <c r="D58" t="str">
        <f>VLOOKUP(A58:A1018,maturzysta!$A$2:$C$304,2,0)&amp;" "&amp;VLOOKUP(A58:A1018,maturzysta!$A$2:$C$304,3,0)</f>
        <v>Pietrzyk Zofia</v>
      </c>
      <c r="E58" t="str">
        <f>VLOOKUP(B58:B1018,przedmioty!$A$2:$E$20,5,0)</f>
        <v>obowiazkowy</v>
      </c>
      <c r="H58" s="13" t="s">
        <v>437</v>
      </c>
      <c r="I58" s="15">
        <v>1</v>
      </c>
    </row>
    <row r="59" spans="1:9" x14ac:dyDescent="0.25">
      <c r="A59">
        <v>7</v>
      </c>
      <c r="B59">
        <v>2</v>
      </c>
      <c r="C59" t="str">
        <f>VLOOKUP(zdaje!B:B,przedmioty!$A$2:$B$20,2,0)</f>
        <v>matematyka</v>
      </c>
      <c r="D59" t="str">
        <f>VLOOKUP(A59:A1019,maturzysta!$A$2:$C$304,2,0)&amp;" "&amp;VLOOKUP(A59:A1019,maturzysta!$A$2:$C$304,3,0)</f>
        <v>Kos Adam</v>
      </c>
      <c r="E59" t="str">
        <f>VLOOKUP(B59:B1019,przedmioty!$A$2:$E$20,5,0)</f>
        <v>obowiazkowy</v>
      </c>
      <c r="H59" s="13" t="s">
        <v>427</v>
      </c>
      <c r="I59" s="15">
        <v>1</v>
      </c>
    </row>
    <row r="60" spans="1:9" x14ac:dyDescent="0.25">
      <c r="A60">
        <v>8</v>
      </c>
      <c r="B60">
        <v>2</v>
      </c>
      <c r="C60" t="str">
        <f>VLOOKUP(zdaje!B:B,przedmioty!$A$2:$B$20,2,0)</f>
        <v>matematyka</v>
      </c>
      <c r="D60" t="str">
        <f>VLOOKUP(A60:A1020,maturzysta!$A$2:$C$304,2,0)&amp;" "&amp;VLOOKUP(A60:A1020,maturzysta!$A$2:$C$304,3,0)</f>
        <v>Bosman Kinga</v>
      </c>
      <c r="E60" t="str">
        <f>VLOOKUP(B60:B1020,przedmioty!$A$2:$E$20,5,0)</f>
        <v>obowiazkowy</v>
      </c>
      <c r="H60" s="13" t="s">
        <v>430</v>
      </c>
      <c r="I60" s="15">
        <v>1</v>
      </c>
    </row>
    <row r="61" spans="1:9" x14ac:dyDescent="0.25">
      <c r="A61">
        <v>9</v>
      </c>
      <c r="B61">
        <v>2</v>
      </c>
      <c r="C61" t="str">
        <f>VLOOKUP(zdaje!B:B,przedmioty!$A$2:$B$20,2,0)</f>
        <v>matematyka</v>
      </c>
      <c r="D61" t="str">
        <f>VLOOKUP(A61:A1021,maturzysta!$A$2:$C$304,2,0)&amp;" "&amp;VLOOKUP(A61:A1021,maturzysta!$A$2:$C$304,3,0)</f>
        <v>Czacki Dawid</v>
      </c>
      <c r="E61" t="str">
        <f>VLOOKUP(B61:B1021,przedmioty!$A$2:$E$20,5,0)</f>
        <v>obowiazkowy</v>
      </c>
      <c r="H61" s="13" t="s">
        <v>459</v>
      </c>
      <c r="I61" s="15">
        <v>1</v>
      </c>
    </row>
    <row r="62" spans="1:9" x14ac:dyDescent="0.25">
      <c r="A62">
        <v>10</v>
      </c>
      <c r="B62">
        <v>2</v>
      </c>
      <c r="C62" t="str">
        <f>VLOOKUP(zdaje!B:B,przedmioty!$A$2:$B$20,2,0)</f>
        <v>matematyka</v>
      </c>
      <c r="D62" t="str">
        <f>VLOOKUP(A62:A1022,maturzysta!$A$2:$C$304,2,0)&amp;" "&amp;VLOOKUP(A62:A1022,maturzysta!$A$2:$C$304,3,0)</f>
        <v>Sycowski Tadeusz</v>
      </c>
      <c r="E62" t="str">
        <f>VLOOKUP(B62:B1022,przedmioty!$A$2:$E$20,5,0)</f>
        <v>obowiazkowy</v>
      </c>
      <c r="H62" s="13" t="s">
        <v>461</v>
      </c>
      <c r="I62" s="15">
        <v>1</v>
      </c>
    </row>
    <row r="63" spans="1:9" x14ac:dyDescent="0.25">
      <c r="A63">
        <v>11</v>
      </c>
      <c r="B63">
        <v>2</v>
      </c>
      <c r="C63" t="str">
        <f>VLOOKUP(zdaje!B:B,przedmioty!$A$2:$B$20,2,0)</f>
        <v>matematyka</v>
      </c>
      <c r="D63" t="str">
        <f>VLOOKUP(A63:A1023,maturzysta!$A$2:$C$304,2,0)&amp;" "&amp;VLOOKUP(A63:A1023,maturzysta!$A$2:$C$304,3,0)</f>
        <v>Makowicz Magda</v>
      </c>
      <c r="E63" t="str">
        <f>VLOOKUP(B63:B1023,przedmioty!$A$2:$E$20,5,0)</f>
        <v>obowiazkowy</v>
      </c>
      <c r="H63" s="13" t="s">
        <v>462</v>
      </c>
      <c r="I63" s="15">
        <v>1</v>
      </c>
    </row>
    <row r="64" spans="1:9" x14ac:dyDescent="0.25">
      <c r="A64">
        <v>12</v>
      </c>
      <c r="B64">
        <v>2</v>
      </c>
      <c r="C64" t="str">
        <f>VLOOKUP(zdaje!B:B,przedmioty!$A$2:$B$20,2,0)</f>
        <v>matematyka</v>
      </c>
      <c r="D64" t="str">
        <f>VLOOKUP(A64:A1024,maturzysta!$A$2:$C$304,2,0)&amp;" "&amp;VLOOKUP(A64:A1024,maturzysta!$A$2:$C$304,3,0)</f>
        <v>Helska Marzena</v>
      </c>
      <c r="E64" t="str">
        <f>VLOOKUP(B64:B1024,przedmioty!$A$2:$E$20,5,0)</f>
        <v>obowiazkowy</v>
      </c>
      <c r="H64" s="13" t="s">
        <v>441</v>
      </c>
      <c r="I64" s="15">
        <v>1</v>
      </c>
    </row>
    <row r="65" spans="1:9" x14ac:dyDescent="0.25">
      <c r="A65">
        <v>13</v>
      </c>
      <c r="B65">
        <v>2</v>
      </c>
      <c r="C65" t="str">
        <f>VLOOKUP(zdaje!B:B,przedmioty!$A$2:$B$20,2,0)</f>
        <v>matematyka</v>
      </c>
      <c r="D65" t="str">
        <f>VLOOKUP(A65:A1025,maturzysta!$A$2:$C$304,2,0)&amp;" "&amp;VLOOKUP(A65:A1025,maturzysta!$A$2:$C$304,3,0)</f>
        <v>Mielecki Adam</v>
      </c>
      <c r="E65" t="str">
        <f>VLOOKUP(B65:B1025,przedmioty!$A$2:$E$20,5,0)</f>
        <v>obowiazkowy</v>
      </c>
      <c r="H65" s="13" t="s">
        <v>460</v>
      </c>
      <c r="I65" s="15">
        <v>1</v>
      </c>
    </row>
    <row r="66" spans="1:9" x14ac:dyDescent="0.25">
      <c r="A66">
        <v>14</v>
      </c>
      <c r="B66">
        <v>2</v>
      </c>
      <c r="C66" t="str">
        <f>VLOOKUP(zdaje!B:B,przedmioty!$A$2:$B$20,2,0)</f>
        <v>matematyka</v>
      </c>
      <c r="D66" t="str">
        <f>VLOOKUP(A66:A1026,maturzysta!$A$2:$C$304,2,0)&amp;" "&amp;VLOOKUP(A66:A1026,maturzysta!$A$2:$C$304,3,0)</f>
        <v>Pietruszka Paulina</v>
      </c>
      <c r="E66" t="str">
        <f>VLOOKUP(B66:B1026,przedmioty!$A$2:$E$20,5,0)</f>
        <v>obowiazkowy</v>
      </c>
      <c r="H66" s="13" t="s">
        <v>449</v>
      </c>
      <c r="I66" s="15">
        <v>1</v>
      </c>
    </row>
    <row r="67" spans="1:9" x14ac:dyDescent="0.25">
      <c r="A67">
        <v>15</v>
      </c>
      <c r="B67">
        <v>2</v>
      </c>
      <c r="C67" t="str">
        <f>VLOOKUP(zdaje!B:B,przedmioty!$A$2:$B$20,2,0)</f>
        <v>matematyka</v>
      </c>
      <c r="D67" t="str">
        <f>VLOOKUP(A67:A1027,maturzysta!$A$2:$C$304,2,0)&amp;" "&amp;VLOOKUP(A67:A1027,maturzysta!$A$2:$C$304,3,0)</f>
        <v>Baran Marcin</v>
      </c>
      <c r="E67" t="str">
        <f>VLOOKUP(B67:B1027,przedmioty!$A$2:$E$20,5,0)</f>
        <v>obowiazkowy</v>
      </c>
      <c r="H67" s="13" t="s">
        <v>447</v>
      </c>
      <c r="I67" s="15">
        <v>1</v>
      </c>
    </row>
    <row r="68" spans="1:9" x14ac:dyDescent="0.25">
      <c r="A68">
        <v>16</v>
      </c>
      <c r="B68">
        <v>2</v>
      </c>
      <c r="C68" t="str">
        <f>VLOOKUP(zdaje!B:B,przedmioty!$A$2:$B$20,2,0)</f>
        <v>matematyka</v>
      </c>
      <c r="D68" t="str">
        <f>VLOOKUP(A68:A1028,maturzysta!$A$2:$C$304,2,0)&amp;" "&amp;VLOOKUP(A68:A1028,maturzysta!$A$2:$C$304,3,0)</f>
        <v>Szczygielski Tomasz</v>
      </c>
      <c r="E68" t="str">
        <f>VLOOKUP(B68:B1028,przedmioty!$A$2:$E$20,5,0)</f>
        <v>obowiazkowy</v>
      </c>
      <c r="H68" s="13" t="s">
        <v>421</v>
      </c>
      <c r="I68" s="15">
        <v>52</v>
      </c>
    </row>
    <row r="69" spans="1:9" x14ac:dyDescent="0.25">
      <c r="A69">
        <v>17</v>
      </c>
      <c r="B69">
        <v>2</v>
      </c>
      <c r="C69" t="str">
        <f>VLOOKUP(zdaje!B:B,przedmioty!$A$2:$B$20,2,0)</f>
        <v>matematyka</v>
      </c>
      <c r="D69" t="str">
        <f>VLOOKUP(A69:A1029,maturzysta!$A$2:$C$304,2,0)&amp;" "&amp;VLOOKUP(A69:A1029,maturzysta!$A$2:$C$304,3,0)</f>
        <v>Nowak Pawel</v>
      </c>
      <c r="E69" t="str">
        <f>VLOOKUP(B69:B1029,przedmioty!$A$2:$E$20,5,0)</f>
        <v>obowiazkowy</v>
      </c>
    </row>
    <row r="70" spans="1:9" x14ac:dyDescent="0.25">
      <c r="A70">
        <v>18</v>
      </c>
      <c r="B70">
        <v>2</v>
      </c>
      <c r="C70" t="str">
        <f>VLOOKUP(zdaje!B:B,przedmioty!$A$2:$B$20,2,0)</f>
        <v>matematyka</v>
      </c>
      <c r="D70" t="str">
        <f>VLOOKUP(A70:A1030,maturzysta!$A$2:$C$304,2,0)&amp;" "&amp;VLOOKUP(A70:A1030,maturzysta!$A$2:$C$304,3,0)</f>
        <v>Otwinowska Tekla</v>
      </c>
      <c r="E70" t="str">
        <f>VLOOKUP(B70:B1030,przedmioty!$A$2:$E$20,5,0)</f>
        <v>obowiazkowy</v>
      </c>
    </row>
    <row r="71" spans="1:9" x14ac:dyDescent="0.25">
      <c r="A71">
        <v>19</v>
      </c>
      <c r="B71">
        <v>2</v>
      </c>
      <c r="C71" t="str">
        <f>VLOOKUP(zdaje!B:B,przedmioty!$A$2:$B$20,2,0)</f>
        <v>matematyka</v>
      </c>
      <c r="D71" t="str">
        <f>VLOOKUP(A71:A1031,maturzysta!$A$2:$C$304,2,0)&amp;" "&amp;VLOOKUP(A71:A1031,maturzysta!$A$2:$C$304,3,0)</f>
        <v>Banasik Stefan</v>
      </c>
      <c r="E71" t="str">
        <f>VLOOKUP(B71:B1031,przedmioty!$A$2:$E$20,5,0)</f>
        <v>obowiazkowy</v>
      </c>
    </row>
    <row r="72" spans="1:9" x14ac:dyDescent="0.25">
      <c r="A72">
        <v>20</v>
      </c>
      <c r="B72">
        <v>2</v>
      </c>
      <c r="C72" t="str">
        <f>VLOOKUP(zdaje!B:B,przedmioty!$A$2:$B$20,2,0)</f>
        <v>matematyka</v>
      </c>
      <c r="D72" t="str">
        <f>VLOOKUP(A72:A1032,maturzysta!$A$2:$C$304,2,0)&amp;" "&amp;VLOOKUP(A72:A1032,maturzysta!$A$2:$C$304,3,0)</f>
        <v>Walec Piotr</v>
      </c>
      <c r="E72" t="str">
        <f>VLOOKUP(B72:B1032,przedmioty!$A$2:$E$20,5,0)</f>
        <v>obowiazkowy</v>
      </c>
    </row>
    <row r="73" spans="1:9" x14ac:dyDescent="0.25">
      <c r="A73">
        <v>21</v>
      </c>
      <c r="B73">
        <v>2</v>
      </c>
      <c r="C73" t="str">
        <f>VLOOKUP(zdaje!B:B,przedmioty!$A$2:$B$20,2,0)</f>
        <v>matematyka</v>
      </c>
      <c r="D73" t="str">
        <f>VLOOKUP(A73:A1033,maturzysta!$A$2:$C$304,2,0)&amp;" "&amp;VLOOKUP(A73:A1033,maturzysta!$A$2:$C$304,3,0)</f>
        <v>Banasik Ewelina</v>
      </c>
      <c r="E73" t="str">
        <f>VLOOKUP(B73:B1033,przedmioty!$A$2:$E$20,5,0)</f>
        <v>obowiazkowy</v>
      </c>
    </row>
    <row r="74" spans="1:9" x14ac:dyDescent="0.25">
      <c r="A74">
        <v>22</v>
      </c>
      <c r="B74">
        <v>2</v>
      </c>
      <c r="C74" t="str">
        <f>VLOOKUP(zdaje!B:B,przedmioty!$A$2:$B$20,2,0)</f>
        <v>matematyka</v>
      </c>
      <c r="D74" t="str">
        <f>VLOOKUP(A74:A1034,maturzysta!$A$2:$C$304,2,0)&amp;" "&amp;VLOOKUP(A74:A1034,maturzysta!$A$2:$C$304,3,0)</f>
        <v>Zak Ewa</v>
      </c>
      <c r="E74" t="str">
        <f>VLOOKUP(B74:B1034,przedmioty!$A$2:$E$20,5,0)</f>
        <v>obowiazkowy</v>
      </c>
    </row>
    <row r="75" spans="1:9" x14ac:dyDescent="0.25">
      <c r="A75">
        <v>23</v>
      </c>
      <c r="B75">
        <v>2</v>
      </c>
      <c r="C75" t="str">
        <f>VLOOKUP(zdaje!B:B,przedmioty!$A$2:$B$20,2,0)</f>
        <v>matematyka</v>
      </c>
      <c r="D75" t="str">
        <f>VLOOKUP(A75:A1035,maturzysta!$A$2:$C$304,2,0)&amp;" "&amp;VLOOKUP(A75:A1035,maturzysta!$A$2:$C$304,3,0)</f>
        <v>Podlaski Adam</v>
      </c>
      <c r="E75" t="str">
        <f>VLOOKUP(B75:B1035,przedmioty!$A$2:$E$20,5,0)</f>
        <v>obowiazkowy</v>
      </c>
    </row>
    <row r="76" spans="1:9" x14ac:dyDescent="0.25">
      <c r="A76">
        <v>24</v>
      </c>
      <c r="B76">
        <v>2</v>
      </c>
      <c r="C76" t="str">
        <f>VLOOKUP(zdaje!B:B,przedmioty!$A$2:$B$20,2,0)</f>
        <v>matematyka</v>
      </c>
      <c r="D76" t="str">
        <f>VLOOKUP(A76:A1036,maturzysta!$A$2:$C$304,2,0)&amp;" "&amp;VLOOKUP(A76:A1036,maturzysta!$A$2:$C$304,3,0)</f>
        <v>Sitarek Jan</v>
      </c>
      <c r="E76" t="str">
        <f>VLOOKUP(B76:B1036,przedmioty!$A$2:$E$20,5,0)</f>
        <v>obowiazkowy</v>
      </c>
    </row>
    <row r="77" spans="1:9" x14ac:dyDescent="0.25">
      <c r="A77">
        <v>25</v>
      </c>
      <c r="B77">
        <v>2</v>
      </c>
      <c r="C77" t="str">
        <f>VLOOKUP(zdaje!B:B,przedmioty!$A$2:$B$20,2,0)</f>
        <v>matematyka</v>
      </c>
      <c r="D77" t="str">
        <f>VLOOKUP(A77:A1037,maturzysta!$A$2:$C$304,2,0)&amp;" "&amp;VLOOKUP(A77:A1037,maturzysta!$A$2:$C$304,3,0)</f>
        <v>Zalicki Marcin</v>
      </c>
      <c r="E77" t="str">
        <f>VLOOKUP(B77:B1037,przedmioty!$A$2:$E$20,5,0)</f>
        <v>obowiazkowy</v>
      </c>
    </row>
    <row r="78" spans="1:9" x14ac:dyDescent="0.25">
      <c r="A78">
        <v>26</v>
      </c>
      <c r="B78">
        <v>2</v>
      </c>
      <c r="C78" t="str">
        <f>VLOOKUP(zdaje!B:B,przedmioty!$A$2:$B$20,2,0)</f>
        <v>matematyka</v>
      </c>
      <c r="D78" t="str">
        <f>VLOOKUP(A78:A1038,maturzysta!$A$2:$C$304,2,0)&amp;" "&amp;VLOOKUP(A78:A1038,maturzysta!$A$2:$C$304,3,0)</f>
        <v>Goslawska Ewelina</v>
      </c>
      <c r="E78" t="str">
        <f>VLOOKUP(B78:B1038,przedmioty!$A$2:$E$20,5,0)</f>
        <v>obowiazkowy</v>
      </c>
    </row>
    <row r="79" spans="1:9" x14ac:dyDescent="0.25">
      <c r="A79">
        <v>27</v>
      </c>
      <c r="B79">
        <v>2</v>
      </c>
      <c r="C79" t="str">
        <f>VLOOKUP(zdaje!B:B,przedmioty!$A$2:$B$20,2,0)</f>
        <v>matematyka</v>
      </c>
      <c r="D79" t="str">
        <f>VLOOKUP(A79:A1039,maturzysta!$A$2:$C$304,2,0)&amp;" "&amp;VLOOKUP(A79:A1039,maturzysta!$A$2:$C$304,3,0)</f>
        <v>Augustyn Paulina</v>
      </c>
      <c r="E79" t="str">
        <f>VLOOKUP(B79:B1039,przedmioty!$A$2:$E$20,5,0)</f>
        <v>obowiazkowy</v>
      </c>
    </row>
    <row r="80" spans="1:9" x14ac:dyDescent="0.25">
      <c r="A80">
        <v>28</v>
      </c>
      <c r="B80">
        <v>2</v>
      </c>
      <c r="C80" t="str">
        <f>VLOOKUP(zdaje!B:B,przedmioty!$A$2:$B$20,2,0)</f>
        <v>matematyka</v>
      </c>
      <c r="D80" t="str">
        <f>VLOOKUP(A80:A1040,maturzysta!$A$2:$C$304,2,0)&amp;" "&amp;VLOOKUP(A80:A1040,maturzysta!$A$2:$C$304,3,0)</f>
        <v>Domek Grzegorz</v>
      </c>
      <c r="E80" t="str">
        <f>VLOOKUP(B80:B1040,przedmioty!$A$2:$E$20,5,0)</f>
        <v>obowiazkowy</v>
      </c>
    </row>
    <row r="81" spans="1:5" x14ac:dyDescent="0.25">
      <c r="A81">
        <v>29</v>
      </c>
      <c r="B81">
        <v>2</v>
      </c>
      <c r="C81" t="str">
        <f>VLOOKUP(zdaje!B:B,przedmioty!$A$2:$B$20,2,0)</f>
        <v>matematyka</v>
      </c>
      <c r="D81" t="str">
        <f>VLOOKUP(A81:A1041,maturzysta!$A$2:$C$304,2,0)&amp;" "&amp;VLOOKUP(A81:A1041,maturzysta!$A$2:$C$304,3,0)</f>
        <v>Domanski Ludwik</v>
      </c>
      <c r="E81" t="str">
        <f>VLOOKUP(B81:B1041,przedmioty!$A$2:$E$20,5,0)</f>
        <v>obowiazkowy</v>
      </c>
    </row>
    <row r="82" spans="1:5" x14ac:dyDescent="0.25">
      <c r="A82">
        <v>30</v>
      </c>
      <c r="B82">
        <v>2</v>
      </c>
      <c r="C82" t="str">
        <f>VLOOKUP(zdaje!B:B,przedmioty!$A$2:$B$20,2,0)</f>
        <v>matematyka</v>
      </c>
      <c r="D82" t="str">
        <f>VLOOKUP(A82:A1042,maturzysta!$A$2:$C$304,2,0)&amp;" "&amp;VLOOKUP(A82:A1042,maturzysta!$A$2:$C$304,3,0)</f>
        <v>Celej Krzysztof</v>
      </c>
      <c r="E82" t="str">
        <f>VLOOKUP(B82:B1042,przedmioty!$A$2:$E$20,5,0)</f>
        <v>obowiazkowy</v>
      </c>
    </row>
    <row r="83" spans="1:5" x14ac:dyDescent="0.25">
      <c r="A83">
        <v>31</v>
      </c>
      <c r="B83">
        <v>2</v>
      </c>
      <c r="C83" t="str">
        <f>VLOOKUP(zdaje!B:B,przedmioty!$A$2:$B$20,2,0)</f>
        <v>matematyka</v>
      </c>
      <c r="D83" t="str">
        <f>VLOOKUP(A83:A1043,maturzysta!$A$2:$C$304,2,0)&amp;" "&amp;VLOOKUP(A83:A1043,maturzysta!$A$2:$C$304,3,0)</f>
        <v>Adamski Michal</v>
      </c>
      <c r="E83" t="str">
        <f>VLOOKUP(B83:B1043,przedmioty!$A$2:$E$20,5,0)</f>
        <v>obowiazkowy</v>
      </c>
    </row>
    <row r="84" spans="1:5" x14ac:dyDescent="0.25">
      <c r="A84">
        <v>32</v>
      </c>
      <c r="B84">
        <v>2</v>
      </c>
      <c r="C84" t="str">
        <f>VLOOKUP(zdaje!B:B,przedmioty!$A$2:$B$20,2,0)</f>
        <v>matematyka</v>
      </c>
      <c r="D84" t="str">
        <f>VLOOKUP(A84:A1044,maturzysta!$A$2:$C$304,2,0)&amp;" "&amp;VLOOKUP(A84:A1044,maturzysta!$A$2:$C$304,3,0)</f>
        <v>Jasiak Stefan</v>
      </c>
      <c r="E84" t="str">
        <f>VLOOKUP(B84:B1044,przedmioty!$A$2:$E$20,5,0)</f>
        <v>obowiazkowy</v>
      </c>
    </row>
    <row r="85" spans="1:5" x14ac:dyDescent="0.25">
      <c r="A85">
        <v>33</v>
      </c>
      <c r="B85">
        <v>2</v>
      </c>
      <c r="C85" t="str">
        <f>VLOOKUP(zdaje!B:B,przedmioty!$A$2:$B$20,2,0)</f>
        <v>matematyka</v>
      </c>
      <c r="D85" t="str">
        <f>VLOOKUP(A85:A1045,maturzysta!$A$2:$C$304,2,0)&amp;" "&amp;VLOOKUP(A85:A1045,maturzysta!$A$2:$C$304,3,0)</f>
        <v>Lasota Ewa</v>
      </c>
      <c r="E85" t="str">
        <f>VLOOKUP(B85:B1045,przedmioty!$A$2:$E$20,5,0)</f>
        <v>obowiazkowy</v>
      </c>
    </row>
    <row r="86" spans="1:5" x14ac:dyDescent="0.25">
      <c r="A86">
        <v>34</v>
      </c>
      <c r="B86">
        <v>2</v>
      </c>
      <c r="C86" t="str">
        <f>VLOOKUP(zdaje!B:B,przedmioty!$A$2:$B$20,2,0)</f>
        <v>matematyka</v>
      </c>
      <c r="D86" t="str">
        <f>VLOOKUP(A86:A1046,maturzysta!$A$2:$C$304,2,0)&amp;" "&amp;VLOOKUP(A86:A1046,maturzysta!$A$2:$C$304,3,0)</f>
        <v>Malec Antoni</v>
      </c>
      <c r="E86" t="str">
        <f>VLOOKUP(B86:B1046,przedmioty!$A$2:$E$20,5,0)</f>
        <v>obowiazkowy</v>
      </c>
    </row>
    <row r="87" spans="1:5" x14ac:dyDescent="0.25">
      <c r="A87">
        <v>35</v>
      </c>
      <c r="B87">
        <v>2</v>
      </c>
      <c r="C87" t="str">
        <f>VLOOKUP(zdaje!B:B,przedmioty!$A$2:$B$20,2,0)</f>
        <v>matematyka</v>
      </c>
      <c r="D87" t="str">
        <f>VLOOKUP(A87:A1047,maturzysta!$A$2:$C$304,2,0)&amp;" "&amp;VLOOKUP(A87:A1047,maturzysta!$A$2:$C$304,3,0)</f>
        <v>Badowski Norbert</v>
      </c>
      <c r="E87" t="str">
        <f>VLOOKUP(B87:B1047,przedmioty!$A$2:$E$20,5,0)</f>
        <v>obowiazkowy</v>
      </c>
    </row>
    <row r="88" spans="1:5" x14ac:dyDescent="0.25">
      <c r="A88">
        <v>36</v>
      </c>
      <c r="B88">
        <v>2</v>
      </c>
      <c r="C88" t="str">
        <f>VLOOKUP(zdaje!B:B,przedmioty!$A$2:$B$20,2,0)</f>
        <v>matematyka</v>
      </c>
      <c r="D88" t="str">
        <f>VLOOKUP(A88:A1048,maturzysta!$A$2:$C$304,2,0)&amp;" "&amp;VLOOKUP(A88:A1048,maturzysta!$A$2:$C$304,3,0)</f>
        <v>Mech Borys</v>
      </c>
      <c r="E88" t="str">
        <f>VLOOKUP(B88:B1048,przedmioty!$A$2:$E$20,5,0)</f>
        <v>obowiazkowy</v>
      </c>
    </row>
    <row r="89" spans="1:5" x14ac:dyDescent="0.25">
      <c r="A89">
        <v>37</v>
      </c>
      <c r="B89">
        <v>2</v>
      </c>
      <c r="C89" t="str">
        <f>VLOOKUP(zdaje!B:B,przedmioty!$A$2:$B$20,2,0)</f>
        <v>matematyka</v>
      </c>
      <c r="D89" t="str">
        <f>VLOOKUP(A89:A1049,maturzysta!$A$2:$C$304,2,0)&amp;" "&amp;VLOOKUP(A89:A1049,maturzysta!$A$2:$C$304,3,0)</f>
        <v>Bugajska Dorota</v>
      </c>
      <c r="E89" t="str">
        <f>VLOOKUP(B89:B1049,przedmioty!$A$2:$E$20,5,0)</f>
        <v>obowiazkowy</v>
      </c>
    </row>
    <row r="90" spans="1:5" x14ac:dyDescent="0.25">
      <c r="A90">
        <v>38</v>
      </c>
      <c r="B90">
        <v>2</v>
      </c>
      <c r="C90" t="str">
        <f>VLOOKUP(zdaje!B:B,przedmioty!$A$2:$B$20,2,0)</f>
        <v>matematyka</v>
      </c>
      <c r="D90" t="str">
        <f>VLOOKUP(A90:A1050,maturzysta!$A$2:$C$304,2,0)&amp;" "&amp;VLOOKUP(A90:A1050,maturzysta!$A$2:$C$304,3,0)</f>
        <v>Wysocka Justyna</v>
      </c>
      <c r="E90" t="str">
        <f>VLOOKUP(B90:B1050,przedmioty!$A$2:$E$20,5,0)</f>
        <v>obowiazkowy</v>
      </c>
    </row>
    <row r="91" spans="1:5" x14ac:dyDescent="0.25">
      <c r="A91">
        <v>39</v>
      </c>
      <c r="B91">
        <v>2</v>
      </c>
      <c r="C91" t="str">
        <f>VLOOKUP(zdaje!B:B,przedmioty!$A$2:$B$20,2,0)</f>
        <v>matematyka</v>
      </c>
      <c r="D91" t="str">
        <f>VLOOKUP(A91:A1051,maturzysta!$A$2:$C$304,2,0)&amp;" "&amp;VLOOKUP(A91:A1051,maturzysta!$A$2:$C$304,3,0)</f>
        <v>Baranska Joanna</v>
      </c>
      <c r="E91" t="str">
        <f>VLOOKUP(B91:B1051,przedmioty!$A$2:$E$20,5,0)</f>
        <v>obowiazkowy</v>
      </c>
    </row>
    <row r="92" spans="1:5" x14ac:dyDescent="0.25">
      <c r="A92">
        <v>40</v>
      </c>
      <c r="B92">
        <v>2</v>
      </c>
      <c r="C92" t="str">
        <f>VLOOKUP(zdaje!B:B,przedmioty!$A$2:$B$20,2,0)</f>
        <v>matematyka</v>
      </c>
      <c r="D92" t="str">
        <f>VLOOKUP(A92:A1052,maturzysta!$A$2:$C$304,2,0)&amp;" "&amp;VLOOKUP(A92:A1052,maturzysta!$A$2:$C$304,3,0)</f>
        <v>Misztal Zofia</v>
      </c>
      <c r="E92" t="str">
        <f>VLOOKUP(B92:B1052,przedmioty!$A$2:$E$20,5,0)</f>
        <v>obowiazkowy</v>
      </c>
    </row>
    <row r="93" spans="1:5" x14ac:dyDescent="0.25">
      <c r="A93">
        <v>41</v>
      </c>
      <c r="B93">
        <v>2</v>
      </c>
      <c r="C93" t="str">
        <f>VLOOKUP(zdaje!B:B,przedmioty!$A$2:$B$20,2,0)</f>
        <v>matematyka</v>
      </c>
      <c r="D93" t="str">
        <f>VLOOKUP(A93:A1053,maturzysta!$A$2:$C$304,2,0)&amp;" "&amp;VLOOKUP(A93:A1053,maturzysta!$A$2:$C$304,3,0)</f>
        <v>Henrykowski Henryk</v>
      </c>
      <c r="E93" t="str">
        <f>VLOOKUP(B93:B1053,przedmioty!$A$2:$E$20,5,0)</f>
        <v>obowiazkowy</v>
      </c>
    </row>
    <row r="94" spans="1:5" x14ac:dyDescent="0.25">
      <c r="A94">
        <v>42</v>
      </c>
      <c r="B94">
        <v>2</v>
      </c>
      <c r="C94" t="str">
        <f>VLOOKUP(zdaje!B:B,przedmioty!$A$2:$B$20,2,0)</f>
        <v>matematyka</v>
      </c>
      <c r="D94" t="str">
        <f>VLOOKUP(A94:A1054,maturzysta!$A$2:$C$304,2,0)&amp;" "&amp;VLOOKUP(A94:A1054,maturzysta!$A$2:$C$304,3,0)</f>
        <v>Lipka Maja</v>
      </c>
      <c r="E94" t="str">
        <f>VLOOKUP(B94:B1054,przedmioty!$A$2:$E$20,5,0)</f>
        <v>obowiazkowy</v>
      </c>
    </row>
    <row r="95" spans="1:5" x14ac:dyDescent="0.25">
      <c r="A95">
        <v>43</v>
      </c>
      <c r="B95">
        <v>2</v>
      </c>
      <c r="C95" t="str">
        <f>VLOOKUP(zdaje!B:B,przedmioty!$A$2:$B$20,2,0)</f>
        <v>matematyka</v>
      </c>
      <c r="D95" t="str">
        <f>VLOOKUP(A95:A1055,maturzysta!$A$2:$C$304,2,0)&amp;" "&amp;VLOOKUP(A95:A1055,maturzysta!$A$2:$C$304,3,0)</f>
        <v>Rybicka Maria</v>
      </c>
      <c r="E95" t="str">
        <f>VLOOKUP(B95:B1055,przedmioty!$A$2:$E$20,5,0)</f>
        <v>obowiazkowy</v>
      </c>
    </row>
    <row r="96" spans="1:5" x14ac:dyDescent="0.25">
      <c r="A96">
        <v>44</v>
      </c>
      <c r="B96">
        <v>2</v>
      </c>
      <c r="C96" t="str">
        <f>VLOOKUP(zdaje!B:B,przedmioty!$A$2:$B$20,2,0)</f>
        <v>matematyka</v>
      </c>
      <c r="D96" t="str">
        <f>VLOOKUP(A96:A1056,maturzysta!$A$2:$C$304,2,0)&amp;" "&amp;VLOOKUP(A96:A1056,maturzysta!$A$2:$C$304,3,0)</f>
        <v>Bosman Andrzej</v>
      </c>
      <c r="E96" t="str">
        <f>VLOOKUP(B96:B1056,przedmioty!$A$2:$E$20,5,0)</f>
        <v>obowiazkowy</v>
      </c>
    </row>
    <row r="97" spans="1:5" x14ac:dyDescent="0.25">
      <c r="A97">
        <v>45</v>
      </c>
      <c r="B97">
        <v>2</v>
      </c>
      <c r="C97" t="str">
        <f>VLOOKUP(zdaje!B:B,przedmioty!$A$2:$B$20,2,0)</f>
        <v>matematyka</v>
      </c>
      <c r="D97" t="str">
        <f>VLOOKUP(A97:A1057,maturzysta!$A$2:$C$304,2,0)&amp;" "&amp;VLOOKUP(A97:A1057,maturzysta!$A$2:$C$304,3,0)</f>
        <v>Lipowski Konrad</v>
      </c>
      <c r="E97" t="str">
        <f>VLOOKUP(B97:B1057,przedmioty!$A$2:$E$20,5,0)</f>
        <v>obowiazkowy</v>
      </c>
    </row>
    <row r="98" spans="1:5" x14ac:dyDescent="0.25">
      <c r="A98">
        <v>46</v>
      </c>
      <c r="B98">
        <v>2</v>
      </c>
      <c r="C98" t="str">
        <f>VLOOKUP(zdaje!B:B,przedmioty!$A$2:$B$20,2,0)</f>
        <v>matematyka</v>
      </c>
      <c r="D98" t="str">
        <f>VLOOKUP(A98:A1058,maturzysta!$A$2:$C$304,2,0)&amp;" "&amp;VLOOKUP(A98:A1058,maturzysta!$A$2:$C$304,3,0)</f>
        <v>Barszcz Tomasz</v>
      </c>
      <c r="E98" t="str">
        <f>VLOOKUP(B98:B1058,przedmioty!$A$2:$E$20,5,0)</f>
        <v>obowiazkowy</v>
      </c>
    </row>
    <row r="99" spans="1:5" x14ac:dyDescent="0.25">
      <c r="A99">
        <v>47</v>
      </c>
      <c r="B99">
        <v>2</v>
      </c>
      <c r="C99" t="str">
        <f>VLOOKUP(zdaje!B:B,przedmioty!$A$2:$B$20,2,0)</f>
        <v>matematyka</v>
      </c>
      <c r="D99" t="str">
        <f>VLOOKUP(A99:A1059,maturzysta!$A$2:$C$304,2,0)&amp;" "&amp;VLOOKUP(A99:A1059,maturzysta!$A$2:$C$304,3,0)</f>
        <v>Aderek Ewa</v>
      </c>
      <c r="E99" t="str">
        <f>VLOOKUP(B99:B1059,przedmioty!$A$2:$E$20,5,0)</f>
        <v>obowiazkowy</v>
      </c>
    </row>
    <row r="100" spans="1:5" x14ac:dyDescent="0.25">
      <c r="A100">
        <v>48</v>
      </c>
      <c r="B100">
        <v>2</v>
      </c>
      <c r="C100" t="str">
        <f>VLOOKUP(zdaje!B:B,przedmioty!$A$2:$B$20,2,0)</f>
        <v>matematyka</v>
      </c>
      <c r="D100" t="str">
        <f>VLOOKUP(A100:A1060,maturzysta!$A$2:$C$304,2,0)&amp;" "&amp;VLOOKUP(A100:A1060,maturzysta!$A$2:$C$304,3,0)</f>
        <v>Nowakowski Marek</v>
      </c>
      <c r="E100" t="str">
        <f>VLOOKUP(B100:B1060,przedmioty!$A$2:$E$20,5,0)</f>
        <v>obowiazkowy</v>
      </c>
    </row>
    <row r="101" spans="1:5" x14ac:dyDescent="0.25">
      <c r="A101">
        <v>49</v>
      </c>
      <c r="B101">
        <v>2</v>
      </c>
      <c r="C101" t="str">
        <f>VLOOKUP(zdaje!B:B,przedmioty!$A$2:$B$20,2,0)</f>
        <v>matematyka</v>
      </c>
      <c r="D101" t="str">
        <f>VLOOKUP(A101:A1061,maturzysta!$A$2:$C$304,2,0)&amp;" "&amp;VLOOKUP(A101:A1061,maturzysta!$A$2:$C$304,3,0)</f>
        <v>Czerwinski Edward</v>
      </c>
      <c r="E101" t="str">
        <f>VLOOKUP(B101:B1061,przedmioty!$A$2:$E$20,5,0)</f>
        <v>obowiazkowy</v>
      </c>
    </row>
    <row r="102" spans="1:5" x14ac:dyDescent="0.25">
      <c r="A102">
        <v>50</v>
      </c>
      <c r="B102">
        <v>2</v>
      </c>
      <c r="C102" t="str">
        <f>VLOOKUP(zdaje!B:B,przedmioty!$A$2:$B$20,2,0)</f>
        <v>matematyka</v>
      </c>
      <c r="D102" t="str">
        <f>VLOOKUP(A102:A1062,maturzysta!$A$2:$C$304,2,0)&amp;" "&amp;VLOOKUP(A102:A1062,maturzysta!$A$2:$C$304,3,0)</f>
        <v>Anusz Adam</v>
      </c>
      <c r="E102" t="str">
        <f>VLOOKUP(B102:B1062,przedmioty!$A$2:$E$20,5,0)</f>
        <v>obowiazkowy</v>
      </c>
    </row>
    <row r="103" spans="1:5" x14ac:dyDescent="0.25">
      <c r="A103">
        <v>51</v>
      </c>
      <c r="B103">
        <v>2</v>
      </c>
      <c r="C103" t="str">
        <f>VLOOKUP(zdaje!B:B,przedmioty!$A$2:$B$20,2,0)</f>
        <v>matematyka</v>
      </c>
      <c r="D103" t="str">
        <f>VLOOKUP(A103:A1063,maturzysta!$A$2:$C$304,2,0)&amp;" "&amp;VLOOKUP(A103:A1063,maturzysta!$A$2:$C$304,3,0)</f>
        <v>Badowski Fryderyk</v>
      </c>
      <c r="E103" t="str">
        <f>VLOOKUP(B103:B1063,przedmioty!$A$2:$E$20,5,0)</f>
        <v>obowiazkowy</v>
      </c>
    </row>
    <row r="104" spans="1:5" x14ac:dyDescent="0.25">
      <c r="A104">
        <v>1</v>
      </c>
      <c r="B104">
        <v>4</v>
      </c>
      <c r="C104" t="str">
        <f>VLOOKUP(zdaje!B:B,przedmioty!$A$2:$B$20,2,0)</f>
        <v>jezyk angielski</v>
      </c>
      <c r="D104" t="str">
        <f>VLOOKUP(A104:A1064,maturzysta!$A$2:$C$304,2,0)&amp;" "&amp;VLOOKUP(A104:A1064,maturzysta!$A$2:$C$304,3,0)</f>
        <v>Nizinska Ewelina</v>
      </c>
      <c r="E104" t="str">
        <f>VLOOKUP(B104:B1064,przedmioty!$A$2:$E$20,5,0)</f>
        <v>obowiazkowy</v>
      </c>
    </row>
    <row r="105" spans="1:5" x14ac:dyDescent="0.25">
      <c r="A105">
        <v>2</v>
      </c>
      <c r="B105">
        <v>4</v>
      </c>
      <c r="C105" t="str">
        <f>VLOOKUP(zdaje!B:B,przedmioty!$A$2:$B$20,2,0)</f>
        <v>jezyk angielski</v>
      </c>
      <c r="D105" t="str">
        <f>VLOOKUP(A105:A1065,maturzysta!$A$2:$C$304,2,0)&amp;" "&amp;VLOOKUP(A105:A1065,maturzysta!$A$2:$C$304,3,0)</f>
        <v>Bek Jan</v>
      </c>
      <c r="E105" t="str">
        <f>VLOOKUP(B105:B1065,przedmioty!$A$2:$E$20,5,0)</f>
        <v>obowiazkowy</v>
      </c>
    </row>
    <row r="106" spans="1:5" x14ac:dyDescent="0.25">
      <c r="A106">
        <v>3</v>
      </c>
      <c r="B106">
        <v>4</v>
      </c>
      <c r="C106" t="str">
        <f>VLOOKUP(zdaje!B:B,przedmioty!$A$2:$B$20,2,0)</f>
        <v>jezyk angielski</v>
      </c>
      <c r="D106" t="str">
        <f>VLOOKUP(A106:A1066,maturzysta!$A$2:$C$304,2,0)&amp;" "&amp;VLOOKUP(A106:A1066,maturzysta!$A$2:$C$304,3,0)</f>
        <v>Marciniak Anna</v>
      </c>
      <c r="E106" t="str">
        <f>VLOOKUP(B106:B1066,przedmioty!$A$2:$E$20,5,0)</f>
        <v>obowiazkowy</v>
      </c>
    </row>
    <row r="107" spans="1:5" x14ac:dyDescent="0.25">
      <c r="A107">
        <v>4</v>
      </c>
      <c r="B107">
        <v>7</v>
      </c>
      <c r="C107" t="str">
        <f>VLOOKUP(zdaje!B:B,przedmioty!$A$2:$B$20,2,0)</f>
        <v>jezyk niemiecki</v>
      </c>
      <c r="D107" t="str">
        <f>VLOOKUP(A107:A1067,maturzysta!$A$2:$C$304,2,0)&amp;" "&amp;VLOOKUP(A107:A1067,maturzysta!$A$2:$C$304,3,0)</f>
        <v>Bajda Maria</v>
      </c>
      <c r="E107" t="str">
        <f>VLOOKUP(B107:B1067,przedmioty!$A$2:$E$20,5,0)</f>
        <v>obowiazkowy</v>
      </c>
    </row>
    <row r="108" spans="1:5" x14ac:dyDescent="0.25">
      <c r="A108">
        <v>5</v>
      </c>
      <c r="B108">
        <v>4</v>
      </c>
      <c r="C108" t="str">
        <f>VLOOKUP(zdaje!B:B,przedmioty!$A$2:$B$20,2,0)</f>
        <v>jezyk angielski</v>
      </c>
      <c r="D108" t="str">
        <f>VLOOKUP(A108:A1068,maturzysta!$A$2:$C$304,2,0)&amp;" "&amp;VLOOKUP(A108:A1068,maturzysta!$A$2:$C$304,3,0)</f>
        <v>Szymanski Marcin</v>
      </c>
      <c r="E108" t="str">
        <f>VLOOKUP(B108:B1068,przedmioty!$A$2:$E$20,5,0)</f>
        <v>obowiazkowy</v>
      </c>
    </row>
    <row r="109" spans="1:5" x14ac:dyDescent="0.25">
      <c r="A109">
        <v>6</v>
      </c>
      <c r="B109">
        <v>4</v>
      </c>
      <c r="C109" t="str">
        <f>VLOOKUP(zdaje!B:B,przedmioty!$A$2:$B$20,2,0)</f>
        <v>jezyk angielski</v>
      </c>
      <c r="D109" t="str">
        <f>VLOOKUP(A109:A1069,maturzysta!$A$2:$C$304,2,0)&amp;" "&amp;VLOOKUP(A109:A1069,maturzysta!$A$2:$C$304,3,0)</f>
        <v>Pietrzyk Zofia</v>
      </c>
      <c r="E109" t="str">
        <f>VLOOKUP(B109:B1069,przedmioty!$A$2:$E$20,5,0)</f>
        <v>obowiazkowy</v>
      </c>
    </row>
    <row r="110" spans="1:5" x14ac:dyDescent="0.25">
      <c r="A110">
        <v>7</v>
      </c>
      <c r="B110">
        <v>4</v>
      </c>
      <c r="C110" t="str">
        <f>VLOOKUP(zdaje!B:B,przedmioty!$A$2:$B$20,2,0)</f>
        <v>jezyk angielski</v>
      </c>
      <c r="D110" t="str">
        <f>VLOOKUP(A110:A1070,maturzysta!$A$2:$C$304,2,0)&amp;" "&amp;VLOOKUP(A110:A1070,maturzysta!$A$2:$C$304,3,0)</f>
        <v>Kos Adam</v>
      </c>
      <c r="E110" t="str">
        <f>VLOOKUP(B110:B1070,przedmioty!$A$2:$E$20,5,0)</f>
        <v>obowiazkowy</v>
      </c>
    </row>
    <row r="111" spans="1:5" x14ac:dyDescent="0.25">
      <c r="A111">
        <v>8</v>
      </c>
      <c r="B111">
        <v>10</v>
      </c>
      <c r="C111" t="str">
        <f>VLOOKUP(zdaje!B:B,przedmioty!$A$2:$B$20,2,0)</f>
        <v>jezyk rosyjski</v>
      </c>
      <c r="D111" t="str">
        <f>VLOOKUP(A111:A1071,maturzysta!$A$2:$C$304,2,0)&amp;" "&amp;VLOOKUP(A111:A1071,maturzysta!$A$2:$C$304,3,0)</f>
        <v>Bosman Kinga</v>
      </c>
      <c r="E111" t="str">
        <f>VLOOKUP(B111:B1071,przedmioty!$A$2:$E$20,5,0)</f>
        <v>obowiazkowy</v>
      </c>
    </row>
    <row r="112" spans="1:5" x14ac:dyDescent="0.25">
      <c r="A112">
        <v>9</v>
      </c>
      <c r="B112">
        <v>7</v>
      </c>
      <c r="C112" t="str">
        <f>VLOOKUP(zdaje!B:B,przedmioty!$A$2:$B$20,2,0)</f>
        <v>jezyk niemiecki</v>
      </c>
      <c r="D112" t="str">
        <f>VLOOKUP(A112:A1072,maturzysta!$A$2:$C$304,2,0)&amp;" "&amp;VLOOKUP(A112:A1072,maturzysta!$A$2:$C$304,3,0)</f>
        <v>Czacki Dawid</v>
      </c>
      <c r="E112" t="str">
        <f>VLOOKUP(B112:B1072,przedmioty!$A$2:$E$20,5,0)</f>
        <v>obowiazkowy</v>
      </c>
    </row>
    <row r="113" spans="1:5" x14ac:dyDescent="0.25">
      <c r="A113">
        <v>10</v>
      </c>
      <c r="B113">
        <v>4</v>
      </c>
      <c r="C113" t="str">
        <f>VLOOKUP(zdaje!B:B,przedmioty!$A$2:$B$20,2,0)</f>
        <v>jezyk angielski</v>
      </c>
      <c r="D113" t="str">
        <f>VLOOKUP(A113:A1073,maturzysta!$A$2:$C$304,2,0)&amp;" "&amp;VLOOKUP(A113:A1073,maturzysta!$A$2:$C$304,3,0)</f>
        <v>Sycowski Tadeusz</v>
      </c>
      <c r="E113" t="str">
        <f>VLOOKUP(B113:B1073,przedmioty!$A$2:$E$20,5,0)</f>
        <v>obowiazkowy</v>
      </c>
    </row>
    <row r="114" spans="1:5" x14ac:dyDescent="0.25">
      <c r="A114">
        <v>11</v>
      </c>
      <c r="B114">
        <v>4</v>
      </c>
      <c r="C114" t="str">
        <f>VLOOKUP(zdaje!B:B,przedmioty!$A$2:$B$20,2,0)</f>
        <v>jezyk angielski</v>
      </c>
      <c r="D114" t="str">
        <f>VLOOKUP(A114:A1074,maturzysta!$A$2:$C$304,2,0)&amp;" "&amp;VLOOKUP(A114:A1074,maturzysta!$A$2:$C$304,3,0)</f>
        <v>Makowicz Magda</v>
      </c>
      <c r="E114" t="str">
        <f>VLOOKUP(B114:B1074,przedmioty!$A$2:$E$20,5,0)</f>
        <v>obowiazkowy</v>
      </c>
    </row>
    <row r="115" spans="1:5" x14ac:dyDescent="0.25">
      <c r="A115">
        <v>12</v>
      </c>
      <c r="B115">
        <v>14</v>
      </c>
      <c r="C115" t="str">
        <f>VLOOKUP(zdaje!B:B,przedmioty!$A$2:$B$20,2,0)</f>
        <v>jezyk francuski</v>
      </c>
      <c r="D115" t="str">
        <f>VLOOKUP(A115:A1075,maturzysta!$A$2:$C$304,2,0)&amp;" "&amp;VLOOKUP(A115:A1075,maturzysta!$A$2:$C$304,3,0)</f>
        <v>Helska Marzena</v>
      </c>
      <c r="E115" t="str">
        <f>VLOOKUP(B115:B1075,przedmioty!$A$2:$E$20,5,0)</f>
        <v>obowiazkowy</v>
      </c>
    </row>
    <row r="116" spans="1:5" x14ac:dyDescent="0.25">
      <c r="A116">
        <v>13</v>
      </c>
      <c r="B116">
        <v>4</v>
      </c>
      <c r="C116" t="str">
        <f>VLOOKUP(zdaje!B:B,przedmioty!$A$2:$B$20,2,0)</f>
        <v>jezyk angielski</v>
      </c>
      <c r="D116" t="str">
        <f>VLOOKUP(A116:A1076,maturzysta!$A$2:$C$304,2,0)&amp;" "&amp;VLOOKUP(A116:A1076,maturzysta!$A$2:$C$304,3,0)</f>
        <v>Mielecki Adam</v>
      </c>
      <c r="E116" t="str">
        <f>VLOOKUP(B116:B1076,przedmioty!$A$2:$E$20,5,0)</f>
        <v>obowiazkowy</v>
      </c>
    </row>
    <row r="117" spans="1:5" x14ac:dyDescent="0.25">
      <c r="A117">
        <v>14</v>
      </c>
      <c r="B117">
        <v>4</v>
      </c>
      <c r="C117" t="str">
        <f>VLOOKUP(zdaje!B:B,przedmioty!$A$2:$B$20,2,0)</f>
        <v>jezyk angielski</v>
      </c>
      <c r="D117" t="str">
        <f>VLOOKUP(A117:A1077,maturzysta!$A$2:$C$304,2,0)&amp;" "&amp;VLOOKUP(A117:A1077,maturzysta!$A$2:$C$304,3,0)</f>
        <v>Pietruszka Paulina</v>
      </c>
      <c r="E117" t="str">
        <f>VLOOKUP(B117:B1077,przedmioty!$A$2:$E$20,5,0)</f>
        <v>obowiazkowy</v>
      </c>
    </row>
    <row r="118" spans="1:5" x14ac:dyDescent="0.25">
      <c r="A118">
        <v>15</v>
      </c>
      <c r="B118">
        <v>4</v>
      </c>
      <c r="C118" t="str">
        <f>VLOOKUP(zdaje!B:B,przedmioty!$A$2:$B$20,2,0)</f>
        <v>jezyk angielski</v>
      </c>
      <c r="D118" t="str">
        <f>VLOOKUP(A118:A1078,maturzysta!$A$2:$C$304,2,0)&amp;" "&amp;VLOOKUP(A118:A1078,maturzysta!$A$2:$C$304,3,0)</f>
        <v>Baran Marcin</v>
      </c>
      <c r="E118" t="str">
        <f>VLOOKUP(B118:B1078,przedmioty!$A$2:$E$20,5,0)</f>
        <v>obowiazkowy</v>
      </c>
    </row>
    <row r="119" spans="1:5" x14ac:dyDescent="0.25">
      <c r="A119">
        <v>16</v>
      </c>
      <c r="B119">
        <v>14</v>
      </c>
      <c r="C119" t="str">
        <f>VLOOKUP(zdaje!B:B,przedmioty!$A$2:$B$20,2,0)</f>
        <v>jezyk francuski</v>
      </c>
      <c r="D119" t="str">
        <f>VLOOKUP(A119:A1079,maturzysta!$A$2:$C$304,2,0)&amp;" "&amp;VLOOKUP(A119:A1079,maturzysta!$A$2:$C$304,3,0)</f>
        <v>Szczygielski Tomasz</v>
      </c>
      <c r="E119" t="str">
        <f>VLOOKUP(B119:B1079,przedmioty!$A$2:$E$20,5,0)</f>
        <v>obowiazkowy</v>
      </c>
    </row>
    <row r="120" spans="1:5" x14ac:dyDescent="0.25">
      <c r="A120">
        <v>17</v>
      </c>
      <c r="B120">
        <v>4</v>
      </c>
      <c r="C120" t="str">
        <f>VLOOKUP(zdaje!B:B,przedmioty!$A$2:$B$20,2,0)</f>
        <v>jezyk angielski</v>
      </c>
      <c r="D120" t="str">
        <f>VLOOKUP(A120:A1080,maturzysta!$A$2:$C$304,2,0)&amp;" "&amp;VLOOKUP(A120:A1080,maturzysta!$A$2:$C$304,3,0)</f>
        <v>Nowak Pawel</v>
      </c>
      <c r="E120" t="str">
        <f>VLOOKUP(B120:B1080,przedmioty!$A$2:$E$20,5,0)</f>
        <v>obowiazkowy</v>
      </c>
    </row>
    <row r="121" spans="1:5" x14ac:dyDescent="0.25">
      <c r="A121">
        <v>18</v>
      </c>
      <c r="B121">
        <v>4</v>
      </c>
      <c r="C121" t="str">
        <f>VLOOKUP(zdaje!B:B,przedmioty!$A$2:$B$20,2,0)</f>
        <v>jezyk angielski</v>
      </c>
      <c r="D121" t="str">
        <f>VLOOKUP(A121:A1081,maturzysta!$A$2:$C$304,2,0)&amp;" "&amp;VLOOKUP(A121:A1081,maturzysta!$A$2:$C$304,3,0)</f>
        <v>Otwinowska Tekla</v>
      </c>
      <c r="E121" t="str">
        <f>VLOOKUP(B121:B1081,przedmioty!$A$2:$E$20,5,0)</f>
        <v>obowiazkowy</v>
      </c>
    </row>
    <row r="122" spans="1:5" x14ac:dyDescent="0.25">
      <c r="A122">
        <v>19</v>
      </c>
      <c r="B122">
        <v>4</v>
      </c>
      <c r="C122" t="str">
        <f>VLOOKUP(zdaje!B:B,przedmioty!$A$2:$B$20,2,0)</f>
        <v>jezyk angielski</v>
      </c>
      <c r="D122" t="str">
        <f>VLOOKUP(A122:A1082,maturzysta!$A$2:$C$304,2,0)&amp;" "&amp;VLOOKUP(A122:A1082,maturzysta!$A$2:$C$304,3,0)</f>
        <v>Banasik Stefan</v>
      </c>
      <c r="E122" t="str">
        <f>VLOOKUP(B122:B1082,przedmioty!$A$2:$E$20,5,0)</f>
        <v>obowiazkowy</v>
      </c>
    </row>
    <row r="123" spans="1:5" x14ac:dyDescent="0.25">
      <c r="A123">
        <v>20</v>
      </c>
      <c r="B123">
        <v>4</v>
      </c>
      <c r="C123" t="str">
        <f>VLOOKUP(zdaje!B:B,przedmioty!$A$2:$B$20,2,0)</f>
        <v>jezyk angielski</v>
      </c>
      <c r="D123" t="str">
        <f>VLOOKUP(A123:A1083,maturzysta!$A$2:$C$304,2,0)&amp;" "&amp;VLOOKUP(A123:A1083,maturzysta!$A$2:$C$304,3,0)</f>
        <v>Walec Piotr</v>
      </c>
      <c r="E123" t="str">
        <f>VLOOKUP(B123:B1083,przedmioty!$A$2:$E$20,5,0)</f>
        <v>obowiazkowy</v>
      </c>
    </row>
    <row r="124" spans="1:5" x14ac:dyDescent="0.25">
      <c r="A124">
        <v>21</v>
      </c>
      <c r="B124">
        <v>17</v>
      </c>
      <c r="C124" t="str">
        <f>VLOOKUP(zdaje!B:B,przedmioty!$A$2:$B$20,2,0)</f>
        <v>jezyk hiszpanski</v>
      </c>
      <c r="D124" t="str">
        <f>VLOOKUP(A124:A1084,maturzysta!$A$2:$C$304,2,0)&amp;" "&amp;VLOOKUP(A124:A1084,maturzysta!$A$2:$C$304,3,0)</f>
        <v>Banasik Ewelina</v>
      </c>
      <c r="E124" t="str">
        <f>VLOOKUP(B124:B1084,przedmioty!$A$2:$E$20,5,0)</f>
        <v>obowiazkowy</v>
      </c>
    </row>
    <row r="125" spans="1:5" x14ac:dyDescent="0.25">
      <c r="A125">
        <v>22</v>
      </c>
      <c r="B125">
        <v>7</v>
      </c>
      <c r="C125" t="str">
        <f>VLOOKUP(zdaje!B:B,przedmioty!$A$2:$B$20,2,0)</f>
        <v>jezyk niemiecki</v>
      </c>
      <c r="D125" t="str">
        <f>VLOOKUP(A125:A1085,maturzysta!$A$2:$C$304,2,0)&amp;" "&amp;VLOOKUP(A125:A1085,maturzysta!$A$2:$C$304,3,0)</f>
        <v>Zak Ewa</v>
      </c>
      <c r="E125" t="str">
        <f>VLOOKUP(B125:B1085,przedmioty!$A$2:$E$20,5,0)</f>
        <v>obowiazkowy</v>
      </c>
    </row>
    <row r="126" spans="1:5" x14ac:dyDescent="0.25">
      <c r="A126">
        <v>23</v>
      </c>
      <c r="B126">
        <v>4</v>
      </c>
      <c r="C126" t="str">
        <f>VLOOKUP(zdaje!B:B,przedmioty!$A$2:$B$20,2,0)</f>
        <v>jezyk angielski</v>
      </c>
      <c r="D126" t="str">
        <f>VLOOKUP(A126:A1086,maturzysta!$A$2:$C$304,2,0)&amp;" "&amp;VLOOKUP(A126:A1086,maturzysta!$A$2:$C$304,3,0)</f>
        <v>Podlaski Adam</v>
      </c>
      <c r="E126" t="str">
        <f>VLOOKUP(B126:B1086,przedmioty!$A$2:$E$20,5,0)</f>
        <v>obowiazkowy</v>
      </c>
    </row>
    <row r="127" spans="1:5" x14ac:dyDescent="0.25">
      <c r="A127">
        <v>24</v>
      </c>
      <c r="B127">
        <v>4</v>
      </c>
      <c r="C127" t="str">
        <f>VLOOKUP(zdaje!B:B,przedmioty!$A$2:$B$20,2,0)</f>
        <v>jezyk angielski</v>
      </c>
      <c r="D127" t="str">
        <f>VLOOKUP(A127:A1087,maturzysta!$A$2:$C$304,2,0)&amp;" "&amp;VLOOKUP(A127:A1087,maturzysta!$A$2:$C$304,3,0)</f>
        <v>Sitarek Jan</v>
      </c>
      <c r="E127" t="str">
        <f>VLOOKUP(B127:B1087,przedmioty!$A$2:$E$20,5,0)</f>
        <v>obowiazkowy</v>
      </c>
    </row>
    <row r="128" spans="1:5" x14ac:dyDescent="0.25">
      <c r="A128">
        <v>25</v>
      </c>
      <c r="B128">
        <v>4</v>
      </c>
      <c r="C128" t="str">
        <f>VLOOKUP(zdaje!B:B,przedmioty!$A$2:$B$20,2,0)</f>
        <v>jezyk angielski</v>
      </c>
      <c r="D128" t="str">
        <f>VLOOKUP(A128:A1088,maturzysta!$A$2:$C$304,2,0)&amp;" "&amp;VLOOKUP(A128:A1088,maturzysta!$A$2:$C$304,3,0)</f>
        <v>Zalicki Marcin</v>
      </c>
      <c r="E128" t="str">
        <f>VLOOKUP(B128:B1088,przedmioty!$A$2:$E$20,5,0)</f>
        <v>obowiazkowy</v>
      </c>
    </row>
    <row r="129" spans="1:5" x14ac:dyDescent="0.25">
      <c r="A129">
        <v>26</v>
      </c>
      <c r="B129">
        <v>4</v>
      </c>
      <c r="C129" t="str">
        <f>VLOOKUP(zdaje!B:B,przedmioty!$A$2:$B$20,2,0)</f>
        <v>jezyk angielski</v>
      </c>
      <c r="D129" t="str">
        <f>VLOOKUP(A129:A1089,maturzysta!$A$2:$C$304,2,0)&amp;" "&amp;VLOOKUP(A129:A1089,maturzysta!$A$2:$C$304,3,0)</f>
        <v>Goslawska Ewelina</v>
      </c>
      <c r="E129" t="str">
        <f>VLOOKUP(B129:B1089,przedmioty!$A$2:$E$20,5,0)</f>
        <v>obowiazkowy</v>
      </c>
    </row>
    <row r="130" spans="1:5" x14ac:dyDescent="0.25">
      <c r="A130">
        <v>27</v>
      </c>
      <c r="B130">
        <v>14</v>
      </c>
      <c r="C130" t="str">
        <f>VLOOKUP(zdaje!B:B,przedmioty!$A$2:$B$20,2,0)</f>
        <v>jezyk francuski</v>
      </c>
      <c r="D130" t="str">
        <f>VLOOKUP(A130:A1090,maturzysta!$A$2:$C$304,2,0)&amp;" "&amp;VLOOKUP(A130:A1090,maturzysta!$A$2:$C$304,3,0)</f>
        <v>Augustyn Paulina</v>
      </c>
      <c r="E130" t="str">
        <f>VLOOKUP(B130:B1090,przedmioty!$A$2:$E$20,5,0)</f>
        <v>obowiazkowy</v>
      </c>
    </row>
    <row r="131" spans="1:5" x14ac:dyDescent="0.25">
      <c r="A131">
        <v>28</v>
      </c>
      <c r="B131">
        <v>4</v>
      </c>
      <c r="C131" t="str">
        <f>VLOOKUP(zdaje!B:B,przedmioty!$A$2:$B$20,2,0)</f>
        <v>jezyk angielski</v>
      </c>
      <c r="D131" t="str">
        <f>VLOOKUP(A131:A1091,maturzysta!$A$2:$C$304,2,0)&amp;" "&amp;VLOOKUP(A131:A1091,maturzysta!$A$2:$C$304,3,0)</f>
        <v>Domek Grzegorz</v>
      </c>
      <c r="E131" t="str">
        <f>VLOOKUP(B131:B1091,przedmioty!$A$2:$E$20,5,0)</f>
        <v>obowiazkowy</v>
      </c>
    </row>
    <row r="132" spans="1:5" x14ac:dyDescent="0.25">
      <c r="A132">
        <v>29</v>
      </c>
      <c r="B132">
        <v>4</v>
      </c>
      <c r="C132" t="str">
        <f>VLOOKUP(zdaje!B:B,przedmioty!$A$2:$B$20,2,0)</f>
        <v>jezyk angielski</v>
      </c>
      <c r="D132" t="str">
        <f>VLOOKUP(A132:A1092,maturzysta!$A$2:$C$304,2,0)&amp;" "&amp;VLOOKUP(A132:A1092,maturzysta!$A$2:$C$304,3,0)</f>
        <v>Domanski Ludwik</v>
      </c>
      <c r="E132" t="str">
        <f>VLOOKUP(B132:B1092,przedmioty!$A$2:$E$20,5,0)</f>
        <v>obowiazkowy</v>
      </c>
    </row>
    <row r="133" spans="1:5" x14ac:dyDescent="0.25">
      <c r="A133">
        <v>30</v>
      </c>
      <c r="B133">
        <v>4</v>
      </c>
      <c r="C133" t="str">
        <f>VLOOKUP(zdaje!B:B,przedmioty!$A$2:$B$20,2,0)</f>
        <v>jezyk angielski</v>
      </c>
      <c r="D133" t="str">
        <f>VLOOKUP(A133:A1093,maturzysta!$A$2:$C$304,2,0)&amp;" "&amp;VLOOKUP(A133:A1093,maturzysta!$A$2:$C$304,3,0)</f>
        <v>Celej Krzysztof</v>
      </c>
      <c r="E133" t="str">
        <f>VLOOKUP(B133:B1093,przedmioty!$A$2:$E$20,5,0)</f>
        <v>obowiazkowy</v>
      </c>
    </row>
    <row r="134" spans="1:5" x14ac:dyDescent="0.25">
      <c r="A134">
        <v>31</v>
      </c>
      <c r="B134">
        <v>4</v>
      </c>
      <c r="C134" t="str">
        <f>VLOOKUP(zdaje!B:B,przedmioty!$A$2:$B$20,2,0)</f>
        <v>jezyk angielski</v>
      </c>
      <c r="D134" t="str">
        <f>VLOOKUP(A134:A1094,maturzysta!$A$2:$C$304,2,0)&amp;" "&amp;VLOOKUP(A134:A1094,maturzysta!$A$2:$C$304,3,0)</f>
        <v>Adamski Michal</v>
      </c>
      <c r="E134" t="str">
        <f>VLOOKUP(B134:B1094,przedmioty!$A$2:$E$20,5,0)</f>
        <v>obowiazkowy</v>
      </c>
    </row>
    <row r="135" spans="1:5" x14ac:dyDescent="0.25">
      <c r="A135">
        <v>32</v>
      </c>
      <c r="B135">
        <v>4</v>
      </c>
      <c r="C135" t="str">
        <f>VLOOKUP(zdaje!B:B,przedmioty!$A$2:$B$20,2,0)</f>
        <v>jezyk angielski</v>
      </c>
      <c r="D135" t="str">
        <f>VLOOKUP(A135:A1095,maturzysta!$A$2:$C$304,2,0)&amp;" "&amp;VLOOKUP(A135:A1095,maturzysta!$A$2:$C$304,3,0)</f>
        <v>Jasiak Stefan</v>
      </c>
      <c r="E135" t="str">
        <f>VLOOKUP(B135:B1095,przedmioty!$A$2:$E$20,5,0)</f>
        <v>obowiazkowy</v>
      </c>
    </row>
    <row r="136" spans="1:5" x14ac:dyDescent="0.25">
      <c r="A136">
        <v>33</v>
      </c>
      <c r="B136">
        <v>7</v>
      </c>
      <c r="C136" t="str">
        <f>VLOOKUP(zdaje!B:B,przedmioty!$A$2:$B$20,2,0)</f>
        <v>jezyk niemiecki</v>
      </c>
      <c r="D136" t="str">
        <f>VLOOKUP(A136:A1096,maturzysta!$A$2:$C$304,2,0)&amp;" "&amp;VLOOKUP(A136:A1096,maturzysta!$A$2:$C$304,3,0)</f>
        <v>Lasota Ewa</v>
      </c>
      <c r="E136" t="str">
        <f>VLOOKUP(B136:B1096,przedmioty!$A$2:$E$20,5,0)</f>
        <v>obowiazkowy</v>
      </c>
    </row>
    <row r="137" spans="1:5" x14ac:dyDescent="0.25">
      <c r="A137">
        <v>34</v>
      </c>
      <c r="B137">
        <v>4</v>
      </c>
      <c r="C137" t="str">
        <f>VLOOKUP(zdaje!B:B,przedmioty!$A$2:$B$20,2,0)</f>
        <v>jezyk angielski</v>
      </c>
      <c r="D137" t="str">
        <f>VLOOKUP(A137:A1097,maturzysta!$A$2:$C$304,2,0)&amp;" "&amp;VLOOKUP(A137:A1097,maturzysta!$A$2:$C$304,3,0)</f>
        <v>Malec Antoni</v>
      </c>
      <c r="E137" t="str">
        <f>VLOOKUP(B137:B1097,przedmioty!$A$2:$E$20,5,0)</f>
        <v>obowiazkowy</v>
      </c>
    </row>
    <row r="138" spans="1:5" x14ac:dyDescent="0.25">
      <c r="A138">
        <v>35</v>
      </c>
      <c r="B138">
        <v>4</v>
      </c>
      <c r="C138" t="str">
        <f>VLOOKUP(zdaje!B:B,przedmioty!$A$2:$B$20,2,0)</f>
        <v>jezyk angielski</v>
      </c>
      <c r="D138" t="str">
        <f>VLOOKUP(A138:A1098,maturzysta!$A$2:$C$304,2,0)&amp;" "&amp;VLOOKUP(A138:A1098,maturzysta!$A$2:$C$304,3,0)</f>
        <v>Badowski Norbert</v>
      </c>
      <c r="E138" t="str">
        <f>VLOOKUP(B138:B1098,przedmioty!$A$2:$E$20,5,0)</f>
        <v>obowiazkowy</v>
      </c>
    </row>
    <row r="139" spans="1:5" x14ac:dyDescent="0.25">
      <c r="A139">
        <v>36</v>
      </c>
      <c r="B139">
        <v>17</v>
      </c>
      <c r="C139" t="str">
        <f>VLOOKUP(zdaje!B:B,przedmioty!$A$2:$B$20,2,0)</f>
        <v>jezyk hiszpanski</v>
      </c>
      <c r="D139" t="str">
        <f>VLOOKUP(A139:A1099,maturzysta!$A$2:$C$304,2,0)&amp;" "&amp;VLOOKUP(A139:A1099,maturzysta!$A$2:$C$304,3,0)</f>
        <v>Mech Borys</v>
      </c>
      <c r="E139" t="str">
        <f>VLOOKUP(B139:B1099,przedmioty!$A$2:$E$20,5,0)</f>
        <v>obowiazkowy</v>
      </c>
    </row>
    <row r="140" spans="1:5" x14ac:dyDescent="0.25">
      <c r="A140">
        <v>37</v>
      </c>
      <c r="B140">
        <v>4</v>
      </c>
      <c r="C140" t="str">
        <f>VLOOKUP(zdaje!B:B,przedmioty!$A$2:$B$20,2,0)</f>
        <v>jezyk angielski</v>
      </c>
      <c r="D140" t="str">
        <f>VLOOKUP(A140:A1100,maturzysta!$A$2:$C$304,2,0)&amp;" "&amp;VLOOKUP(A140:A1100,maturzysta!$A$2:$C$304,3,0)</f>
        <v>Bugajska Dorota</v>
      </c>
      <c r="E140" t="str">
        <f>VLOOKUP(B140:B1100,przedmioty!$A$2:$E$20,5,0)</f>
        <v>obowiazkowy</v>
      </c>
    </row>
    <row r="141" spans="1:5" x14ac:dyDescent="0.25">
      <c r="A141">
        <v>38</v>
      </c>
      <c r="B141">
        <v>4</v>
      </c>
      <c r="C141" t="str">
        <f>VLOOKUP(zdaje!B:B,przedmioty!$A$2:$B$20,2,0)</f>
        <v>jezyk angielski</v>
      </c>
      <c r="D141" t="str">
        <f>VLOOKUP(A141:A1101,maturzysta!$A$2:$C$304,2,0)&amp;" "&amp;VLOOKUP(A141:A1101,maturzysta!$A$2:$C$304,3,0)</f>
        <v>Wysocka Justyna</v>
      </c>
      <c r="E141" t="str">
        <f>VLOOKUP(B141:B1101,przedmioty!$A$2:$E$20,5,0)</f>
        <v>obowiazkowy</v>
      </c>
    </row>
    <row r="142" spans="1:5" x14ac:dyDescent="0.25">
      <c r="A142">
        <v>39</v>
      </c>
      <c r="B142">
        <v>18</v>
      </c>
      <c r="C142" t="str">
        <f>VLOOKUP(zdaje!B:B,przedmioty!$A$2:$B$20,2,0)</f>
        <v>jezyk wloski</v>
      </c>
      <c r="D142" t="str">
        <f>VLOOKUP(A142:A1102,maturzysta!$A$2:$C$304,2,0)&amp;" "&amp;VLOOKUP(A142:A1102,maturzysta!$A$2:$C$304,3,0)</f>
        <v>Baranska Joanna</v>
      </c>
      <c r="E142" t="str">
        <f>VLOOKUP(B142:B1102,przedmioty!$A$2:$E$20,5,0)</f>
        <v>obowiazkowy</v>
      </c>
    </row>
    <row r="143" spans="1:5" x14ac:dyDescent="0.25">
      <c r="A143">
        <v>40</v>
      </c>
      <c r="B143">
        <v>4</v>
      </c>
      <c r="C143" t="str">
        <f>VLOOKUP(zdaje!B:B,przedmioty!$A$2:$B$20,2,0)</f>
        <v>jezyk angielski</v>
      </c>
      <c r="D143" t="str">
        <f>VLOOKUP(A143:A1103,maturzysta!$A$2:$C$304,2,0)&amp;" "&amp;VLOOKUP(A143:A1103,maturzysta!$A$2:$C$304,3,0)</f>
        <v>Misztal Zofia</v>
      </c>
      <c r="E143" t="str">
        <f>VLOOKUP(B143:B1103,przedmioty!$A$2:$E$20,5,0)</f>
        <v>obowiazkowy</v>
      </c>
    </row>
    <row r="144" spans="1:5" x14ac:dyDescent="0.25">
      <c r="A144">
        <v>41</v>
      </c>
      <c r="B144">
        <v>4</v>
      </c>
      <c r="C144" t="str">
        <f>VLOOKUP(zdaje!B:B,przedmioty!$A$2:$B$20,2,0)</f>
        <v>jezyk angielski</v>
      </c>
      <c r="D144" t="str">
        <f>VLOOKUP(A144:A1104,maturzysta!$A$2:$C$304,2,0)&amp;" "&amp;VLOOKUP(A144:A1104,maturzysta!$A$2:$C$304,3,0)</f>
        <v>Henrykowski Henryk</v>
      </c>
      <c r="E144" t="str">
        <f>VLOOKUP(B144:B1104,przedmioty!$A$2:$E$20,5,0)</f>
        <v>obowiazkowy</v>
      </c>
    </row>
    <row r="145" spans="1:5" x14ac:dyDescent="0.25">
      <c r="A145">
        <v>42</v>
      </c>
      <c r="B145">
        <v>4</v>
      </c>
      <c r="C145" t="str">
        <f>VLOOKUP(zdaje!B:B,przedmioty!$A$2:$B$20,2,0)</f>
        <v>jezyk angielski</v>
      </c>
      <c r="D145" t="str">
        <f>VLOOKUP(A145:A1105,maturzysta!$A$2:$C$304,2,0)&amp;" "&amp;VLOOKUP(A145:A1105,maturzysta!$A$2:$C$304,3,0)</f>
        <v>Lipka Maja</v>
      </c>
      <c r="E145" t="str">
        <f>VLOOKUP(B145:B1105,przedmioty!$A$2:$E$20,5,0)</f>
        <v>obowiazkowy</v>
      </c>
    </row>
    <row r="146" spans="1:5" x14ac:dyDescent="0.25">
      <c r="A146">
        <v>43</v>
      </c>
      <c r="B146">
        <v>7</v>
      </c>
      <c r="C146" t="str">
        <f>VLOOKUP(zdaje!B:B,przedmioty!$A$2:$B$20,2,0)</f>
        <v>jezyk niemiecki</v>
      </c>
      <c r="D146" t="str">
        <f>VLOOKUP(A146:A1106,maturzysta!$A$2:$C$304,2,0)&amp;" "&amp;VLOOKUP(A146:A1106,maturzysta!$A$2:$C$304,3,0)</f>
        <v>Rybicka Maria</v>
      </c>
      <c r="E146" t="str">
        <f>VLOOKUP(B146:B1106,przedmioty!$A$2:$E$20,5,0)</f>
        <v>obowiazkowy</v>
      </c>
    </row>
    <row r="147" spans="1:5" x14ac:dyDescent="0.25">
      <c r="A147">
        <v>44</v>
      </c>
      <c r="B147">
        <v>4</v>
      </c>
      <c r="C147" t="str">
        <f>VLOOKUP(zdaje!B:B,przedmioty!$A$2:$B$20,2,0)</f>
        <v>jezyk angielski</v>
      </c>
      <c r="D147" t="str">
        <f>VLOOKUP(A147:A1107,maturzysta!$A$2:$C$304,2,0)&amp;" "&amp;VLOOKUP(A147:A1107,maturzysta!$A$2:$C$304,3,0)</f>
        <v>Bosman Andrzej</v>
      </c>
      <c r="E147" t="str">
        <f>VLOOKUP(B147:B1107,przedmioty!$A$2:$E$20,5,0)</f>
        <v>obowiazkowy</v>
      </c>
    </row>
    <row r="148" spans="1:5" x14ac:dyDescent="0.25">
      <c r="A148">
        <v>45</v>
      </c>
      <c r="B148">
        <v>14</v>
      </c>
      <c r="C148" t="str">
        <f>VLOOKUP(zdaje!B:B,przedmioty!$A$2:$B$20,2,0)</f>
        <v>jezyk francuski</v>
      </c>
      <c r="D148" t="str">
        <f>VLOOKUP(A148:A1108,maturzysta!$A$2:$C$304,2,0)&amp;" "&amp;VLOOKUP(A148:A1108,maturzysta!$A$2:$C$304,3,0)</f>
        <v>Lipowski Konrad</v>
      </c>
      <c r="E148" t="str">
        <f>VLOOKUP(B148:B1108,przedmioty!$A$2:$E$20,5,0)</f>
        <v>obowiazkowy</v>
      </c>
    </row>
    <row r="149" spans="1:5" x14ac:dyDescent="0.25">
      <c r="A149">
        <v>46</v>
      </c>
      <c r="B149">
        <v>4</v>
      </c>
      <c r="C149" t="str">
        <f>VLOOKUP(zdaje!B:B,przedmioty!$A$2:$B$20,2,0)</f>
        <v>jezyk angielski</v>
      </c>
      <c r="D149" t="str">
        <f>VLOOKUP(A149:A1109,maturzysta!$A$2:$C$304,2,0)&amp;" "&amp;VLOOKUP(A149:A1109,maturzysta!$A$2:$C$304,3,0)</f>
        <v>Barszcz Tomasz</v>
      </c>
      <c r="E149" t="str">
        <f>VLOOKUP(B149:B1109,przedmioty!$A$2:$E$20,5,0)</f>
        <v>obowiazkowy</v>
      </c>
    </row>
    <row r="150" spans="1:5" x14ac:dyDescent="0.25">
      <c r="A150">
        <v>47</v>
      </c>
      <c r="B150">
        <v>4</v>
      </c>
      <c r="C150" t="str">
        <f>VLOOKUP(zdaje!B:B,przedmioty!$A$2:$B$20,2,0)</f>
        <v>jezyk angielski</v>
      </c>
      <c r="D150" t="str">
        <f>VLOOKUP(A150:A1110,maturzysta!$A$2:$C$304,2,0)&amp;" "&amp;VLOOKUP(A150:A1110,maturzysta!$A$2:$C$304,3,0)</f>
        <v>Aderek Ewa</v>
      </c>
      <c r="E150" t="str">
        <f>VLOOKUP(B150:B1110,przedmioty!$A$2:$E$20,5,0)</f>
        <v>obowiazkowy</v>
      </c>
    </row>
    <row r="151" spans="1:5" x14ac:dyDescent="0.25">
      <c r="A151">
        <v>48</v>
      </c>
      <c r="B151">
        <v>7</v>
      </c>
      <c r="C151" t="str">
        <f>VLOOKUP(zdaje!B:B,przedmioty!$A$2:$B$20,2,0)</f>
        <v>jezyk niemiecki</v>
      </c>
      <c r="D151" t="str">
        <f>VLOOKUP(A151:A1111,maturzysta!$A$2:$C$304,2,0)&amp;" "&amp;VLOOKUP(A151:A1111,maturzysta!$A$2:$C$304,3,0)</f>
        <v>Nowakowski Marek</v>
      </c>
      <c r="E151" t="str">
        <f>VLOOKUP(B151:B1111,przedmioty!$A$2:$E$20,5,0)</f>
        <v>obowiazkowy</v>
      </c>
    </row>
    <row r="152" spans="1:5" x14ac:dyDescent="0.25">
      <c r="A152">
        <v>49</v>
      </c>
      <c r="B152">
        <v>4</v>
      </c>
      <c r="C152" t="str">
        <f>VLOOKUP(zdaje!B:B,przedmioty!$A$2:$B$20,2,0)</f>
        <v>jezyk angielski</v>
      </c>
      <c r="D152" t="str">
        <f>VLOOKUP(A152:A1112,maturzysta!$A$2:$C$304,2,0)&amp;" "&amp;VLOOKUP(A152:A1112,maturzysta!$A$2:$C$304,3,0)</f>
        <v>Czerwinski Edward</v>
      </c>
      <c r="E152" t="str">
        <f>VLOOKUP(B152:B1112,przedmioty!$A$2:$E$20,5,0)</f>
        <v>obowiazkowy</v>
      </c>
    </row>
    <row r="153" spans="1:5" x14ac:dyDescent="0.25">
      <c r="A153">
        <v>50</v>
      </c>
      <c r="B153">
        <v>4</v>
      </c>
      <c r="C153" t="str">
        <f>VLOOKUP(zdaje!B:B,przedmioty!$A$2:$B$20,2,0)</f>
        <v>jezyk angielski</v>
      </c>
      <c r="D153" t="str">
        <f>VLOOKUP(A153:A1113,maturzysta!$A$2:$C$304,2,0)&amp;" "&amp;VLOOKUP(A153:A1113,maturzysta!$A$2:$C$304,3,0)</f>
        <v>Anusz Adam</v>
      </c>
      <c r="E153" t="str">
        <f>VLOOKUP(B153:B1113,przedmioty!$A$2:$E$20,5,0)</f>
        <v>obowiazkowy</v>
      </c>
    </row>
    <row r="154" spans="1:5" x14ac:dyDescent="0.25">
      <c r="A154">
        <v>51</v>
      </c>
      <c r="B154">
        <v>4</v>
      </c>
      <c r="C154" t="str">
        <f>VLOOKUP(zdaje!B:B,przedmioty!$A$2:$B$20,2,0)</f>
        <v>jezyk angielski</v>
      </c>
      <c r="D154" t="str">
        <f>VLOOKUP(A154:A1114,maturzysta!$A$2:$C$304,2,0)&amp;" "&amp;VLOOKUP(A154:A1114,maturzysta!$A$2:$C$304,3,0)</f>
        <v>Badowski Fryderyk</v>
      </c>
      <c r="E154" t="str">
        <f>VLOOKUP(B154:B1114,przedmioty!$A$2:$E$20,5,0)</f>
        <v>obowiazkowy</v>
      </c>
    </row>
    <row r="155" spans="1:5" x14ac:dyDescent="0.25">
      <c r="A155">
        <v>1</v>
      </c>
      <c r="B155">
        <v>9</v>
      </c>
      <c r="C155" t="str">
        <f>VLOOKUP(zdaje!B:B,przedmioty!$A$2:$B$20,2,0)</f>
        <v>historia sztuki</v>
      </c>
      <c r="D155" t="str">
        <f>VLOOKUP(A155:A1115,maturzysta!$A$2:$C$304,2,0)&amp;" "&amp;VLOOKUP(A155:A1115,maturzysta!$A$2:$C$304,3,0)</f>
        <v>Nizinska Ewelina</v>
      </c>
      <c r="E155" t="str">
        <f>VLOOKUP(B155:B1115,przedmioty!$A$2:$E$20,5,0)</f>
        <v>dodatkowy</v>
      </c>
    </row>
    <row r="156" spans="1:5" x14ac:dyDescent="0.25">
      <c r="A156">
        <v>2</v>
      </c>
      <c r="B156">
        <v>6</v>
      </c>
      <c r="C156" t="str">
        <f>VLOOKUP(zdaje!B:B,przedmioty!$A$2:$B$20,2,0)</f>
        <v>biologia</v>
      </c>
      <c r="D156" t="str">
        <f>VLOOKUP(A156:A1116,maturzysta!$A$2:$C$304,2,0)&amp;" "&amp;VLOOKUP(A156:A1116,maturzysta!$A$2:$C$304,3,0)</f>
        <v>Bek Jan</v>
      </c>
      <c r="E156" t="str">
        <f>VLOOKUP(B156:B1116,przedmioty!$A$2:$E$20,5,0)</f>
        <v>dodatkowy</v>
      </c>
    </row>
    <row r="157" spans="1:5" x14ac:dyDescent="0.25">
      <c r="A157">
        <v>3</v>
      </c>
      <c r="B157">
        <v>13</v>
      </c>
      <c r="C157" t="str">
        <f>VLOOKUP(zdaje!B:B,przedmioty!$A$2:$B$20,2,0)</f>
        <v>fizyka</v>
      </c>
      <c r="D157" t="str">
        <f>VLOOKUP(A157:A1117,maturzysta!$A$2:$C$304,2,0)&amp;" "&amp;VLOOKUP(A157:A1117,maturzysta!$A$2:$C$304,3,0)</f>
        <v>Marciniak Anna</v>
      </c>
      <c r="E157" t="str">
        <f>VLOOKUP(B157:B1117,przedmioty!$A$2:$E$20,5,0)</f>
        <v>dodatkowy</v>
      </c>
    </row>
    <row r="158" spans="1:5" x14ac:dyDescent="0.25">
      <c r="A158">
        <v>4</v>
      </c>
      <c r="B158">
        <v>5</v>
      </c>
      <c r="C158" t="str">
        <f>VLOOKUP(zdaje!B:B,przedmioty!$A$2:$B$20,2,0)</f>
        <v>wiedza o spoleczenstwie</v>
      </c>
      <c r="D158" t="str">
        <f>VLOOKUP(A158:A1118,maturzysta!$A$2:$C$304,2,0)&amp;" "&amp;VLOOKUP(A158:A1118,maturzysta!$A$2:$C$304,3,0)</f>
        <v>Bajda Maria</v>
      </c>
      <c r="E158" t="str">
        <f>VLOOKUP(B158:B1118,przedmioty!$A$2:$E$20,5,0)</f>
        <v>dodatkowy</v>
      </c>
    </row>
    <row r="159" spans="1:5" x14ac:dyDescent="0.25">
      <c r="A159">
        <v>6</v>
      </c>
      <c r="B159">
        <v>12</v>
      </c>
      <c r="C159" t="str">
        <f>VLOOKUP(zdaje!B:B,przedmioty!$A$2:$B$20,2,0)</f>
        <v>chemia</v>
      </c>
      <c r="D159" t="str">
        <f>VLOOKUP(A159:A1119,maturzysta!$A$2:$C$304,2,0)&amp;" "&amp;VLOOKUP(A159:A1119,maturzysta!$A$2:$C$304,3,0)</f>
        <v>Pietrzyk Zofia</v>
      </c>
      <c r="E159" t="str">
        <f>VLOOKUP(B159:B1119,przedmioty!$A$2:$E$20,5,0)</f>
        <v>dodatkowy</v>
      </c>
    </row>
    <row r="160" spans="1:5" x14ac:dyDescent="0.25">
      <c r="A160">
        <v>7</v>
      </c>
      <c r="B160">
        <v>13</v>
      </c>
      <c r="C160" t="str">
        <f>VLOOKUP(zdaje!B:B,przedmioty!$A$2:$B$20,2,0)</f>
        <v>fizyka</v>
      </c>
      <c r="D160" t="str">
        <f>VLOOKUP(A160:A1120,maturzysta!$A$2:$C$304,2,0)&amp;" "&amp;VLOOKUP(A160:A1120,maturzysta!$A$2:$C$304,3,0)</f>
        <v>Kos Adam</v>
      </c>
      <c r="E160" t="str">
        <f>VLOOKUP(B160:B1120,przedmioty!$A$2:$E$20,5,0)</f>
        <v>dodatkowy</v>
      </c>
    </row>
    <row r="161" spans="1:5" x14ac:dyDescent="0.25">
      <c r="A161">
        <v>8</v>
      </c>
      <c r="B161">
        <v>6</v>
      </c>
      <c r="C161" t="str">
        <f>VLOOKUP(zdaje!B:B,przedmioty!$A$2:$B$20,2,0)</f>
        <v>biologia</v>
      </c>
      <c r="D161" t="str">
        <f>VLOOKUP(A161:A1121,maturzysta!$A$2:$C$304,2,0)&amp;" "&amp;VLOOKUP(A161:A1121,maturzysta!$A$2:$C$304,3,0)</f>
        <v>Bosman Kinga</v>
      </c>
      <c r="E161" t="str">
        <f>VLOOKUP(B161:B1121,przedmioty!$A$2:$E$20,5,0)</f>
        <v>dodatkowy</v>
      </c>
    </row>
    <row r="162" spans="1:5" x14ac:dyDescent="0.25">
      <c r="A162">
        <v>9</v>
      </c>
      <c r="B162">
        <v>6</v>
      </c>
      <c r="C162" t="str">
        <f>VLOOKUP(zdaje!B:B,przedmioty!$A$2:$B$20,2,0)</f>
        <v>biologia</v>
      </c>
      <c r="D162" t="str">
        <f>VLOOKUP(A162:A1122,maturzysta!$A$2:$C$304,2,0)&amp;" "&amp;VLOOKUP(A162:A1122,maturzysta!$A$2:$C$304,3,0)</f>
        <v>Czacki Dawid</v>
      </c>
      <c r="E162" t="str">
        <f>VLOOKUP(B162:B1122,przedmioty!$A$2:$E$20,5,0)</f>
        <v>dodatkowy</v>
      </c>
    </row>
    <row r="163" spans="1:5" x14ac:dyDescent="0.25">
      <c r="A163">
        <v>10</v>
      </c>
      <c r="B163">
        <v>9</v>
      </c>
      <c r="C163" t="str">
        <f>VLOOKUP(zdaje!B:B,przedmioty!$A$2:$B$20,2,0)</f>
        <v>historia sztuki</v>
      </c>
      <c r="D163" t="str">
        <f>VLOOKUP(A163:A1123,maturzysta!$A$2:$C$304,2,0)&amp;" "&amp;VLOOKUP(A163:A1123,maturzysta!$A$2:$C$304,3,0)</f>
        <v>Sycowski Tadeusz</v>
      </c>
      <c r="E163" t="str">
        <f>VLOOKUP(B163:B1123,przedmioty!$A$2:$E$20,5,0)</f>
        <v>dodatkowy</v>
      </c>
    </row>
    <row r="164" spans="1:5" x14ac:dyDescent="0.25">
      <c r="A164">
        <v>11</v>
      </c>
      <c r="B164">
        <v>15</v>
      </c>
      <c r="C164" t="str">
        <f>VLOOKUP(zdaje!B:B,przedmioty!$A$2:$B$20,2,0)</f>
        <v>informatyka</v>
      </c>
      <c r="D164" t="str">
        <f>VLOOKUP(A164:A1124,maturzysta!$A$2:$C$304,2,0)&amp;" "&amp;VLOOKUP(A164:A1124,maturzysta!$A$2:$C$304,3,0)</f>
        <v>Makowicz Magda</v>
      </c>
      <c r="E164" t="str">
        <f>VLOOKUP(B164:B1124,przedmioty!$A$2:$E$20,5,0)</f>
        <v>dodatkowy</v>
      </c>
    </row>
    <row r="165" spans="1:5" x14ac:dyDescent="0.25">
      <c r="A165">
        <v>12</v>
      </c>
      <c r="B165">
        <v>9</v>
      </c>
      <c r="C165" t="str">
        <f>VLOOKUP(zdaje!B:B,przedmioty!$A$2:$B$20,2,0)</f>
        <v>historia sztuki</v>
      </c>
      <c r="D165" t="str">
        <f>VLOOKUP(A165:A1125,maturzysta!$A$2:$C$304,2,0)&amp;" "&amp;VLOOKUP(A165:A1125,maturzysta!$A$2:$C$304,3,0)</f>
        <v>Helska Marzena</v>
      </c>
      <c r="E165" t="str">
        <f>VLOOKUP(B165:B1125,przedmioty!$A$2:$E$20,5,0)</f>
        <v>dodatkowy</v>
      </c>
    </row>
    <row r="166" spans="1:5" x14ac:dyDescent="0.25">
      <c r="A166">
        <v>13</v>
      </c>
      <c r="B166">
        <v>6</v>
      </c>
      <c r="C166" t="str">
        <f>VLOOKUP(zdaje!B:B,przedmioty!$A$2:$B$20,2,0)</f>
        <v>biologia</v>
      </c>
      <c r="D166" t="str">
        <f>VLOOKUP(A166:A1126,maturzysta!$A$2:$C$304,2,0)&amp;" "&amp;VLOOKUP(A166:A1126,maturzysta!$A$2:$C$304,3,0)</f>
        <v>Mielecki Adam</v>
      </c>
      <c r="E166" t="str">
        <f>VLOOKUP(B166:B1126,przedmioty!$A$2:$E$20,5,0)</f>
        <v>dodatkowy</v>
      </c>
    </row>
    <row r="167" spans="1:5" x14ac:dyDescent="0.25">
      <c r="A167">
        <v>15</v>
      </c>
      <c r="B167">
        <v>13</v>
      </c>
      <c r="C167" t="str">
        <f>VLOOKUP(zdaje!B:B,przedmioty!$A$2:$B$20,2,0)</f>
        <v>fizyka</v>
      </c>
      <c r="D167" t="str">
        <f>VLOOKUP(A167:A1127,maturzysta!$A$2:$C$304,2,0)&amp;" "&amp;VLOOKUP(A167:A1127,maturzysta!$A$2:$C$304,3,0)</f>
        <v>Baran Marcin</v>
      </c>
      <c r="E167" t="str">
        <f>VLOOKUP(B167:B1127,przedmioty!$A$2:$E$20,5,0)</f>
        <v>dodatkowy</v>
      </c>
    </row>
    <row r="168" spans="1:5" x14ac:dyDescent="0.25">
      <c r="A168">
        <v>16</v>
      </c>
      <c r="B168">
        <v>9</v>
      </c>
      <c r="C168" t="str">
        <f>VLOOKUP(zdaje!B:B,przedmioty!$A$2:$B$20,2,0)</f>
        <v>historia sztuki</v>
      </c>
      <c r="D168" t="str">
        <f>VLOOKUP(A168:A1128,maturzysta!$A$2:$C$304,2,0)&amp;" "&amp;VLOOKUP(A168:A1128,maturzysta!$A$2:$C$304,3,0)</f>
        <v>Szczygielski Tomasz</v>
      </c>
      <c r="E168" t="str">
        <f>VLOOKUP(B168:B1128,przedmioty!$A$2:$E$20,5,0)</f>
        <v>dodatkowy</v>
      </c>
    </row>
    <row r="169" spans="1:5" x14ac:dyDescent="0.25">
      <c r="A169">
        <v>17</v>
      </c>
      <c r="B169">
        <v>15</v>
      </c>
      <c r="C169" t="str">
        <f>VLOOKUP(zdaje!B:B,przedmioty!$A$2:$B$20,2,0)</f>
        <v>informatyka</v>
      </c>
      <c r="D169" t="str">
        <f>VLOOKUP(A169:A1129,maturzysta!$A$2:$C$304,2,0)&amp;" "&amp;VLOOKUP(A169:A1129,maturzysta!$A$2:$C$304,3,0)</f>
        <v>Nowak Pawel</v>
      </c>
      <c r="E169" t="str">
        <f>VLOOKUP(B169:B1129,przedmioty!$A$2:$E$20,5,0)</f>
        <v>dodatkowy</v>
      </c>
    </row>
    <row r="170" spans="1:5" x14ac:dyDescent="0.25">
      <c r="A170">
        <v>18</v>
      </c>
      <c r="B170">
        <v>9</v>
      </c>
      <c r="C170" t="str">
        <f>VLOOKUP(zdaje!B:B,przedmioty!$A$2:$B$20,2,0)</f>
        <v>historia sztuki</v>
      </c>
      <c r="D170" t="str">
        <f>VLOOKUP(A170:A1130,maturzysta!$A$2:$C$304,2,0)&amp;" "&amp;VLOOKUP(A170:A1130,maturzysta!$A$2:$C$304,3,0)</f>
        <v>Otwinowska Tekla</v>
      </c>
      <c r="E170" t="str">
        <f>VLOOKUP(B170:B1130,przedmioty!$A$2:$E$20,5,0)</f>
        <v>dodatkowy</v>
      </c>
    </row>
    <row r="171" spans="1:5" x14ac:dyDescent="0.25">
      <c r="A171">
        <v>19</v>
      </c>
      <c r="B171">
        <v>16</v>
      </c>
      <c r="C171" t="str">
        <f>VLOOKUP(zdaje!B:B,przedmioty!$A$2:$B$20,2,0)</f>
        <v>historia</v>
      </c>
      <c r="D171" t="str">
        <f>VLOOKUP(A171:A1131,maturzysta!$A$2:$C$304,2,0)&amp;" "&amp;VLOOKUP(A171:A1131,maturzysta!$A$2:$C$304,3,0)</f>
        <v>Banasik Stefan</v>
      </c>
      <c r="E171" t="str">
        <f>VLOOKUP(B171:B1131,przedmioty!$A$2:$E$20,5,0)</f>
        <v>dodatkowy</v>
      </c>
    </row>
    <row r="172" spans="1:5" x14ac:dyDescent="0.25">
      <c r="A172">
        <v>20</v>
      </c>
      <c r="B172">
        <v>6</v>
      </c>
      <c r="C172" t="str">
        <f>VLOOKUP(zdaje!B:B,przedmioty!$A$2:$B$20,2,0)</f>
        <v>biologia</v>
      </c>
      <c r="D172" t="str">
        <f>VLOOKUP(A172:A1132,maturzysta!$A$2:$C$304,2,0)&amp;" "&amp;VLOOKUP(A172:A1132,maturzysta!$A$2:$C$304,3,0)</f>
        <v>Walec Piotr</v>
      </c>
      <c r="E172" t="str">
        <f>VLOOKUP(B172:B1132,przedmioty!$A$2:$E$20,5,0)</f>
        <v>dodatkowy</v>
      </c>
    </row>
    <row r="173" spans="1:5" x14ac:dyDescent="0.25">
      <c r="A173">
        <v>4</v>
      </c>
      <c r="B173">
        <v>9</v>
      </c>
      <c r="C173" t="str">
        <f>VLOOKUP(zdaje!B:B,przedmioty!$A$2:$B$20,2,0)</f>
        <v>historia sztuki</v>
      </c>
      <c r="D173" t="str">
        <f>VLOOKUP(A173:A1133,maturzysta!$A$2:$C$304,2,0)&amp;" "&amp;VLOOKUP(A173:A1133,maturzysta!$A$2:$C$304,3,0)</f>
        <v>Bajda Maria</v>
      </c>
      <c r="E173" t="str">
        <f>VLOOKUP(B173:B1133,przedmioty!$A$2:$E$20,5,0)</f>
        <v>dodatkowy</v>
      </c>
    </row>
    <row r="174" spans="1:5" x14ac:dyDescent="0.25">
      <c r="A174">
        <v>4</v>
      </c>
      <c r="B174">
        <v>11</v>
      </c>
      <c r="C174" t="str">
        <f>VLOOKUP(zdaje!B:B,przedmioty!$A$2:$B$20,2,0)</f>
        <v>filozofia</v>
      </c>
      <c r="D174" t="str">
        <f>VLOOKUP(A174:A1134,maturzysta!$A$2:$C$304,2,0)&amp;" "&amp;VLOOKUP(A174:A1134,maturzysta!$A$2:$C$304,3,0)</f>
        <v>Bajda Maria</v>
      </c>
      <c r="E174" t="str">
        <f>VLOOKUP(B174:B1134,przedmioty!$A$2:$E$20,5,0)</f>
        <v>dodatkowy</v>
      </c>
    </row>
    <row r="175" spans="1:5" x14ac:dyDescent="0.25">
      <c r="A175">
        <v>21</v>
      </c>
      <c r="B175">
        <v>16</v>
      </c>
      <c r="C175" t="str">
        <f>VLOOKUP(zdaje!B:B,przedmioty!$A$2:$B$20,2,0)</f>
        <v>historia</v>
      </c>
      <c r="D175" t="str">
        <f>VLOOKUP(A175:A1135,maturzysta!$A$2:$C$304,2,0)&amp;" "&amp;VLOOKUP(A175:A1135,maturzysta!$A$2:$C$304,3,0)</f>
        <v>Banasik Ewelina</v>
      </c>
      <c r="E175" t="str">
        <f>VLOOKUP(B175:B1135,przedmioty!$A$2:$E$20,5,0)</f>
        <v>dodatkowy</v>
      </c>
    </row>
    <row r="176" spans="1:5" x14ac:dyDescent="0.25">
      <c r="A176">
        <v>22</v>
      </c>
      <c r="B176">
        <v>12</v>
      </c>
      <c r="C176" t="str">
        <f>VLOOKUP(zdaje!B:B,przedmioty!$A$2:$B$20,2,0)</f>
        <v>chemia</v>
      </c>
      <c r="D176" t="str">
        <f>VLOOKUP(A176:A1136,maturzysta!$A$2:$C$304,2,0)&amp;" "&amp;VLOOKUP(A176:A1136,maturzysta!$A$2:$C$304,3,0)</f>
        <v>Zak Ewa</v>
      </c>
      <c r="E176" t="str">
        <f>VLOOKUP(B176:B1136,przedmioty!$A$2:$E$20,5,0)</f>
        <v>dodatkowy</v>
      </c>
    </row>
    <row r="177" spans="1:5" x14ac:dyDescent="0.25">
      <c r="A177">
        <v>23</v>
      </c>
      <c r="B177">
        <v>12</v>
      </c>
      <c r="C177" t="str">
        <f>VLOOKUP(zdaje!B:B,przedmioty!$A$2:$B$20,2,0)</f>
        <v>chemia</v>
      </c>
      <c r="D177" t="str">
        <f>VLOOKUP(A177:A1137,maturzysta!$A$2:$C$304,2,0)&amp;" "&amp;VLOOKUP(A177:A1137,maturzysta!$A$2:$C$304,3,0)</f>
        <v>Podlaski Adam</v>
      </c>
      <c r="E177" t="str">
        <f>VLOOKUP(B177:B1137,przedmioty!$A$2:$E$20,5,0)</f>
        <v>dodatkowy</v>
      </c>
    </row>
    <row r="178" spans="1:5" x14ac:dyDescent="0.25">
      <c r="A178">
        <v>25</v>
      </c>
      <c r="B178">
        <v>12</v>
      </c>
      <c r="C178" t="str">
        <f>VLOOKUP(zdaje!B:B,przedmioty!$A$2:$B$20,2,0)</f>
        <v>chemia</v>
      </c>
      <c r="D178" t="str">
        <f>VLOOKUP(A178:A1138,maturzysta!$A$2:$C$304,2,0)&amp;" "&amp;VLOOKUP(A178:A1138,maturzysta!$A$2:$C$304,3,0)</f>
        <v>Zalicki Marcin</v>
      </c>
      <c r="E178" t="str">
        <f>VLOOKUP(B178:B1138,przedmioty!$A$2:$E$20,5,0)</f>
        <v>dodatkowy</v>
      </c>
    </row>
    <row r="179" spans="1:5" x14ac:dyDescent="0.25">
      <c r="A179">
        <v>26</v>
      </c>
      <c r="B179">
        <v>19</v>
      </c>
      <c r="C179" t="str">
        <f>VLOOKUP(zdaje!B:B,przedmioty!$A$2:$B$20,2,0)</f>
        <v>historia muzyki</v>
      </c>
      <c r="D179" t="str">
        <f>VLOOKUP(A179:A1139,maturzysta!$A$2:$C$304,2,0)&amp;" "&amp;VLOOKUP(A179:A1139,maturzysta!$A$2:$C$304,3,0)</f>
        <v>Goslawska Ewelina</v>
      </c>
      <c r="E179" t="str">
        <f>VLOOKUP(B179:B1139,przedmioty!$A$2:$E$20,5,0)</f>
        <v>dodatkowy</v>
      </c>
    </row>
    <row r="180" spans="1:5" x14ac:dyDescent="0.25">
      <c r="A180">
        <v>27</v>
      </c>
      <c r="B180">
        <v>12</v>
      </c>
      <c r="C180" t="str">
        <f>VLOOKUP(zdaje!B:B,przedmioty!$A$2:$B$20,2,0)</f>
        <v>chemia</v>
      </c>
      <c r="D180" t="str">
        <f>VLOOKUP(A180:A1140,maturzysta!$A$2:$C$304,2,0)&amp;" "&amp;VLOOKUP(A180:A1140,maturzysta!$A$2:$C$304,3,0)</f>
        <v>Augustyn Paulina</v>
      </c>
      <c r="E180" t="str">
        <f>VLOOKUP(B180:B1140,przedmioty!$A$2:$E$20,5,0)</f>
        <v>dodatkowy</v>
      </c>
    </row>
    <row r="181" spans="1:5" x14ac:dyDescent="0.25">
      <c r="A181">
        <v>28</v>
      </c>
      <c r="B181">
        <v>13</v>
      </c>
      <c r="C181" t="str">
        <f>VLOOKUP(zdaje!B:B,przedmioty!$A$2:$B$20,2,0)</f>
        <v>fizyka</v>
      </c>
      <c r="D181" t="str">
        <f>VLOOKUP(A181:A1141,maturzysta!$A$2:$C$304,2,0)&amp;" "&amp;VLOOKUP(A181:A1141,maturzysta!$A$2:$C$304,3,0)</f>
        <v>Domek Grzegorz</v>
      </c>
      <c r="E181" t="str">
        <f>VLOOKUP(B181:B1141,przedmioty!$A$2:$E$20,5,0)</f>
        <v>dodatkowy</v>
      </c>
    </row>
    <row r="182" spans="1:5" x14ac:dyDescent="0.25">
      <c r="A182">
        <v>31</v>
      </c>
      <c r="B182">
        <v>8</v>
      </c>
      <c r="C182" t="str">
        <f>VLOOKUP(zdaje!B:B,przedmioty!$A$2:$B$20,2,0)</f>
        <v>geografia</v>
      </c>
      <c r="D182" t="str">
        <f>VLOOKUP(A182:A1142,maturzysta!$A$2:$C$304,2,0)&amp;" "&amp;VLOOKUP(A182:A1142,maturzysta!$A$2:$C$304,3,0)</f>
        <v>Adamski Michal</v>
      </c>
      <c r="E182" t="str">
        <f>VLOOKUP(B182:B1142,przedmioty!$A$2:$E$20,5,0)</f>
        <v>dodatkowy</v>
      </c>
    </row>
    <row r="183" spans="1:5" x14ac:dyDescent="0.25">
      <c r="A183">
        <v>32</v>
      </c>
      <c r="B183">
        <v>5</v>
      </c>
      <c r="C183" t="str">
        <f>VLOOKUP(zdaje!B:B,przedmioty!$A$2:$B$20,2,0)</f>
        <v>wiedza o spoleczenstwie</v>
      </c>
      <c r="D183" t="str">
        <f>VLOOKUP(A183:A1143,maturzysta!$A$2:$C$304,2,0)&amp;" "&amp;VLOOKUP(A183:A1143,maturzysta!$A$2:$C$304,3,0)</f>
        <v>Jasiak Stefan</v>
      </c>
      <c r="E183" t="str">
        <f>VLOOKUP(B183:B1143,przedmioty!$A$2:$E$20,5,0)</f>
        <v>dodatkowy</v>
      </c>
    </row>
    <row r="184" spans="1:5" x14ac:dyDescent="0.25">
      <c r="A184">
        <v>33</v>
      </c>
      <c r="B184">
        <v>5</v>
      </c>
      <c r="C184" t="str">
        <f>VLOOKUP(zdaje!B:B,przedmioty!$A$2:$B$20,2,0)</f>
        <v>wiedza o spoleczenstwie</v>
      </c>
      <c r="D184" t="str">
        <f>VLOOKUP(A184:A1144,maturzysta!$A$2:$C$304,2,0)&amp;" "&amp;VLOOKUP(A184:A1144,maturzysta!$A$2:$C$304,3,0)</f>
        <v>Lasota Ewa</v>
      </c>
      <c r="E184" t="str">
        <f>VLOOKUP(B184:B1144,przedmioty!$A$2:$E$20,5,0)</f>
        <v>dodatkowy</v>
      </c>
    </row>
    <row r="185" spans="1:5" x14ac:dyDescent="0.25">
      <c r="A185">
        <v>34</v>
      </c>
      <c r="B185">
        <v>8</v>
      </c>
      <c r="C185" t="str">
        <f>VLOOKUP(zdaje!B:B,przedmioty!$A$2:$B$20,2,0)</f>
        <v>geografia</v>
      </c>
      <c r="D185" t="str">
        <f>VLOOKUP(A185:A1145,maturzysta!$A$2:$C$304,2,0)&amp;" "&amp;VLOOKUP(A185:A1145,maturzysta!$A$2:$C$304,3,0)</f>
        <v>Malec Antoni</v>
      </c>
      <c r="E185" t="str">
        <f>VLOOKUP(B185:B1145,przedmioty!$A$2:$E$20,5,0)</f>
        <v>dodatkowy</v>
      </c>
    </row>
    <row r="186" spans="1:5" x14ac:dyDescent="0.25">
      <c r="A186">
        <v>35</v>
      </c>
      <c r="B186">
        <v>12</v>
      </c>
      <c r="C186" t="str">
        <f>VLOOKUP(zdaje!B:B,przedmioty!$A$2:$B$20,2,0)</f>
        <v>chemia</v>
      </c>
      <c r="D186" t="str">
        <f>VLOOKUP(A186:A1146,maturzysta!$A$2:$C$304,2,0)&amp;" "&amp;VLOOKUP(A186:A1146,maturzysta!$A$2:$C$304,3,0)</f>
        <v>Badowski Norbert</v>
      </c>
      <c r="E186" t="str">
        <f>VLOOKUP(B186:B1146,przedmioty!$A$2:$E$20,5,0)</f>
        <v>dodatkowy</v>
      </c>
    </row>
    <row r="187" spans="1:5" x14ac:dyDescent="0.25">
      <c r="A187">
        <v>36</v>
      </c>
      <c r="B187">
        <v>5</v>
      </c>
      <c r="C187" t="str">
        <f>VLOOKUP(zdaje!B:B,przedmioty!$A$2:$B$20,2,0)</f>
        <v>wiedza o spoleczenstwie</v>
      </c>
      <c r="D187" t="str">
        <f>VLOOKUP(A187:A1147,maturzysta!$A$2:$C$304,2,0)&amp;" "&amp;VLOOKUP(A187:A1147,maturzysta!$A$2:$C$304,3,0)</f>
        <v>Mech Borys</v>
      </c>
      <c r="E187" t="str">
        <f>VLOOKUP(B187:B1147,przedmioty!$A$2:$E$20,5,0)</f>
        <v>dodatkowy</v>
      </c>
    </row>
    <row r="188" spans="1:5" x14ac:dyDescent="0.25">
      <c r="A188">
        <v>37</v>
      </c>
      <c r="B188">
        <v>9</v>
      </c>
      <c r="C188" t="str">
        <f>VLOOKUP(zdaje!B:B,przedmioty!$A$2:$B$20,2,0)</f>
        <v>historia sztuki</v>
      </c>
      <c r="D188" t="str">
        <f>VLOOKUP(A188:A1148,maturzysta!$A$2:$C$304,2,0)&amp;" "&amp;VLOOKUP(A188:A1148,maturzysta!$A$2:$C$304,3,0)</f>
        <v>Bugajska Dorota</v>
      </c>
      <c r="E188" t="str">
        <f>VLOOKUP(B188:B1148,przedmioty!$A$2:$E$20,5,0)</f>
        <v>dodatkowy</v>
      </c>
    </row>
    <row r="189" spans="1:5" x14ac:dyDescent="0.25">
      <c r="A189">
        <v>38</v>
      </c>
      <c r="B189">
        <v>5</v>
      </c>
      <c r="C189" t="str">
        <f>VLOOKUP(zdaje!B:B,przedmioty!$A$2:$B$20,2,0)</f>
        <v>wiedza o spoleczenstwie</v>
      </c>
      <c r="D189" t="str">
        <f>VLOOKUP(A189:A1149,maturzysta!$A$2:$C$304,2,0)&amp;" "&amp;VLOOKUP(A189:A1149,maturzysta!$A$2:$C$304,3,0)</f>
        <v>Wysocka Justyna</v>
      </c>
      <c r="E189" t="str">
        <f>VLOOKUP(B189:B1149,przedmioty!$A$2:$E$20,5,0)</f>
        <v>dodatkowy</v>
      </c>
    </row>
    <row r="190" spans="1:5" x14ac:dyDescent="0.25">
      <c r="A190">
        <v>39</v>
      </c>
      <c r="B190">
        <v>19</v>
      </c>
      <c r="C190" t="str">
        <f>VLOOKUP(zdaje!B:B,przedmioty!$A$2:$B$20,2,0)</f>
        <v>historia muzyki</v>
      </c>
      <c r="D190" t="str">
        <f>VLOOKUP(A190:A1150,maturzysta!$A$2:$C$304,2,0)&amp;" "&amp;VLOOKUP(A190:A1150,maturzysta!$A$2:$C$304,3,0)</f>
        <v>Baranska Joanna</v>
      </c>
      <c r="E190" t="str">
        <f>VLOOKUP(B190:B1150,przedmioty!$A$2:$E$20,5,0)</f>
        <v>dodatkowy</v>
      </c>
    </row>
    <row r="191" spans="1:5" x14ac:dyDescent="0.25">
      <c r="A191">
        <v>40</v>
      </c>
      <c r="B191">
        <v>5</v>
      </c>
      <c r="C191" t="str">
        <f>VLOOKUP(zdaje!B:B,przedmioty!$A$2:$B$20,2,0)</f>
        <v>wiedza o spoleczenstwie</v>
      </c>
      <c r="D191" t="str">
        <f>VLOOKUP(A191:A1151,maturzysta!$A$2:$C$304,2,0)&amp;" "&amp;VLOOKUP(A191:A1151,maturzysta!$A$2:$C$304,3,0)</f>
        <v>Misztal Zofia</v>
      </c>
      <c r="E191" t="str">
        <f>VLOOKUP(B191:B1151,przedmioty!$A$2:$E$20,5,0)</f>
        <v>dodatkowy</v>
      </c>
    </row>
    <row r="192" spans="1:5" x14ac:dyDescent="0.25">
      <c r="A192">
        <v>42</v>
      </c>
      <c r="B192">
        <v>5</v>
      </c>
      <c r="C192" t="str">
        <f>VLOOKUP(zdaje!B:B,przedmioty!$A$2:$B$20,2,0)</f>
        <v>wiedza o spoleczenstwie</v>
      </c>
      <c r="D192" t="str">
        <f>VLOOKUP(A192:A1152,maturzysta!$A$2:$C$304,2,0)&amp;" "&amp;VLOOKUP(A192:A1152,maturzysta!$A$2:$C$304,3,0)</f>
        <v>Lipka Maja</v>
      </c>
      <c r="E192" t="str">
        <f>VLOOKUP(B192:B1152,przedmioty!$A$2:$E$20,5,0)</f>
        <v>dodatkowy</v>
      </c>
    </row>
    <row r="193" spans="1:5" x14ac:dyDescent="0.25">
      <c r="A193">
        <v>43</v>
      </c>
      <c r="B193">
        <v>15</v>
      </c>
      <c r="C193" t="str">
        <f>VLOOKUP(zdaje!B:B,przedmioty!$A$2:$B$20,2,0)</f>
        <v>informatyka</v>
      </c>
      <c r="D193" t="str">
        <f>VLOOKUP(A193:A1153,maturzysta!$A$2:$C$304,2,0)&amp;" "&amp;VLOOKUP(A193:A1153,maturzysta!$A$2:$C$304,3,0)</f>
        <v>Rybicka Maria</v>
      </c>
      <c r="E193" t="str">
        <f>VLOOKUP(B193:B1153,przedmioty!$A$2:$E$20,5,0)</f>
        <v>dodatkowy</v>
      </c>
    </row>
    <row r="194" spans="1:5" x14ac:dyDescent="0.25">
      <c r="A194">
        <v>46</v>
      </c>
      <c r="B194">
        <v>15</v>
      </c>
      <c r="C194" t="str">
        <f>VLOOKUP(zdaje!B:B,przedmioty!$A$2:$B$20,2,0)</f>
        <v>informatyka</v>
      </c>
      <c r="D194" t="str">
        <f>VLOOKUP(A194:A1154,maturzysta!$A$2:$C$304,2,0)&amp;" "&amp;VLOOKUP(A194:A1154,maturzysta!$A$2:$C$304,3,0)</f>
        <v>Barszcz Tomasz</v>
      </c>
      <c r="E194" t="str">
        <f>VLOOKUP(B194:B1154,przedmioty!$A$2:$E$20,5,0)</f>
        <v>dodatkowy</v>
      </c>
    </row>
    <row r="195" spans="1:5" x14ac:dyDescent="0.25">
      <c r="A195">
        <v>47</v>
      </c>
      <c r="B195">
        <v>6</v>
      </c>
      <c r="C195" t="str">
        <f>VLOOKUP(zdaje!B:B,przedmioty!$A$2:$B$20,2,0)</f>
        <v>biologia</v>
      </c>
      <c r="D195" t="str">
        <f>VLOOKUP(A195:A1155,maturzysta!$A$2:$C$304,2,0)&amp;" "&amp;VLOOKUP(A195:A1155,maturzysta!$A$2:$C$304,3,0)</f>
        <v>Aderek Ewa</v>
      </c>
      <c r="E195" t="str">
        <f>VLOOKUP(B195:B1155,przedmioty!$A$2:$E$20,5,0)</f>
        <v>dodatkowy</v>
      </c>
    </row>
    <row r="196" spans="1:5" x14ac:dyDescent="0.25">
      <c r="A196">
        <v>48</v>
      </c>
      <c r="B196">
        <v>15</v>
      </c>
      <c r="C196" t="str">
        <f>VLOOKUP(zdaje!B:B,przedmioty!$A$2:$B$20,2,0)</f>
        <v>informatyka</v>
      </c>
      <c r="D196" t="str">
        <f>VLOOKUP(A196:A1156,maturzysta!$A$2:$C$304,2,0)&amp;" "&amp;VLOOKUP(A196:A1156,maturzysta!$A$2:$C$304,3,0)</f>
        <v>Nowakowski Marek</v>
      </c>
      <c r="E196" t="str">
        <f>VLOOKUP(B196:B1156,przedmioty!$A$2:$E$20,5,0)</f>
        <v>dodatkowy</v>
      </c>
    </row>
    <row r="197" spans="1:5" x14ac:dyDescent="0.25">
      <c r="A197">
        <v>50</v>
      </c>
      <c r="B197">
        <v>8</v>
      </c>
      <c r="C197" t="str">
        <f>VLOOKUP(zdaje!B:B,przedmioty!$A$2:$B$20,2,0)</f>
        <v>geografia</v>
      </c>
      <c r="D197" t="str">
        <f>VLOOKUP(A197:A1157,maturzysta!$A$2:$C$304,2,0)&amp;" "&amp;VLOOKUP(A197:A1157,maturzysta!$A$2:$C$304,3,0)</f>
        <v>Anusz Adam</v>
      </c>
      <c r="E197" t="str">
        <f>VLOOKUP(B197:B1157,przedmioty!$A$2:$E$20,5,0)</f>
        <v>dodatkowy</v>
      </c>
    </row>
    <row r="198" spans="1:5" x14ac:dyDescent="0.25">
      <c r="A198">
        <v>51</v>
      </c>
      <c r="B198">
        <v>15</v>
      </c>
      <c r="C198" t="str">
        <f>VLOOKUP(zdaje!B:B,przedmioty!$A$2:$B$20,2,0)</f>
        <v>informatyka</v>
      </c>
      <c r="D198" t="str">
        <f>VLOOKUP(A198:A1158,maturzysta!$A$2:$C$304,2,0)&amp;" "&amp;VLOOKUP(A198:A1158,maturzysta!$A$2:$C$304,3,0)</f>
        <v>Badowski Fryderyk</v>
      </c>
      <c r="E198" t="str">
        <f>VLOOKUP(B198:B1158,przedmioty!$A$2:$E$20,5,0)</f>
        <v>dodatkowy</v>
      </c>
    </row>
    <row r="199" spans="1:5" x14ac:dyDescent="0.25">
      <c r="A199">
        <v>25</v>
      </c>
      <c r="B199">
        <v>8</v>
      </c>
      <c r="C199" t="str">
        <f>VLOOKUP(zdaje!B:B,przedmioty!$A$2:$B$20,2,0)</f>
        <v>geografia</v>
      </c>
      <c r="D199" t="str">
        <f>VLOOKUP(A199:A1159,maturzysta!$A$2:$C$304,2,0)&amp;" "&amp;VLOOKUP(A199:A1159,maturzysta!$A$2:$C$304,3,0)</f>
        <v>Zalicki Marcin</v>
      </c>
      <c r="E199" t="str">
        <f>VLOOKUP(B199:B1159,przedmioty!$A$2:$E$20,5,0)</f>
        <v>dodatkowy</v>
      </c>
    </row>
    <row r="200" spans="1:5" x14ac:dyDescent="0.25">
      <c r="A200">
        <v>26</v>
      </c>
      <c r="B200">
        <v>8</v>
      </c>
      <c r="C200" t="str">
        <f>VLOOKUP(zdaje!B:B,przedmioty!$A$2:$B$20,2,0)</f>
        <v>geografia</v>
      </c>
      <c r="D200" t="str">
        <f>VLOOKUP(A200:A1160,maturzysta!$A$2:$C$304,2,0)&amp;" "&amp;VLOOKUP(A200:A1160,maturzysta!$A$2:$C$304,3,0)</f>
        <v>Goslawska Ewelina</v>
      </c>
      <c r="E200" t="str">
        <f>VLOOKUP(B200:B1160,przedmioty!$A$2:$E$20,5,0)</f>
        <v>dodatkowy</v>
      </c>
    </row>
    <row r="201" spans="1:5" x14ac:dyDescent="0.25">
      <c r="A201">
        <v>25</v>
      </c>
      <c r="B201">
        <v>13</v>
      </c>
      <c r="C201" t="str">
        <f>VLOOKUP(zdaje!B:B,przedmioty!$A$2:$B$20,2,0)</f>
        <v>fizyka</v>
      </c>
      <c r="D201" t="str">
        <f>VLOOKUP(A201:A1161,maturzysta!$A$2:$C$304,2,0)&amp;" "&amp;VLOOKUP(A201:A1161,maturzysta!$A$2:$C$304,3,0)</f>
        <v>Zalicki Marcin</v>
      </c>
      <c r="E201" t="str">
        <f>VLOOKUP(B201:B1161,przedmioty!$A$2:$E$20,5,0)</f>
        <v>dodatkowy</v>
      </c>
    </row>
    <row r="202" spans="1:5" x14ac:dyDescent="0.25">
      <c r="A202">
        <v>38</v>
      </c>
      <c r="B202">
        <v>15</v>
      </c>
      <c r="C202" t="str">
        <f>VLOOKUP(zdaje!B:B,przedmioty!$A$2:$B$20,2,0)</f>
        <v>informatyka</v>
      </c>
      <c r="D202" t="str">
        <f>VLOOKUP(A202:A1162,maturzysta!$A$2:$C$304,2,0)&amp;" "&amp;VLOOKUP(A202:A1162,maturzysta!$A$2:$C$304,3,0)</f>
        <v>Wysocka Justyna</v>
      </c>
      <c r="E202" t="str">
        <f>VLOOKUP(B202:B1162,przedmioty!$A$2:$E$20,5,0)</f>
        <v>dodatkowy</v>
      </c>
    </row>
    <row r="203" spans="1:5" x14ac:dyDescent="0.25">
      <c r="A203">
        <v>39</v>
      </c>
      <c r="B203">
        <v>16</v>
      </c>
      <c r="C203" t="str">
        <f>VLOOKUP(zdaje!B:B,przedmioty!$A$2:$B$20,2,0)</f>
        <v>historia</v>
      </c>
      <c r="D203" t="str">
        <f>VLOOKUP(A203:A1163,maturzysta!$A$2:$C$304,2,0)&amp;" "&amp;VLOOKUP(A203:A1163,maturzysta!$A$2:$C$304,3,0)</f>
        <v>Baranska Joanna</v>
      </c>
      <c r="E203" t="str">
        <f>VLOOKUP(B203:B1163,przedmioty!$A$2:$E$20,5,0)</f>
        <v>dodatkowy</v>
      </c>
    </row>
    <row r="204" spans="1:5" x14ac:dyDescent="0.25">
      <c r="A204">
        <v>39</v>
      </c>
      <c r="B204">
        <v>13</v>
      </c>
      <c r="C204" t="str">
        <f>VLOOKUP(zdaje!B:B,przedmioty!$A$2:$B$20,2,0)</f>
        <v>fizyka</v>
      </c>
      <c r="D204" t="str">
        <f>VLOOKUP(A204:A1164,maturzysta!$A$2:$C$304,2,0)&amp;" "&amp;VLOOKUP(A204:A1164,maturzysta!$A$2:$C$304,3,0)</f>
        <v>Baranska Joanna</v>
      </c>
      <c r="E204" t="str">
        <f>VLOOKUP(B204:B1164,przedmioty!$A$2:$E$20,5,0)</f>
        <v>dodatkowy</v>
      </c>
    </row>
    <row r="205" spans="1:5" x14ac:dyDescent="0.25">
      <c r="A205">
        <v>9</v>
      </c>
      <c r="B205">
        <v>5</v>
      </c>
      <c r="C205" t="str">
        <f>VLOOKUP(zdaje!B:B,przedmioty!$A$2:$B$20,2,0)</f>
        <v>wiedza o spoleczenstwie</v>
      </c>
      <c r="D205" t="str">
        <f>VLOOKUP(A205:A1165,maturzysta!$A$2:$C$304,2,0)&amp;" "&amp;VLOOKUP(A205:A1165,maturzysta!$A$2:$C$304,3,0)</f>
        <v>Czacki Dawid</v>
      </c>
      <c r="E205" t="str">
        <f>VLOOKUP(B205:B1165,przedmioty!$A$2:$E$20,5,0)</f>
        <v>dodatkowy</v>
      </c>
    </row>
    <row r="206" spans="1:5" x14ac:dyDescent="0.25">
      <c r="A206">
        <v>12</v>
      </c>
      <c r="B206">
        <v>12</v>
      </c>
      <c r="C206" t="str">
        <f>VLOOKUP(zdaje!B:B,przedmioty!$A$2:$B$20,2,0)</f>
        <v>chemia</v>
      </c>
      <c r="D206" t="str">
        <f>VLOOKUP(A206:A1166,maturzysta!$A$2:$C$304,2,0)&amp;" "&amp;VLOOKUP(A206:A1166,maturzysta!$A$2:$C$304,3,0)</f>
        <v>Helska Marzena</v>
      </c>
      <c r="E206" t="str">
        <f>VLOOKUP(B206:B1166,przedmioty!$A$2:$E$20,5,0)</f>
        <v>dodatkowy</v>
      </c>
    </row>
    <row r="207" spans="1:5" x14ac:dyDescent="0.25">
      <c r="A207">
        <v>52</v>
      </c>
      <c r="B207">
        <v>1</v>
      </c>
      <c r="C207" t="str">
        <f>VLOOKUP(zdaje!B:B,przedmioty!$A$2:$B$20,2,0)</f>
        <v>jezyk polski</v>
      </c>
      <c r="D207" t="str">
        <f>VLOOKUP(A207:A1167,maturzysta!$A$2:$C$304,2,0)&amp;" "&amp;VLOOKUP(A207:A1167,maturzysta!$A$2:$C$304,3,0)</f>
        <v>Bartkowski Tomasz</v>
      </c>
      <c r="E207" t="str">
        <f>VLOOKUP(B207:B1167,przedmioty!$A$2:$E$20,5,0)</f>
        <v>obowiazkowy</v>
      </c>
    </row>
    <row r="208" spans="1:5" x14ac:dyDescent="0.25">
      <c r="A208">
        <v>53</v>
      </c>
      <c r="B208">
        <v>1</v>
      </c>
      <c r="C208" t="str">
        <f>VLOOKUP(zdaje!B:B,przedmioty!$A$2:$B$20,2,0)</f>
        <v>jezyk polski</v>
      </c>
      <c r="D208" t="str">
        <f>VLOOKUP(A208:A1168,maturzysta!$A$2:$C$304,2,0)&amp;" "&amp;VLOOKUP(A208:A1168,maturzysta!$A$2:$C$304,3,0)</f>
        <v>Bartlet Jan</v>
      </c>
      <c r="E208" t="str">
        <f>VLOOKUP(B208:B1168,przedmioty!$A$2:$E$20,5,0)</f>
        <v>obowiazkowy</v>
      </c>
    </row>
    <row r="209" spans="1:5" x14ac:dyDescent="0.25">
      <c r="A209">
        <v>54</v>
      </c>
      <c r="B209">
        <v>1</v>
      </c>
      <c r="C209" t="str">
        <f>VLOOKUP(zdaje!B:B,przedmioty!$A$2:$B$20,2,0)</f>
        <v>jezyk polski</v>
      </c>
      <c r="D209" t="str">
        <f>VLOOKUP(A209:A1169,maturzysta!$A$2:$C$304,2,0)&amp;" "&amp;VLOOKUP(A209:A1169,maturzysta!$A$2:$C$304,3,0)</f>
        <v>Bartlewicz Karol</v>
      </c>
      <c r="E209" t="str">
        <f>VLOOKUP(B209:B1169,przedmioty!$A$2:$E$20,5,0)</f>
        <v>obowiazkowy</v>
      </c>
    </row>
    <row r="210" spans="1:5" x14ac:dyDescent="0.25">
      <c r="A210">
        <v>55</v>
      </c>
      <c r="B210">
        <v>1</v>
      </c>
      <c r="C210" t="str">
        <f>VLOOKUP(zdaje!B:B,przedmioty!$A$2:$B$20,2,0)</f>
        <v>jezyk polski</v>
      </c>
      <c r="D210" t="str">
        <f>VLOOKUP(A210:A1170,maturzysta!$A$2:$C$304,2,0)&amp;" "&amp;VLOOKUP(A210:A1170,maturzysta!$A$2:$C$304,3,0)</f>
        <v>Bartlomiejczak Aleksandra</v>
      </c>
      <c r="E210" t="str">
        <f>VLOOKUP(B210:B1170,przedmioty!$A$2:$E$20,5,0)</f>
        <v>obowiazkowy</v>
      </c>
    </row>
    <row r="211" spans="1:5" x14ac:dyDescent="0.25">
      <c r="A211">
        <v>56</v>
      </c>
      <c r="B211">
        <v>1</v>
      </c>
      <c r="C211" t="str">
        <f>VLOOKUP(zdaje!B:B,przedmioty!$A$2:$B$20,2,0)</f>
        <v>jezyk polski</v>
      </c>
      <c r="D211" t="str">
        <f>VLOOKUP(A211:A1171,maturzysta!$A$2:$C$304,2,0)&amp;" "&amp;VLOOKUP(A211:A1171,maturzysta!$A$2:$C$304,3,0)</f>
        <v>Bartosik Tomasz</v>
      </c>
      <c r="E211" t="str">
        <f>VLOOKUP(B211:B1171,przedmioty!$A$2:$E$20,5,0)</f>
        <v>obowiazkowy</v>
      </c>
    </row>
    <row r="212" spans="1:5" x14ac:dyDescent="0.25">
      <c r="A212">
        <v>57</v>
      </c>
      <c r="B212">
        <v>1</v>
      </c>
      <c r="C212" t="str">
        <f>VLOOKUP(zdaje!B:B,przedmioty!$A$2:$B$20,2,0)</f>
        <v>jezyk polski</v>
      </c>
      <c r="D212" t="str">
        <f>VLOOKUP(A212:A1172,maturzysta!$A$2:$C$304,2,0)&amp;" "&amp;VLOOKUP(A212:A1172,maturzysta!$A$2:$C$304,3,0)</f>
        <v>Bartosik Waclaw</v>
      </c>
      <c r="E212" t="str">
        <f>VLOOKUP(B212:B1172,przedmioty!$A$2:$E$20,5,0)</f>
        <v>obowiazkowy</v>
      </c>
    </row>
    <row r="213" spans="1:5" x14ac:dyDescent="0.25">
      <c r="A213">
        <v>58</v>
      </c>
      <c r="B213">
        <v>1</v>
      </c>
      <c r="C213" t="str">
        <f>VLOOKUP(zdaje!B:B,przedmioty!$A$2:$B$20,2,0)</f>
        <v>jezyk polski</v>
      </c>
      <c r="D213" t="str">
        <f>VLOOKUP(A213:A1173,maturzysta!$A$2:$C$304,2,0)&amp;" "&amp;VLOOKUP(A213:A1173,maturzysta!$A$2:$C$304,3,0)</f>
        <v>Bartosinska Krystyna</v>
      </c>
      <c r="E213" t="str">
        <f>VLOOKUP(B213:B1173,przedmioty!$A$2:$E$20,5,0)</f>
        <v>obowiazkowy</v>
      </c>
    </row>
    <row r="214" spans="1:5" x14ac:dyDescent="0.25">
      <c r="A214">
        <v>59</v>
      </c>
      <c r="B214">
        <v>1</v>
      </c>
      <c r="C214" t="str">
        <f>VLOOKUP(zdaje!B:B,przedmioty!$A$2:$B$20,2,0)</f>
        <v>jezyk polski</v>
      </c>
      <c r="D214" t="str">
        <f>VLOOKUP(A214:A1174,maturzysta!$A$2:$C$304,2,0)&amp;" "&amp;VLOOKUP(A214:A1174,maturzysta!$A$2:$C$304,3,0)</f>
        <v>Bartosinski Marceli</v>
      </c>
      <c r="E214" t="str">
        <f>VLOOKUP(B214:B1174,przedmioty!$A$2:$E$20,5,0)</f>
        <v>obowiazkowy</v>
      </c>
    </row>
    <row r="215" spans="1:5" x14ac:dyDescent="0.25">
      <c r="A215">
        <v>60</v>
      </c>
      <c r="B215">
        <v>1</v>
      </c>
      <c r="C215" t="str">
        <f>VLOOKUP(zdaje!B:B,przedmioty!$A$2:$B$20,2,0)</f>
        <v>jezyk polski</v>
      </c>
      <c r="D215" t="str">
        <f>VLOOKUP(A215:A1175,maturzysta!$A$2:$C$304,2,0)&amp;" "&amp;VLOOKUP(A215:A1175,maturzysta!$A$2:$C$304,3,0)</f>
        <v>Bartosz Beata</v>
      </c>
      <c r="E215" t="str">
        <f>VLOOKUP(B215:B1175,przedmioty!$A$2:$E$20,5,0)</f>
        <v>obowiazkowy</v>
      </c>
    </row>
    <row r="216" spans="1:5" x14ac:dyDescent="0.25">
      <c r="A216">
        <v>61</v>
      </c>
      <c r="B216">
        <v>1</v>
      </c>
      <c r="C216" t="str">
        <f>VLOOKUP(zdaje!B:B,przedmioty!$A$2:$B$20,2,0)</f>
        <v>jezyk polski</v>
      </c>
      <c r="D216" t="str">
        <f>VLOOKUP(A216:A1176,maturzysta!$A$2:$C$304,2,0)&amp;" "&amp;VLOOKUP(A216:A1176,maturzysta!$A$2:$C$304,3,0)</f>
        <v>Bartosz Maria</v>
      </c>
      <c r="E216" t="str">
        <f>VLOOKUP(B216:B1176,przedmioty!$A$2:$E$20,5,0)</f>
        <v>obowiazkowy</v>
      </c>
    </row>
    <row r="217" spans="1:5" x14ac:dyDescent="0.25">
      <c r="A217">
        <v>62</v>
      </c>
      <c r="B217">
        <v>1</v>
      </c>
      <c r="C217" t="str">
        <f>VLOOKUP(zdaje!B:B,przedmioty!$A$2:$B$20,2,0)</f>
        <v>jezyk polski</v>
      </c>
      <c r="D217" t="str">
        <f>VLOOKUP(A217:A1177,maturzysta!$A$2:$C$304,2,0)&amp;" "&amp;VLOOKUP(A217:A1177,maturzysta!$A$2:$C$304,3,0)</f>
        <v>Jablko Irena</v>
      </c>
      <c r="E217" t="str">
        <f>VLOOKUP(B217:B1177,przedmioty!$A$2:$E$20,5,0)</f>
        <v>obowiazkowy</v>
      </c>
    </row>
    <row r="218" spans="1:5" x14ac:dyDescent="0.25">
      <c r="A218">
        <v>63</v>
      </c>
      <c r="B218">
        <v>1</v>
      </c>
      <c r="C218" t="str">
        <f>VLOOKUP(zdaje!B:B,przedmioty!$A$2:$B$20,2,0)</f>
        <v>jezyk polski</v>
      </c>
      <c r="D218" t="str">
        <f>VLOOKUP(A218:A1178,maturzysta!$A$2:$C$304,2,0)&amp;" "&amp;VLOOKUP(A218:A1178,maturzysta!$A$2:$C$304,3,0)</f>
        <v>Jablonka Anna</v>
      </c>
      <c r="E218" t="str">
        <f>VLOOKUP(B218:B1178,przedmioty!$A$2:$E$20,5,0)</f>
        <v>obowiazkowy</v>
      </c>
    </row>
    <row r="219" spans="1:5" x14ac:dyDescent="0.25">
      <c r="A219">
        <v>64</v>
      </c>
      <c r="B219">
        <v>1</v>
      </c>
      <c r="C219" t="str">
        <f>VLOOKUP(zdaje!B:B,przedmioty!$A$2:$B$20,2,0)</f>
        <v>jezyk polski</v>
      </c>
      <c r="D219" t="str">
        <f>VLOOKUP(A219:A1179,maturzysta!$A$2:$C$304,2,0)&amp;" "&amp;VLOOKUP(A219:A1179,maturzysta!$A$2:$C$304,3,0)</f>
        <v>Jablonowska Maria</v>
      </c>
      <c r="E219" t="str">
        <f>VLOOKUP(B219:B1179,przedmioty!$A$2:$E$20,5,0)</f>
        <v>obowiazkowy</v>
      </c>
    </row>
    <row r="220" spans="1:5" x14ac:dyDescent="0.25">
      <c r="A220">
        <v>65</v>
      </c>
      <c r="B220">
        <v>1</v>
      </c>
      <c r="C220" t="str">
        <f>VLOOKUP(zdaje!B:B,przedmioty!$A$2:$B$20,2,0)</f>
        <v>jezyk polski</v>
      </c>
      <c r="D220" t="str">
        <f>VLOOKUP(A220:A1180,maturzysta!$A$2:$C$304,2,0)&amp;" "&amp;VLOOKUP(A220:A1180,maturzysta!$A$2:$C$304,3,0)</f>
        <v>Jablonowska Natalia</v>
      </c>
      <c r="E220" t="str">
        <f>VLOOKUP(B220:B1180,przedmioty!$A$2:$E$20,5,0)</f>
        <v>obowiazkowy</v>
      </c>
    </row>
    <row r="221" spans="1:5" x14ac:dyDescent="0.25">
      <c r="A221">
        <v>66</v>
      </c>
      <c r="B221">
        <v>1</v>
      </c>
      <c r="C221" t="str">
        <f>VLOOKUP(zdaje!B:B,przedmioty!$A$2:$B$20,2,0)</f>
        <v>jezyk polski</v>
      </c>
      <c r="D221" t="str">
        <f>VLOOKUP(A221:A1181,maturzysta!$A$2:$C$304,2,0)&amp;" "&amp;VLOOKUP(A221:A1181,maturzysta!$A$2:$C$304,3,0)</f>
        <v>Jablonowski Juliusz</v>
      </c>
      <c r="E221" t="str">
        <f>VLOOKUP(B221:B1181,przedmioty!$A$2:$E$20,5,0)</f>
        <v>obowiazkowy</v>
      </c>
    </row>
    <row r="222" spans="1:5" x14ac:dyDescent="0.25">
      <c r="A222">
        <v>67</v>
      </c>
      <c r="B222">
        <v>1</v>
      </c>
      <c r="C222" t="str">
        <f>VLOOKUP(zdaje!B:B,przedmioty!$A$2:$B$20,2,0)</f>
        <v>jezyk polski</v>
      </c>
      <c r="D222" t="str">
        <f>VLOOKUP(A222:A1182,maturzysta!$A$2:$C$304,2,0)&amp;" "&amp;VLOOKUP(A222:A1182,maturzysta!$A$2:$C$304,3,0)</f>
        <v>Jablonski Ryszard</v>
      </c>
      <c r="E222" t="str">
        <f>VLOOKUP(B222:B1182,przedmioty!$A$2:$E$20,5,0)</f>
        <v>obowiazkowy</v>
      </c>
    </row>
    <row r="223" spans="1:5" x14ac:dyDescent="0.25">
      <c r="A223">
        <v>68</v>
      </c>
      <c r="B223">
        <v>1</v>
      </c>
      <c r="C223" t="str">
        <f>VLOOKUP(zdaje!B:B,przedmioty!$A$2:$B$20,2,0)</f>
        <v>jezyk polski</v>
      </c>
      <c r="D223" t="str">
        <f>VLOOKUP(A223:A1183,maturzysta!$A$2:$C$304,2,0)&amp;" "&amp;VLOOKUP(A223:A1183,maturzysta!$A$2:$C$304,3,0)</f>
        <v>Malachowski Waclaw</v>
      </c>
      <c r="E223" t="str">
        <f>VLOOKUP(B223:B1183,przedmioty!$A$2:$E$20,5,0)</f>
        <v>obowiazkowy</v>
      </c>
    </row>
    <row r="224" spans="1:5" x14ac:dyDescent="0.25">
      <c r="A224">
        <v>69</v>
      </c>
      <c r="B224">
        <v>1</v>
      </c>
      <c r="C224" t="str">
        <f>VLOOKUP(zdaje!B:B,przedmioty!$A$2:$B$20,2,0)</f>
        <v>jezyk polski</v>
      </c>
      <c r="D224" t="str">
        <f>VLOOKUP(A224:A1184,maturzysta!$A$2:$C$304,2,0)&amp;" "&amp;VLOOKUP(A224:A1184,maturzysta!$A$2:$C$304,3,0)</f>
        <v>Malecki Tomasz</v>
      </c>
      <c r="E224" t="str">
        <f>VLOOKUP(B224:B1184,przedmioty!$A$2:$E$20,5,0)</f>
        <v>obowiazkowy</v>
      </c>
    </row>
    <row r="225" spans="1:5" x14ac:dyDescent="0.25">
      <c r="A225">
        <v>70</v>
      </c>
      <c r="B225">
        <v>1</v>
      </c>
      <c r="C225" t="str">
        <f>VLOOKUP(zdaje!B:B,przedmioty!$A$2:$B$20,2,0)</f>
        <v>jezyk polski</v>
      </c>
      <c r="D225" t="str">
        <f>VLOOKUP(A225:A1185,maturzysta!$A$2:$C$304,2,0)&amp;" "&amp;VLOOKUP(A225:A1185,maturzysta!$A$2:$C$304,3,0)</f>
        <v>Malaczek Jan</v>
      </c>
      <c r="E225" t="str">
        <f>VLOOKUP(B225:B1185,przedmioty!$A$2:$E$20,5,0)</f>
        <v>obowiazkowy</v>
      </c>
    </row>
    <row r="226" spans="1:5" x14ac:dyDescent="0.25">
      <c r="A226">
        <v>71</v>
      </c>
      <c r="B226">
        <v>1</v>
      </c>
      <c r="C226" t="str">
        <f>VLOOKUP(zdaje!B:B,przedmioty!$A$2:$B$20,2,0)</f>
        <v>jezyk polski</v>
      </c>
      <c r="D226" t="str">
        <f>VLOOKUP(A226:A1186,maturzysta!$A$2:$C$304,2,0)&amp;" "&amp;VLOOKUP(A226:A1186,maturzysta!$A$2:$C$304,3,0)</f>
        <v>Malaczewska Teresa</v>
      </c>
      <c r="E226" t="str">
        <f>VLOOKUP(B226:B1186,przedmioty!$A$2:$E$20,5,0)</f>
        <v>obowiazkowy</v>
      </c>
    </row>
    <row r="227" spans="1:5" x14ac:dyDescent="0.25">
      <c r="A227">
        <v>72</v>
      </c>
      <c r="B227">
        <v>1</v>
      </c>
      <c r="C227" t="str">
        <f>VLOOKUP(zdaje!B:B,przedmioty!$A$2:$B$20,2,0)</f>
        <v>jezyk polski</v>
      </c>
      <c r="D227" t="str">
        <f>VLOOKUP(A227:A1187,maturzysta!$A$2:$C$304,2,0)&amp;" "&amp;VLOOKUP(A227:A1187,maturzysta!$A$2:$C$304,3,0)</f>
        <v>Malafiej Bogdan</v>
      </c>
      <c r="E227" t="str">
        <f>VLOOKUP(B227:B1187,przedmioty!$A$2:$E$20,5,0)</f>
        <v>obowiazkowy</v>
      </c>
    </row>
    <row r="228" spans="1:5" x14ac:dyDescent="0.25">
      <c r="A228">
        <v>73</v>
      </c>
      <c r="B228">
        <v>1</v>
      </c>
      <c r="C228" t="str">
        <f>VLOOKUP(zdaje!B:B,przedmioty!$A$2:$B$20,2,0)</f>
        <v>jezyk polski</v>
      </c>
      <c r="D228" t="str">
        <f>VLOOKUP(A228:A1188,maturzysta!$A$2:$C$304,2,0)&amp;" "&amp;VLOOKUP(A228:A1188,maturzysta!$A$2:$C$304,3,0)</f>
        <v>Malanowska Maria</v>
      </c>
      <c r="E228" t="str">
        <f>VLOOKUP(B228:B1188,przedmioty!$A$2:$E$20,5,0)</f>
        <v>obowiazkowy</v>
      </c>
    </row>
    <row r="229" spans="1:5" x14ac:dyDescent="0.25">
      <c r="A229">
        <v>74</v>
      </c>
      <c r="B229">
        <v>1</v>
      </c>
      <c r="C229" t="str">
        <f>VLOOKUP(zdaje!B:B,przedmioty!$A$2:$B$20,2,0)</f>
        <v>jezyk polski</v>
      </c>
      <c r="D229" t="str">
        <f>VLOOKUP(A229:A1189,maturzysta!$A$2:$C$304,2,0)&amp;" "&amp;VLOOKUP(A229:A1189,maturzysta!$A$2:$C$304,3,0)</f>
        <v>Malas Piotr</v>
      </c>
      <c r="E229" t="str">
        <f>VLOOKUP(B229:B1189,przedmioty!$A$2:$E$20,5,0)</f>
        <v>obowiazkowy</v>
      </c>
    </row>
    <row r="230" spans="1:5" x14ac:dyDescent="0.25">
      <c r="A230">
        <v>75</v>
      </c>
      <c r="B230">
        <v>1</v>
      </c>
      <c r="C230" t="str">
        <f>VLOOKUP(zdaje!B:B,przedmioty!$A$2:$B$20,2,0)</f>
        <v>jezyk polski</v>
      </c>
      <c r="D230" t="str">
        <f>VLOOKUP(A230:A1190,maturzysta!$A$2:$C$304,2,0)&amp;" "&amp;VLOOKUP(A230:A1190,maturzysta!$A$2:$C$304,3,0)</f>
        <v>Malasiuk Alicja</v>
      </c>
      <c r="E230" t="str">
        <f>VLOOKUP(B230:B1190,przedmioty!$A$2:$E$20,5,0)</f>
        <v>obowiazkowy</v>
      </c>
    </row>
    <row r="231" spans="1:5" x14ac:dyDescent="0.25">
      <c r="A231">
        <v>76</v>
      </c>
      <c r="B231">
        <v>1</v>
      </c>
      <c r="C231" t="str">
        <f>VLOOKUP(zdaje!B:B,przedmioty!$A$2:$B$20,2,0)</f>
        <v>jezyk polski</v>
      </c>
      <c r="D231" t="str">
        <f>VLOOKUP(A231:A1191,maturzysta!$A$2:$C$304,2,0)&amp;" "&amp;VLOOKUP(A231:A1191,maturzysta!$A$2:$C$304,3,0)</f>
        <v>Malaszek Tomasz</v>
      </c>
      <c r="E231" t="str">
        <f>VLOOKUP(B231:B1191,przedmioty!$A$2:$E$20,5,0)</f>
        <v>obowiazkowy</v>
      </c>
    </row>
    <row r="232" spans="1:5" x14ac:dyDescent="0.25">
      <c r="A232">
        <v>77</v>
      </c>
      <c r="B232">
        <v>1</v>
      </c>
      <c r="C232" t="str">
        <f>VLOOKUP(zdaje!B:B,przedmioty!$A$2:$B$20,2,0)</f>
        <v>jezyk polski</v>
      </c>
      <c r="D232" t="str">
        <f>VLOOKUP(A232:A1192,maturzysta!$A$2:$C$304,2,0)&amp;" "&amp;VLOOKUP(A232:A1192,maturzysta!$A$2:$C$304,3,0)</f>
        <v>Malaszewicz Robert</v>
      </c>
      <c r="E232" t="str">
        <f>VLOOKUP(B232:B1192,przedmioty!$A$2:$E$20,5,0)</f>
        <v>obowiazkowy</v>
      </c>
    </row>
    <row r="233" spans="1:5" x14ac:dyDescent="0.25">
      <c r="A233">
        <v>78</v>
      </c>
      <c r="B233">
        <v>1</v>
      </c>
      <c r="C233" t="str">
        <f>VLOOKUP(zdaje!B:B,przedmioty!$A$2:$B$20,2,0)</f>
        <v>jezyk polski</v>
      </c>
      <c r="D233" t="str">
        <f>VLOOKUP(A233:A1193,maturzysta!$A$2:$C$304,2,0)&amp;" "&amp;VLOOKUP(A233:A1193,maturzysta!$A$2:$C$304,3,0)</f>
        <v>Malaszewska Irena</v>
      </c>
      <c r="E233" t="str">
        <f>VLOOKUP(B233:B1193,przedmioty!$A$2:$E$20,5,0)</f>
        <v>obowiazkowy</v>
      </c>
    </row>
    <row r="234" spans="1:5" x14ac:dyDescent="0.25">
      <c r="A234">
        <v>79</v>
      </c>
      <c r="B234">
        <v>1</v>
      </c>
      <c r="C234" t="str">
        <f>VLOOKUP(zdaje!B:B,przedmioty!$A$2:$B$20,2,0)</f>
        <v>jezyk polski</v>
      </c>
      <c r="D234" t="str">
        <f>VLOOKUP(A234:A1194,maturzysta!$A$2:$C$304,2,0)&amp;" "&amp;VLOOKUP(A234:A1194,maturzysta!$A$2:$C$304,3,0)</f>
        <v>Malaszkiewicz Piotr</v>
      </c>
      <c r="E234" t="str">
        <f>VLOOKUP(B234:B1194,przedmioty!$A$2:$E$20,5,0)</f>
        <v>obowiazkowy</v>
      </c>
    </row>
    <row r="235" spans="1:5" x14ac:dyDescent="0.25">
      <c r="A235">
        <v>80</v>
      </c>
      <c r="B235">
        <v>1</v>
      </c>
      <c r="C235" t="str">
        <f>VLOOKUP(zdaje!B:B,przedmioty!$A$2:$B$20,2,0)</f>
        <v>jezyk polski</v>
      </c>
      <c r="D235" t="str">
        <f>VLOOKUP(A235:A1195,maturzysta!$A$2:$C$304,2,0)&amp;" "&amp;VLOOKUP(A235:A1195,maturzysta!$A$2:$C$304,3,0)</f>
        <v>Malawy Borys</v>
      </c>
      <c r="E235" t="str">
        <f>VLOOKUP(B235:B1195,przedmioty!$A$2:$E$20,5,0)</f>
        <v>obowiazkowy</v>
      </c>
    </row>
    <row r="236" spans="1:5" x14ac:dyDescent="0.25">
      <c r="A236">
        <v>81</v>
      </c>
      <c r="B236">
        <v>1</v>
      </c>
      <c r="C236" t="str">
        <f>VLOOKUP(zdaje!B:B,przedmioty!$A$2:$B$20,2,0)</f>
        <v>jezyk polski</v>
      </c>
      <c r="D236" t="str">
        <f>VLOOKUP(A236:A1196,maturzysta!$A$2:$C$304,2,0)&amp;" "&amp;VLOOKUP(A236:A1196,maturzysta!$A$2:$C$304,3,0)</f>
        <v>Malcuzynski Karol</v>
      </c>
      <c r="E236" t="str">
        <f>VLOOKUP(B236:B1196,przedmioty!$A$2:$E$20,5,0)</f>
        <v>obowiazkowy</v>
      </c>
    </row>
    <row r="237" spans="1:5" x14ac:dyDescent="0.25">
      <c r="A237">
        <v>82</v>
      </c>
      <c r="B237">
        <v>1</v>
      </c>
      <c r="C237" t="str">
        <f>VLOOKUP(zdaje!B:B,przedmioty!$A$2:$B$20,2,0)</f>
        <v>jezyk polski</v>
      </c>
      <c r="D237" t="str">
        <f>VLOOKUP(A237:A1197,maturzysta!$A$2:$C$304,2,0)&amp;" "&amp;VLOOKUP(A237:A1197,maturzysta!$A$2:$C$304,3,0)</f>
        <v>Malczak Piotr</v>
      </c>
      <c r="E237" t="str">
        <f>VLOOKUP(B237:B1197,przedmioty!$A$2:$E$20,5,0)</f>
        <v>obowiazkowy</v>
      </c>
    </row>
    <row r="238" spans="1:5" x14ac:dyDescent="0.25">
      <c r="A238">
        <v>83</v>
      </c>
      <c r="B238">
        <v>1</v>
      </c>
      <c r="C238" t="str">
        <f>VLOOKUP(zdaje!B:B,przedmioty!$A$2:$B$20,2,0)</f>
        <v>jezyk polski</v>
      </c>
      <c r="D238" t="str">
        <f>VLOOKUP(A238:A1198,maturzysta!$A$2:$C$304,2,0)&amp;" "&amp;VLOOKUP(A238:A1198,maturzysta!$A$2:$C$304,3,0)</f>
        <v>Malczewski Max</v>
      </c>
      <c r="E238" t="str">
        <f>VLOOKUP(B238:B1198,przedmioty!$A$2:$E$20,5,0)</f>
        <v>obowiazkowy</v>
      </c>
    </row>
    <row r="239" spans="1:5" x14ac:dyDescent="0.25">
      <c r="A239">
        <v>84</v>
      </c>
      <c r="B239">
        <v>1</v>
      </c>
      <c r="C239" t="str">
        <f>VLOOKUP(zdaje!B:B,przedmioty!$A$2:$B$20,2,0)</f>
        <v>jezyk polski</v>
      </c>
      <c r="D239" t="str">
        <f>VLOOKUP(A239:A1199,maturzysta!$A$2:$C$304,2,0)&amp;" "&amp;VLOOKUP(A239:A1199,maturzysta!$A$2:$C$304,3,0)</f>
        <v>Malczuk Janina</v>
      </c>
      <c r="E239" t="str">
        <f>VLOOKUP(B239:B1199,przedmioty!$A$2:$E$20,5,0)</f>
        <v>obowiazkowy</v>
      </c>
    </row>
    <row r="240" spans="1:5" x14ac:dyDescent="0.25">
      <c r="A240">
        <v>85</v>
      </c>
      <c r="B240">
        <v>1</v>
      </c>
      <c r="C240" t="str">
        <f>VLOOKUP(zdaje!B:B,przedmioty!$A$2:$B$20,2,0)</f>
        <v>jezyk polski</v>
      </c>
      <c r="D240" t="str">
        <f>VLOOKUP(A240:A1200,maturzysta!$A$2:$C$304,2,0)&amp;" "&amp;VLOOKUP(A240:A1200,maturzysta!$A$2:$C$304,3,0)</f>
        <v>Malczynska Magdalena</v>
      </c>
      <c r="E240" t="str">
        <f>VLOOKUP(B240:B1200,przedmioty!$A$2:$E$20,5,0)</f>
        <v>obowiazkowy</v>
      </c>
    </row>
    <row r="241" spans="1:5" x14ac:dyDescent="0.25">
      <c r="A241">
        <v>86</v>
      </c>
      <c r="B241">
        <v>1</v>
      </c>
      <c r="C241" t="str">
        <f>VLOOKUP(zdaje!B:B,przedmioty!$A$2:$B$20,2,0)</f>
        <v>jezyk polski</v>
      </c>
      <c r="D241" t="str">
        <f>VLOOKUP(A241:A1201,maturzysta!$A$2:$C$304,2,0)&amp;" "&amp;VLOOKUP(A241:A1201,maturzysta!$A$2:$C$304,3,0)</f>
        <v>Malachowski Witold</v>
      </c>
      <c r="E241" t="str">
        <f>VLOOKUP(B241:B1201,przedmioty!$A$2:$E$20,5,0)</f>
        <v>obowiazkowy</v>
      </c>
    </row>
    <row r="242" spans="1:5" x14ac:dyDescent="0.25">
      <c r="A242">
        <v>87</v>
      </c>
      <c r="B242">
        <v>1</v>
      </c>
      <c r="C242" t="str">
        <f>VLOOKUP(zdaje!B:B,przedmioty!$A$2:$B$20,2,0)</f>
        <v>jezyk polski</v>
      </c>
      <c r="D242" t="str">
        <f>VLOOKUP(A242:A1202,maturzysta!$A$2:$C$304,2,0)&amp;" "&amp;VLOOKUP(A242:A1202,maturzysta!$A$2:$C$304,3,0)</f>
        <v>Maleczek Jakub</v>
      </c>
      <c r="E242" t="str">
        <f>VLOOKUP(B242:B1202,przedmioty!$A$2:$E$20,5,0)</f>
        <v>obowiazkowy</v>
      </c>
    </row>
    <row r="243" spans="1:5" x14ac:dyDescent="0.25">
      <c r="A243">
        <v>88</v>
      </c>
      <c r="B243">
        <v>1</v>
      </c>
      <c r="C243" t="str">
        <f>VLOOKUP(zdaje!B:B,przedmioty!$A$2:$B$20,2,0)</f>
        <v>jezyk polski</v>
      </c>
      <c r="D243" t="str">
        <f>VLOOKUP(A243:A1203,maturzysta!$A$2:$C$304,2,0)&amp;" "&amp;VLOOKUP(A243:A1203,maturzysta!$A$2:$C$304,3,0)</f>
        <v>Wiliczewska Teresa</v>
      </c>
      <c r="E243" t="str">
        <f>VLOOKUP(B243:B1203,przedmioty!$A$2:$E$20,5,0)</f>
        <v>obowiazkowy</v>
      </c>
    </row>
    <row r="244" spans="1:5" x14ac:dyDescent="0.25">
      <c r="A244">
        <v>89</v>
      </c>
      <c r="B244">
        <v>1</v>
      </c>
      <c r="C244" t="str">
        <f>VLOOKUP(zdaje!B:B,przedmioty!$A$2:$B$20,2,0)</f>
        <v>jezyk polski</v>
      </c>
      <c r="D244" t="str">
        <f>VLOOKUP(A244:A1204,maturzysta!$A$2:$C$304,2,0)&amp;" "&amp;VLOOKUP(A244:A1204,maturzysta!$A$2:$C$304,3,0)</f>
        <v>Poranowska Maria</v>
      </c>
      <c r="E244" t="str">
        <f>VLOOKUP(B244:B1204,przedmioty!$A$2:$E$20,5,0)</f>
        <v>obowiazkowy</v>
      </c>
    </row>
    <row r="245" spans="1:5" x14ac:dyDescent="0.25">
      <c r="A245">
        <v>90</v>
      </c>
      <c r="B245">
        <v>1</v>
      </c>
      <c r="C245" t="str">
        <f>VLOOKUP(zdaje!B:B,przedmioty!$A$2:$B$20,2,0)</f>
        <v>jezyk polski</v>
      </c>
      <c r="D245" t="str">
        <f>VLOOKUP(A245:A1205,maturzysta!$A$2:$C$304,2,0)&amp;" "&amp;VLOOKUP(A245:A1205,maturzysta!$A$2:$C$304,3,0)</f>
        <v>Malas Jan</v>
      </c>
      <c r="E245" t="str">
        <f>VLOOKUP(B245:B1205,przedmioty!$A$2:$E$20,5,0)</f>
        <v>obowiazkowy</v>
      </c>
    </row>
    <row r="246" spans="1:5" x14ac:dyDescent="0.25">
      <c r="A246">
        <v>91</v>
      </c>
      <c r="B246">
        <v>1</v>
      </c>
      <c r="C246" t="str">
        <f>VLOOKUP(zdaje!B:B,przedmioty!$A$2:$B$20,2,0)</f>
        <v>jezyk polski</v>
      </c>
      <c r="D246" t="str">
        <f>VLOOKUP(A246:A1206,maturzysta!$A$2:$C$304,2,0)&amp;" "&amp;VLOOKUP(A246:A1206,maturzysta!$A$2:$C$304,3,0)</f>
        <v>Malasik Aldona</v>
      </c>
      <c r="E246" t="str">
        <f>VLOOKUP(B246:B1206,przedmioty!$A$2:$E$20,5,0)</f>
        <v>obowiazkowy</v>
      </c>
    </row>
    <row r="247" spans="1:5" x14ac:dyDescent="0.25">
      <c r="A247">
        <v>92</v>
      </c>
      <c r="B247">
        <v>1</v>
      </c>
      <c r="C247" t="str">
        <f>VLOOKUP(zdaje!B:B,przedmioty!$A$2:$B$20,2,0)</f>
        <v>jezyk polski</v>
      </c>
      <c r="D247" t="str">
        <f>VLOOKUP(A247:A1207,maturzysta!$A$2:$C$304,2,0)&amp;" "&amp;VLOOKUP(A247:A1207,maturzysta!$A$2:$C$304,3,0)</f>
        <v>Malaszek Kamil</v>
      </c>
      <c r="E247" t="str">
        <f>VLOOKUP(B247:B1207,przedmioty!$A$2:$E$20,5,0)</f>
        <v>obowiazkowy</v>
      </c>
    </row>
    <row r="248" spans="1:5" x14ac:dyDescent="0.25">
      <c r="A248">
        <v>93</v>
      </c>
      <c r="B248">
        <v>1</v>
      </c>
      <c r="C248" t="str">
        <f>VLOOKUP(zdaje!B:B,przedmioty!$A$2:$B$20,2,0)</f>
        <v>jezyk polski</v>
      </c>
      <c r="D248" t="str">
        <f>VLOOKUP(A248:A1208,maturzysta!$A$2:$C$304,2,0)&amp;" "&amp;VLOOKUP(A248:A1208,maturzysta!$A$2:$C$304,3,0)</f>
        <v>Malaszewicz Jan</v>
      </c>
      <c r="E248" t="str">
        <f>VLOOKUP(B248:B1208,przedmioty!$A$2:$E$20,5,0)</f>
        <v>obowiazkowy</v>
      </c>
    </row>
    <row r="249" spans="1:5" x14ac:dyDescent="0.25">
      <c r="A249">
        <v>94</v>
      </c>
      <c r="B249">
        <v>1</v>
      </c>
      <c r="C249" t="str">
        <f>VLOOKUP(zdaje!B:B,przedmioty!$A$2:$B$20,2,0)</f>
        <v>jezyk polski</v>
      </c>
      <c r="D249" t="str">
        <f>VLOOKUP(A249:A1209,maturzysta!$A$2:$C$304,2,0)&amp;" "&amp;VLOOKUP(A249:A1209,maturzysta!$A$2:$C$304,3,0)</f>
        <v>Malaszewska Natalia</v>
      </c>
      <c r="E249" t="str">
        <f>VLOOKUP(B249:B1209,przedmioty!$A$2:$E$20,5,0)</f>
        <v>obowiazkowy</v>
      </c>
    </row>
    <row r="250" spans="1:5" x14ac:dyDescent="0.25">
      <c r="A250">
        <v>95</v>
      </c>
      <c r="B250">
        <v>1</v>
      </c>
      <c r="C250" t="str">
        <f>VLOOKUP(zdaje!B:B,przedmioty!$A$2:$B$20,2,0)</f>
        <v>jezyk polski</v>
      </c>
      <c r="D250" t="str">
        <f>VLOOKUP(A250:A1210,maturzysta!$A$2:$C$304,2,0)&amp;" "&amp;VLOOKUP(A250:A1210,maturzysta!$A$2:$C$304,3,0)</f>
        <v>Malasz Piotr</v>
      </c>
      <c r="E250" t="str">
        <f>VLOOKUP(B250:B1210,przedmioty!$A$2:$E$20,5,0)</f>
        <v>obowiazkowy</v>
      </c>
    </row>
    <row r="251" spans="1:5" x14ac:dyDescent="0.25">
      <c r="A251">
        <v>96</v>
      </c>
      <c r="B251">
        <v>1</v>
      </c>
      <c r="C251" t="str">
        <f>VLOOKUP(zdaje!B:B,przedmioty!$A$2:$B$20,2,0)</f>
        <v>jezyk polski</v>
      </c>
      <c r="D251" t="str">
        <f>VLOOKUP(A251:A1211,maturzysta!$A$2:$C$304,2,0)&amp;" "&amp;VLOOKUP(A251:A1211,maturzysta!$A$2:$C$304,3,0)</f>
        <v>Malcha Eugeniusz</v>
      </c>
      <c r="E251" t="str">
        <f>VLOOKUP(B251:B1211,przedmioty!$A$2:$E$20,5,0)</f>
        <v>obowiazkowy</v>
      </c>
    </row>
    <row r="252" spans="1:5" x14ac:dyDescent="0.25">
      <c r="A252">
        <v>97</v>
      </c>
      <c r="B252">
        <v>1</v>
      </c>
      <c r="C252" t="str">
        <f>VLOOKUP(zdaje!B:B,przedmioty!$A$2:$B$20,2,0)</f>
        <v>jezyk polski</v>
      </c>
      <c r="D252" t="str">
        <f>VLOOKUP(A252:A1212,maturzysta!$A$2:$C$304,2,0)&amp;" "&amp;VLOOKUP(A252:A1212,maturzysta!$A$2:$C$304,3,0)</f>
        <v>Malecki Konrad</v>
      </c>
      <c r="E252" t="str">
        <f>VLOOKUP(B252:B1212,przedmioty!$A$2:$E$20,5,0)</f>
        <v>obowiazkowy</v>
      </c>
    </row>
    <row r="253" spans="1:5" x14ac:dyDescent="0.25">
      <c r="A253">
        <v>98</v>
      </c>
      <c r="B253">
        <v>1</v>
      </c>
      <c r="C253" t="str">
        <f>VLOOKUP(zdaje!B:B,przedmioty!$A$2:$B$20,2,0)</f>
        <v>jezyk polski</v>
      </c>
      <c r="D253" t="str">
        <f>VLOOKUP(A253:A1213,maturzysta!$A$2:$C$304,2,0)&amp;" "&amp;VLOOKUP(A253:A1213,maturzysta!$A$2:$C$304,3,0)</f>
        <v>Maly Piotr</v>
      </c>
      <c r="E253" t="str">
        <f>VLOOKUP(B253:B1213,przedmioty!$A$2:$E$20,5,0)</f>
        <v>obowiazkowy</v>
      </c>
    </row>
    <row r="254" spans="1:5" x14ac:dyDescent="0.25">
      <c r="A254">
        <v>99</v>
      </c>
      <c r="B254">
        <v>1</v>
      </c>
      <c r="C254" t="str">
        <f>VLOOKUP(zdaje!B:B,przedmioty!$A$2:$B$20,2,0)</f>
        <v>jezyk polski</v>
      </c>
      <c r="D254" t="str">
        <f>VLOOKUP(A254:A1214,maturzysta!$A$2:$C$304,2,0)&amp;" "&amp;VLOOKUP(A254:A1214,maturzysta!$A$2:$C$304,3,0)</f>
        <v>Kownacki Zbigniew</v>
      </c>
      <c r="E254" t="str">
        <f>VLOOKUP(B254:B1214,przedmioty!$A$2:$E$20,5,0)</f>
        <v>obowiazkowy</v>
      </c>
    </row>
    <row r="255" spans="1:5" x14ac:dyDescent="0.25">
      <c r="A255">
        <v>100</v>
      </c>
      <c r="B255">
        <v>1</v>
      </c>
      <c r="C255" t="str">
        <f>VLOOKUP(zdaje!B:B,przedmioty!$A$2:$B$20,2,0)</f>
        <v>jezyk polski</v>
      </c>
      <c r="D255" t="str">
        <f>VLOOKUP(A255:A1215,maturzysta!$A$2:$C$304,2,0)&amp;" "&amp;VLOOKUP(A255:A1215,maturzysta!$A$2:$C$304,3,0)</f>
        <v>Kownas Krzysztof</v>
      </c>
      <c r="E255" t="str">
        <f>VLOOKUP(B255:B1215,przedmioty!$A$2:$E$20,5,0)</f>
        <v>obowiazkowy</v>
      </c>
    </row>
    <row r="256" spans="1:5" x14ac:dyDescent="0.25">
      <c r="A256">
        <v>101</v>
      </c>
      <c r="B256">
        <v>1</v>
      </c>
      <c r="C256" t="str">
        <f>VLOOKUP(zdaje!B:B,przedmioty!$A$2:$B$20,2,0)</f>
        <v>jezyk polski</v>
      </c>
      <c r="D256" t="str">
        <f>VLOOKUP(A256:A1216,maturzysta!$A$2:$C$304,2,0)&amp;" "&amp;VLOOKUP(A256:A1216,maturzysta!$A$2:$C$304,3,0)</f>
        <v>Kowrigin Michal</v>
      </c>
      <c r="E256" t="str">
        <f>VLOOKUP(B256:B1216,przedmioty!$A$2:$E$20,5,0)</f>
        <v>obowiazkowy</v>
      </c>
    </row>
    <row r="257" spans="1:5" x14ac:dyDescent="0.25">
      <c r="A257">
        <v>102</v>
      </c>
      <c r="B257">
        <v>1</v>
      </c>
      <c r="C257" t="str">
        <f>VLOOKUP(zdaje!B:B,przedmioty!$A$2:$B$20,2,0)</f>
        <v>jezyk polski</v>
      </c>
      <c r="D257" t="str">
        <f>VLOOKUP(A257:A1217,maturzysta!$A$2:$C$304,2,0)&amp;" "&amp;VLOOKUP(A257:A1217,maturzysta!$A$2:$C$304,3,0)</f>
        <v>Kowrus Grazyna</v>
      </c>
      <c r="E257" t="str">
        <f>VLOOKUP(B257:B1217,przedmioty!$A$2:$E$20,5,0)</f>
        <v>obowiazkowy</v>
      </c>
    </row>
    <row r="258" spans="1:5" x14ac:dyDescent="0.25">
      <c r="A258">
        <v>103</v>
      </c>
      <c r="B258">
        <v>1</v>
      </c>
      <c r="C258" t="str">
        <f>VLOOKUP(zdaje!B:B,przedmioty!$A$2:$B$20,2,0)</f>
        <v>jezyk polski</v>
      </c>
      <c r="D258" t="str">
        <f>VLOOKUP(A258:A1218,maturzysta!$A$2:$C$304,2,0)&amp;" "&amp;VLOOKUP(A258:A1218,maturzysta!$A$2:$C$304,3,0)</f>
        <v>Kowtun Jerzy</v>
      </c>
      <c r="E258" t="str">
        <f>VLOOKUP(B258:B1218,przedmioty!$A$2:$E$20,5,0)</f>
        <v>obowiazkowy</v>
      </c>
    </row>
    <row r="259" spans="1:5" x14ac:dyDescent="0.25">
      <c r="A259">
        <v>104</v>
      </c>
      <c r="B259">
        <v>1</v>
      </c>
      <c r="C259" t="str">
        <f>VLOOKUP(zdaje!B:B,przedmioty!$A$2:$B$20,2,0)</f>
        <v>jezyk polski</v>
      </c>
      <c r="D259" t="str">
        <f>VLOOKUP(A259:A1219,maturzysta!$A$2:$C$304,2,0)&amp;" "&amp;VLOOKUP(A259:A1219,maturzysta!$A$2:$C$304,3,0)</f>
        <v>Kowzan Franciszek</v>
      </c>
      <c r="E259" t="str">
        <f>VLOOKUP(B259:B1219,przedmioty!$A$2:$E$20,5,0)</f>
        <v>obowiazkowy</v>
      </c>
    </row>
    <row r="260" spans="1:5" x14ac:dyDescent="0.25">
      <c r="A260">
        <v>105</v>
      </c>
      <c r="B260">
        <v>1</v>
      </c>
      <c r="C260" t="str">
        <f>VLOOKUP(zdaje!B:B,przedmioty!$A$2:$B$20,2,0)</f>
        <v>jezyk polski</v>
      </c>
      <c r="D260" t="str">
        <f>VLOOKUP(A260:A1220,maturzysta!$A$2:$C$304,2,0)&amp;" "&amp;VLOOKUP(A260:A1220,maturzysta!$A$2:$C$304,3,0)</f>
        <v>Pilacki Marek</v>
      </c>
      <c r="E260" t="str">
        <f>VLOOKUP(B260:B1220,przedmioty!$A$2:$E$20,5,0)</f>
        <v>obowiazkowy</v>
      </c>
    </row>
    <row r="261" spans="1:5" x14ac:dyDescent="0.25">
      <c r="A261">
        <v>106</v>
      </c>
      <c r="B261">
        <v>1</v>
      </c>
      <c r="C261" t="str">
        <f>VLOOKUP(zdaje!B:B,przedmioty!$A$2:$B$20,2,0)</f>
        <v>jezyk polski</v>
      </c>
      <c r="D261" t="str">
        <f>VLOOKUP(A261:A1221,maturzysta!$A$2:$C$304,2,0)&amp;" "&amp;VLOOKUP(A261:A1221,maturzysta!$A$2:$C$304,3,0)</f>
        <v>Pilak Pawel</v>
      </c>
      <c r="E261" t="str">
        <f>VLOOKUP(B261:B1221,przedmioty!$A$2:$E$20,5,0)</f>
        <v>obowiazkowy</v>
      </c>
    </row>
    <row r="262" spans="1:5" x14ac:dyDescent="0.25">
      <c r="A262">
        <v>107</v>
      </c>
      <c r="B262">
        <v>1</v>
      </c>
      <c r="C262" t="str">
        <f>VLOOKUP(zdaje!B:B,przedmioty!$A$2:$B$20,2,0)</f>
        <v>jezyk polski</v>
      </c>
      <c r="D262" t="str">
        <f>VLOOKUP(A262:A1222,maturzysta!$A$2:$C$304,2,0)&amp;" "&amp;VLOOKUP(A262:A1222,maturzysta!$A$2:$C$304,3,0)</f>
        <v>Pilarczyk Arkadiusz</v>
      </c>
      <c r="E262" t="str">
        <f>VLOOKUP(B262:B1222,przedmioty!$A$2:$E$20,5,0)</f>
        <v>obowiazkowy</v>
      </c>
    </row>
    <row r="263" spans="1:5" x14ac:dyDescent="0.25">
      <c r="A263">
        <v>108</v>
      </c>
      <c r="B263">
        <v>1</v>
      </c>
      <c r="C263" t="str">
        <f>VLOOKUP(zdaje!B:B,przedmioty!$A$2:$B$20,2,0)</f>
        <v>jezyk polski</v>
      </c>
      <c r="D263" t="str">
        <f>VLOOKUP(A263:A1223,maturzysta!$A$2:$C$304,2,0)&amp;" "&amp;VLOOKUP(A263:A1223,maturzysta!$A$2:$C$304,3,0)</f>
        <v>Pilarek Natalia</v>
      </c>
      <c r="E263" t="str">
        <f>VLOOKUP(B263:B1223,przedmioty!$A$2:$E$20,5,0)</f>
        <v>obowiazkowy</v>
      </c>
    </row>
    <row r="264" spans="1:5" x14ac:dyDescent="0.25">
      <c r="A264">
        <v>109</v>
      </c>
      <c r="B264">
        <v>1</v>
      </c>
      <c r="C264" t="str">
        <f>VLOOKUP(zdaje!B:B,przedmioty!$A$2:$B$20,2,0)</f>
        <v>jezyk polski</v>
      </c>
      <c r="D264" t="str">
        <f>VLOOKUP(A264:A1224,maturzysta!$A$2:$C$304,2,0)&amp;" "&amp;VLOOKUP(A264:A1224,maturzysta!$A$2:$C$304,3,0)</f>
        <v>Pilarowski Stanislaw</v>
      </c>
      <c r="E264" t="str">
        <f>VLOOKUP(B264:B1224,przedmioty!$A$2:$E$20,5,0)</f>
        <v>obowiazkowy</v>
      </c>
    </row>
    <row r="265" spans="1:5" x14ac:dyDescent="0.25">
      <c r="A265">
        <v>110</v>
      </c>
      <c r="B265">
        <v>1</v>
      </c>
      <c r="C265" t="str">
        <f>VLOOKUP(zdaje!B:B,przedmioty!$A$2:$B$20,2,0)</f>
        <v>jezyk polski</v>
      </c>
      <c r="D265" t="str">
        <f>VLOOKUP(A265:A1225,maturzysta!$A$2:$C$304,2,0)&amp;" "&amp;VLOOKUP(A265:A1225,maturzysta!$A$2:$C$304,3,0)</f>
        <v>Pilars Jan</v>
      </c>
      <c r="E265" t="str">
        <f>VLOOKUP(B265:B1225,przedmioty!$A$2:$E$20,5,0)</f>
        <v>obowiazkowy</v>
      </c>
    </row>
    <row r="266" spans="1:5" x14ac:dyDescent="0.25">
      <c r="A266">
        <v>111</v>
      </c>
      <c r="B266">
        <v>1</v>
      </c>
      <c r="C266" t="str">
        <f>VLOOKUP(zdaje!B:B,przedmioty!$A$2:$B$20,2,0)</f>
        <v>jezyk polski</v>
      </c>
      <c r="D266" t="str">
        <f>VLOOKUP(A266:A1226,maturzysta!$A$2:$C$304,2,0)&amp;" "&amp;VLOOKUP(A266:A1226,maturzysta!$A$2:$C$304,3,0)</f>
        <v>Pilarska Maria</v>
      </c>
      <c r="E266" t="str">
        <f>VLOOKUP(B266:B1226,przedmioty!$A$2:$E$20,5,0)</f>
        <v>obowiazkowy</v>
      </c>
    </row>
    <row r="267" spans="1:5" x14ac:dyDescent="0.25">
      <c r="A267">
        <v>112</v>
      </c>
      <c r="B267">
        <v>1</v>
      </c>
      <c r="C267" t="str">
        <f>VLOOKUP(zdaje!B:B,przedmioty!$A$2:$B$20,2,0)</f>
        <v>jezyk polski</v>
      </c>
      <c r="D267" t="str">
        <f>VLOOKUP(A267:A1227,maturzysta!$A$2:$C$304,2,0)&amp;" "&amp;VLOOKUP(A267:A1227,maturzysta!$A$2:$C$304,3,0)</f>
        <v>Nowocin Stefania</v>
      </c>
      <c r="E267" t="str">
        <f>VLOOKUP(B267:B1227,przedmioty!$A$2:$E$20,5,0)</f>
        <v>obowiazkowy</v>
      </c>
    </row>
    <row r="268" spans="1:5" x14ac:dyDescent="0.25">
      <c r="A268">
        <v>113</v>
      </c>
      <c r="B268">
        <v>1</v>
      </c>
      <c r="C268" t="str">
        <f>VLOOKUP(zdaje!B:B,przedmioty!$A$2:$B$20,2,0)</f>
        <v>jezyk polski</v>
      </c>
      <c r="D268" t="str">
        <f>VLOOKUP(A268:A1228,maturzysta!$A$2:$C$304,2,0)&amp;" "&amp;VLOOKUP(A268:A1228,maturzysta!$A$2:$C$304,3,0)</f>
        <v>Nowocinski Krzysztof</v>
      </c>
      <c r="E268" t="str">
        <f>VLOOKUP(B268:B1228,przedmioty!$A$2:$E$20,5,0)</f>
        <v>obowiazkowy</v>
      </c>
    </row>
    <row r="269" spans="1:5" x14ac:dyDescent="0.25">
      <c r="A269">
        <v>114</v>
      </c>
      <c r="B269">
        <v>1</v>
      </c>
      <c r="C269" t="str">
        <f>VLOOKUP(zdaje!B:B,przedmioty!$A$2:$B$20,2,0)</f>
        <v>jezyk polski</v>
      </c>
      <c r="D269" t="str">
        <f>VLOOKUP(A269:A1229,maturzysta!$A$2:$C$304,2,0)&amp;" "&amp;VLOOKUP(A269:A1229,maturzysta!$A$2:$C$304,3,0)</f>
        <v>Nowodworski Jerzy</v>
      </c>
      <c r="E269" t="str">
        <f>VLOOKUP(B269:B1229,przedmioty!$A$2:$E$20,5,0)</f>
        <v>obowiazkowy</v>
      </c>
    </row>
    <row r="270" spans="1:5" x14ac:dyDescent="0.25">
      <c r="A270">
        <v>115</v>
      </c>
      <c r="B270">
        <v>1</v>
      </c>
      <c r="C270" t="str">
        <f>VLOOKUP(zdaje!B:B,przedmioty!$A$2:$B$20,2,0)</f>
        <v>jezyk polski</v>
      </c>
      <c r="D270" t="str">
        <f>VLOOKUP(A270:A1230,maturzysta!$A$2:$C$304,2,0)&amp;" "&amp;VLOOKUP(A270:A1230,maturzysta!$A$2:$C$304,3,0)</f>
        <v>Nowogorska Barbara</v>
      </c>
      <c r="E270" t="str">
        <f>VLOOKUP(B270:B1230,przedmioty!$A$2:$E$20,5,0)</f>
        <v>obowiazkowy</v>
      </c>
    </row>
    <row r="271" spans="1:5" x14ac:dyDescent="0.25">
      <c r="A271">
        <v>116</v>
      </c>
      <c r="B271">
        <v>1</v>
      </c>
      <c r="C271" t="str">
        <f>VLOOKUP(zdaje!B:B,przedmioty!$A$2:$B$20,2,0)</f>
        <v>jezyk polski</v>
      </c>
      <c r="D271" t="str">
        <f>VLOOKUP(A271:A1231,maturzysta!$A$2:$C$304,2,0)&amp;" "&amp;VLOOKUP(A271:A1231,maturzysta!$A$2:$C$304,3,0)</f>
        <v>Nowogorski Jan</v>
      </c>
      <c r="E271" t="str">
        <f>VLOOKUP(B271:B1231,przedmioty!$A$2:$E$20,5,0)</f>
        <v>obowiazkowy</v>
      </c>
    </row>
    <row r="272" spans="1:5" x14ac:dyDescent="0.25">
      <c r="A272">
        <v>117</v>
      </c>
      <c r="B272">
        <v>1</v>
      </c>
      <c r="C272" t="str">
        <f>VLOOKUP(zdaje!B:B,przedmioty!$A$2:$B$20,2,0)</f>
        <v>jezyk polski</v>
      </c>
      <c r="D272" t="str">
        <f>VLOOKUP(A272:A1232,maturzysta!$A$2:$C$304,2,0)&amp;" "&amp;VLOOKUP(A272:A1232,maturzysta!$A$2:$C$304,3,0)</f>
        <v>Nowogrodzka Maria</v>
      </c>
      <c r="E272" t="str">
        <f>VLOOKUP(B272:B1232,przedmioty!$A$2:$E$20,5,0)</f>
        <v>obowiazkowy</v>
      </c>
    </row>
    <row r="273" spans="1:5" x14ac:dyDescent="0.25">
      <c r="A273">
        <v>118</v>
      </c>
      <c r="B273">
        <v>1</v>
      </c>
      <c r="C273" t="str">
        <f>VLOOKUP(zdaje!B:B,przedmioty!$A$2:$B$20,2,0)</f>
        <v>jezyk polski</v>
      </c>
      <c r="D273" t="str">
        <f>VLOOKUP(A273:A1233,maturzysta!$A$2:$C$304,2,0)&amp;" "&amp;VLOOKUP(A273:A1233,maturzysta!$A$2:$C$304,3,0)</f>
        <v>Nowojewska Elzbieta</v>
      </c>
      <c r="E273" t="str">
        <f>VLOOKUP(B273:B1233,przedmioty!$A$2:$E$20,5,0)</f>
        <v>obowiazkowy</v>
      </c>
    </row>
    <row r="274" spans="1:5" x14ac:dyDescent="0.25">
      <c r="A274">
        <v>119</v>
      </c>
      <c r="B274">
        <v>1</v>
      </c>
      <c r="C274" t="str">
        <f>VLOOKUP(zdaje!B:B,przedmioty!$A$2:$B$20,2,0)</f>
        <v>jezyk polski</v>
      </c>
      <c r="D274" t="str">
        <f>VLOOKUP(A274:A1234,maturzysta!$A$2:$C$304,2,0)&amp;" "&amp;VLOOKUP(A274:A1234,maturzysta!$A$2:$C$304,3,0)</f>
        <v>Nowomiejska Malgorzata</v>
      </c>
      <c r="E274" t="str">
        <f>VLOOKUP(B274:B1234,przedmioty!$A$2:$E$20,5,0)</f>
        <v>obowiazkowy</v>
      </c>
    </row>
    <row r="275" spans="1:5" x14ac:dyDescent="0.25">
      <c r="A275">
        <v>120</v>
      </c>
      <c r="B275">
        <v>1</v>
      </c>
      <c r="C275" t="str">
        <f>VLOOKUP(zdaje!B:B,przedmioty!$A$2:$B$20,2,0)</f>
        <v>jezyk polski</v>
      </c>
      <c r="D275" t="str">
        <f>VLOOKUP(A275:A1235,maturzysta!$A$2:$C$304,2,0)&amp;" "&amp;VLOOKUP(A275:A1235,maturzysta!$A$2:$C$304,3,0)</f>
        <v>Nowomiejski Janusz</v>
      </c>
      <c r="E275" t="str">
        <f>VLOOKUP(B275:B1235,przedmioty!$A$2:$E$20,5,0)</f>
        <v>obowiazkowy</v>
      </c>
    </row>
    <row r="276" spans="1:5" x14ac:dyDescent="0.25">
      <c r="A276">
        <v>121</v>
      </c>
      <c r="B276">
        <v>1</v>
      </c>
      <c r="C276" t="str">
        <f>VLOOKUP(zdaje!B:B,przedmioty!$A$2:$B$20,2,0)</f>
        <v>jezyk polski</v>
      </c>
      <c r="D276" t="str">
        <f>VLOOKUP(A276:A1236,maturzysta!$A$2:$C$304,2,0)&amp;" "&amp;VLOOKUP(A276:A1236,maturzysta!$A$2:$C$304,3,0)</f>
        <v>Nowominski Dariusz</v>
      </c>
      <c r="E276" t="str">
        <f>VLOOKUP(B276:B1236,przedmioty!$A$2:$E$20,5,0)</f>
        <v>obowiazkowy</v>
      </c>
    </row>
    <row r="277" spans="1:5" x14ac:dyDescent="0.25">
      <c r="A277">
        <v>122</v>
      </c>
      <c r="B277">
        <v>1</v>
      </c>
      <c r="C277" t="str">
        <f>VLOOKUP(zdaje!B:B,przedmioty!$A$2:$B$20,2,0)</f>
        <v>jezyk polski</v>
      </c>
      <c r="D277" t="str">
        <f>VLOOKUP(A277:A1237,maturzysta!$A$2:$C$304,2,0)&amp;" "&amp;VLOOKUP(A277:A1237,maturzysta!$A$2:$C$304,3,0)</f>
        <v>Nowopolska Maria</v>
      </c>
      <c r="E277" t="str">
        <f>VLOOKUP(B277:B1237,przedmioty!$A$2:$E$20,5,0)</f>
        <v>obowiazkowy</v>
      </c>
    </row>
    <row r="278" spans="1:5" x14ac:dyDescent="0.25">
      <c r="A278">
        <v>123</v>
      </c>
      <c r="B278">
        <v>1</v>
      </c>
      <c r="C278" t="str">
        <f>VLOOKUP(zdaje!B:B,przedmioty!$A$2:$B$20,2,0)</f>
        <v>jezyk polski</v>
      </c>
      <c r="D278" t="str">
        <f>VLOOKUP(A278:A1238,maturzysta!$A$2:$C$304,2,0)&amp;" "&amp;VLOOKUP(A278:A1238,maturzysta!$A$2:$C$304,3,0)</f>
        <v>Nowosad Aleksander</v>
      </c>
      <c r="E278" t="str">
        <f>VLOOKUP(B278:B1238,przedmioty!$A$2:$E$20,5,0)</f>
        <v>obowiazkowy</v>
      </c>
    </row>
    <row r="279" spans="1:5" x14ac:dyDescent="0.25">
      <c r="A279">
        <v>124</v>
      </c>
      <c r="B279">
        <v>1</v>
      </c>
      <c r="C279" t="str">
        <f>VLOOKUP(zdaje!B:B,przedmioty!$A$2:$B$20,2,0)</f>
        <v>jezyk polski</v>
      </c>
      <c r="D279" t="str">
        <f>VLOOKUP(A279:A1239,maturzysta!$A$2:$C$304,2,0)&amp;" "&amp;VLOOKUP(A279:A1239,maturzysta!$A$2:$C$304,3,0)</f>
        <v>Nowowjejska Sylwia</v>
      </c>
      <c r="E279" t="str">
        <f>VLOOKUP(B279:B1239,przedmioty!$A$2:$E$20,5,0)</f>
        <v>obowiazkowy</v>
      </c>
    </row>
    <row r="280" spans="1:5" x14ac:dyDescent="0.25">
      <c r="A280">
        <v>125</v>
      </c>
      <c r="B280">
        <v>1</v>
      </c>
      <c r="C280" t="str">
        <f>VLOOKUP(zdaje!B:B,przedmioty!$A$2:$B$20,2,0)</f>
        <v>jezyk polski</v>
      </c>
      <c r="D280" t="str">
        <f>VLOOKUP(A280:A1240,maturzysta!$A$2:$C$304,2,0)&amp;" "&amp;VLOOKUP(A280:A1240,maturzysta!$A$2:$C$304,3,0)</f>
        <v>Nowotko Krzysztof</v>
      </c>
      <c r="E280" t="str">
        <f>VLOOKUP(B280:B1240,przedmioty!$A$2:$E$20,5,0)</f>
        <v>obowiazkowy</v>
      </c>
    </row>
    <row r="281" spans="1:5" x14ac:dyDescent="0.25">
      <c r="A281">
        <v>126</v>
      </c>
      <c r="B281">
        <v>1</v>
      </c>
      <c r="C281" t="str">
        <f>VLOOKUP(zdaje!B:B,przedmioty!$A$2:$B$20,2,0)</f>
        <v>jezyk polski</v>
      </c>
      <c r="D281" t="str">
        <f>VLOOKUP(A281:A1241,maturzysta!$A$2:$C$304,2,0)&amp;" "&amp;VLOOKUP(A281:A1241,maturzysta!$A$2:$C$304,3,0)</f>
        <v>Nowy Jan</v>
      </c>
      <c r="E281" t="str">
        <f>VLOOKUP(B281:B1241,przedmioty!$A$2:$E$20,5,0)</f>
        <v>obowiazkowy</v>
      </c>
    </row>
    <row r="282" spans="1:5" x14ac:dyDescent="0.25">
      <c r="A282">
        <v>127</v>
      </c>
      <c r="B282">
        <v>1</v>
      </c>
      <c r="C282" t="str">
        <f>VLOOKUP(zdaje!B:B,przedmioty!$A$2:$B$20,2,0)</f>
        <v>jezyk polski</v>
      </c>
      <c r="D282" t="str">
        <f>VLOOKUP(A282:A1242,maturzysta!$A$2:$C$304,2,0)&amp;" "&amp;VLOOKUP(A282:A1242,maturzysta!$A$2:$C$304,3,0)</f>
        <v>Nowodzinski Karol</v>
      </c>
      <c r="E282" t="str">
        <f>VLOOKUP(B282:B1242,przedmioty!$A$2:$E$20,5,0)</f>
        <v>obowiazkowy</v>
      </c>
    </row>
    <row r="283" spans="1:5" x14ac:dyDescent="0.25">
      <c r="A283">
        <v>128</v>
      </c>
      <c r="B283">
        <v>1</v>
      </c>
      <c r="C283" t="str">
        <f>VLOOKUP(zdaje!B:B,przedmioty!$A$2:$B$20,2,0)</f>
        <v>jezyk polski</v>
      </c>
      <c r="D283" t="str">
        <f>VLOOKUP(A283:A1243,maturzysta!$A$2:$C$304,2,0)&amp;" "&amp;VLOOKUP(A283:A1243,maturzysta!$A$2:$C$304,3,0)</f>
        <v>Nowina Beata</v>
      </c>
      <c r="E283" t="str">
        <f>VLOOKUP(B283:B1243,przedmioty!$A$2:$E$20,5,0)</f>
        <v>obowiazkowy</v>
      </c>
    </row>
    <row r="284" spans="1:5" x14ac:dyDescent="0.25">
      <c r="A284">
        <v>129</v>
      </c>
      <c r="B284">
        <v>1</v>
      </c>
      <c r="C284" t="str">
        <f>VLOOKUP(zdaje!B:B,przedmioty!$A$2:$B$20,2,0)</f>
        <v>jezyk polski</v>
      </c>
      <c r="D284" t="str">
        <f>VLOOKUP(A284:A1244,maturzysta!$A$2:$C$304,2,0)&amp;" "&amp;VLOOKUP(A284:A1244,maturzysta!$A$2:$C$304,3,0)</f>
        <v>Nowa Maria</v>
      </c>
      <c r="E284" t="str">
        <f>VLOOKUP(B284:B1244,przedmioty!$A$2:$E$20,5,0)</f>
        <v>obowiazkowy</v>
      </c>
    </row>
    <row r="285" spans="1:5" x14ac:dyDescent="0.25">
      <c r="A285">
        <v>130</v>
      </c>
      <c r="B285">
        <v>1</v>
      </c>
      <c r="C285" t="str">
        <f>VLOOKUP(zdaje!B:B,przedmioty!$A$2:$B$20,2,0)</f>
        <v>jezyk polski</v>
      </c>
      <c r="D285" t="str">
        <f>VLOOKUP(A285:A1245,maturzysta!$A$2:$C$304,2,0)&amp;" "&amp;VLOOKUP(A285:A1245,maturzysta!$A$2:$C$304,3,0)</f>
        <v>Nowicka Ewelina</v>
      </c>
      <c r="E285" t="str">
        <f>VLOOKUP(B285:B1245,przedmioty!$A$2:$E$20,5,0)</f>
        <v>obowiazkowy</v>
      </c>
    </row>
    <row r="286" spans="1:5" x14ac:dyDescent="0.25">
      <c r="A286">
        <v>131</v>
      </c>
      <c r="B286">
        <v>1</v>
      </c>
      <c r="C286" t="str">
        <f>VLOOKUP(zdaje!B:B,przedmioty!$A$2:$B$20,2,0)</f>
        <v>jezyk polski</v>
      </c>
      <c r="D286" t="str">
        <f>VLOOKUP(A286:A1246,maturzysta!$A$2:$C$304,2,0)&amp;" "&amp;VLOOKUP(A286:A1246,maturzysta!$A$2:$C$304,3,0)</f>
        <v>Nowinska Magda</v>
      </c>
      <c r="E286" t="str">
        <f>VLOOKUP(B286:B1246,przedmioty!$A$2:$E$20,5,0)</f>
        <v>obowiazkowy</v>
      </c>
    </row>
    <row r="287" spans="1:5" x14ac:dyDescent="0.25">
      <c r="A287">
        <v>132</v>
      </c>
      <c r="B287">
        <v>1</v>
      </c>
      <c r="C287" t="str">
        <f>VLOOKUP(zdaje!B:B,przedmioty!$A$2:$B$20,2,0)</f>
        <v>jezyk polski</v>
      </c>
      <c r="D287" t="str">
        <f>VLOOKUP(A287:A1247,maturzysta!$A$2:$C$304,2,0)&amp;" "&amp;VLOOKUP(A287:A1247,maturzysta!$A$2:$C$304,3,0)</f>
        <v>Nowicki Jonasz</v>
      </c>
      <c r="E287" t="str">
        <f>VLOOKUP(B287:B1247,przedmioty!$A$2:$E$20,5,0)</f>
        <v>obowiazkowy</v>
      </c>
    </row>
    <row r="288" spans="1:5" x14ac:dyDescent="0.25">
      <c r="A288">
        <v>133</v>
      </c>
      <c r="B288">
        <v>1</v>
      </c>
      <c r="C288" t="str">
        <f>VLOOKUP(zdaje!B:B,przedmioty!$A$2:$B$20,2,0)</f>
        <v>jezyk polski</v>
      </c>
      <c r="D288" t="str">
        <f>VLOOKUP(A288:A1248,maturzysta!$A$2:$C$304,2,0)&amp;" "&amp;VLOOKUP(A288:A1248,maturzysta!$A$2:$C$304,3,0)</f>
        <v>Nowinski Donat</v>
      </c>
      <c r="E288" t="str">
        <f>VLOOKUP(B288:B1248,przedmioty!$A$2:$E$20,5,0)</f>
        <v>obowiazkowy</v>
      </c>
    </row>
    <row r="289" spans="1:5" x14ac:dyDescent="0.25">
      <c r="A289">
        <v>134</v>
      </c>
      <c r="B289">
        <v>1</v>
      </c>
      <c r="C289" t="str">
        <f>VLOOKUP(zdaje!B:B,przedmioty!$A$2:$B$20,2,0)</f>
        <v>jezyk polski</v>
      </c>
      <c r="D289" t="str">
        <f>VLOOKUP(A289:A1249,maturzysta!$A$2:$C$304,2,0)&amp;" "&amp;VLOOKUP(A289:A1249,maturzysta!$A$2:$C$304,3,0)</f>
        <v>Nowopilska Marta</v>
      </c>
      <c r="E289" t="str">
        <f>VLOOKUP(B289:B1249,przedmioty!$A$2:$E$20,5,0)</f>
        <v>obowiazkowy</v>
      </c>
    </row>
    <row r="290" spans="1:5" x14ac:dyDescent="0.25">
      <c r="A290">
        <v>135</v>
      </c>
      <c r="B290">
        <v>1</v>
      </c>
      <c r="C290" t="str">
        <f>VLOOKUP(zdaje!B:B,przedmioty!$A$2:$B$20,2,0)</f>
        <v>jezyk polski</v>
      </c>
      <c r="D290" t="str">
        <f>VLOOKUP(A290:A1250,maturzysta!$A$2:$C$304,2,0)&amp;" "&amp;VLOOKUP(A290:A1250,maturzysta!$A$2:$C$304,3,0)</f>
        <v>Noworyta Karol</v>
      </c>
      <c r="E290" t="str">
        <f>VLOOKUP(B290:B1250,przedmioty!$A$2:$E$20,5,0)</f>
        <v>obowiazkowy</v>
      </c>
    </row>
    <row r="291" spans="1:5" x14ac:dyDescent="0.25">
      <c r="A291">
        <v>136</v>
      </c>
      <c r="B291">
        <v>1</v>
      </c>
      <c r="C291" t="str">
        <f>VLOOKUP(zdaje!B:B,przedmioty!$A$2:$B$20,2,0)</f>
        <v>jezyk polski</v>
      </c>
      <c r="D291" t="str">
        <f>VLOOKUP(A291:A1251,maturzysta!$A$2:$C$304,2,0)&amp;" "&amp;VLOOKUP(A291:A1251,maturzysta!$A$2:$C$304,3,0)</f>
        <v>Noworyta Lena</v>
      </c>
      <c r="E291" t="str">
        <f>VLOOKUP(B291:B1251,przedmioty!$A$2:$E$20,5,0)</f>
        <v>obowiazkowy</v>
      </c>
    </row>
    <row r="292" spans="1:5" x14ac:dyDescent="0.25">
      <c r="A292">
        <v>139</v>
      </c>
      <c r="B292">
        <v>1</v>
      </c>
      <c r="C292" t="str">
        <f>VLOOKUP(zdaje!B:B,przedmioty!$A$2:$B$20,2,0)</f>
        <v>jezyk polski</v>
      </c>
      <c r="D292" t="str">
        <f>VLOOKUP(A292:A1252,maturzysta!$A$2:$C$304,2,0)&amp;" "&amp;VLOOKUP(A292:A1252,maturzysta!$A$2:$C$304,3,0)</f>
        <v>Nowosad Ewelina</v>
      </c>
      <c r="E292" t="str">
        <f>VLOOKUP(B292:B1252,przedmioty!$A$2:$E$20,5,0)</f>
        <v>obowiazkowy</v>
      </c>
    </row>
    <row r="293" spans="1:5" x14ac:dyDescent="0.25">
      <c r="A293">
        <v>140</v>
      </c>
      <c r="B293">
        <v>1</v>
      </c>
      <c r="C293" t="str">
        <f>VLOOKUP(zdaje!B:B,przedmioty!$A$2:$B$20,2,0)</f>
        <v>jezyk polski</v>
      </c>
      <c r="D293" t="str">
        <f>VLOOKUP(A293:A1253,maturzysta!$A$2:$C$304,2,0)&amp;" "&amp;VLOOKUP(A293:A1253,maturzysta!$A$2:$C$304,3,0)</f>
        <v>Nowosad Antoni</v>
      </c>
      <c r="E293" t="str">
        <f>VLOOKUP(B293:B1253,przedmioty!$A$2:$E$20,5,0)</f>
        <v>obowiazkowy</v>
      </c>
    </row>
    <row r="294" spans="1:5" x14ac:dyDescent="0.25">
      <c r="A294">
        <v>141</v>
      </c>
      <c r="B294">
        <v>1</v>
      </c>
      <c r="C294" t="str">
        <f>VLOOKUP(zdaje!B:B,przedmioty!$A$2:$B$20,2,0)</f>
        <v>jezyk polski</v>
      </c>
      <c r="D294" t="str">
        <f>VLOOKUP(A294:A1254,maturzysta!$A$2:$C$304,2,0)&amp;" "&amp;VLOOKUP(A294:A1254,maturzysta!$A$2:$C$304,3,0)</f>
        <v>Zaslona Henryk</v>
      </c>
      <c r="E294" t="str">
        <f>VLOOKUP(B294:B1254,przedmioty!$A$2:$E$20,5,0)</f>
        <v>obowiazkowy</v>
      </c>
    </row>
    <row r="295" spans="1:5" x14ac:dyDescent="0.25">
      <c r="A295">
        <v>142</v>
      </c>
      <c r="B295">
        <v>1</v>
      </c>
      <c r="C295" t="str">
        <f>VLOOKUP(zdaje!B:B,przedmioty!$A$2:$B$20,2,0)</f>
        <v>jezyk polski</v>
      </c>
      <c r="D295" t="str">
        <f>VLOOKUP(A295:A1255,maturzysta!$A$2:$C$304,2,0)&amp;" "&amp;VLOOKUP(A295:A1255,maturzysta!$A$2:$C$304,3,0)</f>
        <v>Zaslonka Aleksander</v>
      </c>
      <c r="E295" t="str">
        <f>VLOOKUP(B295:B1255,przedmioty!$A$2:$E$20,5,0)</f>
        <v>obowiazkowy</v>
      </c>
    </row>
    <row r="296" spans="1:5" x14ac:dyDescent="0.25">
      <c r="A296">
        <v>143</v>
      </c>
      <c r="B296">
        <v>1</v>
      </c>
      <c r="C296" t="str">
        <f>VLOOKUP(zdaje!B:B,przedmioty!$A$2:$B$20,2,0)</f>
        <v>jezyk polski</v>
      </c>
      <c r="D296" t="str">
        <f>VLOOKUP(A296:A1256,maturzysta!$A$2:$C$304,2,0)&amp;" "&amp;VLOOKUP(A296:A1256,maturzysta!$A$2:$C$304,3,0)</f>
        <v>Zason Marek</v>
      </c>
      <c r="E296" t="str">
        <f>VLOOKUP(B296:B1256,przedmioty!$A$2:$E$20,5,0)</f>
        <v>obowiazkowy</v>
      </c>
    </row>
    <row r="297" spans="1:5" x14ac:dyDescent="0.25">
      <c r="A297">
        <v>144</v>
      </c>
      <c r="B297">
        <v>1</v>
      </c>
      <c r="C297" t="str">
        <f>VLOOKUP(zdaje!B:B,przedmioty!$A$2:$B$20,2,0)</f>
        <v>jezyk polski</v>
      </c>
      <c r="D297" t="str">
        <f>VLOOKUP(A297:A1257,maturzysta!$A$2:$C$304,2,0)&amp;" "&amp;VLOOKUP(A297:A1257,maturzysta!$A$2:$C$304,3,0)</f>
        <v>Zastawny Adam</v>
      </c>
      <c r="E297" t="str">
        <f>VLOOKUP(B297:B1257,przedmioty!$A$2:$E$20,5,0)</f>
        <v>obowiazkowy</v>
      </c>
    </row>
    <row r="298" spans="1:5" x14ac:dyDescent="0.25">
      <c r="A298">
        <v>145</v>
      </c>
      <c r="B298">
        <v>1</v>
      </c>
      <c r="C298" t="str">
        <f>VLOOKUP(zdaje!B:B,przedmioty!$A$2:$B$20,2,0)</f>
        <v>jezyk polski</v>
      </c>
      <c r="D298" t="str">
        <f>VLOOKUP(A298:A1258,maturzysta!$A$2:$C$304,2,0)&amp;" "&amp;VLOOKUP(A298:A1258,maturzysta!$A$2:$C$304,3,0)</f>
        <v>Zastawski Wojciech</v>
      </c>
      <c r="E298" t="str">
        <f>VLOOKUP(B298:B1258,przedmioty!$A$2:$E$20,5,0)</f>
        <v>obowiazkowy</v>
      </c>
    </row>
    <row r="299" spans="1:5" x14ac:dyDescent="0.25">
      <c r="A299">
        <v>146</v>
      </c>
      <c r="B299">
        <v>1</v>
      </c>
      <c r="C299" t="str">
        <f>VLOOKUP(zdaje!B:B,przedmioty!$A$2:$B$20,2,0)</f>
        <v>jezyk polski</v>
      </c>
      <c r="D299" t="str">
        <f>VLOOKUP(A299:A1259,maturzysta!$A$2:$C$304,2,0)&amp;" "&amp;VLOOKUP(A299:A1259,maturzysta!$A$2:$C$304,3,0)</f>
        <v>Zastepinski Jan</v>
      </c>
      <c r="E299" t="str">
        <f>VLOOKUP(B299:B1259,przedmioty!$A$2:$E$20,5,0)</f>
        <v>obowiazkowy</v>
      </c>
    </row>
    <row r="300" spans="1:5" x14ac:dyDescent="0.25">
      <c r="A300">
        <v>147</v>
      </c>
      <c r="B300">
        <v>1</v>
      </c>
      <c r="C300" t="str">
        <f>VLOOKUP(zdaje!B:B,przedmioty!$A$2:$B$20,2,0)</f>
        <v>jezyk polski</v>
      </c>
      <c r="D300" t="str">
        <f>VLOOKUP(A300:A1260,maturzysta!$A$2:$C$304,2,0)&amp;" "&amp;VLOOKUP(A300:A1260,maturzysta!$A$2:$C$304,3,0)</f>
        <v>Zasucha Marek</v>
      </c>
      <c r="E300" t="str">
        <f>VLOOKUP(B300:B1260,przedmioty!$A$2:$E$20,5,0)</f>
        <v>obowiazkowy</v>
      </c>
    </row>
    <row r="301" spans="1:5" x14ac:dyDescent="0.25">
      <c r="A301">
        <v>148</v>
      </c>
      <c r="B301">
        <v>1</v>
      </c>
      <c r="C301" t="str">
        <f>VLOOKUP(zdaje!B:B,przedmioty!$A$2:$B$20,2,0)</f>
        <v>jezyk polski</v>
      </c>
      <c r="D301" t="str">
        <f>VLOOKUP(A301:A1261,maturzysta!$A$2:$C$304,2,0)&amp;" "&amp;VLOOKUP(A301:A1261,maturzysta!$A$2:$C$304,3,0)</f>
        <v>Zasun Marcin</v>
      </c>
      <c r="E301" t="str">
        <f>VLOOKUP(B301:B1261,przedmioty!$A$2:$E$20,5,0)</f>
        <v>obowiazkowy</v>
      </c>
    </row>
    <row r="302" spans="1:5" x14ac:dyDescent="0.25">
      <c r="A302">
        <v>149</v>
      </c>
      <c r="B302">
        <v>1</v>
      </c>
      <c r="C302" t="str">
        <f>VLOOKUP(zdaje!B:B,przedmioty!$A$2:$B$20,2,0)</f>
        <v>jezyk polski</v>
      </c>
      <c r="D302" t="str">
        <f>VLOOKUP(A302:A1262,maturzysta!$A$2:$C$304,2,0)&amp;" "&amp;VLOOKUP(A302:A1262,maturzysta!$A$2:$C$304,3,0)</f>
        <v>Zasuwik Andrzej</v>
      </c>
      <c r="E302" t="str">
        <f>VLOOKUP(B302:B1262,przedmioty!$A$2:$E$20,5,0)</f>
        <v>obowiazkowy</v>
      </c>
    </row>
    <row r="303" spans="1:5" x14ac:dyDescent="0.25">
      <c r="A303">
        <v>150</v>
      </c>
      <c r="B303">
        <v>1</v>
      </c>
      <c r="C303" t="str">
        <f>VLOOKUP(zdaje!B:B,przedmioty!$A$2:$B$20,2,0)</f>
        <v>jezyk polski</v>
      </c>
      <c r="D303" t="str">
        <f>VLOOKUP(A303:A1263,maturzysta!$A$2:$C$304,2,0)&amp;" "&amp;VLOOKUP(A303:A1263,maturzysta!$A$2:$C$304,3,0)</f>
        <v>Zaszczynski Aleksander</v>
      </c>
      <c r="E303" t="str">
        <f>VLOOKUP(B303:B1263,przedmioty!$A$2:$E$20,5,0)</f>
        <v>obowiazkowy</v>
      </c>
    </row>
    <row r="304" spans="1:5" x14ac:dyDescent="0.25">
      <c r="A304">
        <v>151</v>
      </c>
      <c r="B304">
        <v>1</v>
      </c>
      <c r="C304" t="str">
        <f>VLOOKUP(zdaje!B:B,przedmioty!$A$2:$B$20,2,0)</f>
        <v>jezyk polski</v>
      </c>
      <c r="D304" t="str">
        <f>VLOOKUP(A304:A1264,maturzysta!$A$2:$C$304,2,0)&amp;" "&amp;VLOOKUP(A304:A1264,maturzysta!$A$2:$C$304,3,0)</f>
        <v>Zaszewski Lech</v>
      </c>
      <c r="E304" t="str">
        <f>VLOOKUP(B304:B1264,przedmioty!$A$2:$E$20,5,0)</f>
        <v>obowiazkowy</v>
      </c>
    </row>
    <row r="305" spans="1:5" x14ac:dyDescent="0.25">
      <c r="A305">
        <v>152</v>
      </c>
      <c r="B305">
        <v>1</v>
      </c>
      <c r="C305" t="str">
        <f>VLOOKUP(zdaje!B:B,przedmioty!$A$2:$B$20,2,0)</f>
        <v>jezyk polski</v>
      </c>
      <c r="D305" t="str">
        <f>VLOOKUP(A305:A1265,maturzysta!$A$2:$C$304,2,0)&amp;" "&amp;VLOOKUP(A305:A1265,maturzysta!$A$2:$C$304,3,0)</f>
        <v>Zaszkiewicz Marcin</v>
      </c>
      <c r="E305" t="str">
        <f>VLOOKUP(B305:B1265,przedmioty!$A$2:$E$20,5,0)</f>
        <v>obowiazkowy</v>
      </c>
    </row>
    <row r="306" spans="1:5" x14ac:dyDescent="0.25">
      <c r="A306">
        <v>153</v>
      </c>
      <c r="B306">
        <v>1</v>
      </c>
      <c r="C306" t="str">
        <f>VLOOKUP(zdaje!B:B,przedmioty!$A$2:$B$20,2,0)</f>
        <v>jezyk polski</v>
      </c>
      <c r="D306" t="str">
        <f>VLOOKUP(A306:A1266,maturzysta!$A$2:$C$304,2,0)&amp;" "&amp;VLOOKUP(A306:A1266,maturzysta!$A$2:$C$304,3,0)</f>
        <v>Zasztoft Stanislaw</v>
      </c>
      <c r="E306" t="str">
        <f>VLOOKUP(B306:B1266,przedmioty!$A$2:$E$20,5,0)</f>
        <v>obowiazkowy</v>
      </c>
    </row>
    <row r="307" spans="1:5" x14ac:dyDescent="0.25">
      <c r="A307">
        <v>154</v>
      </c>
      <c r="B307">
        <v>1</v>
      </c>
      <c r="C307" t="str">
        <f>VLOOKUP(zdaje!B:B,przedmioty!$A$2:$B$20,2,0)</f>
        <v>jezyk polski</v>
      </c>
      <c r="D307" t="str">
        <f>VLOOKUP(A307:A1267,maturzysta!$A$2:$C$304,2,0)&amp;" "&amp;VLOOKUP(A307:A1267,maturzysta!$A$2:$C$304,3,0)</f>
        <v>Zatarski Marek</v>
      </c>
      <c r="E307" t="str">
        <f>VLOOKUP(B307:B1267,przedmioty!$A$2:$E$20,5,0)</f>
        <v>obowiazkowy</v>
      </c>
    </row>
    <row r="308" spans="1:5" x14ac:dyDescent="0.25">
      <c r="A308">
        <v>155</v>
      </c>
      <c r="B308">
        <v>1</v>
      </c>
      <c r="C308" t="str">
        <f>VLOOKUP(zdaje!B:B,przedmioty!$A$2:$B$20,2,0)</f>
        <v>jezyk polski</v>
      </c>
      <c r="D308" t="str">
        <f>VLOOKUP(A308:A1268,maturzysta!$A$2:$C$304,2,0)&amp;" "&amp;VLOOKUP(A308:A1268,maturzysta!$A$2:$C$304,3,0)</f>
        <v>Zateplinski Marcin</v>
      </c>
      <c r="E308" t="str">
        <f>VLOOKUP(B308:B1268,przedmioty!$A$2:$E$20,5,0)</f>
        <v>obowiazkowy</v>
      </c>
    </row>
    <row r="309" spans="1:5" x14ac:dyDescent="0.25">
      <c r="A309">
        <v>156</v>
      </c>
      <c r="B309">
        <v>1</v>
      </c>
      <c r="C309" t="str">
        <f>VLOOKUP(zdaje!B:B,przedmioty!$A$2:$B$20,2,0)</f>
        <v>jezyk polski</v>
      </c>
      <c r="D309" t="str">
        <f>VLOOKUP(A309:A1269,maturzysta!$A$2:$C$304,2,0)&amp;" "&amp;VLOOKUP(A309:A1269,maturzysta!$A$2:$C$304,3,0)</f>
        <v>Zatkalik Jadwiga</v>
      </c>
      <c r="E309" t="str">
        <f>VLOOKUP(B309:B1269,przedmioty!$A$2:$E$20,5,0)</f>
        <v>obowiazkowy</v>
      </c>
    </row>
    <row r="310" spans="1:5" x14ac:dyDescent="0.25">
      <c r="A310">
        <v>157</v>
      </c>
      <c r="B310">
        <v>1</v>
      </c>
      <c r="C310" t="str">
        <f>VLOOKUP(zdaje!B:B,przedmioty!$A$2:$B$20,2,0)</f>
        <v>jezyk polski</v>
      </c>
      <c r="D310" t="str">
        <f>VLOOKUP(A310:A1270,maturzysta!$A$2:$C$304,2,0)&amp;" "&amp;VLOOKUP(A310:A1270,maturzysta!$A$2:$C$304,3,0)</f>
        <v>Maciej Jan</v>
      </c>
      <c r="E310" t="str">
        <f>VLOOKUP(B310:B1270,przedmioty!$A$2:$E$20,5,0)</f>
        <v>obowiazkowy</v>
      </c>
    </row>
    <row r="311" spans="1:5" x14ac:dyDescent="0.25">
      <c r="A311">
        <v>158</v>
      </c>
      <c r="B311">
        <v>1</v>
      </c>
      <c r="C311" t="str">
        <f>VLOOKUP(zdaje!B:B,przedmioty!$A$2:$B$20,2,0)</f>
        <v>jezyk polski</v>
      </c>
      <c r="D311" t="str">
        <f>VLOOKUP(A311:A1271,maturzysta!$A$2:$C$304,2,0)&amp;" "&amp;VLOOKUP(A311:A1271,maturzysta!$A$2:$C$304,3,0)</f>
        <v>Sandacz Anna</v>
      </c>
      <c r="E311" t="str">
        <f>VLOOKUP(B311:B1271,przedmioty!$A$2:$E$20,5,0)</f>
        <v>obowiazkowy</v>
      </c>
    </row>
    <row r="312" spans="1:5" x14ac:dyDescent="0.25">
      <c r="A312">
        <v>159</v>
      </c>
      <c r="B312">
        <v>1</v>
      </c>
      <c r="C312" t="str">
        <f>VLOOKUP(zdaje!B:B,przedmioty!$A$2:$B$20,2,0)</f>
        <v>jezyk polski</v>
      </c>
      <c r="D312" t="str">
        <f>VLOOKUP(A312:A1272,maturzysta!$A$2:$C$304,2,0)&amp;" "&amp;VLOOKUP(A312:A1272,maturzysta!$A$2:$C$304,3,0)</f>
        <v>Sandecka Elzbieta</v>
      </c>
      <c r="E312" t="str">
        <f>VLOOKUP(B312:B1272,przedmioty!$A$2:$E$20,5,0)</f>
        <v>obowiazkowy</v>
      </c>
    </row>
    <row r="313" spans="1:5" x14ac:dyDescent="0.25">
      <c r="A313">
        <v>160</v>
      </c>
      <c r="B313">
        <v>1</v>
      </c>
      <c r="C313" t="str">
        <f>VLOOKUP(zdaje!B:B,przedmioty!$A$2:$B$20,2,0)</f>
        <v>jezyk polski</v>
      </c>
      <c r="D313" t="str">
        <f>VLOOKUP(A313:A1273,maturzysta!$A$2:$C$304,2,0)&amp;" "&amp;VLOOKUP(A313:A1273,maturzysta!$A$2:$C$304,3,0)</f>
        <v>Sandel Ernestyna</v>
      </c>
      <c r="E313" t="str">
        <f>VLOOKUP(B313:B1273,przedmioty!$A$2:$E$20,5,0)</f>
        <v>obowiazkowy</v>
      </c>
    </row>
    <row r="314" spans="1:5" x14ac:dyDescent="0.25">
      <c r="A314">
        <v>161</v>
      </c>
      <c r="B314">
        <v>1</v>
      </c>
      <c r="C314" t="str">
        <f>VLOOKUP(zdaje!B:B,przedmioty!$A$2:$B$20,2,0)</f>
        <v>jezyk polski</v>
      </c>
      <c r="D314" t="str">
        <f>VLOOKUP(A314:A1274,maturzysta!$A$2:$C$304,2,0)&amp;" "&amp;VLOOKUP(A314:A1274,maturzysta!$A$2:$C$304,3,0)</f>
        <v>Sandomierska Teresa</v>
      </c>
      <c r="E314" t="str">
        <f>VLOOKUP(B314:B1274,przedmioty!$A$2:$E$20,5,0)</f>
        <v>obowiazkowy</v>
      </c>
    </row>
    <row r="315" spans="1:5" x14ac:dyDescent="0.25">
      <c r="A315">
        <v>162</v>
      </c>
      <c r="B315">
        <v>1</v>
      </c>
      <c r="C315" t="str">
        <f>VLOOKUP(zdaje!B:B,przedmioty!$A$2:$B$20,2,0)</f>
        <v>jezyk polski</v>
      </c>
      <c r="D315" t="str">
        <f>VLOOKUP(A315:A1275,maturzysta!$A$2:$C$304,2,0)&amp;" "&amp;VLOOKUP(A315:A1275,maturzysta!$A$2:$C$304,3,0)</f>
        <v>Sandomierski Adam</v>
      </c>
      <c r="E315" t="str">
        <f>VLOOKUP(B315:B1275,przedmioty!$A$2:$E$20,5,0)</f>
        <v>obowiazkowy</v>
      </c>
    </row>
    <row r="316" spans="1:5" x14ac:dyDescent="0.25">
      <c r="A316">
        <v>163</v>
      </c>
      <c r="B316">
        <v>1</v>
      </c>
      <c r="C316" t="str">
        <f>VLOOKUP(zdaje!B:B,przedmioty!$A$2:$B$20,2,0)</f>
        <v>jezyk polski</v>
      </c>
      <c r="D316" t="str">
        <f>VLOOKUP(A316:A1276,maturzysta!$A$2:$C$304,2,0)&amp;" "&amp;VLOOKUP(A316:A1276,maturzysta!$A$2:$C$304,3,0)</f>
        <v>Sandomierz Andrzej</v>
      </c>
      <c r="E316" t="str">
        <f>VLOOKUP(B316:B1276,przedmioty!$A$2:$E$20,5,0)</f>
        <v>obowiazkowy</v>
      </c>
    </row>
    <row r="317" spans="1:5" x14ac:dyDescent="0.25">
      <c r="A317">
        <v>164</v>
      </c>
      <c r="B317">
        <v>1</v>
      </c>
      <c r="C317" t="str">
        <f>VLOOKUP(zdaje!B:B,przedmioty!$A$2:$B$20,2,0)</f>
        <v>jezyk polski</v>
      </c>
      <c r="D317" t="str">
        <f>VLOOKUP(A317:A1277,maturzysta!$A$2:$C$304,2,0)&amp;" "&amp;VLOOKUP(A317:A1277,maturzysta!$A$2:$C$304,3,0)</f>
        <v>Sandowicz Michal</v>
      </c>
      <c r="E317" t="str">
        <f>VLOOKUP(B317:B1277,przedmioty!$A$2:$E$20,5,0)</f>
        <v>obowiazkowy</v>
      </c>
    </row>
    <row r="318" spans="1:5" x14ac:dyDescent="0.25">
      <c r="A318">
        <v>165</v>
      </c>
      <c r="B318">
        <v>1</v>
      </c>
      <c r="C318" t="str">
        <f>VLOOKUP(zdaje!B:B,przedmioty!$A$2:$B$20,2,0)</f>
        <v>jezyk polski</v>
      </c>
      <c r="D318" t="str">
        <f>VLOOKUP(A318:A1278,maturzysta!$A$2:$C$304,2,0)&amp;" "&amp;VLOOKUP(A318:A1278,maturzysta!$A$2:$C$304,3,0)</f>
        <v>Sandowska Teresa</v>
      </c>
      <c r="E318" t="str">
        <f>VLOOKUP(B318:B1278,przedmioty!$A$2:$E$20,5,0)</f>
        <v>obowiazkowy</v>
      </c>
    </row>
    <row r="319" spans="1:5" x14ac:dyDescent="0.25">
      <c r="A319">
        <v>166</v>
      </c>
      <c r="B319">
        <v>1</v>
      </c>
      <c r="C319" t="str">
        <f>VLOOKUP(zdaje!B:B,przedmioty!$A$2:$B$20,2,0)</f>
        <v>jezyk polski</v>
      </c>
      <c r="D319" t="str">
        <f>VLOOKUP(A319:A1279,maturzysta!$A$2:$C$304,2,0)&amp;" "&amp;VLOOKUP(A319:A1279,maturzysta!$A$2:$C$304,3,0)</f>
        <v>Sandowski Filip</v>
      </c>
      <c r="E319" t="str">
        <f>VLOOKUP(B319:B1279,przedmioty!$A$2:$E$20,5,0)</f>
        <v>obowiazkowy</v>
      </c>
    </row>
    <row r="320" spans="1:5" x14ac:dyDescent="0.25">
      <c r="A320">
        <v>167</v>
      </c>
      <c r="B320">
        <v>1</v>
      </c>
      <c r="C320" t="str">
        <f>VLOOKUP(zdaje!B:B,przedmioty!$A$2:$B$20,2,0)</f>
        <v>jezyk polski</v>
      </c>
      <c r="D320" t="str">
        <f>VLOOKUP(A320:A1280,maturzysta!$A$2:$C$304,2,0)&amp;" "&amp;VLOOKUP(A320:A1280,maturzysta!$A$2:$C$304,3,0)</f>
        <v>Sandulowic Nikolas</v>
      </c>
      <c r="E320" t="str">
        <f>VLOOKUP(B320:B1280,przedmioty!$A$2:$E$20,5,0)</f>
        <v>obowiazkowy</v>
      </c>
    </row>
    <row r="321" spans="1:5" x14ac:dyDescent="0.25">
      <c r="A321">
        <v>168</v>
      </c>
      <c r="B321">
        <v>1</v>
      </c>
      <c r="C321" t="str">
        <f>VLOOKUP(zdaje!B:B,przedmioty!$A$2:$B$20,2,0)</f>
        <v>jezyk polski</v>
      </c>
      <c r="D321" t="str">
        <f>VLOOKUP(A321:A1281,maturzysta!$A$2:$C$304,2,0)&amp;" "&amp;VLOOKUP(A321:A1281,maturzysta!$A$2:$C$304,3,0)</f>
        <v>Sanecka Zofia</v>
      </c>
      <c r="E321" t="str">
        <f>VLOOKUP(B321:B1281,przedmioty!$A$2:$E$20,5,0)</f>
        <v>obowiazkowy</v>
      </c>
    </row>
    <row r="322" spans="1:5" x14ac:dyDescent="0.25">
      <c r="A322">
        <v>169</v>
      </c>
      <c r="B322">
        <v>1</v>
      </c>
      <c r="C322" t="str">
        <f>VLOOKUP(zdaje!B:B,przedmioty!$A$2:$B$20,2,0)</f>
        <v>jezyk polski</v>
      </c>
      <c r="D322" t="str">
        <f>VLOOKUP(A322:A1282,maturzysta!$A$2:$C$304,2,0)&amp;" "&amp;VLOOKUP(A322:A1282,maturzysta!$A$2:$C$304,3,0)</f>
        <v>Sanello Marcin</v>
      </c>
      <c r="E322" t="str">
        <f>VLOOKUP(B322:B1282,przedmioty!$A$2:$E$20,5,0)</f>
        <v>obowiazkowy</v>
      </c>
    </row>
    <row r="323" spans="1:5" x14ac:dyDescent="0.25">
      <c r="A323">
        <v>170</v>
      </c>
      <c r="B323">
        <v>1</v>
      </c>
      <c r="C323" t="str">
        <f>VLOOKUP(zdaje!B:B,przedmioty!$A$2:$B$20,2,0)</f>
        <v>jezyk polski</v>
      </c>
      <c r="D323" t="str">
        <f>VLOOKUP(A323:A1283,maturzysta!$A$2:$C$304,2,0)&amp;" "&amp;VLOOKUP(A323:A1283,maturzysta!$A$2:$C$304,3,0)</f>
        <v>Sanetra Adrian</v>
      </c>
      <c r="E323" t="str">
        <f>VLOOKUP(B323:B1283,przedmioty!$A$2:$E$20,5,0)</f>
        <v>obowiazkowy</v>
      </c>
    </row>
    <row r="324" spans="1:5" x14ac:dyDescent="0.25">
      <c r="A324">
        <v>171</v>
      </c>
      <c r="B324">
        <v>1</v>
      </c>
      <c r="C324" t="str">
        <f>VLOOKUP(zdaje!B:B,przedmioty!$A$2:$B$20,2,0)</f>
        <v>jezyk polski</v>
      </c>
      <c r="D324" t="str">
        <f>VLOOKUP(A324:A1284,maturzysta!$A$2:$C$304,2,0)&amp;" "&amp;VLOOKUP(A324:A1284,maturzysta!$A$2:$C$304,3,0)</f>
        <v>Saniawa Jan</v>
      </c>
      <c r="E324" t="str">
        <f>VLOOKUP(B324:B1284,przedmioty!$A$2:$E$20,5,0)</f>
        <v>obowiazkowy</v>
      </c>
    </row>
    <row r="325" spans="1:5" x14ac:dyDescent="0.25">
      <c r="A325">
        <v>172</v>
      </c>
      <c r="B325">
        <v>1</v>
      </c>
      <c r="C325" t="str">
        <f>VLOOKUP(zdaje!B:B,przedmioty!$A$2:$B$20,2,0)</f>
        <v>jezyk polski</v>
      </c>
      <c r="D325" t="str">
        <f>VLOOKUP(A325:A1285,maturzysta!$A$2:$C$304,2,0)&amp;" "&amp;VLOOKUP(A325:A1285,maturzysta!$A$2:$C$304,3,0)</f>
        <v>Sanicki Adrian</v>
      </c>
      <c r="E325" t="str">
        <f>VLOOKUP(B325:B1285,przedmioty!$A$2:$E$20,5,0)</f>
        <v>obowiazkowy</v>
      </c>
    </row>
    <row r="326" spans="1:5" x14ac:dyDescent="0.25">
      <c r="A326">
        <v>173</v>
      </c>
      <c r="B326">
        <v>1</v>
      </c>
      <c r="C326" t="str">
        <f>VLOOKUP(zdaje!B:B,przedmioty!$A$2:$B$20,2,0)</f>
        <v>jezyk polski</v>
      </c>
      <c r="D326" t="str">
        <f>VLOOKUP(A326:A1286,maturzysta!$A$2:$C$304,2,0)&amp;" "&amp;VLOOKUP(A326:A1286,maturzysta!$A$2:$C$304,3,0)</f>
        <v>Saniewicz Ireneusz</v>
      </c>
      <c r="E326" t="str">
        <f>VLOOKUP(B326:B1286,przedmioty!$A$2:$E$20,5,0)</f>
        <v>obowiazkowy</v>
      </c>
    </row>
    <row r="327" spans="1:5" x14ac:dyDescent="0.25">
      <c r="A327">
        <v>174</v>
      </c>
      <c r="B327">
        <v>1</v>
      </c>
      <c r="C327" t="str">
        <f>VLOOKUP(zdaje!B:B,przedmioty!$A$2:$B$20,2,0)</f>
        <v>jezyk polski</v>
      </c>
      <c r="D327" t="str">
        <f>VLOOKUP(A327:A1287,maturzysta!$A$2:$C$304,2,0)&amp;" "&amp;VLOOKUP(A327:A1287,maturzysta!$A$2:$C$304,3,0)</f>
        <v>Dobiasz Anna</v>
      </c>
      <c r="E327" t="str">
        <f>VLOOKUP(B327:B1287,przedmioty!$A$2:$E$20,5,0)</f>
        <v>obowiazkowy</v>
      </c>
    </row>
    <row r="328" spans="1:5" x14ac:dyDescent="0.25">
      <c r="A328">
        <v>175</v>
      </c>
      <c r="B328">
        <v>1</v>
      </c>
      <c r="C328" t="str">
        <f>VLOOKUP(zdaje!B:B,przedmioty!$A$2:$B$20,2,0)</f>
        <v>jezyk polski</v>
      </c>
      <c r="D328" t="str">
        <f>VLOOKUP(A328:A1288,maturzysta!$A$2:$C$304,2,0)&amp;" "&amp;VLOOKUP(A328:A1288,maturzysta!$A$2:$C$304,3,0)</f>
        <v>Dobiecka Henryka</v>
      </c>
      <c r="E328" t="str">
        <f>VLOOKUP(B328:B1288,przedmioty!$A$2:$E$20,5,0)</f>
        <v>obowiazkowy</v>
      </c>
    </row>
    <row r="329" spans="1:5" x14ac:dyDescent="0.25">
      <c r="A329">
        <v>176</v>
      </c>
      <c r="B329">
        <v>1</v>
      </c>
      <c r="C329" t="str">
        <f>VLOOKUP(zdaje!B:B,przedmioty!$A$2:$B$20,2,0)</f>
        <v>jezyk polski</v>
      </c>
      <c r="D329" t="str">
        <f>VLOOKUP(A329:A1289,maturzysta!$A$2:$C$304,2,0)&amp;" "&amp;VLOOKUP(A329:A1289,maturzysta!$A$2:$C$304,3,0)</f>
        <v>Dobiecki Iwan</v>
      </c>
      <c r="E329" t="str">
        <f>VLOOKUP(B329:B1289,przedmioty!$A$2:$E$20,5,0)</f>
        <v>obowiazkowy</v>
      </c>
    </row>
    <row r="330" spans="1:5" x14ac:dyDescent="0.25">
      <c r="A330">
        <v>177</v>
      </c>
      <c r="B330">
        <v>1</v>
      </c>
      <c r="C330" t="str">
        <f>VLOOKUP(zdaje!B:B,przedmioty!$A$2:$B$20,2,0)</f>
        <v>jezyk polski</v>
      </c>
      <c r="D330" t="str">
        <f>VLOOKUP(A330:A1290,maturzysta!$A$2:$C$304,2,0)&amp;" "&amp;VLOOKUP(A330:A1290,maturzysta!$A$2:$C$304,3,0)</f>
        <v>Dobielinski Adam</v>
      </c>
      <c r="E330" t="str">
        <f>VLOOKUP(B330:B1290,przedmioty!$A$2:$E$20,5,0)</f>
        <v>obowiazkowy</v>
      </c>
    </row>
    <row r="331" spans="1:5" x14ac:dyDescent="0.25">
      <c r="A331">
        <v>178</v>
      </c>
      <c r="B331">
        <v>1</v>
      </c>
      <c r="C331" t="str">
        <f>VLOOKUP(zdaje!B:B,przedmioty!$A$2:$B$20,2,0)</f>
        <v>jezyk polski</v>
      </c>
      <c r="D331" t="str">
        <f>VLOOKUP(A331:A1291,maturzysta!$A$2:$C$304,2,0)&amp;" "&amp;VLOOKUP(A331:A1291,maturzysta!$A$2:$C$304,3,0)</f>
        <v>Dobierski Jan</v>
      </c>
      <c r="E331" t="str">
        <f>VLOOKUP(B331:B1291,przedmioty!$A$2:$E$20,5,0)</f>
        <v>obowiazkowy</v>
      </c>
    </row>
    <row r="332" spans="1:5" x14ac:dyDescent="0.25">
      <c r="A332">
        <v>179</v>
      </c>
      <c r="B332">
        <v>1</v>
      </c>
      <c r="C332" t="str">
        <f>VLOOKUP(zdaje!B:B,przedmioty!$A$2:$B$20,2,0)</f>
        <v>jezyk polski</v>
      </c>
      <c r="D332" t="str">
        <f>VLOOKUP(A332:A1292,maturzysta!$A$2:$C$304,2,0)&amp;" "&amp;VLOOKUP(A332:A1292,maturzysta!$A$2:$C$304,3,0)</f>
        <v>Dobies Apolonia</v>
      </c>
      <c r="E332" t="str">
        <f>VLOOKUP(B332:B1292,przedmioty!$A$2:$E$20,5,0)</f>
        <v>obowiazkowy</v>
      </c>
    </row>
    <row r="333" spans="1:5" x14ac:dyDescent="0.25">
      <c r="A333">
        <v>180</v>
      </c>
      <c r="B333">
        <v>1</v>
      </c>
      <c r="C333" t="str">
        <f>VLOOKUP(zdaje!B:B,przedmioty!$A$2:$B$20,2,0)</f>
        <v>jezyk polski</v>
      </c>
      <c r="D333" t="str">
        <f>VLOOKUP(A333:A1293,maturzysta!$A$2:$C$304,2,0)&amp;" "&amp;VLOOKUP(A333:A1293,maturzysta!$A$2:$C$304,3,0)</f>
        <v>Dobiesz Adrian</v>
      </c>
      <c r="E333" t="str">
        <f>VLOOKUP(B333:B1293,przedmioty!$A$2:$E$20,5,0)</f>
        <v>obowiazkowy</v>
      </c>
    </row>
    <row r="334" spans="1:5" x14ac:dyDescent="0.25">
      <c r="A334">
        <v>181</v>
      </c>
      <c r="B334">
        <v>1</v>
      </c>
      <c r="C334" t="str">
        <f>VLOOKUP(zdaje!B:B,przedmioty!$A$2:$B$20,2,0)</f>
        <v>jezyk polski</v>
      </c>
      <c r="D334" t="str">
        <f>VLOOKUP(A334:A1294,maturzysta!$A$2:$C$304,2,0)&amp;" "&amp;VLOOKUP(A334:A1294,maturzysta!$A$2:$C$304,3,0)</f>
        <v>Dobieszak Ryszard</v>
      </c>
      <c r="E334" t="str">
        <f>VLOOKUP(B334:B1294,przedmioty!$A$2:$E$20,5,0)</f>
        <v>obowiazkowy</v>
      </c>
    </row>
    <row r="335" spans="1:5" x14ac:dyDescent="0.25">
      <c r="A335">
        <v>182</v>
      </c>
      <c r="B335">
        <v>1</v>
      </c>
      <c r="C335" t="str">
        <f>VLOOKUP(zdaje!B:B,przedmioty!$A$2:$B$20,2,0)</f>
        <v>jezyk polski</v>
      </c>
      <c r="D335" t="str">
        <f>VLOOKUP(A335:A1295,maturzysta!$A$2:$C$304,2,0)&amp;" "&amp;VLOOKUP(A335:A1295,maturzysta!$A$2:$C$304,3,0)</f>
        <v>Dobieszewska Krystyna</v>
      </c>
      <c r="E335" t="str">
        <f>VLOOKUP(B335:B1295,przedmioty!$A$2:$E$20,5,0)</f>
        <v>obowiazkowy</v>
      </c>
    </row>
    <row r="336" spans="1:5" x14ac:dyDescent="0.25">
      <c r="A336">
        <v>183</v>
      </c>
      <c r="B336">
        <v>1</v>
      </c>
      <c r="C336" t="str">
        <f>VLOOKUP(zdaje!B:B,przedmioty!$A$2:$B$20,2,0)</f>
        <v>jezyk polski</v>
      </c>
      <c r="D336" t="str">
        <f>VLOOKUP(A336:A1296,maturzysta!$A$2:$C$304,2,0)&amp;" "&amp;VLOOKUP(A336:A1296,maturzysta!$A$2:$C$304,3,0)</f>
        <v>Dobieszynski Wojciech</v>
      </c>
      <c r="E336" t="str">
        <f>VLOOKUP(B336:B1296,przedmioty!$A$2:$E$20,5,0)</f>
        <v>obowiazkowy</v>
      </c>
    </row>
    <row r="337" spans="1:5" x14ac:dyDescent="0.25">
      <c r="A337">
        <v>184</v>
      </c>
      <c r="B337">
        <v>1</v>
      </c>
      <c r="C337" t="str">
        <f>VLOOKUP(zdaje!B:B,przedmioty!$A$2:$B$20,2,0)</f>
        <v>jezyk polski</v>
      </c>
      <c r="D337" t="str">
        <f>VLOOKUP(A337:A1297,maturzysta!$A$2:$C$304,2,0)&amp;" "&amp;VLOOKUP(A337:A1297,maturzysta!$A$2:$C$304,3,0)</f>
        <v>Dobija Kamil</v>
      </c>
      <c r="E337" t="str">
        <f>VLOOKUP(B337:B1297,przedmioty!$A$2:$E$20,5,0)</f>
        <v>obowiazkowy</v>
      </c>
    </row>
    <row r="338" spans="1:5" x14ac:dyDescent="0.25">
      <c r="A338">
        <v>185</v>
      </c>
      <c r="B338">
        <v>1</v>
      </c>
      <c r="C338" t="str">
        <f>VLOOKUP(zdaje!B:B,przedmioty!$A$2:$B$20,2,0)</f>
        <v>jezyk polski</v>
      </c>
      <c r="D338" t="str">
        <f>VLOOKUP(A338:A1298,maturzysta!$A$2:$C$304,2,0)&amp;" "&amp;VLOOKUP(A338:A1298,maturzysta!$A$2:$C$304,3,0)</f>
        <v>Dobijanski Wladyslaw</v>
      </c>
      <c r="E338" t="str">
        <f>VLOOKUP(B338:B1298,przedmioty!$A$2:$E$20,5,0)</f>
        <v>obowiazkowy</v>
      </c>
    </row>
    <row r="339" spans="1:5" x14ac:dyDescent="0.25">
      <c r="A339">
        <v>186</v>
      </c>
      <c r="B339">
        <v>1</v>
      </c>
      <c r="C339" t="str">
        <f>VLOOKUP(zdaje!B:B,przedmioty!$A$2:$B$20,2,0)</f>
        <v>jezyk polski</v>
      </c>
      <c r="D339" t="str">
        <f>VLOOKUP(A339:A1299,maturzysta!$A$2:$C$304,2,0)&amp;" "&amp;VLOOKUP(A339:A1299,maturzysta!$A$2:$C$304,3,0)</f>
        <v>Dobilis Alicja</v>
      </c>
      <c r="E339" t="str">
        <f>VLOOKUP(B339:B1299,przedmioty!$A$2:$E$20,5,0)</f>
        <v>obowiazkowy</v>
      </c>
    </row>
    <row r="340" spans="1:5" x14ac:dyDescent="0.25">
      <c r="A340">
        <v>187</v>
      </c>
      <c r="B340">
        <v>1</v>
      </c>
      <c r="C340" t="str">
        <f>VLOOKUP(zdaje!B:B,przedmioty!$A$2:$B$20,2,0)</f>
        <v>jezyk polski</v>
      </c>
      <c r="D340" t="str">
        <f>VLOOKUP(A340:A1300,maturzysta!$A$2:$C$304,2,0)&amp;" "&amp;VLOOKUP(A340:A1300,maturzysta!$A$2:$C$304,3,0)</f>
        <v>Dobinski Edward</v>
      </c>
      <c r="E340" t="str">
        <f>VLOOKUP(B340:B1300,przedmioty!$A$2:$E$20,5,0)</f>
        <v>obowiazkowy</v>
      </c>
    </row>
    <row r="341" spans="1:5" x14ac:dyDescent="0.25">
      <c r="A341">
        <v>188</v>
      </c>
      <c r="B341">
        <v>1</v>
      </c>
      <c r="C341" t="str">
        <f>VLOOKUP(zdaje!B:B,przedmioty!$A$2:$B$20,2,0)</f>
        <v>jezyk polski</v>
      </c>
      <c r="D341" t="str">
        <f>VLOOKUP(A341:A1301,maturzysta!$A$2:$C$304,2,0)&amp;" "&amp;VLOOKUP(A341:A1301,maturzysta!$A$2:$C$304,3,0)</f>
        <v>Dobiszewski Julian</v>
      </c>
      <c r="E341" t="str">
        <f>VLOOKUP(B341:B1301,przedmioty!$A$2:$E$20,5,0)</f>
        <v>obowiazkowy</v>
      </c>
    </row>
    <row r="342" spans="1:5" x14ac:dyDescent="0.25">
      <c r="A342">
        <v>189</v>
      </c>
      <c r="B342">
        <v>1</v>
      </c>
      <c r="C342" t="str">
        <f>VLOOKUP(zdaje!B:B,przedmioty!$A$2:$B$20,2,0)</f>
        <v>jezyk polski</v>
      </c>
      <c r="D342" t="str">
        <f>VLOOKUP(A342:A1302,maturzysta!$A$2:$C$304,2,0)&amp;" "&amp;VLOOKUP(A342:A1302,maturzysta!$A$2:$C$304,3,0)</f>
        <v>Dobjasz Iga</v>
      </c>
      <c r="E342" t="str">
        <f>VLOOKUP(B342:B1302,przedmioty!$A$2:$E$20,5,0)</f>
        <v>obowiazkowy</v>
      </c>
    </row>
    <row r="343" spans="1:5" x14ac:dyDescent="0.25">
      <c r="A343">
        <v>190</v>
      </c>
      <c r="B343">
        <v>1</v>
      </c>
      <c r="C343" t="str">
        <f>VLOOKUP(zdaje!B:B,przedmioty!$A$2:$B$20,2,0)</f>
        <v>jezyk polski</v>
      </c>
      <c r="D343" t="str">
        <f>VLOOKUP(A343:A1303,maturzysta!$A$2:$C$304,2,0)&amp;" "&amp;VLOOKUP(A343:A1303,maturzysta!$A$2:$C$304,3,0)</f>
        <v>Dobke Kamil</v>
      </c>
      <c r="E343" t="str">
        <f>VLOOKUP(B343:B1303,przedmioty!$A$2:$E$20,5,0)</f>
        <v>obowiazkowy</v>
      </c>
    </row>
    <row r="344" spans="1:5" x14ac:dyDescent="0.25">
      <c r="A344">
        <v>191</v>
      </c>
      <c r="B344">
        <v>1</v>
      </c>
      <c r="C344" t="str">
        <f>VLOOKUP(zdaje!B:B,przedmioty!$A$2:$B$20,2,0)</f>
        <v>jezyk polski</v>
      </c>
      <c r="D344" t="str">
        <f>VLOOKUP(A344:A1304,maturzysta!$A$2:$C$304,2,0)&amp;" "&amp;VLOOKUP(A344:A1304,maturzysta!$A$2:$C$304,3,0)</f>
        <v>Dobkowska Aleksandra</v>
      </c>
      <c r="E344" t="str">
        <f>VLOOKUP(B344:B1304,przedmioty!$A$2:$E$20,5,0)</f>
        <v>obowiazkowy</v>
      </c>
    </row>
    <row r="345" spans="1:5" x14ac:dyDescent="0.25">
      <c r="A345">
        <v>192</v>
      </c>
      <c r="B345">
        <v>1</v>
      </c>
      <c r="C345" t="str">
        <f>VLOOKUP(zdaje!B:B,przedmioty!$A$2:$B$20,2,0)</f>
        <v>jezyk polski</v>
      </c>
      <c r="D345" t="str">
        <f>VLOOKUP(A345:A1305,maturzysta!$A$2:$C$304,2,0)&amp;" "&amp;VLOOKUP(A345:A1305,maturzysta!$A$2:$C$304,3,0)</f>
        <v>Dobkowska Daria</v>
      </c>
      <c r="E345" t="str">
        <f>VLOOKUP(B345:B1305,przedmioty!$A$2:$E$20,5,0)</f>
        <v>obowiazkowy</v>
      </c>
    </row>
    <row r="346" spans="1:5" x14ac:dyDescent="0.25">
      <c r="A346">
        <v>193</v>
      </c>
      <c r="B346">
        <v>1</v>
      </c>
      <c r="C346" t="str">
        <f>VLOOKUP(zdaje!B:B,przedmioty!$A$2:$B$20,2,0)</f>
        <v>jezyk polski</v>
      </c>
      <c r="D346" t="str">
        <f>VLOOKUP(A346:A1306,maturzysta!$A$2:$C$304,2,0)&amp;" "&amp;VLOOKUP(A346:A1306,maturzysta!$A$2:$C$304,3,0)</f>
        <v>Dobosiewicz Szymon</v>
      </c>
      <c r="E346" t="str">
        <f>VLOOKUP(B346:B1306,przedmioty!$A$2:$E$20,5,0)</f>
        <v>obowiazkowy</v>
      </c>
    </row>
    <row r="347" spans="1:5" x14ac:dyDescent="0.25">
      <c r="A347">
        <v>194</v>
      </c>
      <c r="B347">
        <v>1</v>
      </c>
      <c r="C347" t="str">
        <f>VLOOKUP(zdaje!B:B,przedmioty!$A$2:$B$20,2,0)</f>
        <v>jezyk polski</v>
      </c>
      <c r="D347" t="str">
        <f>VLOOKUP(A347:A1307,maturzysta!$A$2:$C$304,2,0)&amp;" "&amp;VLOOKUP(A347:A1307,maturzysta!$A$2:$C$304,3,0)</f>
        <v>Dobosz Anna</v>
      </c>
      <c r="E347" t="str">
        <f>VLOOKUP(B347:B1307,przedmioty!$A$2:$E$20,5,0)</f>
        <v>obowiazkowy</v>
      </c>
    </row>
    <row r="348" spans="1:5" x14ac:dyDescent="0.25">
      <c r="A348">
        <v>195</v>
      </c>
      <c r="B348">
        <v>1</v>
      </c>
      <c r="C348" t="str">
        <f>VLOOKUP(zdaje!B:B,przedmioty!$A$2:$B$20,2,0)</f>
        <v>jezyk polski</v>
      </c>
      <c r="D348" t="str">
        <f>VLOOKUP(A348:A1308,maturzysta!$A$2:$C$304,2,0)&amp;" "&amp;VLOOKUP(A348:A1308,maturzysta!$A$2:$C$304,3,0)</f>
        <v>Abram Elzbieta</v>
      </c>
      <c r="E348" t="str">
        <f>VLOOKUP(B348:B1308,przedmioty!$A$2:$E$20,5,0)</f>
        <v>obowiazkowy</v>
      </c>
    </row>
    <row r="349" spans="1:5" x14ac:dyDescent="0.25">
      <c r="A349">
        <v>196</v>
      </c>
      <c r="B349">
        <v>1</v>
      </c>
      <c r="C349" t="str">
        <f>VLOOKUP(zdaje!B:B,przedmioty!$A$2:$B$20,2,0)</f>
        <v>jezyk polski</v>
      </c>
      <c r="D349" t="str">
        <f>VLOOKUP(A349:A1309,maturzysta!$A$2:$C$304,2,0)&amp;" "&amp;VLOOKUP(A349:A1309,maturzysta!$A$2:$C$304,3,0)</f>
        <v>Abram Jan</v>
      </c>
      <c r="E349" t="str">
        <f>VLOOKUP(B349:B1309,przedmioty!$A$2:$E$20,5,0)</f>
        <v>obowiazkowy</v>
      </c>
    </row>
    <row r="350" spans="1:5" x14ac:dyDescent="0.25">
      <c r="A350">
        <v>197</v>
      </c>
      <c r="B350">
        <v>1</v>
      </c>
      <c r="C350" t="str">
        <f>VLOOKUP(zdaje!B:B,przedmioty!$A$2:$B$20,2,0)</f>
        <v>jezyk polski</v>
      </c>
      <c r="D350" t="str">
        <f>VLOOKUP(A350:A1310,maturzysta!$A$2:$C$304,2,0)&amp;" "&amp;VLOOKUP(A350:A1310,maturzysta!$A$2:$C$304,3,0)</f>
        <v>Abramczuk Ewa</v>
      </c>
      <c r="E350" t="str">
        <f>VLOOKUP(B350:B1310,przedmioty!$A$2:$E$20,5,0)</f>
        <v>obowiazkowy</v>
      </c>
    </row>
    <row r="351" spans="1:5" x14ac:dyDescent="0.25">
      <c r="A351">
        <v>198</v>
      </c>
      <c r="B351">
        <v>1</v>
      </c>
      <c r="C351" t="str">
        <f>VLOOKUP(zdaje!B:B,przedmioty!$A$2:$B$20,2,0)</f>
        <v>jezyk polski</v>
      </c>
      <c r="D351" t="str">
        <f>VLOOKUP(A351:A1311,maturzysta!$A$2:$C$304,2,0)&amp;" "&amp;VLOOKUP(A351:A1311,maturzysta!$A$2:$C$304,3,0)</f>
        <v>Abramczyk Janusz</v>
      </c>
      <c r="E351" t="str">
        <f>VLOOKUP(B351:B1311,przedmioty!$A$2:$E$20,5,0)</f>
        <v>obowiazkowy</v>
      </c>
    </row>
    <row r="352" spans="1:5" x14ac:dyDescent="0.25">
      <c r="A352">
        <v>199</v>
      </c>
      <c r="B352">
        <v>1</v>
      </c>
      <c r="C352" t="str">
        <f>VLOOKUP(zdaje!B:B,przedmioty!$A$2:$B$20,2,0)</f>
        <v>jezyk polski</v>
      </c>
      <c r="D352" t="str">
        <f>VLOOKUP(A352:A1312,maturzysta!$A$2:$C$304,2,0)&amp;" "&amp;VLOOKUP(A352:A1312,maturzysta!$A$2:$C$304,3,0)</f>
        <v>Abramowicz Alicja</v>
      </c>
      <c r="E352" t="str">
        <f>VLOOKUP(B352:B1312,przedmioty!$A$2:$E$20,5,0)</f>
        <v>obowiazkowy</v>
      </c>
    </row>
    <row r="353" spans="1:5" x14ac:dyDescent="0.25">
      <c r="A353">
        <v>200</v>
      </c>
      <c r="B353">
        <v>1</v>
      </c>
      <c r="C353" t="str">
        <f>VLOOKUP(zdaje!B:B,przedmioty!$A$2:$B$20,2,0)</f>
        <v>jezyk polski</v>
      </c>
      <c r="D353" t="str">
        <f>VLOOKUP(A353:A1313,maturzysta!$A$2:$C$304,2,0)&amp;" "&amp;VLOOKUP(A353:A1313,maturzysta!$A$2:$C$304,3,0)</f>
        <v>Abramowska Liliana</v>
      </c>
      <c r="E353" t="str">
        <f>VLOOKUP(B353:B1313,przedmioty!$A$2:$E$20,5,0)</f>
        <v>obowiazkowy</v>
      </c>
    </row>
    <row r="354" spans="1:5" x14ac:dyDescent="0.25">
      <c r="A354">
        <v>201</v>
      </c>
      <c r="B354">
        <v>1</v>
      </c>
      <c r="C354" t="str">
        <f>VLOOKUP(zdaje!B:B,przedmioty!$A$2:$B$20,2,0)</f>
        <v>jezyk polski</v>
      </c>
      <c r="D354" t="str">
        <f>VLOOKUP(A354:A1314,maturzysta!$A$2:$C$304,2,0)&amp;" "&amp;VLOOKUP(A354:A1314,maturzysta!$A$2:$C$304,3,0)</f>
        <v>Rabczenko Andrzej</v>
      </c>
      <c r="E354" t="str">
        <f>VLOOKUP(B354:B1314,przedmioty!$A$2:$E$20,5,0)</f>
        <v>obowiazkowy</v>
      </c>
    </row>
    <row r="355" spans="1:5" x14ac:dyDescent="0.25">
      <c r="A355">
        <v>202</v>
      </c>
      <c r="B355">
        <v>1</v>
      </c>
      <c r="C355" t="str">
        <f>VLOOKUP(zdaje!B:B,przedmioty!$A$2:$B$20,2,0)</f>
        <v>jezyk polski</v>
      </c>
      <c r="D355" t="str">
        <f>VLOOKUP(A355:A1315,maturzysta!$A$2:$C$304,2,0)&amp;" "&amp;VLOOKUP(A355:A1315,maturzysta!$A$2:$C$304,3,0)</f>
        <v>Rabczynska Anna</v>
      </c>
      <c r="E355" t="str">
        <f>VLOOKUP(B355:B1315,przedmioty!$A$2:$E$20,5,0)</f>
        <v>obowiazkowy</v>
      </c>
    </row>
    <row r="356" spans="1:5" x14ac:dyDescent="0.25">
      <c r="A356">
        <v>203</v>
      </c>
      <c r="B356">
        <v>1</v>
      </c>
      <c r="C356" t="str">
        <f>VLOOKUP(zdaje!B:B,przedmioty!$A$2:$B$20,2,0)</f>
        <v>jezyk polski</v>
      </c>
      <c r="D356" t="str">
        <f>VLOOKUP(A356:A1316,maturzysta!$A$2:$C$304,2,0)&amp;" "&amp;VLOOKUP(A356:A1316,maturzysta!$A$2:$C$304,3,0)</f>
        <v>Rabczynska Romana</v>
      </c>
      <c r="E356" t="str">
        <f>VLOOKUP(B356:B1316,przedmioty!$A$2:$E$20,5,0)</f>
        <v>obowiazkowy</v>
      </c>
    </row>
    <row r="357" spans="1:5" x14ac:dyDescent="0.25">
      <c r="A357">
        <v>204</v>
      </c>
      <c r="B357">
        <v>1</v>
      </c>
      <c r="C357" t="str">
        <f>VLOOKUP(zdaje!B:B,przedmioty!$A$2:$B$20,2,0)</f>
        <v>jezyk polski</v>
      </c>
      <c r="D357" t="str">
        <f>VLOOKUP(A357:A1317,maturzysta!$A$2:$C$304,2,0)&amp;" "&amp;VLOOKUP(A357:A1317,maturzysta!$A$2:$C$304,3,0)</f>
        <v>Rabecki Michal</v>
      </c>
      <c r="E357" t="str">
        <f>VLOOKUP(B357:B1317,przedmioty!$A$2:$E$20,5,0)</f>
        <v>obowiazkowy</v>
      </c>
    </row>
    <row r="358" spans="1:5" x14ac:dyDescent="0.25">
      <c r="A358">
        <v>205</v>
      </c>
      <c r="B358">
        <v>1</v>
      </c>
      <c r="C358" t="str">
        <f>VLOOKUP(zdaje!B:B,przedmioty!$A$2:$B$20,2,0)</f>
        <v>jezyk polski</v>
      </c>
      <c r="D358" t="str">
        <f>VLOOKUP(A358:A1318,maturzysta!$A$2:$C$304,2,0)&amp;" "&amp;VLOOKUP(A358:A1318,maturzysta!$A$2:$C$304,3,0)</f>
        <v>Rabel Adrian</v>
      </c>
      <c r="E358" t="str">
        <f>VLOOKUP(B358:B1318,przedmioty!$A$2:$E$20,5,0)</f>
        <v>obowiazkowy</v>
      </c>
    </row>
    <row r="359" spans="1:5" x14ac:dyDescent="0.25">
      <c r="A359">
        <v>206</v>
      </c>
      <c r="B359">
        <v>1</v>
      </c>
      <c r="C359" t="str">
        <f>VLOOKUP(zdaje!B:B,przedmioty!$A$2:$B$20,2,0)</f>
        <v>jezyk polski</v>
      </c>
      <c r="D359" t="str">
        <f>VLOOKUP(A359:A1319,maturzysta!$A$2:$C$304,2,0)&amp;" "&amp;VLOOKUP(A359:A1319,maturzysta!$A$2:$C$304,3,0)</f>
        <v>Rabenda Iwona</v>
      </c>
      <c r="E359" t="str">
        <f>VLOOKUP(B359:B1319,przedmioty!$A$2:$E$20,5,0)</f>
        <v>obowiazkowy</v>
      </c>
    </row>
    <row r="360" spans="1:5" x14ac:dyDescent="0.25">
      <c r="A360">
        <v>207</v>
      </c>
      <c r="B360">
        <v>1</v>
      </c>
      <c r="C360" t="str">
        <f>VLOOKUP(zdaje!B:B,przedmioty!$A$2:$B$20,2,0)</f>
        <v>jezyk polski</v>
      </c>
      <c r="D360" t="str">
        <f>VLOOKUP(A360:A1320,maturzysta!$A$2:$C$304,2,0)&amp;" "&amp;VLOOKUP(A360:A1320,maturzysta!$A$2:$C$304,3,0)</f>
        <v>Rabiak Michal</v>
      </c>
      <c r="E360" t="str">
        <f>VLOOKUP(B360:B1320,przedmioty!$A$2:$E$20,5,0)</f>
        <v>obowiazkowy</v>
      </c>
    </row>
    <row r="361" spans="1:5" x14ac:dyDescent="0.25">
      <c r="A361">
        <v>208</v>
      </c>
      <c r="B361">
        <v>1</v>
      </c>
      <c r="C361" t="str">
        <f>VLOOKUP(zdaje!B:B,przedmioty!$A$2:$B$20,2,0)</f>
        <v>jezyk polski</v>
      </c>
      <c r="D361" t="str">
        <f>VLOOKUP(A361:A1321,maturzysta!$A$2:$C$304,2,0)&amp;" "&amp;VLOOKUP(A361:A1321,maturzysta!$A$2:$C$304,3,0)</f>
        <v>Rabij Kamil</v>
      </c>
      <c r="E361" t="str">
        <f>VLOOKUP(B361:B1321,przedmioty!$A$2:$E$20,5,0)</f>
        <v>obowiazkowy</v>
      </c>
    </row>
    <row r="362" spans="1:5" x14ac:dyDescent="0.25">
      <c r="A362">
        <v>209</v>
      </c>
      <c r="B362">
        <v>1</v>
      </c>
      <c r="C362" t="str">
        <f>VLOOKUP(zdaje!B:B,przedmioty!$A$2:$B$20,2,0)</f>
        <v>jezyk polski</v>
      </c>
      <c r="D362" t="str">
        <f>VLOOKUP(A362:A1322,maturzysta!$A$2:$C$304,2,0)&amp;" "&amp;VLOOKUP(A362:A1322,maturzysta!$A$2:$C$304,3,0)</f>
        <v>Rabijewski Adam</v>
      </c>
      <c r="E362" t="str">
        <f>VLOOKUP(B362:B1322,przedmioty!$A$2:$E$20,5,0)</f>
        <v>obowiazkowy</v>
      </c>
    </row>
    <row r="363" spans="1:5" x14ac:dyDescent="0.25">
      <c r="A363">
        <v>210</v>
      </c>
      <c r="B363">
        <v>1</v>
      </c>
      <c r="C363" t="str">
        <f>VLOOKUP(zdaje!B:B,przedmioty!$A$2:$B$20,2,0)</f>
        <v>jezyk polski</v>
      </c>
      <c r="D363" t="str">
        <f>VLOOKUP(A363:A1323,maturzysta!$A$2:$C$304,2,0)&amp;" "&amp;VLOOKUP(A363:A1323,maturzysta!$A$2:$C$304,3,0)</f>
        <v>Rabikowska Maria</v>
      </c>
      <c r="E363" t="str">
        <f>VLOOKUP(B363:B1323,przedmioty!$A$2:$E$20,5,0)</f>
        <v>obowiazkowy</v>
      </c>
    </row>
    <row r="364" spans="1:5" x14ac:dyDescent="0.25">
      <c r="A364">
        <v>211</v>
      </c>
      <c r="B364">
        <v>1</v>
      </c>
      <c r="C364" t="str">
        <f>VLOOKUP(zdaje!B:B,przedmioty!$A$2:$B$20,2,0)</f>
        <v>jezyk polski</v>
      </c>
      <c r="D364" t="str">
        <f>VLOOKUP(A364:A1324,maturzysta!$A$2:$C$304,2,0)&amp;" "&amp;VLOOKUP(A364:A1324,maturzysta!$A$2:$C$304,3,0)</f>
        <v>Rabinska Elzbieta</v>
      </c>
      <c r="E364" t="str">
        <f>VLOOKUP(B364:B1324,przedmioty!$A$2:$E$20,5,0)</f>
        <v>obowiazkowy</v>
      </c>
    </row>
    <row r="365" spans="1:5" x14ac:dyDescent="0.25">
      <c r="A365">
        <v>212</v>
      </c>
      <c r="B365">
        <v>1</v>
      </c>
      <c r="C365" t="str">
        <f>VLOOKUP(zdaje!B:B,przedmioty!$A$2:$B$20,2,0)</f>
        <v>jezyk polski</v>
      </c>
      <c r="D365" t="str">
        <f>VLOOKUP(A365:A1325,maturzysta!$A$2:$C$304,2,0)&amp;" "&amp;VLOOKUP(A365:A1325,maturzysta!$A$2:$C$304,3,0)</f>
        <v>Raboj Kamil</v>
      </c>
      <c r="E365" t="str">
        <f>VLOOKUP(B365:B1325,przedmioty!$A$2:$E$20,5,0)</f>
        <v>obowiazkowy</v>
      </c>
    </row>
    <row r="366" spans="1:5" x14ac:dyDescent="0.25">
      <c r="A366">
        <v>213</v>
      </c>
      <c r="B366">
        <v>1</v>
      </c>
      <c r="C366" t="str">
        <f>VLOOKUP(zdaje!B:B,przedmioty!$A$2:$B$20,2,0)</f>
        <v>jezyk polski</v>
      </c>
      <c r="D366" t="str">
        <f>VLOOKUP(A366:A1326,maturzysta!$A$2:$C$304,2,0)&amp;" "&amp;VLOOKUP(A366:A1326,maturzysta!$A$2:$C$304,3,0)</f>
        <v>Rachalski Andrzej</v>
      </c>
      <c r="E366" t="str">
        <f>VLOOKUP(B366:B1326,przedmioty!$A$2:$E$20,5,0)</f>
        <v>obowiazkowy</v>
      </c>
    </row>
    <row r="367" spans="1:5" x14ac:dyDescent="0.25">
      <c r="A367">
        <v>214</v>
      </c>
      <c r="B367">
        <v>1</v>
      </c>
      <c r="C367" t="str">
        <f>VLOOKUP(zdaje!B:B,przedmioty!$A$2:$B$20,2,0)</f>
        <v>jezyk polski</v>
      </c>
      <c r="D367" t="str">
        <f>VLOOKUP(A367:A1327,maturzysta!$A$2:$C$304,2,0)&amp;" "&amp;VLOOKUP(A367:A1327,maturzysta!$A$2:$C$304,3,0)</f>
        <v>Rachanska Ewa</v>
      </c>
      <c r="E367" t="str">
        <f>VLOOKUP(B367:B1327,przedmioty!$A$2:$E$20,5,0)</f>
        <v>obowiazkowy</v>
      </c>
    </row>
    <row r="368" spans="1:5" x14ac:dyDescent="0.25">
      <c r="A368">
        <v>215</v>
      </c>
      <c r="B368">
        <v>1</v>
      </c>
      <c r="C368" t="str">
        <f>VLOOKUP(zdaje!B:B,przedmioty!$A$2:$B$20,2,0)</f>
        <v>jezyk polski</v>
      </c>
      <c r="D368" t="str">
        <f>VLOOKUP(A368:A1328,maturzysta!$A$2:$C$304,2,0)&amp;" "&amp;VLOOKUP(A368:A1328,maturzysta!$A$2:$C$304,3,0)</f>
        <v>Rachelski Jerzy</v>
      </c>
      <c r="E368" t="str">
        <f>VLOOKUP(B368:B1328,przedmioty!$A$2:$E$20,5,0)</f>
        <v>obowiazkowy</v>
      </c>
    </row>
    <row r="369" spans="1:5" x14ac:dyDescent="0.25">
      <c r="A369">
        <v>216</v>
      </c>
      <c r="B369">
        <v>1</v>
      </c>
      <c r="C369" t="str">
        <f>VLOOKUP(zdaje!B:B,przedmioty!$A$2:$B$20,2,0)</f>
        <v>jezyk polski</v>
      </c>
      <c r="D369" t="str">
        <f>VLOOKUP(A369:A1329,maturzysta!$A$2:$C$304,2,0)&amp;" "&amp;VLOOKUP(A369:A1329,maturzysta!$A$2:$C$304,3,0)</f>
        <v>Rachemba Antoni</v>
      </c>
      <c r="E369" t="str">
        <f>VLOOKUP(B369:B1329,przedmioty!$A$2:$E$20,5,0)</f>
        <v>obowiazkowy</v>
      </c>
    </row>
    <row r="370" spans="1:5" x14ac:dyDescent="0.25">
      <c r="A370">
        <v>217</v>
      </c>
      <c r="B370">
        <v>1</v>
      </c>
      <c r="C370" t="str">
        <f>VLOOKUP(zdaje!B:B,przedmioty!$A$2:$B$20,2,0)</f>
        <v>jezyk polski</v>
      </c>
      <c r="D370" t="str">
        <f>VLOOKUP(A370:A1330,maturzysta!$A$2:$C$304,2,0)&amp;" "&amp;VLOOKUP(A370:A1330,maturzysta!$A$2:$C$304,3,0)</f>
        <v>Rachlewicz Elzbieta</v>
      </c>
      <c r="E370" t="str">
        <f>VLOOKUP(B370:B1330,przedmioty!$A$2:$E$20,5,0)</f>
        <v>obowiazkowy</v>
      </c>
    </row>
    <row r="371" spans="1:5" x14ac:dyDescent="0.25">
      <c r="A371">
        <v>218</v>
      </c>
      <c r="B371">
        <v>1</v>
      </c>
      <c r="C371" t="str">
        <f>VLOOKUP(zdaje!B:B,przedmioty!$A$2:$B$20,2,0)</f>
        <v>jezyk polski</v>
      </c>
      <c r="D371" t="str">
        <f>VLOOKUP(A371:A1331,maturzysta!$A$2:$C$304,2,0)&amp;" "&amp;VLOOKUP(A371:A1331,maturzysta!$A$2:$C$304,3,0)</f>
        <v>Rachon Borys</v>
      </c>
      <c r="E371" t="str">
        <f>VLOOKUP(B371:B1331,przedmioty!$A$2:$E$20,5,0)</f>
        <v>obowiazkowy</v>
      </c>
    </row>
    <row r="372" spans="1:5" x14ac:dyDescent="0.25">
      <c r="A372">
        <v>219</v>
      </c>
      <c r="B372">
        <v>1</v>
      </c>
      <c r="C372" t="str">
        <f>VLOOKUP(zdaje!B:B,przedmioty!$A$2:$B$20,2,0)</f>
        <v>jezyk polski</v>
      </c>
      <c r="D372" t="str">
        <f>VLOOKUP(A372:A1332,maturzysta!$A$2:$C$304,2,0)&amp;" "&amp;VLOOKUP(A372:A1332,maturzysta!$A$2:$C$304,3,0)</f>
        <v>Rachowka Krystyna</v>
      </c>
      <c r="E372" t="str">
        <f>VLOOKUP(B372:B1332,przedmioty!$A$2:$E$20,5,0)</f>
        <v>obowiazkowy</v>
      </c>
    </row>
    <row r="373" spans="1:5" x14ac:dyDescent="0.25">
      <c r="A373">
        <v>220</v>
      </c>
      <c r="B373">
        <v>1</v>
      </c>
      <c r="C373" t="str">
        <f>VLOOKUP(zdaje!B:B,przedmioty!$A$2:$B$20,2,0)</f>
        <v>jezyk polski</v>
      </c>
      <c r="D373" t="str">
        <f>VLOOKUP(A373:A1333,maturzysta!$A$2:$C$304,2,0)&amp;" "&amp;VLOOKUP(A373:A1333,maturzysta!$A$2:$C$304,3,0)</f>
        <v>Rachtan Danuta</v>
      </c>
      <c r="E373" t="str">
        <f>VLOOKUP(B373:B1333,przedmioty!$A$2:$E$20,5,0)</f>
        <v>obowiazkowy</v>
      </c>
    </row>
    <row r="374" spans="1:5" x14ac:dyDescent="0.25">
      <c r="A374">
        <v>221</v>
      </c>
      <c r="B374">
        <v>1</v>
      </c>
      <c r="C374" t="str">
        <f>VLOOKUP(zdaje!B:B,przedmioty!$A$2:$B$20,2,0)</f>
        <v>jezyk polski</v>
      </c>
      <c r="D374" t="str">
        <f>VLOOKUP(A374:A1334,maturzysta!$A$2:$C$304,2,0)&amp;" "&amp;VLOOKUP(A374:A1334,maturzysta!$A$2:$C$304,3,0)</f>
        <v>Zegarska Elzbieta</v>
      </c>
      <c r="E374" t="str">
        <f>VLOOKUP(B374:B1334,przedmioty!$A$2:$E$20,5,0)</f>
        <v>obowiazkowy</v>
      </c>
    </row>
    <row r="375" spans="1:5" x14ac:dyDescent="0.25">
      <c r="A375">
        <v>222</v>
      </c>
      <c r="B375">
        <v>1</v>
      </c>
      <c r="C375" t="str">
        <f>VLOOKUP(zdaje!B:B,przedmioty!$A$2:$B$20,2,0)</f>
        <v>jezyk polski</v>
      </c>
      <c r="D375" t="str">
        <f>VLOOKUP(A375:A1335,maturzysta!$A$2:$C$304,2,0)&amp;" "&amp;VLOOKUP(A375:A1335,maturzysta!$A$2:$C$304,3,0)</f>
        <v>Zegarska Ewa</v>
      </c>
      <c r="E375" t="str">
        <f>VLOOKUP(B375:B1335,przedmioty!$A$2:$E$20,5,0)</f>
        <v>obowiazkowy</v>
      </c>
    </row>
    <row r="376" spans="1:5" x14ac:dyDescent="0.25">
      <c r="A376">
        <v>223</v>
      </c>
      <c r="B376">
        <v>1</v>
      </c>
      <c r="C376" t="str">
        <f>VLOOKUP(zdaje!B:B,przedmioty!$A$2:$B$20,2,0)</f>
        <v>jezyk polski</v>
      </c>
      <c r="D376" t="str">
        <f>VLOOKUP(A376:A1336,maturzysta!$A$2:$C$304,2,0)&amp;" "&amp;VLOOKUP(A376:A1336,maturzysta!$A$2:$C$304,3,0)</f>
        <v>Zegzula Andrzej</v>
      </c>
      <c r="E376" t="str">
        <f>VLOOKUP(B376:B1336,przedmioty!$A$2:$E$20,5,0)</f>
        <v>obowiazkowy</v>
      </c>
    </row>
    <row r="377" spans="1:5" x14ac:dyDescent="0.25">
      <c r="A377">
        <v>224</v>
      </c>
      <c r="B377">
        <v>1</v>
      </c>
      <c r="C377" t="str">
        <f>VLOOKUP(zdaje!B:B,przedmioty!$A$2:$B$20,2,0)</f>
        <v>jezyk polski</v>
      </c>
      <c r="D377" t="str">
        <f>VLOOKUP(A377:A1337,maturzysta!$A$2:$C$304,2,0)&amp;" "&amp;VLOOKUP(A377:A1337,maturzysta!$A$2:$C$304,3,0)</f>
        <v>Zejdler Lilianna</v>
      </c>
      <c r="E377" t="str">
        <f>VLOOKUP(B377:B1337,przedmioty!$A$2:$E$20,5,0)</f>
        <v>obowiazkowy</v>
      </c>
    </row>
    <row r="378" spans="1:5" x14ac:dyDescent="0.25">
      <c r="A378">
        <v>225</v>
      </c>
      <c r="B378">
        <v>1</v>
      </c>
      <c r="C378" t="str">
        <f>VLOOKUP(zdaje!B:B,przedmioty!$A$2:$B$20,2,0)</f>
        <v>jezyk polski</v>
      </c>
      <c r="D378" t="str">
        <f>VLOOKUP(A378:A1338,maturzysta!$A$2:$C$304,2,0)&amp;" "&amp;VLOOKUP(A378:A1338,maturzysta!$A$2:$C$304,3,0)</f>
        <v>Zejmowicz Miroslaw</v>
      </c>
      <c r="E378" t="str">
        <f>VLOOKUP(B378:B1338,przedmioty!$A$2:$E$20,5,0)</f>
        <v>obowiazkowy</v>
      </c>
    </row>
    <row r="379" spans="1:5" x14ac:dyDescent="0.25">
      <c r="A379">
        <v>226</v>
      </c>
      <c r="B379">
        <v>1</v>
      </c>
      <c r="C379" t="str">
        <f>VLOOKUP(zdaje!B:B,przedmioty!$A$2:$B$20,2,0)</f>
        <v>jezyk polski</v>
      </c>
      <c r="D379" t="str">
        <f>VLOOKUP(A379:A1339,maturzysta!$A$2:$C$304,2,0)&amp;" "&amp;VLOOKUP(A379:A1339,maturzysta!$A$2:$C$304,3,0)</f>
        <v>Zelech Maria</v>
      </c>
      <c r="E379" t="str">
        <f>VLOOKUP(B379:B1339,przedmioty!$A$2:$E$20,5,0)</f>
        <v>obowiazkowy</v>
      </c>
    </row>
    <row r="380" spans="1:5" x14ac:dyDescent="0.25">
      <c r="A380">
        <v>227</v>
      </c>
      <c r="B380">
        <v>1</v>
      </c>
      <c r="C380" t="str">
        <f>VLOOKUP(zdaje!B:B,przedmioty!$A$2:$B$20,2,0)</f>
        <v>jezyk polski</v>
      </c>
      <c r="D380" t="str">
        <f>VLOOKUP(A380:A1340,maturzysta!$A$2:$C$304,2,0)&amp;" "&amp;VLOOKUP(A380:A1340,maturzysta!$A$2:$C$304,3,0)</f>
        <v>Zelek Maria</v>
      </c>
      <c r="E380" t="str">
        <f>VLOOKUP(B380:B1340,przedmioty!$A$2:$E$20,5,0)</f>
        <v>obowiazkowy</v>
      </c>
    </row>
    <row r="381" spans="1:5" x14ac:dyDescent="0.25">
      <c r="A381">
        <v>228</v>
      </c>
      <c r="B381">
        <v>1</v>
      </c>
      <c r="C381" t="str">
        <f>VLOOKUP(zdaje!B:B,przedmioty!$A$2:$B$20,2,0)</f>
        <v>jezyk polski</v>
      </c>
      <c r="D381" t="str">
        <f>VLOOKUP(A381:A1341,maturzysta!$A$2:$C$304,2,0)&amp;" "&amp;VLOOKUP(A381:A1341,maturzysta!$A$2:$C$304,3,0)</f>
        <v>Zelent Witold</v>
      </c>
      <c r="E381" t="str">
        <f>VLOOKUP(B381:B1341,przedmioty!$A$2:$E$20,5,0)</f>
        <v>obowiazkowy</v>
      </c>
    </row>
    <row r="382" spans="1:5" x14ac:dyDescent="0.25">
      <c r="A382">
        <v>229</v>
      </c>
      <c r="B382">
        <v>1</v>
      </c>
      <c r="C382" t="str">
        <f>VLOOKUP(zdaje!B:B,przedmioty!$A$2:$B$20,2,0)</f>
        <v>jezyk polski</v>
      </c>
      <c r="D382" t="str">
        <f>VLOOKUP(A382:A1342,maturzysta!$A$2:$C$304,2,0)&amp;" "&amp;VLOOKUP(A382:A1342,maturzysta!$A$2:$C$304,3,0)</f>
        <v>Zelga Andrzej</v>
      </c>
      <c r="E382" t="str">
        <f>VLOOKUP(B382:B1342,przedmioty!$A$2:$E$20,5,0)</f>
        <v>obowiazkowy</v>
      </c>
    </row>
    <row r="383" spans="1:5" x14ac:dyDescent="0.25">
      <c r="A383">
        <v>230</v>
      </c>
      <c r="B383">
        <v>1</v>
      </c>
      <c r="C383" t="str">
        <f>VLOOKUP(zdaje!B:B,przedmioty!$A$2:$B$20,2,0)</f>
        <v>jezyk polski</v>
      </c>
      <c r="D383" t="str">
        <f>VLOOKUP(A383:A1343,maturzysta!$A$2:$C$304,2,0)&amp;" "&amp;VLOOKUP(A383:A1343,maturzysta!$A$2:$C$304,3,0)</f>
        <v>Zeliasz Krzysztof</v>
      </c>
      <c r="E383" t="str">
        <f>VLOOKUP(B383:B1343,przedmioty!$A$2:$E$20,5,0)</f>
        <v>obowiazkowy</v>
      </c>
    </row>
    <row r="384" spans="1:5" x14ac:dyDescent="0.25">
      <c r="A384">
        <v>231</v>
      </c>
      <c r="B384">
        <v>1</v>
      </c>
      <c r="C384" t="str">
        <f>VLOOKUP(zdaje!B:B,przedmioty!$A$2:$B$20,2,0)</f>
        <v>jezyk polski</v>
      </c>
      <c r="D384" t="str">
        <f>VLOOKUP(A384:A1344,maturzysta!$A$2:$C$304,2,0)&amp;" "&amp;VLOOKUP(A384:A1344,maturzysta!$A$2:$C$304,3,0)</f>
        <v>Zelichow Aleksander</v>
      </c>
      <c r="E384" t="str">
        <f>VLOOKUP(B384:B1344,przedmioty!$A$2:$E$20,5,0)</f>
        <v>obowiazkowy</v>
      </c>
    </row>
    <row r="385" spans="1:5" x14ac:dyDescent="0.25">
      <c r="A385">
        <v>232</v>
      </c>
      <c r="B385">
        <v>1</v>
      </c>
      <c r="C385" t="str">
        <f>VLOOKUP(zdaje!B:B,przedmioty!$A$2:$B$20,2,0)</f>
        <v>jezyk polski</v>
      </c>
      <c r="D385" t="str">
        <f>VLOOKUP(A385:A1345,maturzysta!$A$2:$C$304,2,0)&amp;" "&amp;VLOOKUP(A385:A1345,maturzysta!$A$2:$C$304,3,0)</f>
        <v>Zelkowicz Helena</v>
      </c>
      <c r="E385" t="str">
        <f>VLOOKUP(B385:B1345,przedmioty!$A$2:$E$20,5,0)</f>
        <v>obowiazkowy</v>
      </c>
    </row>
    <row r="386" spans="1:5" x14ac:dyDescent="0.25">
      <c r="A386">
        <v>233</v>
      </c>
      <c r="B386">
        <v>1</v>
      </c>
      <c r="C386" t="str">
        <f>VLOOKUP(zdaje!B:B,przedmioty!$A$2:$B$20,2,0)</f>
        <v>jezyk polski</v>
      </c>
      <c r="D386" t="str">
        <f>VLOOKUP(A386:A1346,maturzysta!$A$2:$C$304,2,0)&amp;" "&amp;VLOOKUP(A386:A1346,maturzysta!$A$2:$C$304,3,0)</f>
        <v>Zeller Marek</v>
      </c>
      <c r="E386" t="str">
        <f>VLOOKUP(B386:B1346,przedmioty!$A$2:$E$20,5,0)</f>
        <v>obowiazkowy</v>
      </c>
    </row>
    <row r="387" spans="1:5" x14ac:dyDescent="0.25">
      <c r="A387">
        <v>234</v>
      </c>
      <c r="B387">
        <v>1</v>
      </c>
      <c r="C387" t="str">
        <f>VLOOKUP(zdaje!B:B,przedmioty!$A$2:$B$20,2,0)</f>
        <v>jezyk polski</v>
      </c>
      <c r="D387" t="str">
        <f>VLOOKUP(A387:A1347,maturzysta!$A$2:$C$304,2,0)&amp;" "&amp;VLOOKUP(A387:A1347,maturzysta!$A$2:$C$304,3,0)</f>
        <v>Zeller Piotr</v>
      </c>
      <c r="E387" t="str">
        <f>VLOOKUP(B387:B1347,przedmioty!$A$2:$E$20,5,0)</f>
        <v>obowiazkowy</v>
      </c>
    </row>
    <row r="388" spans="1:5" x14ac:dyDescent="0.25">
      <c r="A388">
        <v>235</v>
      </c>
      <c r="B388">
        <v>1</v>
      </c>
      <c r="C388" t="str">
        <f>VLOOKUP(zdaje!B:B,przedmioty!$A$2:$B$20,2,0)</f>
        <v>jezyk polski</v>
      </c>
      <c r="D388" t="str">
        <f>VLOOKUP(A388:A1348,maturzysta!$A$2:$C$304,2,0)&amp;" "&amp;VLOOKUP(A388:A1348,maturzysta!$A$2:$C$304,3,0)</f>
        <v>Zagar Natalia</v>
      </c>
      <c r="E388" t="str">
        <f>VLOOKUP(B388:B1348,przedmioty!$A$2:$E$20,5,0)</f>
        <v>obowiazkowy</v>
      </c>
    </row>
    <row r="389" spans="1:5" x14ac:dyDescent="0.25">
      <c r="A389">
        <v>236</v>
      </c>
      <c r="B389">
        <v>1</v>
      </c>
      <c r="C389" t="str">
        <f>VLOOKUP(zdaje!B:B,przedmioty!$A$2:$B$20,2,0)</f>
        <v>jezyk polski</v>
      </c>
      <c r="D389" t="str">
        <f>VLOOKUP(A389:A1349,maturzysta!$A$2:$C$304,2,0)&amp;" "&amp;VLOOKUP(A389:A1349,maturzysta!$A$2:$C$304,3,0)</f>
        <v>Zegier Stanislaw</v>
      </c>
      <c r="E389" t="str">
        <f>VLOOKUP(B389:B1349,przedmioty!$A$2:$E$20,5,0)</f>
        <v>obowiazkowy</v>
      </c>
    </row>
    <row r="390" spans="1:5" x14ac:dyDescent="0.25">
      <c r="A390">
        <v>237</v>
      </c>
      <c r="B390">
        <v>1</v>
      </c>
      <c r="C390" t="str">
        <f>VLOOKUP(zdaje!B:B,przedmioty!$A$2:$B$20,2,0)</f>
        <v>jezyk polski</v>
      </c>
      <c r="D390" t="str">
        <f>VLOOKUP(A390:A1350,maturzysta!$A$2:$C$304,2,0)&amp;" "&amp;VLOOKUP(A390:A1350,maturzysta!$A$2:$C$304,3,0)</f>
        <v>Zega Adrian</v>
      </c>
      <c r="E390" t="str">
        <f>VLOOKUP(B390:B1350,przedmioty!$A$2:$E$20,5,0)</f>
        <v>obowiazkowy</v>
      </c>
    </row>
    <row r="391" spans="1:5" x14ac:dyDescent="0.25">
      <c r="A391">
        <v>238</v>
      </c>
      <c r="B391">
        <v>1</v>
      </c>
      <c r="C391" t="str">
        <f>VLOOKUP(zdaje!B:B,przedmioty!$A$2:$B$20,2,0)</f>
        <v>jezyk polski</v>
      </c>
      <c r="D391" t="str">
        <f>VLOOKUP(A391:A1351,maturzysta!$A$2:$C$304,2,0)&amp;" "&amp;VLOOKUP(A391:A1351,maturzysta!$A$2:$C$304,3,0)</f>
        <v>Zejmer Lila</v>
      </c>
      <c r="E391" t="str">
        <f>VLOOKUP(B391:B1351,przedmioty!$A$2:$E$20,5,0)</f>
        <v>obowiazkowy</v>
      </c>
    </row>
    <row r="392" spans="1:5" x14ac:dyDescent="0.25">
      <c r="A392">
        <v>239</v>
      </c>
      <c r="B392">
        <v>1</v>
      </c>
      <c r="C392" t="str">
        <f>VLOOKUP(zdaje!B:B,przedmioty!$A$2:$B$20,2,0)</f>
        <v>jezyk polski</v>
      </c>
      <c r="D392" t="str">
        <f>VLOOKUP(A392:A1352,maturzysta!$A$2:$C$304,2,0)&amp;" "&amp;VLOOKUP(A392:A1352,maturzysta!$A$2:$C$304,3,0)</f>
        <v>Zemowicz Marcin</v>
      </c>
      <c r="E392" t="str">
        <f>VLOOKUP(B392:B1352,przedmioty!$A$2:$E$20,5,0)</f>
        <v>obowiazkowy</v>
      </c>
    </row>
    <row r="393" spans="1:5" x14ac:dyDescent="0.25">
      <c r="A393">
        <v>240</v>
      </c>
      <c r="B393">
        <v>1</v>
      </c>
      <c r="C393" t="str">
        <f>VLOOKUP(zdaje!B:B,przedmioty!$A$2:$B$20,2,0)</f>
        <v>jezyk polski</v>
      </c>
      <c r="D393" t="str">
        <f>VLOOKUP(A393:A1353,maturzysta!$A$2:$C$304,2,0)&amp;" "&amp;VLOOKUP(A393:A1353,maturzysta!$A$2:$C$304,3,0)</f>
        <v>Rybaczyk Grzegorz</v>
      </c>
      <c r="E393" t="str">
        <f>VLOOKUP(B393:B1353,przedmioty!$A$2:$E$20,5,0)</f>
        <v>obowiazkowy</v>
      </c>
    </row>
    <row r="394" spans="1:5" x14ac:dyDescent="0.25">
      <c r="A394">
        <v>241</v>
      </c>
      <c r="B394">
        <v>1</v>
      </c>
      <c r="C394" t="str">
        <f>VLOOKUP(zdaje!B:B,przedmioty!$A$2:$B$20,2,0)</f>
        <v>jezyk polski</v>
      </c>
      <c r="D394" t="str">
        <f>VLOOKUP(A394:A1354,maturzysta!$A$2:$C$304,2,0)&amp;" "&amp;VLOOKUP(A394:A1354,maturzysta!$A$2:$C$304,3,0)</f>
        <v>Rybak Andrzej</v>
      </c>
      <c r="E394" t="str">
        <f>VLOOKUP(B394:B1354,przedmioty!$A$2:$E$20,5,0)</f>
        <v>obowiazkowy</v>
      </c>
    </row>
    <row r="395" spans="1:5" x14ac:dyDescent="0.25">
      <c r="A395">
        <v>242</v>
      </c>
      <c r="B395">
        <v>1</v>
      </c>
      <c r="C395" t="str">
        <f>VLOOKUP(zdaje!B:B,przedmioty!$A$2:$B$20,2,0)</f>
        <v>jezyk polski</v>
      </c>
      <c r="D395" t="str">
        <f>VLOOKUP(A395:A1355,maturzysta!$A$2:$C$304,2,0)&amp;" "&amp;VLOOKUP(A395:A1355,maturzysta!$A$2:$C$304,3,0)</f>
        <v>Rybakiewicz Jadwiga</v>
      </c>
      <c r="E395" t="str">
        <f>VLOOKUP(B395:B1355,przedmioty!$A$2:$E$20,5,0)</f>
        <v>obowiazkowy</v>
      </c>
    </row>
    <row r="396" spans="1:5" x14ac:dyDescent="0.25">
      <c r="A396">
        <v>243</v>
      </c>
      <c r="B396">
        <v>1</v>
      </c>
      <c r="C396" t="str">
        <f>VLOOKUP(zdaje!B:B,przedmioty!$A$2:$B$20,2,0)</f>
        <v>jezyk polski</v>
      </c>
      <c r="D396" t="str">
        <f>VLOOKUP(A396:A1356,maturzysta!$A$2:$C$304,2,0)&amp;" "&amp;VLOOKUP(A396:A1356,maturzysta!$A$2:$C$304,3,0)</f>
        <v>Rybakowski Hilary</v>
      </c>
      <c r="E396" t="str">
        <f>VLOOKUP(B396:B1356,przedmioty!$A$2:$E$20,5,0)</f>
        <v>obowiazkowy</v>
      </c>
    </row>
    <row r="397" spans="1:5" x14ac:dyDescent="0.25">
      <c r="A397">
        <v>244</v>
      </c>
      <c r="B397">
        <v>1</v>
      </c>
      <c r="C397" t="str">
        <f>VLOOKUP(zdaje!B:B,przedmioty!$A$2:$B$20,2,0)</f>
        <v>jezyk polski</v>
      </c>
      <c r="D397" t="str">
        <f>VLOOKUP(A397:A1357,maturzysta!$A$2:$C$304,2,0)&amp;" "&amp;VLOOKUP(A397:A1357,maturzysta!$A$2:$C$304,3,0)</f>
        <v>Rybaltowski Konrad</v>
      </c>
      <c r="E397" t="str">
        <f>VLOOKUP(B397:B1357,przedmioty!$A$2:$E$20,5,0)</f>
        <v>obowiazkowy</v>
      </c>
    </row>
    <row r="398" spans="1:5" x14ac:dyDescent="0.25">
      <c r="A398">
        <v>245</v>
      </c>
      <c r="B398">
        <v>1</v>
      </c>
      <c r="C398" t="str">
        <f>VLOOKUP(zdaje!B:B,przedmioty!$A$2:$B$20,2,0)</f>
        <v>jezyk polski</v>
      </c>
      <c r="D398" t="str">
        <f>VLOOKUP(A398:A1358,maturzysta!$A$2:$C$304,2,0)&amp;" "&amp;VLOOKUP(A398:A1358,maturzysta!$A$2:$C$304,3,0)</f>
        <v>Rybaniec Jan</v>
      </c>
      <c r="E398" t="str">
        <f>VLOOKUP(B398:B1358,przedmioty!$A$2:$E$20,5,0)</f>
        <v>obowiazkowy</v>
      </c>
    </row>
    <row r="399" spans="1:5" x14ac:dyDescent="0.25">
      <c r="A399">
        <v>246</v>
      </c>
      <c r="B399">
        <v>1</v>
      </c>
      <c r="C399" t="str">
        <f>VLOOKUP(zdaje!B:B,przedmioty!$A$2:$B$20,2,0)</f>
        <v>jezyk polski</v>
      </c>
      <c r="D399" t="str">
        <f>VLOOKUP(A399:A1359,maturzysta!$A$2:$C$304,2,0)&amp;" "&amp;VLOOKUP(A399:A1359,maturzysta!$A$2:$C$304,3,0)</f>
        <v>Rybarczyk Aleksander</v>
      </c>
      <c r="E399" t="str">
        <f>VLOOKUP(B399:B1359,przedmioty!$A$2:$E$20,5,0)</f>
        <v>obowiazkowy</v>
      </c>
    </row>
    <row r="400" spans="1:5" x14ac:dyDescent="0.25">
      <c r="A400">
        <v>247</v>
      </c>
      <c r="B400">
        <v>1</v>
      </c>
      <c r="C400" t="str">
        <f>VLOOKUP(zdaje!B:B,przedmioty!$A$2:$B$20,2,0)</f>
        <v>jezyk polski</v>
      </c>
      <c r="D400" t="str">
        <f>VLOOKUP(A400:A1360,maturzysta!$A$2:$C$304,2,0)&amp;" "&amp;VLOOKUP(A400:A1360,maturzysta!$A$2:$C$304,3,0)</f>
        <v>Rybarkiwicz Alicja</v>
      </c>
      <c r="E400" t="str">
        <f>VLOOKUP(B400:B1360,przedmioty!$A$2:$E$20,5,0)</f>
        <v>obowiazkowy</v>
      </c>
    </row>
    <row r="401" spans="1:5" x14ac:dyDescent="0.25">
      <c r="A401">
        <v>248</v>
      </c>
      <c r="B401">
        <v>1</v>
      </c>
      <c r="C401" t="str">
        <f>VLOOKUP(zdaje!B:B,przedmioty!$A$2:$B$20,2,0)</f>
        <v>jezyk polski</v>
      </c>
      <c r="D401" t="str">
        <f>VLOOKUP(A401:A1361,maturzysta!$A$2:$C$304,2,0)&amp;" "&amp;VLOOKUP(A401:A1361,maturzysta!$A$2:$C$304,3,0)</f>
        <v>Rybarski Juliusz</v>
      </c>
      <c r="E401" t="str">
        <f>VLOOKUP(B401:B1361,przedmioty!$A$2:$E$20,5,0)</f>
        <v>obowiazkowy</v>
      </c>
    </row>
    <row r="402" spans="1:5" x14ac:dyDescent="0.25">
      <c r="A402">
        <v>249</v>
      </c>
      <c r="B402">
        <v>1</v>
      </c>
      <c r="C402" t="str">
        <f>VLOOKUP(zdaje!B:B,przedmioty!$A$2:$B$20,2,0)</f>
        <v>jezyk polski</v>
      </c>
      <c r="D402" t="str">
        <f>VLOOKUP(A402:A1362,maturzysta!$A$2:$C$304,2,0)&amp;" "&amp;VLOOKUP(A402:A1362,maturzysta!$A$2:$C$304,3,0)</f>
        <v>Rybczynska Zofia</v>
      </c>
      <c r="E402" t="str">
        <f>VLOOKUP(B402:B1362,przedmioty!$A$2:$E$20,5,0)</f>
        <v>obowiazkowy</v>
      </c>
    </row>
    <row r="403" spans="1:5" x14ac:dyDescent="0.25">
      <c r="A403">
        <v>250</v>
      </c>
      <c r="B403">
        <v>1</v>
      </c>
      <c r="C403" t="str">
        <f>VLOOKUP(zdaje!B:B,przedmioty!$A$2:$B$20,2,0)</f>
        <v>jezyk polski</v>
      </c>
      <c r="D403" t="str">
        <f>VLOOKUP(A403:A1363,maturzysta!$A$2:$C$304,2,0)&amp;" "&amp;VLOOKUP(A403:A1363,maturzysta!$A$2:$C$304,3,0)</f>
        <v>Rybczynski Adam</v>
      </c>
      <c r="E403" t="str">
        <f>VLOOKUP(B403:B1363,przedmioty!$A$2:$E$20,5,0)</f>
        <v>obowiazkowy</v>
      </c>
    </row>
    <row r="404" spans="1:5" x14ac:dyDescent="0.25">
      <c r="A404">
        <v>251</v>
      </c>
      <c r="B404">
        <v>1</v>
      </c>
      <c r="C404" t="str">
        <f>VLOOKUP(zdaje!B:B,przedmioty!$A$2:$B$20,2,0)</f>
        <v>jezyk polski</v>
      </c>
      <c r="D404" t="str">
        <f>VLOOKUP(A404:A1364,maturzysta!$A$2:$C$304,2,0)&amp;" "&amp;VLOOKUP(A404:A1364,maturzysta!$A$2:$C$304,3,0)</f>
        <v>Rybczynski Jan</v>
      </c>
      <c r="E404" t="str">
        <f>VLOOKUP(B404:B1364,przedmioty!$A$2:$E$20,5,0)</f>
        <v>obowiazkowy</v>
      </c>
    </row>
    <row r="405" spans="1:5" x14ac:dyDescent="0.25">
      <c r="A405">
        <v>252</v>
      </c>
      <c r="B405">
        <v>1</v>
      </c>
      <c r="C405" t="str">
        <f>VLOOKUP(zdaje!B:B,przedmioty!$A$2:$B$20,2,0)</f>
        <v>jezyk polski</v>
      </c>
      <c r="D405" t="str">
        <f>VLOOKUP(A405:A1365,maturzysta!$A$2:$C$304,2,0)&amp;" "&amp;VLOOKUP(A405:A1365,maturzysta!$A$2:$C$304,3,0)</f>
        <v>Rybeczko Tomasz</v>
      </c>
      <c r="E405" t="str">
        <f>VLOOKUP(B405:B1365,przedmioty!$A$2:$E$20,5,0)</f>
        <v>obowiazkowy</v>
      </c>
    </row>
    <row r="406" spans="1:5" x14ac:dyDescent="0.25">
      <c r="A406">
        <v>253</v>
      </c>
      <c r="B406">
        <v>1</v>
      </c>
      <c r="C406" t="str">
        <f>VLOOKUP(zdaje!B:B,przedmioty!$A$2:$B$20,2,0)</f>
        <v>jezyk polski</v>
      </c>
      <c r="D406" t="str">
        <f>VLOOKUP(A406:A1366,maturzysta!$A$2:$C$304,2,0)&amp;" "&amp;VLOOKUP(A406:A1366,maturzysta!$A$2:$C$304,3,0)</f>
        <v>Rybialek Joanna</v>
      </c>
      <c r="E406" t="str">
        <f>VLOOKUP(B406:B1366,przedmioty!$A$2:$E$20,5,0)</f>
        <v>obowiazkowy</v>
      </c>
    </row>
    <row r="407" spans="1:5" x14ac:dyDescent="0.25">
      <c r="A407">
        <v>254</v>
      </c>
      <c r="B407">
        <v>1</v>
      </c>
      <c r="C407" t="str">
        <f>VLOOKUP(zdaje!B:B,przedmioty!$A$2:$B$20,2,0)</f>
        <v>jezyk polski</v>
      </c>
      <c r="D407" t="str">
        <f>VLOOKUP(A407:A1367,maturzysta!$A$2:$C$304,2,0)&amp;" "&amp;VLOOKUP(A407:A1367,maturzysta!$A$2:$C$304,3,0)</f>
        <v>Rybicka Anna</v>
      </c>
      <c r="E407" t="str">
        <f>VLOOKUP(B407:B1367,przedmioty!$A$2:$E$20,5,0)</f>
        <v>obowiazkowy</v>
      </c>
    </row>
    <row r="408" spans="1:5" x14ac:dyDescent="0.25">
      <c r="A408">
        <v>255</v>
      </c>
      <c r="B408">
        <v>1</v>
      </c>
      <c r="C408" t="str">
        <f>VLOOKUP(zdaje!B:B,przedmioty!$A$2:$B$20,2,0)</f>
        <v>jezyk polski</v>
      </c>
      <c r="D408" t="str">
        <f>VLOOKUP(A408:A1368,maturzysta!$A$2:$C$304,2,0)&amp;" "&amp;VLOOKUP(A408:A1368,maturzysta!$A$2:$C$304,3,0)</f>
        <v>Rybicka Edyta</v>
      </c>
      <c r="E408" t="str">
        <f>VLOOKUP(B408:B1368,przedmioty!$A$2:$E$20,5,0)</f>
        <v>obowiazkowy</v>
      </c>
    </row>
    <row r="409" spans="1:5" x14ac:dyDescent="0.25">
      <c r="A409">
        <v>256</v>
      </c>
      <c r="B409">
        <v>1</v>
      </c>
      <c r="C409" t="str">
        <f>VLOOKUP(zdaje!B:B,przedmioty!$A$2:$B$20,2,0)</f>
        <v>jezyk polski</v>
      </c>
      <c r="D409" t="str">
        <f>VLOOKUP(A409:A1369,maturzysta!$A$2:$C$304,2,0)&amp;" "&amp;VLOOKUP(A409:A1369,maturzysta!$A$2:$C$304,3,0)</f>
        <v>Tabaczynska Helena</v>
      </c>
      <c r="E409" t="str">
        <f>VLOOKUP(B409:B1369,przedmioty!$A$2:$E$20,5,0)</f>
        <v>obowiazkowy</v>
      </c>
    </row>
    <row r="410" spans="1:5" x14ac:dyDescent="0.25">
      <c r="A410">
        <v>257</v>
      </c>
      <c r="B410">
        <v>1</v>
      </c>
      <c r="C410" t="str">
        <f>VLOOKUP(zdaje!B:B,przedmioty!$A$2:$B$20,2,0)</f>
        <v>jezyk polski</v>
      </c>
      <c r="D410" t="str">
        <f>VLOOKUP(A410:A1370,maturzysta!$A$2:$C$304,2,0)&amp;" "&amp;VLOOKUP(A410:A1370,maturzysta!$A$2:$C$304,3,0)</f>
        <v>Tabaczynski Andrzej</v>
      </c>
      <c r="E410" t="str">
        <f>VLOOKUP(B410:B1370,przedmioty!$A$2:$E$20,5,0)</f>
        <v>obowiazkowy</v>
      </c>
    </row>
    <row r="411" spans="1:5" x14ac:dyDescent="0.25">
      <c r="A411">
        <v>258</v>
      </c>
      <c r="B411">
        <v>1</v>
      </c>
      <c r="C411" t="str">
        <f>VLOOKUP(zdaje!B:B,przedmioty!$A$2:$B$20,2,0)</f>
        <v>jezyk polski</v>
      </c>
      <c r="D411" t="str">
        <f>VLOOKUP(A411:A1371,maturzysta!$A$2:$C$304,2,0)&amp;" "&amp;VLOOKUP(A411:A1371,maturzysta!$A$2:$C$304,3,0)</f>
        <v>Tabak Michal</v>
      </c>
      <c r="E411" t="str">
        <f>VLOOKUP(B411:B1371,przedmioty!$A$2:$E$20,5,0)</f>
        <v>obowiazkowy</v>
      </c>
    </row>
    <row r="412" spans="1:5" x14ac:dyDescent="0.25">
      <c r="A412">
        <v>259</v>
      </c>
      <c r="B412">
        <v>1</v>
      </c>
      <c r="C412" t="str">
        <f>VLOOKUP(zdaje!B:B,przedmioty!$A$2:$B$20,2,0)</f>
        <v>jezyk polski</v>
      </c>
      <c r="D412" t="str">
        <f>VLOOKUP(A412:A1372,maturzysta!$A$2:$C$304,2,0)&amp;" "&amp;VLOOKUP(A412:A1372,maturzysta!$A$2:$C$304,3,0)</f>
        <v>Tabaka Adam</v>
      </c>
      <c r="E412" t="str">
        <f>VLOOKUP(B412:B1372,przedmioty!$A$2:$E$20,5,0)</f>
        <v>obowiazkowy</v>
      </c>
    </row>
    <row r="413" spans="1:5" x14ac:dyDescent="0.25">
      <c r="A413">
        <v>260</v>
      </c>
      <c r="B413">
        <v>1</v>
      </c>
      <c r="C413" t="str">
        <f>VLOOKUP(zdaje!B:B,przedmioty!$A$2:$B$20,2,0)</f>
        <v>jezyk polski</v>
      </c>
      <c r="D413" t="str">
        <f>VLOOKUP(A413:A1373,maturzysta!$A$2:$C$304,2,0)&amp;" "&amp;VLOOKUP(A413:A1373,maturzysta!$A$2:$C$304,3,0)</f>
        <v>Tabakiernik Karol</v>
      </c>
      <c r="E413" t="str">
        <f>VLOOKUP(B413:B1373,przedmioty!$A$2:$E$20,5,0)</f>
        <v>obowiazkowy</v>
      </c>
    </row>
    <row r="414" spans="1:5" x14ac:dyDescent="0.25">
      <c r="A414">
        <v>261</v>
      </c>
      <c r="B414">
        <v>1</v>
      </c>
      <c r="C414" t="str">
        <f>VLOOKUP(zdaje!B:B,przedmioty!$A$2:$B$20,2,0)</f>
        <v>jezyk polski</v>
      </c>
      <c r="D414" t="str">
        <f>VLOOKUP(A414:A1374,maturzysta!$A$2:$C$304,2,0)&amp;" "&amp;VLOOKUP(A414:A1374,maturzysta!$A$2:$C$304,3,0)</f>
        <v>Tabako Maria</v>
      </c>
      <c r="E414" t="str">
        <f>VLOOKUP(B414:B1374,przedmioty!$A$2:$E$20,5,0)</f>
        <v>obowiazkowy</v>
      </c>
    </row>
    <row r="415" spans="1:5" x14ac:dyDescent="0.25">
      <c r="A415">
        <v>262</v>
      </c>
      <c r="B415">
        <v>1</v>
      </c>
      <c r="C415" t="str">
        <f>VLOOKUP(zdaje!B:B,przedmioty!$A$2:$B$20,2,0)</f>
        <v>jezyk polski</v>
      </c>
      <c r="D415" t="str">
        <f>VLOOKUP(A415:A1375,maturzysta!$A$2:$C$304,2,0)&amp;" "&amp;VLOOKUP(A415:A1375,maturzysta!$A$2:$C$304,3,0)</f>
        <v>Tabakowska Irena</v>
      </c>
      <c r="E415" t="str">
        <f>VLOOKUP(B415:B1375,przedmioty!$A$2:$E$20,5,0)</f>
        <v>obowiazkowy</v>
      </c>
    </row>
    <row r="416" spans="1:5" x14ac:dyDescent="0.25">
      <c r="A416">
        <v>263</v>
      </c>
      <c r="B416">
        <v>1</v>
      </c>
      <c r="C416" t="str">
        <f>VLOOKUP(zdaje!B:B,przedmioty!$A$2:$B$20,2,0)</f>
        <v>jezyk polski</v>
      </c>
      <c r="D416" t="str">
        <f>VLOOKUP(A416:A1376,maturzysta!$A$2:$C$304,2,0)&amp;" "&amp;VLOOKUP(A416:A1376,maturzysta!$A$2:$C$304,3,0)</f>
        <v>Tabaszewska Ewa</v>
      </c>
      <c r="E416" t="str">
        <f>VLOOKUP(B416:B1376,przedmioty!$A$2:$E$20,5,0)</f>
        <v>obowiazkowy</v>
      </c>
    </row>
    <row r="417" spans="1:5" x14ac:dyDescent="0.25">
      <c r="A417">
        <v>264</v>
      </c>
      <c r="B417">
        <v>1</v>
      </c>
      <c r="C417" t="str">
        <f>VLOOKUP(zdaje!B:B,przedmioty!$A$2:$B$20,2,0)</f>
        <v>jezyk polski</v>
      </c>
      <c r="D417" t="str">
        <f>VLOOKUP(A417:A1377,maturzysta!$A$2:$C$304,2,0)&amp;" "&amp;VLOOKUP(A417:A1377,maturzysta!$A$2:$C$304,3,0)</f>
        <v>Taber Malgorzata</v>
      </c>
      <c r="E417" t="str">
        <f>VLOOKUP(B417:B1377,przedmioty!$A$2:$E$20,5,0)</f>
        <v>obowiazkowy</v>
      </c>
    </row>
    <row r="418" spans="1:5" x14ac:dyDescent="0.25">
      <c r="A418">
        <v>265</v>
      </c>
      <c r="B418">
        <v>1</v>
      </c>
      <c r="C418" t="str">
        <f>VLOOKUP(zdaje!B:B,przedmioty!$A$2:$B$20,2,0)</f>
        <v>jezyk polski</v>
      </c>
      <c r="D418" t="str">
        <f>VLOOKUP(A418:A1378,maturzysta!$A$2:$C$304,2,0)&amp;" "&amp;VLOOKUP(A418:A1378,maturzysta!$A$2:$C$304,3,0)</f>
        <v>Tabernacki Andrzej</v>
      </c>
      <c r="E418" t="str">
        <f>VLOOKUP(B418:B1378,przedmioty!$A$2:$E$20,5,0)</f>
        <v>obowiazkowy</v>
      </c>
    </row>
    <row r="419" spans="1:5" x14ac:dyDescent="0.25">
      <c r="A419">
        <v>266</v>
      </c>
      <c r="B419">
        <v>1</v>
      </c>
      <c r="C419" t="str">
        <f>VLOOKUP(zdaje!B:B,przedmioty!$A$2:$B$20,2,0)</f>
        <v>jezyk polski</v>
      </c>
      <c r="D419" t="str">
        <f>VLOOKUP(A419:A1379,maturzysta!$A$2:$C$304,2,0)&amp;" "&amp;VLOOKUP(A419:A1379,maturzysta!$A$2:$C$304,3,0)</f>
        <v>Taberski Jerzy</v>
      </c>
      <c r="E419" t="str">
        <f>VLOOKUP(B419:B1379,przedmioty!$A$2:$E$20,5,0)</f>
        <v>obowiazkowy</v>
      </c>
    </row>
    <row r="420" spans="1:5" x14ac:dyDescent="0.25">
      <c r="A420">
        <v>267</v>
      </c>
      <c r="B420">
        <v>1</v>
      </c>
      <c r="C420" t="str">
        <f>VLOOKUP(zdaje!B:B,przedmioty!$A$2:$B$20,2,0)</f>
        <v>jezyk polski</v>
      </c>
      <c r="D420" t="str">
        <f>VLOOKUP(A420:A1380,maturzysta!$A$2:$C$304,2,0)&amp;" "&amp;VLOOKUP(A420:A1380,maturzysta!$A$2:$C$304,3,0)</f>
        <v>Tabecki Michal</v>
      </c>
      <c r="E420" t="str">
        <f>VLOOKUP(B420:B1380,przedmioty!$A$2:$E$20,5,0)</f>
        <v>obowiazkowy</v>
      </c>
    </row>
    <row r="421" spans="1:5" x14ac:dyDescent="0.25">
      <c r="A421">
        <v>268</v>
      </c>
      <c r="B421">
        <v>1</v>
      </c>
      <c r="C421" t="str">
        <f>VLOOKUP(zdaje!B:B,przedmioty!$A$2:$B$20,2,0)</f>
        <v>jezyk polski</v>
      </c>
      <c r="D421" t="str">
        <f>VLOOKUP(A421:A1381,maturzysta!$A$2:$C$304,2,0)&amp;" "&amp;VLOOKUP(A421:A1381,maturzysta!$A$2:$C$304,3,0)</f>
        <v>Tabor Aniela</v>
      </c>
      <c r="E421" t="str">
        <f>VLOOKUP(B421:B1381,przedmioty!$A$2:$E$20,5,0)</f>
        <v>obowiazkowy</v>
      </c>
    </row>
    <row r="422" spans="1:5" x14ac:dyDescent="0.25">
      <c r="A422">
        <v>269</v>
      </c>
      <c r="B422">
        <v>1</v>
      </c>
      <c r="C422" t="str">
        <f>VLOOKUP(zdaje!B:B,przedmioty!$A$2:$B$20,2,0)</f>
        <v>jezyk polski</v>
      </c>
      <c r="D422" t="str">
        <f>VLOOKUP(A422:A1382,maturzysta!$A$2:$C$304,2,0)&amp;" "&amp;VLOOKUP(A422:A1382,maturzysta!$A$2:$C$304,3,0)</f>
        <v>Taborek Jan</v>
      </c>
      <c r="E422" t="str">
        <f>VLOOKUP(B422:B1382,przedmioty!$A$2:$E$20,5,0)</f>
        <v>obowiazkowy</v>
      </c>
    </row>
    <row r="423" spans="1:5" x14ac:dyDescent="0.25">
      <c r="A423">
        <v>270</v>
      </c>
      <c r="B423">
        <v>1</v>
      </c>
      <c r="C423" t="str">
        <f>VLOOKUP(zdaje!B:B,przedmioty!$A$2:$B$20,2,0)</f>
        <v>jezyk polski</v>
      </c>
      <c r="D423" t="str">
        <f>VLOOKUP(A423:A1383,maturzysta!$A$2:$C$304,2,0)&amp;" "&amp;VLOOKUP(A423:A1383,maturzysta!$A$2:$C$304,3,0)</f>
        <v>Taborka Donatylda</v>
      </c>
      <c r="E423" t="str">
        <f>VLOOKUP(B423:B1383,przedmioty!$A$2:$E$20,5,0)</f>
        <v>obowiazkowy</v>
      </c>
    </row>
    <row r="424" spans="1:5" x14ac:dyDescent="0.25">
      <c r="A424">
        <v>271</v>
      </c>
      <c r="B424">
        <v>1</v>
      </c>
      <c r="C424" t="str">
        <f>VLOOKUP(zdaje!B:B,przedmioty!$A$2:$B$20,2,0)</f>
        <v>jezyk polski</v>
      </c>
      <c r="D424" t="str">
        <f>VLOOKUP(A424:A1384,maturzysta!$A$2:$C$304,2,0)&amp;" "&amp;VLOOKUP(A424:A1384,maturzysta!$A$2:$C$304,3,0)</f>
        <v>Taboryski Michal</v>
      </c>
      <c r="E424" t="str">
        <f>VLOOKUP(B424:B1384,przedmioty!$A$2:$E$20,5,0)</f>
        <v>obowiazkowy</v>
      </c>
    </row>
    <row r="425" spans="1:5" x14ac:dyDescent="0.25">
      <c r="A425">
        <v>272</v>
      </c>
      <c r="B425">
        <v>1</v>
      </c>
      <c r="C425" t="str">
        <f>VLOOKUP(zdaje!B:B,przedmioty!$A$2:$B$20,2,0)</f>
        <v>jezyk polski</v>
      </c>
      <c r="D425" t="str">
        <f>VLOOKUP(A425:A1385,maturzysta!$A$2:$C$304,2,0)&amp;" "&amp;VLOOKUP(A425:A1385,maturzysta!$A$2:$C$304,3,0)</f>
        <v>Taciak Andrzej</v>
      </c>
      <c r="E425" t="str">
        <f>VLOOKUP(B425:B1385,przedmioty!$A$2:$E$20,5,0)</f>
        <v>obowiazkowy</v>
      </c>
    </row>
    <row r="426" spans="1:5" x14ac:dyDescent="0.25">
      <c r="A426">
        <v>273</v>
      </c>
      <c r="B426">
        <v>1</v>
      </c>
      <c r="C426" t="str">
        <f>VLOOKUP(zdaje!B:B,przedmioty!$A$2:$B$20,2,0)</f>
        <v>jezyk polski</v>
      </c>
      <c r="D426" t="str">
        <f>VLOOKUP(A426:A1386,maturzysta!$A$2:$C$304,2,0)&amp;" "&amp;VLOOKUP(A426:A1386,maturzysta!$A$2:$C$304,3,0)</f>
        <v>Czech Wanda</v>
      </c>
      <c r="E426" t="str">
        <f>VLOOKUP(B426:B1386,przedmioty!$A$2:$E$20,5,0)</f>
        <v>obowiazkowy</v>
      </c>
    </row>
    <row r="427" spans="1:5" x14ac:dyDescent="0.25">
      <c r="A427">
        <v>274</v>
      </c>
      <c r="B427">
        <v>1</v>
      </c>
      <c r="C427" t="str">
        <f>VLOOKUP(zdaje!B:B,przedmioty!$A$2:$B$20,2,0)</f>
        <v>jezyk polski</v>
      </c>
      <c r="D427" t="str">
        <f>VLOOKUP(A427:A1387,maturzysta!$A$2:$C$304,2,0)&amp;" "&amp;VLOOKUP(A427:A1387,maturzysta!$A$2:$C$304,3,0)</f>
        <v>Czechanski Michal</v>
      </c>
      <c r="E427" t="str">
        <f>VLOOKUP(B427:B1387,przedmioty!$A$2:$E$20,5,0)</f>
        <v>obowiazkowy</v>
      </c>
    </row>
    <row r="428" spans="1:5" x14ac:dyDescent="0.25">
      <c r="A428">
        <v>275</v>
      </c>
      <c r="B428">
        <v>1</v>
      </c>
      <c r="C428" t="str">
        <f>VLOOKUP(zdaje!B:B,przedmioty!$A$2:$B$20,2,0)</f>
        <v>jezyk polski</v>
      </c>
      <c r="D428" t="str">
        <f>VLOOKUP(A428:A1388,maturzysta!$A$2:$C$304,2,0)&amp;" "&amp;VLOOKUP(A428:A1388,maturzysta!$A$2:$C$304,3,0)</f>
        <v>Czechmanski Zbigniew</v>
      </c>
      <c r="E428" t="str">
        <f>VLOOKUP(B428:B1388,przedmioty!$A$2:$E$20,5,0)</f>
        <v>obowiazkowy</v>
      </c>
    </row>
    <row r="429" spans="1:5" x14ac:dyDescent="0.25">
      <c r="A429">
        <v>276</v>
      </c>
      <c r="B429">
        <v>1</v>
      </c>
      <c r="C429" t="str">
        <f>VLOOKUP(zdaje!B:B,przedmioty!$A$2:$B$20,2,0)</f>
        <v>jezyk polski</v>
      </c>
      <c r="D429" t="str">
        <f>VLOOKUP(A429:A1389,maturzysta!$A$2:$C$304,2,0)&amp;" "&amp;VLOOKUP(A429:A1389,maturzysta!$A$2:$C$304,3,0)</f>
        <v>Czechowicz Andrzej</v>
      </c>
      <c r="E429" t="str">
        <f>VLOOKUP(B429:B1389,przedmioty!$A$2:$E$20,5,0)</f>
        <v>obowiazkowy</v>
      </c>
    </row>
    <row r="430" spans="1:5" x14ac:dyDescent="0.25">
      <c r="A430">
        <v>277</v>
      </c>
      <c r="B430">
        <v>1</v>
      </c>
      <c r="C430" t="str">
        <f>VLOOKUP(zdaje!B:B,przedmioty!$A$2:$B$20,2,0)</f>
        <v>jezyk polski</v>
      </c>
      <c r="D430" t="str">
        <f>VLOOKUP(A430:A1390,maturzysta!$A$2:$C$304,2,0)&amp;" "&amp;VLOOKUP(A430:A1390,maturzysta!$A$2:$C$304,3,0)</f>
        <v>Czechowicz Joanna</v>
      </c>
      <c r="E430" t="str">
        <f>VLOOKUP(B430:B1390,przedmioty!$A$2:$E$20,5,0)</f>
        <v>obowiazkowy</v>
      </c>
    </row>
    <row r="431" spans="1:5" x14ac:dyDescent="0.25">
      <c r="A431">
        <v>278</v>
      </c>
      <c r="B431">
        <v>1</v>
      </c>
      <c r="C431" t="str">
        <f>VLOOKUP(zdaje!B:B,przedmioty!$A$2:$B$20,2,0)</f>
        <v>jezyk polski</v>
      </c>
      <c r="D431" t="str">
        <f>VLOOKUP(A431:A1391,maturzysta!$A$2:$C$304,2,0)&amp;" "&amp;VLOOKUP(A431:A1391,maturzysta!$A$2:$C$304,3,0)</f>
        <v>Czechowska Ewa</v>
      </c>
      <c r="E431" t="str">
        <f>VLOOKUP(B431:B1391,przedmioty!$A$2:$E$20,5,0)</f>
        <v>obowiazkowy</v>
      </c>
    </row>
    <row r="432" spans="1:5" x14ac:dyDescent="0.25">
      <c r="A432">
        <v>279</v>
      </c>
      <c r="B432">
        <v>1</v>
      </c>
      <c r="C432" t="str">
        <f>VLOOKUP(zdaje!B:B,przedmioty!$A$2:$B$20,2,0)</f>
        <v>jezyk polski</v>
      </c>
      <c r="D432" t="str">
        <f>VLOOKUP(A432:A1392,maturzysta!$A$2:$C$304,2,0)&amp;" "&amp;VLOOKUP(A432:A1392,maturzysta!$A$2:$C$304,3,0)</f>
        <v>Jaranowski Michal</v>
      </c>
      <c r="E432" t="str">
        <f>VLOOKUP(B432:B1392,przedmioty!$A$2:$E$20,5,0)</f>
        <v>obowiazkowy</v>
      </c>
    </row>
    <row r="433" spans="1:5" x14ac:dyDescent="0.25">
      <c r="A433">
        <v>280</v>
      </c>
      <c r="B433">
        <v>1</v>
      </c>
      <c r="C433" t="str">
        <f>VLOOKUP(zdaje!B:B,przedmioty!$A$2:$B$20,2,0)</f>
        <v>jezyk polski</v>
      </c>
      <c r="D433" t="str">
        <f>VLOOKUP(A433:A1393,maturzysta!$A$2:$C$304,2,0)&amp;" "&amp;VLOOKUP(A433:A1393,maturzysta!$A$2:$C$304,3,0)</f>
        <v>Jarczewska Julia</v>
      </c>
      <c r="E433" t="str">
        <f>VLOOKUP(B433:B1393,przedmioty!$A$2:$E$20,5,0)</f>
        <v>obowiazkowy</v>
      </c>
    </row>
    <row r="434" spans="1:5" x14ac:dyDescent="0.25">
      <c r="A434">
        <v>281</v>
      </c>
      <c r="B434">
        <v>1</v>
      </c>
      <c r="C434" t="str">
        <f>VLOOKUP(zdaje!B:B,przedmioty!$A$2:$B$20,2,0)</f>
        <v>jezyk polski</v>
      </c>
      <c r="D434" t="str">
        <f>VLOOKUP(A434:A1394,maturzysta!$A$2:$C$304,2,0)&amp;" "&amp;VLOOKUP(A434:A1394,maturzysta!$A$2:$C$304,3,0)</f>
        <v>Jarczuk Jaroslaw</v>
      </c>
      <c r="E434" t="str">
        <f>VLOOKUP(B434:B1394,przedmioty!$A$2:$E$20,5,0)</f>
        <v>obowiazkowy</v>
      </c>
    </row>
    <row r="435" spans="1:5" x14ac:dyDescent="0.25">
      <c r="A435">
        <v>282</v>
      </c>
      <c r="B435">
        <v>1</v>
      </c>
      <c r="C435" t="str">
        <f>VLOOKUP(zdaje!B:B,przedmioty!$A$2:$B$20,2,0)</f>
        <v>jezyk polski</v>
      </c>
      <c r="D435" t="str">
        <f>VLOOKUP(A435:A1395,maturzysta!$A$2:$C$304,2,0)&amp;" "&amp;VLOOKUP(A435:A1395,maturzysta!$A$2:$C$304,3,0)</f>
        <v>Jarczyn Emilia</v>
      </c>
      <c r="E435" t="str">
        <f>VLOOKUP(B435:B1395,przedmioty!$A$2:$E$20,5,0)</f>
        <v>obowiazkowy</v>
      </c>
    </row>
    <row r="436" spans="1:5" x14ac:dyDescent="0.25">
      <c r="A436">
        <v>283</v>
      </c>
      <c r="B436">
        <v>1</v>
      </c>
      <c r="C436" t="str">
        <f>VLOOKUP(zdaje!B:B,przedmioty!$A$2:$B$20,2,0)</f>
        <v>jezyk polski</v>
      </c>
      <c r="D436" t="str">
        <f>VLOOKUP(A436:A1396,maturzysta!$A$2:$C$304,2,0)&amp;" "&amp;VLOOKUP(A436:A1396,maturzysta!$A$2:$C$304,3,0)</f>
        <v>Jarczynska Wiktoria</v>
      </c>
      <c r="E436" t="str">
        <f>VLOOKUP(B436:B1396,przedmioty!$A$2:$E$20,5,0)</f>
        <v>obowiazkowy</v>
      </c>
    </row>
    <row r="437" spans="1:5" x14ac:dyDescent="0.25">
      <c r="A437">
        <v>284</v>
      </c>
      <c r="B437">
        <v>1</v>
      </c>
      <c r="C437" t="str">
        <f>VLOOKUP(zdaje!B:B,przedmioty!$A$2:$B$20,2,0)</f>
        <v>jezyk polski</v>
      </c>
      <c r="D437" t="str">
        <f>VLOOKUP(A437:A1397,maturzysta!$A$2:$C$304,2,0)&amp;" "&amp;VLOOKUP(A437:A1397,maturzysta!$A$2:$C$304,3,0)</f>
        <v>Jarczynski Janusz</v>
      </c>
      <c r="E437" t="str">
        <f>VLOOKUP(B437:B1397,przedmioty!$A$2:$E$20,5,0)</f>
        <v>obowiazkowy</v>
      </c>
    </row>
    <row r="438" spans="1:5" x14ac:dyDescent="0.25">
      <c r="A438">
        <v>285</v>
      </c>
      <c r="B438">
        <v>1</v>
      </c>
      <c r="C438" t="str">
        <f>VLOOKUP(zdaje!B:B,przedmioty!$A$2:$B$20,2,0)</f>
        <v>jezyk polski</v>
      </c>
      <c r="D438" t="str">
        <f>VLOOKUP(A438:A1398,maturzysta!$A$2:$C$304,2,0)&amp;" "&amp;VLOOKUP(A438:A1398,maturzysta!$A$2:$C$304,3,0)</f>
        <v>Jarecki Adam</v>
      </c>
      <c r="E438" t="str">
        <f>VLOOKUP(B438:B1398,przedmioty!$A$2:$E$20,5,0)</f>
        <v>obowiazkowy</v>
      </c>
    </row>
    <row r="439" spans="1:5" x14ac:dyDescent="0.25">
      <c r="A439">
        <v>286</v>
      </c>
      <c r="B439">
        <v>1</v>
      </c>
      <c r="C439" t="str">
        <f>VLOOKUP(zdaje!B:B,przedmioty!$A$2:$B$20,2,0)</f>
        <v>jezyk polski</v>
      </c>
      <c r="D439" t="str">
        <f>VLOOKUP(A439:A1399,maturzysta!$A$2:$C$304,2,0)&amp;" "&amp;VLOOKUP(A439:A1399,maturzysta!$A$2:$C$304,3,0)</f>
        <v>Jarek Edward</v>
      </c>
      <c r="E439" t="str">
        <f>VLOOKUP(B439:B1399,przedmioty!$A$2:$E$20,5,0)</f>
        <v>obowiazkowy</v>
      </c>
    </row>
    <row r="440" spans="1:5" x14ac:dyDescent="0.25">
      <c r="A440">
        <v>287</v>
      </c>
      <c r="B440">
        <v>1</v>
      </c>
      <c r="C440" t="str">
        <f>VLOOKUP(zdaje!B:B,przedmioty!$A$2:$B$20,2,0)</f>
        <v>jezyk polski</v>
      </c>
      <c r="D440" t="str">
        <f>VLOOKUP(A440:A1400,maturzysta!$A$2:$C$304,2,0)&amp;" "&amp;VLOOKUP(A440:A1400,maturzysta!$A$2:$C$304,3,0)</f>
        <v>Jarema Michal</v>
      </c>
      <c r="E440" t="str">
        <f>VLOOKUP(B440:B1400,przedmioty!$A$2:$E$20,5,0)</f>
        <v>obowiazkowy</v>
      </c>
    </row>
    <row r="441" spans="1:5" x14ac:dyDescent="0.25">
      <c r="A441">
        <v>288</v>
      </c>
      <c r="B441">
        <v>1</v>
      </c>
      <c r="C441" t="str">
        <f>VLOOKUP(zdaje!B:B,przedmioty!$A$2:$B$20,2,0)</f>
        <v>jezyk polski</v>
      </c>
      <c r="D441" t="str">
        <f>VLOOKUP(A441:A1401,maturzysta!$A$2:$C$304,2,0)&amp;" "&amp;VLOOKUP(A441:A1401,maturzysta!$A$2:$C$304,3,0)</f>
        <v>Jaremczak Teresa</v>
      </c>
      <c r="E441" t="str">
        <f>VLOOKUP(B441:B1401,przedmioty!$A$2:$E$20,5,0)</f>
        <v>obowiazkowy</v>
      </c>
    </row>
    <row r="442" spans="1:5" x14ac:dyDescent="0.25">
      <c r="A442">
        <v>289</v>
      </c>
      <c r="B442">
        <v>1</v>
      </c>
      <c r="C442" t="str">
        <f>VLOOKUP(zdaje!B:B,przedmioty!$A$2:$B$20,2,0)</f>
        <v>jezyk polski</v>
      </c>
      <c r="D442" t="str">
        <f>VLOOKUP(A442:A1402,maturzysta!$A$2:$C$304,2,0)&amp;" "&amp;VLOOKUP(A442:A1402,maturzysta!$A$2:$C$304,3,0)</f>
        <v>Jaremczuk Piotr</v>
      </c>
      <c r="E442" t="str">
        <f>VLOOKUP(B442:B1402,przedmioty!$A$2:$E$20,5,0)</f>
        <v>obowiazkowy</v>
      </c>
    </row>
    <row r="443" spans="1:5" x14ac:dyDescent="0.25">
      <c r="A443">
        <v>290</v>
      </c>
      <c r="B443">
        <v>1</v>
      </c>
      <c r="C443" t="str">
        <f>VLOOKUP(zdaje!B:B,przedmioty!$A$2:$B$20,2,0)</f>
        <v>jezyk polski</v>
      </c>
      <c r="D443" t="str">
        <f>VLOOKUP(A443:A1403,maturzysta!$A$2:$C$304,2,0)&amp;" "&amp;VLOOKUP(A443:A1403,maturzysta!$A$2:$C$304,3,0)</f>
        <v>Jaremek Marcin</v>
      </c>
      <c r="E443" t="str">
        <f>VLOOKUP(B443:B1403,przedmioty!$A$2:$E$20,5,0)</f>
        <v>obowiazkowy</v>
      </c>
    </row>
    <row r="444" spans="1:5" x14ac:dyDescent="0.25">
      <c r="A444">
        <v>291</v>
      </c>
      <c r="B444">
        <v>1</v>
      </c>
      <c r="C444" t="str">
        <f>VLOOKUP(zdaje!B:B,przedmioty!$A$2:$B$20,2,0)</f>
        <v>jezyk polski</v>
      </c>
      <c r="D444" t="str">
        <f>VLOOKUP(A444:A1404,maturzysta!$A$2:$C$304,2,0)&amp;" "&amp;VLOOKUP(A444:A1404,maturzysta!$A$2:$C$304,3,0)</f>
        <v>Jaremko Karol</v>
      </c>
      <c r="E444" t="str">
        <f>VLOOKUP(B444:B1404,przedmioty!$A$2:$E$20,5,0)</f>
        <v>obowiazkowy</v>
      </c>
    </row>
    <row r="445" spans="1:5" x14ac:dyDescent="0.25">
      <c r="A445">
        <v>292</v>
      </c>
      <c r="B445">
        <v>1</v>
      </c>
      <c r="C445" t="str">
        <f>VLOOKUP(zdaje!B:B,przedmioty!$A$2:$B$20,2,0)</f>
        <v>jezyk polski</v>
      </c>
      <c r="D445" t="str">
        <f>VLOOKUP(A445:A1405,maturzysta!$A$2:$C$304,2,0)&amp;" "&amp;VLOOKUP(A445:A1405,maturzysta!$A$2:$C$304,3,0)</f>
        <v>Jargosz Helena</v>
      </c>
      <c r="E445" t="str">
        <f>VLOOKUP(B445:B1405,przedmioty!$A$2:$E$20,5,0)</f>
        <v>obowiazkowy</v>
      </c>
    </row>
    <row r="446" spans="1:5" x14ac:dyDescent="0.25">
      <c r="A446">
        <v>293</v>
      </c>
      <c r="B446">
        <v>1</v>
      </c>
      <c r="C446" t="str">
        <f>VLOOKUP(zdaje!B:B,przedmioty!$A$2:$B$20,2,0)</f>
        <v>jezyk polski</v>
      </c>
      <c r="D446" t="str">
        <f>VLOOKUP(A446:A1406,maturzysta!$A$2:$C$304,2,0)&amp;" "&amp;VLOOKUP(A446:A1406,maturzysta!$A$2:$C$304,3,0)</f>
        <v>Jarka Danuta</v>
      </c>
      <c r="E446" t="str">
        <f>VLOOKUP(B446:B1406,przedmioty!$A$2:$E$20,5,0)</f>
        <v>obowiazkowy</v>
      </c>
    </row>
    <row r="447" spans="1:5" x14ac:dyDescent="0.25">
      <c r="A447">
        <v>294</v>
      </c>
      <c r="B447">
        <v>1</v>
      </c>
      <c r="C447" t="str">
        <f>VLOOKUP(zdaje!B:B,przedmioty!$A$2:$B$20,2,0)</f>
        <v>jezyk polski</v>
      </c>
      <c r="D447" t="str">
        <f>VLOOKUP(A447:A1407,maturzysta!$A$2:$C$304,2,0)&amp;" "&amp;VLOOKUP(A447:A1407,maturzysta!$A$2:$C$304,3,0)</f>
        <v>Jarkiewicz Marcin</v>
      </c>
      <c r="E447" t="str">
        <f>VLOOKUP(B447:B1407,przedmioty!$A$2:$E$20,5,0)</f>
        <v>obowiazkowy</v>
      </c>
    </row>
    <row r="448" spans="1:5" x14ac:dyDescent="0.25">
      <c r="A448">
        <v>295</v>
      </c>
      <c r="B448">
        <v>1</v>
      </c>
      <c r="C448" t="str">
        <f>VLOOKUP(zdaje!B:B,przedmioty!$A$2:$B$20,2,0)</f>
        <v>jezyk polski</v>
      </c>
      <c r="D448" t="str">
        <f>VLOOKUP(A448:A1408,maturzysta!$A$2:$C$304,2,0)&amp;" "&amp;VLOOKUP(A448:A1408,maturzysta!$A$2:$C$304,3,0)</f>
        <v>Jarkiewicz Beata</v>
      </c>
      <c r="E448" t="str">
        <f>VLOOKUP(B448:B1408,przedmioty!$A$2:$E$20,5,0)</f>
        <v>obowiazkowy</v>
      </c>
    </row>
    <row r="449" spans="1:5" x14ac:dyDescent="0.25">
      <c r="A449">
        <v>296</v>
      </c>
      <c r="B449">
        <v>1</v>
      </c>
      <c r="C449" t="str">
        <f>VLOOKUP(zdaje!B:B,przedmioty!$A$2:$B$20,2,0)</f>
        <v>jezyk polski</v>
      </c>
      <c r="D449" t="str">
        <f>VLOOKUP(A449:A1409,maturzysta!$A$2:$C$304,2,0)&amp;" "&amp;VLOOKUP(A449:A1409,maturzysta!$A$2:$C$304,3,0)</f>
        <v>Jarkowska Helena</v>
      </c>
      <c r="E449" t="str">
        <f>VLOOKUP(B449:B1409,przedmioty!$A$2:$E$20,5,0)</f>
        <v>obowiazkowy</v>
      </c>
    </row>
    <row r="450" spans="1:5" x14ac:dyDescent="0.25">
      <c r="A450">
        <v>297</v>
      </c>
      <c r="B450">
        <v>1</v>
      </c>
      <c r="C450" t="str">
        <f>VLOOKUP(zdaje!B:B,przedmioty!$A$2:$B$20,2,0)</f>
        <v>jezyk polski</v>
      </c>
      <c r="D450" t="str">
        <f>VLOOKUP(A450:A1410,maturzysta!$A$2:$C$304,2,0)&amp;" "&amp;VLOOKUP(A450:A1410,maturzysta!$A$2:$C$304,3,0)</f>
        <v>Jaraczynska Zofia</v>
      </c>
      <c r="E450" t="str">
        <f>VLOOKUP(B450:B1410,przedmioty!$A$2:$E$20,5,0)</f>
        <v>obowiazkowy</v>
      </c>
    </row>
    <row r="451" spans="1:5" x14ac:dyDescent="0.25">
      <c r="A451">
        <v>298</v>
      </c>
      <c r="B451">
        <v>1</v>
      </c>
      <c r="C451" t="str">
        <f>VLOOKUP(zdaje!B:B,przedmioty!$A$2:$B$20,2,0)</f>
        <v>jezyk polski</v>
      </c>
      <c r="D451" t="str">
        <f>VLOOKUP(A451:A1411,maturzysta!$A$2:$C$304,2,0)&amp;" "&amp;VLOOKUP(A451:A1411,maturzysta!$A$2:$C$304,3,0)</f>
        <v>Jarmakowska Helena</v>
      </c>
      <c r="E451" t="str">
        <f>VLOOKUP(B451:B1411,przedmioty!$A$2:$E$20,5,0)</f>
        <v>obowiazkowy</v>
      </c>
    </row>
    <row r="452" spans="1:5" x14ac:dyDescent="0.25">
      <c r="A452">
        <v>299</v>
      </c>
      <c r="B452">
        <v>1</v>
      </c>
      <c r="C452" t="str">
        <f>VLOOKUP(zdaje!B:B,przedmioty!$A$2:$B$20,2,0)</f>
        <v>jezyk polski</v>
      </c>
      <c r="D452" t="str">
        <f>VLOOKUP(A452:A1412,maturzysta!$A$2:$C$304,2,0)&amp;" "&amp;VLOOKUP(A452:A1412,maturzysta!$A$2:$C$304,3,0)</f>
        <v>Jarmakowska Lucja</v>
      </c>
      <c r="E452" t="str">
        <f>VLOOKUP(B452:B1412,przedmioty!$A$2:$E$20,5,0)</f>
        <v>obowiazkowy</v>
      </c>
    </row>
    <row r="453" spans="1:5" x14ac:dyDescent="0.25">
      <c r="A453">
        <v>300</v>
      </c>
      <c r="B453">
        <v>1</v>
      </c>
      <c r="C453" t="str">
        <f>VLOOKUP(zdaje!B:B,przedmioty!$A$2:$B$20,2,0)</f>
        <v>jezyk polski</v>
      </c>
      <c r="D453" t="str">
        <f>VLOOKUP(A453:A1413,maturzysta!$A$2:$C$304,2,0)&amp;" "&amp;VLOOKUP(A453:A1413,maturzysta!$A$2:$C$304,3,0)</f>
        <v>Jarmolinska Aleksandra</v>
      </c>
      <c r="E453" t="str">
        <f>VLOOKUP(B453:B1413,przedmioty!$A$2:$E$20,5,0)</f>
        <v>obowiazkowy</v>
      </c>
    </row>
    <row r="454" spans="1:5" x14ac:dyDescent="0.25">
      <c r="A454">
        <v>301</v>
      </c>
      <c r="B454">
        <v>1</v>
      </c>
      <c r="C454" t="str">
        <f>VLOOKUP(zdaje!B:B,przedmioty!$A$2:$B$20,2,0)</f>
        <v>jezyk polski</v>
      </c>
      <c r="D454" t="str">
        <f>VLOOKUP(A454:A1414,maturzysta!$A$2:$C$304,2,0)&amp;" "&amp;VLOOKUP(A454:A1414,maturzysta!$A$2:$C$304,3,0)</f>
        <v>Jarmolowicz Marcin</v>
      </c>
      <c r="E454" t="str">
        <f>VLOOKUP(B454:B1414,przedmioty!$A$2:$E$20,5,0)</f>
        <v>obowiazkowy</v>
      </c>
    </row>
    <row r="455" spans="1:5" x14ac:dyDescent="0.25">
      <c r="A455">
        <v>302</v>
      </c>
      <c r="B455">
        <v>1</v>
      </c>
      <c r="C455" t="str">
        <f>VLOOKUP(zdaje!B:B,przedmioty!$A$2:$B$20,2,0)</f>
        <v>jezyk polski</v>
      </c>
      <c r="D455" t="str">
        <f>VLOOKUP(A455:A1415,maturzysta!$A$2:$C$304,2,0)&amp;" "&amp;VLOOKUP(A455:A1415,maturzysta!$A$2:$C$304,3,0)</f>
        <v>Jarmul Maksymilian</v>
      </c>
      <c r="E455" t="str">
        <f>VLOOKUP(B455:B1415,przedmioty!$A$2:$E$20,5,0)</f>
        <v>obowiazkowy</v>
      </c>
    </row>
    <row r="456" spans="1:5" x14ac:dyDescent="0.25">
      <c r="A456">
        <v>303</v>
      </c>
      <c r="B456">
        <v>1</v>
      </c>
      <c r="C456" t="str">
        <f>VLOOKUP(zdaje!B:B,przedmioty!$A$2:$B$20,2,0)</f>
        <v>jezyk polski</v>
      </c>
      <c r="D456" t="str">
        <f>VLOOKUP(A456:A1416,maturzysta!$A$2:$C$304,2,0)&amp;" "&amp;VLOOKUP(A456:A1416,maturzysta!$A$2:$C$304,3,0)</f>
        <v>Jarmulewska Teresa</v>
      </c>
      <c r="E456" t="str">
        <f>VLOOKUP(B456:B1416,przedmioty!$A$2:$E$20,5,0)</f>
        <v>obowiazkowy</v>
      </c>
    </row>
    <row r="457" spans="1:5" x14ac:dyDescent="0.25">
      <c r="A457">
        <v>304</v>
      </c>
      <c r="B457">
        <v>1</v>
      </c>
      <c r="C457" t="str">
        <f>VLOOKUP(zdaje!B:B,przedmioty!$A$2:$B$20,2,0)</f>
        <v>jezyk polski</v>
      </c>
      <c r="D457" t="str">
        <f>VLOOKUP(A457:A1417,maturzysta!$A$2:$C$304,2,0)&amp;" "&amp;VLOOKUP(A457:A1417,maturzysta!$A$2:$C$304,3,0)</f>
        <v>Jarmul Marcin</v>
      </c>
      <c r="E457" t="str">
        <f>VLOOKUP(B457:B1417,przedmioty!$A$2:$E$20,5,0)</f>
        <v>obowiazkowy</v>
      </c>
    </row>
    <row r="458" spans="1:5" x14ac:dyDescent="0.25">
      <c r="A458">
        <v>305</v>
      </c>
      <c r="B458">
        <v>1</v>
      </c>
      <c r="C458" t="str">
        <f>VLOOKUP(zdaje!B:B,przedmioty!$A$2:$B$20,2,0)</f>
        <v>jezyk polski</v>
      </c>
      <c r="D458" t="str">
        <f>VLOOKUP(A458:A1418,maturzysta!$A$2:$C$304,2,0)&amp;" "&amp;VLOOKUP(A458:A1418,maturzysta!$A$2:$C$304,3,0)</f>
        <v>Jarmulowicz Danuta</v>
      </c>
      <c r="E458" t="str">
        <f>VLOOKUP(B458:B1418,przedmioty!$A$2:$E$20,5,0)</f>
        <v>obowiazkowy</v>
      </c>
    </row>
    <row r="459" spans="1:5" x14ac:dyDescent="0.25">
      <c r="A459">
        <v>52</v>
      </c>
      <c r="B459">
        <v>2</v>
      </c>
      <c r="C459" t="str">
        <f>VLOOKUP(zdaje!B:B,przedmioty!$A$2:$B$20,2,0)</f>
        <v>matematyka</v>
      </c>
      <c r="D459" t="str">
        <f>VLOOKUP(A459:A1419,maturzysta!$A$2:$C$304,2,0)&amp;" "&amp;VLOOKUP(A459:A1419,maturzysta!$A$2:$C$304,3,0)</f>
        <v>Bartkowski Tomasz</v>
      </c>
      <c r="E459" t="str">
        <f>VLOOKUP(B459:B1419,przedmioty!$A$2:$E$20,5,0)</f>
        <v>obowiazkowy</v>
      </c>
    </row>
    <row r="460" spans="1:5" x14ac:dyDescent="0.25">
      <c r="A460">
        <v>53</v>
      </c>
      <c r="B460">
        <v>2</v>
      </c>
      <c r="C460" t="str">
        <f>VLOOKUP(zdaje!B:B,przedmioty!$A$2:$B$20,2,0)</f>
        <v>matematyka</v>
      </c>
      <c r="D460" t="str">
        <f>VLOOKUP(A460:A1420,maturzysta!$A$2:$C$304,2,0)&amp;" "&amp;VLOOKUP(A460:A1420,maturzysta!$A$2:$C$304,3,0)</f>
        <v>Bartlet Jan</v>
      </c>
      <c r="E460" t="str">
        <f>VLOOKUP(B460:B1420,przedmioty!$A$2:$E$20,5,0)</f>
        <v>obowiazkowy</v>
      </c>
    </row>
    <row r="461" spans="1:5" x14ac:dyDescent="0.25">
      <c r="A461">
        <v>54</v>
      </c>
      <c r="B461">
        <v>2</v>
      </c>
      <c r="C461" t="str">
        <f>VLOOKUP(zdaje!B:B,przedmioty!$A$2:$B$20,2,0)</f>
        <v>matematyka</v>
      </c>
      <c r="D461" t="str">
        <f>VLOOKUP(A461:A1421,maturzysta!$A$2:$C$304,2,0)&amp;" "&amp;VLOOKUP(A461:A1421,maturzysta!$A$2:$C$304,3,0)</f>
        <v>Bartlewicz Karol</v>
      </c>
      <c r="E461" t="str">
        <f>VLOOKUP(B461:B1421,przedmioty!$A$2:$E$20,5,0)</f>
        <v>obowiazkowy</v>
      </c>
    </row>
    <row r="462" spans="1:5" x14ac:dyDescent="0.25">
      <c r="A462">
        <v>55</v>
      </c>
      <c r="B462">
        <v>2</v>
      </c>
      <c r="C462" t="str">
        <f>VLOOKUP(zdaje!B:B,przedmioty!$A$2:$B$20,2,0)</f>
        <v>matematyka</v>
      </c>
      <c r="D462" t="str">
        <f>VLOOKUP(A462:A1422,maturzysta!$A$2:$C$304,2,0)&amp;" "&amp;VLOOKUP(A462:A1422,maturzysta!$A$2:$C$304,3,0)</f>
        <v>Bartlomiejczak Aleksandra</v>
      </c>
      <c r="E462" t="str">
        <f>VLOOKUP(B462:B1422,przedmioty!$A$2:$E$20,5,0)</f>
        <v>obowiazkowy</v>
      </c>
    </row>
    <row r="463" spans="1:5" x14ac:dyDescent="0.25">
      <c r="A463">
        <v>56</v>
      </c>
      <c r="B463">
        <v>2</v>
      </c>
      <c r="C463" t="str">
        <f>VLOOKUP(zdaje!B:B,przedmioty!$A$2:$B$20,2,0)</f>
        <v>matematyka</v>
      </c>
      <c r="D463" t="str">
        <f>VLOOKUP(A463:A1423,maturzysta!$A$2:$C$304,2,0)&amp;" "&amp;VLOOKUP(A463:A1423,maturzysta!$A$2:$C$304,3,0)</f>
        <v>Bartosik Tomasz</v>
      </c>
      <c r="E463" t="str">
        <f>VLOOKUP(B463:B1423,przedmioty!$A$2:$E$20,5,0)</f>
        <v>obowiazkowy</v>
      </c>
    </row>
    <row r="464" spans="1:5" x14ac:dyDescent="0.25">
      <c r="A464">
        <v>57</v>
      </c>
      <c r="B464">
        <v>2</v>
      </c>
      <c r="C464" t="str">
        <f>VLOOKUP(zdaje!B:B,przedmioty!$A$2:$B$20,2,0)</f>
        <v>matematyka</v>
      </c>
      <c r="D464" t="str">
        <f>VLOOKUP(A464:A1424,maturzysta!$A$2:$C$304,2,0)&amp;" "&amp;VLOOKUP(A464:A1424,maturzysta!$A$2:$C$304,3,0)</f>
        <v>Bartosik Waclaw</v>
      </c>
      <c r="E464" t="str">
        <f>VLOOKUP(B464:B1424,przedmioty!$A$2:$E$20,5,0)</f>
        <v>obowiazkowy</v>
      </c>
    </row>
    <row r="465" spans="1:5" x14ac:dyDescent="0.25">
      <c r="A465">
        <v>58</v>
      </c>
      <c r="B465">
        <v>2</v>
      </c>
      <c r="C465" t="str">
        <f>VLOOKUP(zdaje!B:B,przedmioty!$A$2:$B$20,2,0)</f>
        <v>matematyka</v>
      </c>
      <c r="D465" t="str">
        <f>VLOOKUP(A465:A1425,maturzysta!$A$2:$C$304,2,0)&amp;" "&amp;VLOOKUP(A465:A1425,maturzysta!$A$2:$C$304,3,0)</f>
        <v>Bartosinska Krystyna</v>
      </c>
      <c r="E465" t="str">
        <f>VLOOKUP(B465:B1425,przedmioty!$A$2:$E$20,5,0)</f>
        <v>obowiazkowy</v>
      </c>
    </row>
    <row r="466" spans="1:5" x14ac:dyDescent="0.25">
      <c r="A466">
        <v>59</v>
      </c>
      <c r="B466">
        <v>2</v>
      </c>
      <c r="C466" t="str">
        <f>VLOOKUP(zdaje!B:B,przedmioty!$A$2:$B$20,2,0)</f>
        <v>matematyka</v>
      </c>
      <c r="D466" t="str">
        <f>VLOOKUP(A466:A1426,maturzysta!$A$2:$C$304,2,0)&amp;" "&amp;VLOOKUP(A466:A1426,maturzysta!$A$2:$C$304,3,0)</f>
        <v>Bartosinski Marceli</v>
      </c>
      <c r="E466" t="str">
        <f>VLOOKUP(B466:B1426,przedmioty!$A$2:$E$20,5,0)</f>
        <v>obowiazkowy</v>
      </c>
    </row>
    <row r="467" spans="1:5" x14ac:dyDescent="0.25">
      <c r="A467">
        <v>60</v>
      </c>
      <c r="B467">
        <v>2</v>
      </c>
      <c r="C467" t="str">
        <f>VLOOKUP(zdaje!B:B,przedmioty!$A$2:$B$20,2,0)</f>
        <v>matematyka</v>
      </c>
      <c r="D467" t="str">
        <f>VLOOKUP(A467:A1427,maturzysta!$A$2:$C$304,2,0)&amp;" "&amp;VLOOKUP(A467:A1427,maturzysta!$A$2:$C$304,3,0)</f>
        <v>Bartosz Beata</v>
      </c>
      <c r="E467" t="str">
        <f>VLOOKUP(B467:B1427,przedmioty!$A$2:$E$20,5,0)</f>
        <v>obowiazkowy</v>
      </c>
    </row>
    <row r="468" spans="1:5" x14ac:dyDescent="0.25">
      <c r="A468">
        <v>61</v>
      </c>
      <c r="B468">
        <v>2</v>
      </c>
      <c r="C468" t="str">
        <f>VLOOKUP(zdaje!B:B,przedmioty!$A$2:$B$20,2,0)</f>
        <v>matematyka</v>
      </c>
      <c r="D468" t="str">
        <f>VLOOKUP(A468:A1428,maturzysta!$A$2:$C$304,2,0)&amp;" "&amp;VLOOKUP(A468:A1428,maturzysta!$A$2:$C$304,3,0)</f>
        <v>Bartosz Maria</v>
      </c>
      <c r="E468" t="str">
        <f>VLOOKUP(B468:B1428,przedmioty!$A$2:$E$20,5,0)</f>
        <v>obowiazkowy</v>
      </c>
    </row>
    <row r="469" spans="1:5" x14ac:dyDescent="0.25">
      <c r="A469">
        <v>62</v>
      </c>
      <c r="B469">
        <v>2</v>
      </c>
      <c r="C469" t="str">
        <f>VLOOKUP(zdaje!B:B,przedmioty!$A$2:$B$20,2,0)</f>
        <v>matematyka</v>
      </c>
      <c r="D469" t="str">
        <f>VLOOKUP(A469:A1429,maturzysta!$A$2:$C$304,2,0)&amp;" "&amp;VLOOKUP(A469:A1429,maturzysta!$A$2:$C$304,3,0)</f>
        <v>Jablko Irena</v>
      </c>
      <c r="E469" t="str">
        <f>VLOOKUP(B469:B1429,przedmioty!$A$2:$E$20,5,0)</f>
        <v>obowiazkowy</v>
      </c>
    </row>
    <row r="470" spans="1:5" x14ac:dyDescent="0.25">
      <c r="A470">
        <v>63</v>
      </c>
      <c r="B470">
        <v>2</v>
      </c>
      <c r="C470" t="str">
        <f>VLOOKUP(zdaje!B:B,przedmioty!$A$2:$B$20,2,0)</f>
        <v>matematyka</v>
      </c>
      <c r="D470" t="str">
        <f>VLOOKUP(A470:A1430,maturzysta!$A$2:$C$304,2,0)&amp;" "&amp;VLOOKUP(A470:A1430,maturzysta!$A$2:$C$304,3,0)</f>
        <v>Jablonka Anna</v>
      </c>
      <c r="E470" t="str">
        <f>VLOOKUP(B470:B1430,przedmioty!$A$2:$E$20,5,0)</f>
        <v>obowiazkowy</v>
      </c>
    </row>
    <row r="471" spans="1:5" x14ac:dyDescent="0.25">
      <c r="A471">
        <v>64</v>
      </c>
      <c r="B471">
        <v>2</v>
      </c>
      <c r="C471" t="str">
        <f>VLOOKUP(zdaje!B:B,przedmioty!$A$2:$B$20,2,0)</f>
        <v>matematyka</v>
      </c>
      <c r="D471" t="str">
        <f>VLOOKUP(A471:A1431,maturzysta!$A$2:$C$304,2,0)&amp;" "&amp;VLOOKUP(A471:A1431,maturzysta!$A$2:$C$304,3,0)</f>
        <v>Jablonowska Maria</v>
      </c>
      <c r="E471" t="str">
        <f>VLOOKUP(B471:B1431,przedmioty!$A$2:$E$20,5,0)</f>
        <v>obowiazkowy</v>
      </c>
    </row>
    <row r="472" spans="1:5" x14ac:dyDescent="0.25">
      <c r="A472">
        <v>65</v>
      </c>
      <c r="B472">
        <v>2</v>
      </c>
      <c r="C472" t="str">
        <f>VLOOKUP(zdaje!B:B,przedmioty!$A$2:$B$20,2,0)</f>
        <v>matematyka</v>
      </c>
      <c r="D472" t="str">
        <f>VLOOKUP(A472:A1432,maturzysta!$A$2:$C$304,2,0)&amp;" "&amp;VLOOKUP(A472:A1432,maturzysta!$A$2:$C$304,3,0)</f>
        <v>Jablonowska Natalia</v>
      </c>
      <c r="E472" t="str">
        <f>VLOOKUP(B472:B1432,przedmioty!$A$2:$E$20,5,0)</f>
        <v>obowiazkowy</v>
      </c>
    </row>
    <row r="473" spans="1:5" x14ac:dyDescent="0.25">
      <c r="A473">
        <v>66</v>
      </c>
      <c r="B473">
        <v>2</v>
      </c>
      <c r="C473" t="str">
        <f>VLOOKUP(zdaje!B:B,przedmioty!$A$2:$B$20,2,0)</f>
        <v>matematyka</v>
      </c>
      <c r="D473" t="str">
        <f>VLOOKUP(A473:A1433,maturzysta!$A$2:$C$304,2,0)&amp;" "&amp;VLOOKUP(A473:A1433,maturzysta!$A$2:$C$304,3,0)</f>
        <v>Jablonowski Juliusz</v>
      </c>
      <c r="E473" t="str">
        <f>VLOOKUP(B473:B1433,przedmioty!$A$2:$E$20,5,0)</f>
        <v>obowiazkowy</v>
      </c>
    </row>
    <row r="474" spans="1:5" x14ac:dyDescent="0.25">
      <c r="A474">
        <v>67</v>
      </c>
      <c r="B474">
        <v>2</v>
      </c>
      <c r="C474" t="str">
        <f>VLOOKUP(zdaje!B:B,przedmioty!$A$2:$B$20,2,0)</f>
        <v>matematyka</v>
      </c>
      <c r="D474" t="str">
        <f>VLOOKUP(A474:A1434,maturzysta!$A$2:$C$304,2,0)&amp;" "&amp;VLOOKUP(A474:A1434,maturzysta!$A$2:$C$304,3,0)</f>
        <v>Jablonski Ryszard</v>
      </c>
      <c r="E474" t="str">
        <f>VLOOKUP(B474:B1434,przedmioty!$A$2:$E$20,5,0)</f>
        <v>obowiazkowy</v>
      </c>
    </row>
    <row r="475" spans="1:5" x14ac:dyDescent="0.25">
      <c r="A475">
        <v>68</v>
      </c>
      <c r="B475">
        <v>2</v>
      </c>
      <c r="C475" t="str">
        <f>VLOOKUP(zdaje!B:B,przedmioty!$A$2:$B$20,2,0)</f>
        <v>matematyka</v>
      </c>
      <c r="D475" t="str">
        <f>VLOOKUP(A475:A1435,maturzysta!$A$2:$C$304,2,0)&amp;" "&amp;VLOOKUP(A475:A1435,maturzysta!$A$2:$C$304,3,0)</f>
        <v>Malachowski Waclaw</v>
      </c>
      <c r="E475" t="str">
        <f>VLOOKUP(B475:B1435,przedmioty!$A$2:$E$20,5,0)</f>
        <v>obowiazkowy</v>
      </c>
    </row>
    <row r="476" spans="1:5" x14ac:dyDescent="0.25">
      <c r="A476">
        <v>69</v>
      </c>
      <c r="B476">
        <v>2</v>
      </c>
      <c r="C476" t="str">
        <f>VLOOKUP(zdaje!B:B,przedmioty!$A$2:$B$20,2,0)</f>
        <v>matematyka</v>
      </c>
      <c r="D476" t="str">
        <f>VLOOKUP(A476:A1436,maturzysta!$A$2:$C$304,2,0)&amp;" "&amp;VLOOKUP(A476:A1436,maturzysta!$A$2:$C$304,3,0)</f>
        <v>Malecki Tomasz</v>
      </c>
      <c r="E476" t="str">
        <f>VLOOKUP(B476:B1436,przedmioty!$A$2:$E$20,5,0)</f>
        <v>obowiazkowy</v>
      </c>
    </row>
    <row r="477" spans="1:5" x14ac:dyDescent="0.25">
      <c r="A477">
        <v>70</v>
      </c>
      <c r="B477">
        <v>2</v>
      </c>
      <c r="C477" t="str">
        <f>VLOOKUP(zdaje!B:B,przedmioty!$A$2:$B$20,2,0)</f>
        <v>matematyka</v>
      </c>
      <c r="D477" t="str">
        <f>VLOOKUP(A477:A1437,maturzysta!$A$2:$C$304,2,0)&amp;" "&amp;VLOOKUP(A477:A1437,maturzysta!$A$2:$C$304,3,0)</f>
        <v>Malaczek Jan</v>
      </c>
      <c r="E477" t="str">
        <f>VLOOKUP(B477:B1437,przedmioty!$A$2:$E$20,5,0)</f>
        <v>obowiazkowy</v>
      </c>
    </row>
    <row r="478" spans="1:5" x14ac:dyDescent="0.25">
      <c r="A478">
        <v>71</v>
      </c>
      <c r="B478">
        <v>2</v>
      </c>
      <c r="C478" t="str">
        <f>VLOOKUP(zdaje!B:B,przedmioty!$A$2:$B$20,2,0)</f>
        <v>matematyka</v>
      </c>
      <c r="D478" t="str">
        <f>VLOOKUP(A478:A1438,maturzysta!$A$2:$C$304,2,0)&amp;" "&amp;VLOOKUP(A478:A1438,maturzysta!$A$2:$C$304,3,0)</f>
        <v>Malaczewska Teresa</v>
      </c>
      <c r="E478" t="str">
        <f>VLOOKUP(B478:B1438,przedmioty!$A$2:$E$20,5,0)</f>
        <v>obowiazkowy</v>
      </c>
    </row>
    <row r="479" spans="1:5" x14ac:dyDescent="0.25">
      <c r="A479">
        <v>72</v>
      </c>
      <c r="B479">
        <v>2</v>
      </c>
      <c r="C479" t="str">
        <f>VLOOKUP(zdaje!B:B,przedmioty!$A$2:$B$20,2,0)</f>
        <v>matematyka</v>
      </c>
      <c r="D479" t="str">
        <f>VLOOKUP(A479:A1439,maturzysta!$A$2:$C$304,2,0)&amp;" "&amp;VLOOKUP(A479:A1439,maturzysta!$A$2:$C$304,3,0)</f>
        <v>Malafiej Bogdan</v>
      </c>
      <c r="E479" t="str">
        <f>VLOOKUP(B479:B1439,przedmioty!$A$2:$E$20,5,0)</f>
        <v>obowiazkowy</v>
      </c>
    </row>
    <row r="480" spans="1:5" x14ac:dyDescent="0.25">
      <c r="A480">
        <v>73</v>
      </c>
      <c r="B480">
        <v>2</v>
      </c>
      <c r="C480" t="str">
        <f>VLOOKUP(zdaje!B:B,przedmioty!$A$2:$B$20,2,0)</f>
        <v>matematyka</v>
      </c>
      <c r="D480" t="str">
        <f>VLOOKUP(A480:A1440,maturzysta!$A$2:$C$304,2,0)&amp;" "&amp;VLOOKUP(A480:A1440,maturzysta!$A$2:$C$304,3,0)</f>
        <v>Malanowska Maria</v>
      </c>
      <c r="E480" t="str">
        <f>VLOOKUP(B480:B1440,przedmioty!$A$2:$E$20,5,0)</f>
        <v>obowiazkowy</v>
      </c>
    </row>
    <row r="481" spans="1:5" x14ac:dyDescent="0.25">
      <c r="A481">
        <v>74</v>
      </c>
      <c r="B481">
        <v>2</v>
      </c>
      <c r="C481" t="str">
        <f>VLOOKUP(zdaje!B:B,przedmioty!$A$2:$B$20,2,0)</f>
        <v>matematyka</v>
      </c>
      <c r="D481" t="str">
        <f>VLOOKUP(A481:A1441,maturzysta!$A$2:$C$304,2,0)&amp;" "&amp;VLOOKUP(A481:A1441,maturzysta!$A$2:$C$304,3,0)</f>
        <v>Malas Piotr</v>
      </c>
      <c r="E481" t="str">
        <f>VLOOKUP(B481:B1441,przedmioty!$A$2:$E$20,5,0)</f>
        <v>obowiazkowy</v>
      </c>
    </row>
    <row r="482" spans="1:5" x14ac:dyDescent="0.25">
      <c r="A482">
        <v>75</v>
      </c>
      <c r="B482">
        <v>2</v>
      </c>
      <c r="C482" t="str">
        <f>VLOOKUP(zdaje!B:B,przedmioty!$A$2:$B$20,2,0)</f>
        <v>matematyka</v>
      </c>
      <c r="D482" t="str">
        <f>VLOOKUP(A482:A1442,maturzysta!$A$2:$C$304,2,0)&amp;" "&amp;VLOOKUP(A482:A1442,maturzysta!$A$2:$C$304,3,0)</f>
        <v>Malasiuk Alicja</v>
      </c>
      <c r="E482" t="str">
        <f>VLOOKUP(B482:B1442,przedmioty!$A$2:$E$20,5,0)</f>
        <v>obowiazkowy</v>
      </c>
    </row>
    <row r="483" spans="1:5" x14ac:dyDescent="0.25">
      <c r="A483">
        <v>76</v>
      </c>
      <c r="B483">
        <v>2</v>
      </c>
      <c r="C483" t="str">
        <f>VLOOKUP(zdaje!B:B,przedmioty!$A$2:$B$20,2,0)</f>
        <v>matematyka</v>
      </c>
      <c r="D483" t="str">
        <f>VLOOKUP(A483:A1443,maturzysta!$A$2:$C$304,2,0)&amp;" "&amp;VLOOKUP(A483:A1443,maturzysta!$A$2:$C$304,3,0)</f>
        <v>Malaszek Tomasz</v>
      </c>
      <c r="E483" t="str">
        <f>VLOOKUP(B483:B1443,przedmioty!$A$2:$E$20,5,0)</f>
        <v>obowiazkowy</v>
      </c>
    </row>
    <row r="484" spans="1:5" x14ac:dyDescent="0.25">
      <c r="A484">
        <v>77</v>
      </c>
      <c r="B484">
        <v>2</v>
      </c>
      <c r="C484" t="str">
        <f>VLOOKUP(zdaje!B:B,przedmioty!$A$2:$B$20,2,0)</f>
        <v>matematyka</v>
      </c>
      <c r="D484" t="str">
        <f>VLOOKUP(A484:A1444,maturzysta!$A$2:$C$304,2,0)&amp;" "&amp;VLOOKUP(A484:A1444,maturzysta!$A$2:$C$304,3,0)</f>
        <v>Malaszewicz Robert</v>
      </c>
      <c r="E484" t="str">
        <f>VLOOKUP(B484:B1444,przedmioty!$A$2:$E$20,5,0)</f>
        <v>obowiazkowy</v>
      </c>
    </row>
    <row r="485" spans="1:5" x14ac:dyDescent="0.25">
      <c r="A485">
        <v>78</v>
      </c>
      <c r="B485">
        <v>2</v>
      </c>
      <c r="C485" t="str">
        <f>VLOOKUP(zdaje!B:B,przedmioty!$A$2:$B$20,2,0)</f>
        <v>matematyka</v>
      </c>
      <c r="D485" t="str">
        <f>VLOOKUP(A485:A1445,maturzysta!$A$2:$C$304,2,0)&amp;" "&amp;VLOOKUP(A485:A1445,maturzysta!$A$2:$C$304,3,0)</f>
        <v>Malaszewska Irena</v>
      </c>
      <c r="E485" t="str">
        <f>VLOOKUP(B485:B1445,przedmioty!$A$2:$E$20,5,0)</f>
        <v>obowiazkowy</v>
      </c>
    </row>
    <row r="486" spans="1:5" x14ac:dyDescent="0.25">
      <c r="A486">
        <v>79</v>
      </c>
      <c r="B486">
        <v>2</v>
      </c>
      <c r="C486" t="str">
        <f>VLOOKUP(zdaje!B:B,przedmioty!$A$2:$B$20,2,0)</f>
        <v>matematyka</v>
      </c>
      <c r="D486" t="str">
        <f>VLOOKUP(A486:A1446,maturzysta!$A$2:$C$304,2,0)&amp;" "&amp;VLOOKUP(A486:A1446,maturzysta!$A$2:$C$304,3,0)</f>
        <v>Malaszkiewicz Piotr</v>
      </c>
      <c r="E486" t="str">
        <f>VLOOKUP(B486:B1446,przedmioty!$A$2:$E$20,5,0)</f>
        <v>obowiazkowy</v>
      </c>
    </row>
    <row r="487" spans="1:5" x14ac:dyDescent="0.25">
      <c r="A487">
        <v>80</v>
      </c>
      <c r="B487">
        <v>2</v>
      </c>
      <c r="C487" t="str">
        <f>VLOOKUP(zdaje!B:B,przedmioty!$A$2:$B$20,2,0)</f>
        <v>matematyka</v>
      </c>
      <c r="D487" t="str">
        <f>VLOOKUP(A487:A1447,maturzysta!$A$2:$C$304,2,0)&amp;" "&amp;VLOOKUP(A487:A1447,maturzysta!$A$2:$C$304,3,0)</f>
        <v>Malawy Borys</v>
      </c>
      <c r="E487" t="str">
        <f>VLOOKUP(B487:B1447,przedmioty!$A$2:$E$20,5,0)</f>
        <v>obowiazkowy</v>
      </c>
    </row>
    <row r="488" spans="1:5" x14ac:dyDescent="0.25">
      <c r="A488">
        <v>81</v>
      </c>
      <c r="B488">
        <v>2</v>
      </c>
      <c r="C488" t="str">
        <f>VLOOKUP(zdaje!B:B,przedmioty!$A$2:$B$20,2,0)</f>
        <v>matematyka</v>
      </c>
      <c r="D488" t="str">
        <f>VLOOKUP(A488:A1448,maturzysta!$A$2:$C$304,2,0)&amp;" "&amp;VLOOKUP(A488:A1448,maturzysta!$A$2:$C$304,3,0)</f>
        <v>Malcuzynski Karol</v>
      </c>
      <c r="E488" t="str">
        <f>VLOOKUP(B488:B1448,przedmioty!$A$2:$E$20,5,0)</f>
        <v>obowiazkowy</v>
      </c>
    </row>
    <row r="489" spans="1:5" x14ac:dyDescent="0.25">
      <c r="A489">
        <v>82</v>
      </c>
      <c r="B489">
        <v>2</v>
      </c>
      <c r="C489" t="str">
        <f>VLOOKUP(zdaje!B:B,przedmioty!$A$2:$B$20,2,0)</f>
        <v>matematyka</v>
      </c>
      <c r="D489" t="str">
        <f>VLOOKUP(A489:A1449,maturzysta!$A$2:$C$304,2,0)&amp;" "&amp;VLOOKUP(A489:A1449,maturzysta!$A$2:$C$304,3,0)</f>
        <v>Malczak Piotr</v>
      </c>
      <c r="E489" t="str">
        <f>VLOOKUP(B489:B1449,przedmioty!$A$2:$E$20,5,0)</f>
        <v>obowiazkowy</v>
      </c>
    </row>
    <row r="490" spans="1:5" x14ac:dyDescent="0.25">
      <c r="A490">
        <v>83</v>
      </c>
      <c r="B490">
        <v>2</v>
      </c>
      <c r="C490" t="str">
        <f>VLOOKUP(zdaje!B:B,przedmioty!$A$2:$B$20,2,0)</f>
        <v>matematyka</v>
      </c>
      <c r="D490" t="str">
        <f>VLOOKUP(A490:A1450,maturzysta!$A$2:$C$304,2,0)&amp;" "&amp;VLOOKUP(A490:A1450,maturzysta!$A$2:$C$304,3,0)</f>
        <v>Malczewski Max</v>
      </c>
      <c r="E490" t="str">
        <f>VLOOKUP(B490:B1450,przedmioty!$A$2:$E$20,5,0)</f>
        <v>obowiazkowy</v>
      </c>
    </row>
    <row r="491" spans="1:5" x14ac:dyDescent="0.25">
      <c r="A491">
        <v>84</v>
      </c>
      <c r="B491">
        <v>2</v>
      </c>
      <c r="C491" t="str">
        <f>VLOOKUP(zdaje!B:B,przedmioty!$A$2:$B$20,2,0)</f>
        <v>matematyka</v>
      </c>
      <c r="D491" t="str">
        <f>VLOOKUP(A491:A1451,maturzysta!$A$2:$C$304,2,0)&amp;" "&amp;VLOOKUP(A491:A1451,maturzysta!$A$2:$C$304,3,0)</f>
        <v>Malczuk Janina</v>
      </c>
      <c r="E491" t="str">
        <f>VLOOKUP(B491:B1451,przedmioty!$A$2:$E$20,5,0)</f>
        <v>obowiazkowy</v>
      </c>
    </row>
    <row r="492" spans="1:5" x14ac:dyDescent="0.25">
      <c r="A492">
        <v>85</v>
      </c>
      <c r="B492">
        <v>2</v>
      </c>
      <c r="C492" t="str">
        <f>VLOOKUP(zdaje!B:B,przedmioty!$A$2:$B$20,2,0)</f>
        <v>matematyka</v>
      </c>
      <c r="D492" t="str">
        <f>VLOOKUP(A492:A1452,maturzysta!$A$2:$C$304,2,0)&amp;" "&amp;VLOOKUP(A492:A1452,maturzysta!$A$2:$C$304,3,0)</f>
        <v>Malczynska Magdalena</v>
      </c>
      <c r="E492" t="str">
        <f>VLOOKUP(B492:B1452,przedmioty!$A$2:$E$20,5,0)</f>
        <v>obowiazkowy</v>
      </c>
    </row>
    <row r="493" spans="1:5" x14ac:dyDescent="0.25">
      <c r="A493">
        <v>86</v>
      </c>
      <c r="B493">
        <v>2</v>
      </c>
      <c r="C493" t="str">
        <f>VLOOKUP(zdaje!B:B,przedmioty!$A$2:$B$20,2,0)</f>
        <v>matematyka</v>
      </c>
      <c r="D493" t="str">
        <f>VLOOKUP(A493:A1453,maturzysta!$A$2:$C$304,2,0)&amp;" "&amp;VLOOKUP(A493:A1453,maturzysta!$A$2:$C$304,3,0)</f>
        <v>Malachowski Witold</v>
      </c>
      <c r="E493" t="str">
        <f>VLOOKUP(B493:B1453,przedmioty!$A$2:$E$20,5,0)</f>
        <v>obowiazkowy</v>
      </c>
    </row>
    <row r="494" spans="1:5" x14ac:dyDescent="0.25">
      <c r="A494">
        <v>87</v>
      </c>
      <c r="B494">
        <v>2</v>
      </c>
      <c r="C494" t="str">
        <f>VLOOKUP(zdaje!B:B,przedmioty!$A$2:$B$20,2,0)</f>
        <v>matematyka</v>
      </c>
      <c r="D494" t="str">
        <f>VLOOKUP(A494:A1454,maturzysta!$A$2:$C$304,2,0)&amp;" "&amp;VLOOKUP(A494:A1454,maturzysta!$A$2:$C$304,3,0)</f>
        <v>Maleczek Jakub</v>
      </c>
      <c r="E494" t="str">
        <f>VLOOKUP(B494:B1454,przedmioty!$A$2:$E$20,5,0)</f>
        <v>obowiazkowy</v>
      </c>
    </row>
    <row r="495" spans="1:5" x14ac:dyDescent="0.25">
      <c r="A495">
        <v>88</v>
      </c>
      <c r="B495">
        <v>2</v>
      </c>
      <c r="C495" t="str">
        <f>VLOOKUP(zdaje!B:B,przedmioty!$A$2:$B$20,2,0)</f>
        <v>matematyka</v>
      </c>
      <c r="D495" t="str">
        <f>VLOOKUP(A495:A1455,maturzysta!$A$2:$C$304,2,0)&amp;" "&amp;VLOOKUP(A495:A1455,maturzysta!$A$2:$C$304,3,0)</f>
        <v>Wiliczewska Teresa</v>
      </c>
      <c r="E495" t="str">
        <f>VLOOKUP(B495:B1455,przedmioty!$A$2:$E$20,5,0)</f>
        <v>obowiazkowy</v>
      </c>
    </row>
    <row r="496" spans="1:5" x14ac:dyDescent="0.25">
      <c r="A496">
        <v>89</v>
      </c>
      <c r="B496">
        <v>2</v>
      </c>
      <c r="C496" t="str">
        <f>VLOOKUP(zdaje!B:B,przedmioty!$A$2:$B$20,2,0)</f>
        <v>matematyka</v>
      </c>
      <c r="D496" t="str">
        <f>VLOOKUP(A496:A1456,maturzysta!$A$2:$C$304,2,0)&amp;" "&amp;VLOOKUP(A496:A1456,maturzysta!$A$2:$C$304,3,0)</f>
        <v>Poranowska Maria</v>
      </c>
      <c r="E496" t="str">
        <f>VLOOKUP(B496:B1456,przedmioty!$A$2:$E$20,5,0)</f>
        <v>obowiazkowy</v>
      </c>
    </row>
    <row r="497" spans="1:5" x14ac:dyDescent="0.25">
      <c r="A497">
        <v>90</v>
      </c>
      <c r="B497">
        <v>2</v>
      </c>
      <c r="C497" t="str">
        <f>VLOOKUP(zdaje!B:B,przedmioty!$A$2:$B$20,2,0)</f>
        <v>matematyka</v>
      </c>
      <c r="D497" t="str">
        <f>VLOOKUP(A497:A1457,maturzysta!$A$2:$C$304,2,0)&amp;" "&amp;VLOOKUP(A497:A1457,maturzysta!$A$2:$C$304,3,0)</f>
        <v>Malas Jan</v>
      </c>
      <c r="E497" t="str">
        <f>VLOOKUP(B497:B1457,przedmioty!$A$2:$E$20,5,0)</f>
        <v>obowiazkowy</v>
      </c>
    </row>
    <row r="498" spans="1:5" x14ac:dyDescent="0.25">
      <c r="A498">
        <v>91</v>
      </c>
      <c r="B498">
        <v>2</v>
      </c>
      <c r="C498" t="str">
        <f>VLOOKUP(zdaje!B:B,przedmioty!$A$2:$B$20,2,0)</f>
        <v>matematyka</v>
      </c>
      <c r="D498" t="str">
        <f>VLOOKUP(A498:A1458,maturzysta!$A$2:$C$304,2,0)&amp;" "&amp;VLOOKUP(A498:A1458,maturzysta!$A$2:$C$304,3,0)</f>
        <v>Malasik Aldona</v>
      </c>
      <c r="E498" t="str">
        <f>VLOOKUP(B498:B1458,przedmioty!$A$2:$E$20,5,0)</f>
        <v>obowiazkowy</v>
      </c>
    </row>
    <row r="499" spans="1:5" x14ac:dyDescent="0.25">
      <c r="A499">
        <v>92</v>
      </c>
      <c r="B499">
        <v>2</v>
      </c>
      <c r="C499" t="str">
        <f>VLOOKUP(zdaje!B:B,przedmioty!$A$2:$B$20,2,0)</f>
        <v>matematyka</v>
      </c>
      <c r="D499" t="str">
        <f>VLOOKUP(A499:A1459,maturzysta!$A$2:$C$304,2,0)&amp;" "&amp;VLOOKUP(A499:A1459,maturzysta!$A$2:$C$304,3,0)</f>
        <v>Malaszek Kamil</v>
      </c>
      <c r="E499" t="str">
        <f>VLOOKUP(B499:B1459,przedmioty!$A$2:$E$20,5,0)</f>
        <v>obowiazkowy</v>
      </c>
    </row>
    <row r="500" spans="1:5" x14ac:dyDescent="0.25">
      <c r="A500">
        <v>93</v>
      </c>
      <c r="B500">
        <v>2</v>
      </c>
      <c r="C500" t="str">
        <f>VLOOKUP(zdaje!B:B,przedmioty!$A$2:$B$20,2,0)</f>
        <v>matematyka</v>
      </c>
      <c r="D500" t="str">
        <f>VLOOKUP(A500:A1460,maturzysta!$A$2:$C$304,2,0)&amp;" "&amp;VLOOKUP(A500:A1460,maturzysta!$A$2:$C$304,3,0)</f>
        <v>Malaszewicz Jan</v>
      </c>
      <c r="E500" t="str">
        <f>VLOOKUP(B500:B1460,przedmioty!$A$2:$E$20,5,0)</f>
        <v>obowiazkowy</v>
      </c>
    </row>
    <row r="501" spans="1:5" x14ac:dyDescent="0.25">
      <c r="A501">
        <v>94</v>
      </c>
      <c r="B501">
        <v>2</v>
      </c>
      <c r="C501" t="str">
        <f>VLOOKUP(zdaje!B:B,przedmioty!$A$2:$B$20,2,0)</f>
        <v>matematyka</v>
      </c>
      <c r="D501" t="str">
        <f>VLOOKUP(A501:A1461,maturzysta!$A$2:$C$304,2,0)&amp;" "&amp;VLOOKUP(A501:A1461,maturzysta!$A$2:$C$304,3,0)</f>
        <v>Malaszewska Natalia</v>
      </c>
      <c r="E501" t="str">
        <f>VLOOKUP(B501:B1461,przedmioty!$A$2:$E$20,5,0)</f>
        <v>obowiazkowy</v>
      </c>
    </row>
    <row r="502" spans="1:5" x14ac:dyDescent="0.25">
      <c r="A502">
        <v>95</v>
      </c>
      <c r="B502">
        <v>2</v>
      </c>
      <c r="C502" t="str">
        <f>VLOOKUP(zdaje!B:B,przedmioty!$A$2:$B$20,2,0)</f>
        <v>matematyka</v>
      </c>
      <c r="D502" t="str">
        <f>VLOOKUP(A502:A1462,maturzysta!$A$2:$C$304,2,0)&amp;" "&amp;VLOOKUP(A502:A1462,maturzysta!$A$2:$C$304,3,0)</f>
        <v>Malasz Piotr</v>
      </c>
      <c r="E502" t="str">
        <f>VLOOKUP(B502:B1462,przedmioty!$A$2:$E$20,5,0)</f>
        <v>obowiazkowy</v>
      </c>
    </row>
    <row r="503" spans="1:5" x14ac:dyDescent="0.25">
      <c r="A503">
        <v>96</v>
      </c>
      <c r="B503">
        <v>2</v>
      </c>
      <c r="C503" t="str">
        <f>VLOOKUP(zdaje!B:B,przedmioty!$A$2:$B$20,2,0)</f>
        <v>matematyka</v>
      </c>
      <c r="D503" t="str">
        <f>VLOOKUP(A503:A1463,maturzysta!$A$2:$C$304,2,0)&amp;" "&amp;VLOOKUP(A503:A1463,maturzysta!$A$2:$C$304,3,0)</f>
        <v>Malcha Eugeniusz</v>
      </c>
      <c r="E503" t="str">
        <f>VLOOKUP(B503:B1463,przedmioty!$A$2:$E$20,5,0)</f>
        <v>obowiazkowy</v>
      </c>
    </row>
    <row r="504" spans="1:5" x14ac:dyDescent="0.25">
      <c r="A504">
        <v>97</v>
      </c>
      <c r="B504">
        <v>2</v>
      </c>
      <c r="C504" t="str">
        <f>VLOOKUP(zdaje!B:B,przedmioty!$A$2:$B$20,2,0)</f>
        <v>matematyka</v>
      </c>
      <c r="D504" t="str">
        <f>VLOOKUP(A504:A1464,maturzysta!$A$2:$C$304,2,0)&amp;" "&amp;VLOOKUP(A504:A1464,maturzysta!$A$2:$C$304,3,0)</f>
        <v>Malecki Konrad</v>
      </c>
      <c r="E504" t="str">
        <f>VLOOKUP(B504:B1464,przedmioty!$A$2:$E$20,5,0)</f>
        <v>obowiazkowy</v>
      </c>
    </row>
    <row r="505" spans="1:5" x14ac:dyDescent="0.25">
      <c r="A505">
        <v>98</v>
      </c>
      <c r="B505">
        <v>2</v>
      </c>
      <c r="C505" t="str">
        <f>VLOOKUP(zdaje!B:B,przedmioty!$A$2:$B$20,2,0)</f>
        <v>matematyka</v>
      </c>
      <c r="D505" t="str">
        <f>VLOOKUP(A505:A1465,maturzysta!$A$2:$C$304,2,0)&amp;" "&amp;VLOOKUP(A505:A1465,maturzysta!$A$2:$C$304,3,0)</f>
        <v>Maly Piotr</v>
      </c>
      <c r="E505" t="str">
        <f>VLOOKUP(B505:B1465,przedmioty!$A$2:$E$20,5,0)</f>
        <v>obowiazkowy</v>
      </c>
    </row>
    <row r="506" spans="1:5" x14ac:dyDescent="0.25">
      <c r="A506">
        <v>99</v>
      </c>
      <c r="B506">
        <v>2</v>
      </c>
      <c r="C506" t="str">
        <f>VLOOKUP(zdaje!B:B,przedmioty!$A$2:$B$20,2,0)</f>
        <v>matematyka</v>
      </c>
      <c r="D506" t="str">
        <f>VLOOKUP(A506:A1466,maturzysta!$A$2:$C$304,2,0)&amp;" "&amp;VLOOKUP(A506:A1466,maturzysta!$A$2:$C$304,3,0)</f>
        <v>Kownacki Zbigniew</v>
      </c>
      <c r="E506" t="str">
        <f>VLOOKUP(B506:B1466,przedmioty!$A$2:$E$20,5,0)</f>
        <v>obowiazkowy</v>
      </c>
    </row>
    <row r="507" spans="1:5" x14ac:dyDescent="0.25">
      <c r="A507">
        <v>100</v>
      </c>
      <c r="B507">
        <v>2</v>
      </c>
      <c r="C507" t="str">
        <f>VLOOKUP(zdaje!B:B,przedmioty!$A$2:$B$20,2,0)</f>
        <v>matematyka</v>
      </c>
      <c r="D507" t="str">
        <f>VLOOKUP(A507:A1467,maturzysta!$A$2:$C$304,2,0)&amp;" "&amp;VLOOKUP(A507:A1467,maturzysta!$A$2:$C$304,3,0)</f>
        <v>Kownas Krzysztof</v>
      </c>
      <c r="E507" t="str">
        <f>VLOOKUP(B507:B1467,przedmioty!$A$2:$E$20,5,0)</f>
        <v>obowiazkowy</v>
      </c>
    </row>
    <row r="508" spans="1:5" x14ac:dyDescent="0.25">
      <c r="A508">
        <v>101</v>
      </c>
      <c r="B508">
        <v>2</v>
      </c>
      <c r="C508" t="str">
        <f>VLOOKUP(zdaje!B:B,przedmioty!$A$2:$B$20,2,0)</f>
        <v>matematyka</v>
      </c>
      <c r="D508" t="str">
        <f>VLOOKUP(A508:A1468,maturzysta!$A$2:$C$304,2,0)&amp;" "&amp;VLOOKUP(A508:A1468,maturzysta!$A$2:$C$304,3,0)</f>
        <v>Kowrigin Michal</v>
      </c>
      <c r="E508" t="str">
        <f>VLOOKUP(B508:B1468,przedmioty!$A$2:$E$20,5,0)</f>
        <v>obowiazkowy</v>
      </c>
    </row>
    <row r="509" spans="1:5" x14ac:dyDescent="0.25">
      <c r="A509">
        <v>102</v>
      </c>
      <c r="B509">
        <v>2</v>
      </c>
      <c r="C509" t="str">
        <f>VLOOKUP(zdaje!B:B,przedmioty!$A$2:$B$20,2,0)</f>
        <v>matematyka</v>
      </c>
      <c r="D509" t="str">
        <f>VLOOKUP(A509:A1469,maturzysta!$A$2:$C$304,2,0)&amp;" "&amp;VLOOKUP(A509:A1469,maturzysta!$A$2:$C$304,3,0)</f>
        <v>Kowrus Grazyna</v>
      </c>
      <c r="E509" t="str">
        <f>VLOOKUP(B509:B1469,przedmioty!$A$2:$E$20,5,0)</f>
        <v>obowiazkowy</v>
      </c>
    </row>
    <row r="510" spans="1:5" x14ac:dyDescent="0.25">
      <c r="A510">
        <v>103</v>
      </c>
      <c r="B510">
        <v>2</v>
      </c>
      <c r="C510" t="str">
        <f>VLOOKUP(zdaje!B:B,przedmioty!$A$2:$B$20,2,0)</f>
        <v>matematyka</v>
      </c>
      <c r="D510" t="str">
        <f>VLOOKUP(A510:A1470,maturzysta!$A$2:$C$304,2,0)&amp;" "&amp;VLOOKUP(A510:A1470,maturzysta!$A$2:$C$304,3,0)</f>
        <v>Kowtun Jerzy</v>
      </c>
      <c r="E510" t="str">
        <f>VLOOKUP(B510:B1470,przedmioty!$A$2:$E$20,5,0)</f>
        <v>obowiazkowy</v>
      </c>
    </row>
    <row r="511" spans="1:5" x14ac:dyDescent="0.25">
      <c r="A511">
        <v>104</v>
      </c>
      <c r="B511">
        <v>2</v>
      </c>
      <c r="C511" t="str">
        <f>VLOOKUP(zdaje!B:B,przedmioty!$A$2:$B$20,2,0)</f>
        <v>matematyka</v>
      </c>
      <c r="D511" t="str">
        <f>VLOOKUP(A511:A1471,maturzysta!$A$2:$C$304,2,0)&amp;" "&amp;VLOOKUP(A511:A1471,maturzysta!$A$2:$C$304,3,0)</f>
        <v>Kowzan Franciszek</v>
      </c>
      <c r="E511" t="str">
        <f>VLOOKUP(B511:B1471,przedmioty!$A$2:$E$20,5,0)</f>
        <v>obowiazkowy</v>
      </c>
    </row>
    <row r="512" spans="1:5" x14ac:dyDescent="0.25">
      <c r="A512">
        <v>105</v>
      </c>
      <c r="B512">
        <v>2</v>
      </c>
      <c r="C512" t="str">
        <f>VLOOKUP(zdaje!B:B,przedmioty!$A$2:$B$20,2,0)</f>
        <v>matematyka</v>
      </c>
      <c r="D512" t="str">
        <f>VLOOKUP(A512:A1472,maturzysta!$A$2:$C$304,2,0)&amp;" "&amp;VLOOKUP(A512:A1472,maturzysta!$A$2:$C$304,3,0)</f>
        <v>Pilacki Marek</v>
      </c>
      <c r="E512" t="str">
        <f>VLOOKUP(B512:B1472,przedmioty!$A$2:$E$20,5,0)</f>
        <v>obowiazkowy</v>
      </c>
    </row>
    <row r="513" spans="1:5" x14ac:dyDescent="0.25">
      <c r="A513">
        <v>106</v>
      </c>
      <c r="B513">
        <v>2</v>
      </c>
      <c r="C513" t="str">
        <f>VLOOKUP(zdaje!B:B,przedmioty!$A$2:$B$20,2,0)</f>
        <v>matematyka</v>
      </c>
      <c r="D513" t="str">
        <f>VLOOKUP(A513:A1473,maturzysta!$A$2:$C$304,2,0)&amp;" "&amp;VLOOKUP(A513:A1473,maturzysta!$A$2:$C$304,3,0)</f>
        <v>Pilak Pawel</v>
      </c>
      <c r="E513" t="str">
        <f>VLOOKUP(B513:B1473,przedmioty!$A$2:$E$20,5,0)</f>
        <v>obowiazkowy</v>
      </c>
    </row>
    <row r="514" spans="1:5" x14ac:dyDescent="0.25">
      <c r="A514">
        <v>107</v>
      </c>
      <c r="B514">
        <v>2</v>
      </c>
      <c r="C514" t="str">
        <f>VLOOKUP(zdaje!B:B,przedmioty!$A$2:$B$20,2,0)</f>
        <v>matematyka</v>
      </c>
      <c r="D514" t="str">
        <f>VLOOKUP(A514:A1474,maturzysta!$A$2:$C$304,2,0)&amp;" "&amp;VLOOKUP(A514:A1474,maturzysta!$A$2:$C$304,3,0)</f>
        <v>Pilarczyk Arkadiusz</v>
      </c>
      <c r="E514" t="str">
        <f>VLOOKUP(B514:B1474,przedmioty!$A$2:$E$20,5,0)</f>
        <v>obowiazkowy</v>
      </c>
    </row>
    <row r="515" spans="1:5" x14ac:dyDescent="0.25">
      <c r="A515">
        <v>108</v>
      </c>
      <c r="B515">
        <v>2</v>
      </c>
      <c r="C515" t="str">
        <f>VLOOKUP(zdaje!B:B,przedmioty!$A$2:$B$20,2,0)</f>
        <v>matematyka</v>
      </c>
      <c r="D515" t="str">
        <f>VLOOKUP(A515:A1475,maturzysta!$A$2:$C$304,2,0)&amp;" "&amp;VLOOKUP(A515:A1475,maturzysta!$A$2:$C$304,3,0)</f>
        <v>Pilarek Natalia</v>
      </c>
      <c r="E515" t="str">
        <f>VLOOKUP(B515:B1475,przedmioty!$A$2:$E$20,5,0)</f>
        <v>obowiazkowy</v>
      </c>
    </row>
    <row r="516" spans="1:5" x14ac:dyDescent="0.25">
      <c r="A516">
        <v>109</v>
      </c>
      <c r="B516">
        <v>2</v>
      </c>
      <c r="C516" t="str">
        <f>VLOOKUP(zdaje!B:B,przedmioty!$A$2:$B$20,2,0)</f>
        <v>matematyka</v>
      </c>
      <c r="D516" t="str">
        <f>VLOOKUP(A516:A1476,maturzysta!$A$2:$C$304,2,0)&amp;" "&amp;VLOOKUP(A516:A1476,maturzysta!$A$2:$C$304,3,0)</f>
        <v>Pilarowski Stanislaw</v>
      </c>
      <c r="E516" t="str">
        <f>VLOOKUP(B516:B1476,przedmioty!$A$2:$E$20,5,0)</f>
        <v>obowiazkowy</v>
      </c>
    </row>
    <row r="517" spans="1:5" x14ac:dyDescent="0.25">
      <c r="A517">
        <v>110</v>
      </c>
      <c r="B517">
        <v>2</v>
      </c>
      <c r="C517" t="str">
        <f>VLOOKUP(zdaje!B:B,przedmioty!$A$2:$B$20,2,0)</f>
        <v>matematyka</v>
      </c>
      <c r="D517" t="str">
        <f>VLOOKUP(A517:A1477,maturzysta!$A$2:$C$304,2,0)&amp;" "&amp;VLOOKUP(A517:A1477,maturzysta!$A$2:$C$304,3,0)</f>
        <v>Pilars Jan</v>
      </c>
      <c r="E517" t="str">
        <f>VLOOKUP(B517:B1477,przedmioty!$A$2:$E$20,5,0)</f>
        <v>obowiazkowy</v>
      </c>
    </row>
    <row r="518" spans="1:5" x14ac:dyDescent="0.25">
      <c r="A518">
        <v>111</v>
      </c>
      <c r="B518">
        <v>2</v>
      </c>
      <c r="C518" t="str">
        <f>VLOOKUP(zdaje!B:B,przedmioty!$A$2:$B$20,2,0)</f>
        <v>matematyka</v>
      </c>
      <c r="D518" t="str">
        <f>VLOOKUP(A518:A1478,maturzysta!$A$2:$C$304,2,0)&amp;" "&amp;VLOOKUP(A518:A1478,maturzysta!$A$2:$C$304,3,0)</f>
        <v>Pilarska Maria</v>
      </c>
      <c r="E518" t="str">
        <f>VLOOKUP(B518:B1478,przedmioty!$A$2:$E$20,5,0)</f>
        <v>obowiazkowy</v>
      </c>
    </row>
    <row r="519" spans="1:5" x14ac:dyDescent="0.25">
      <c r="A519">
        <v>112</v>
      </c>
      <c r="B519">
        <v>2</v>
      </c>
      <c r="C519" t="str">
        <f>VLOOKUP(zdaje!B:B,przedmioty!$A$2:$B$20,2,0)</f>
        <v>matematyka</v>
      </c>
      <c r="D519" t="str">
        <f>VLOOKUP(A519:A1479,maturzysta!$A$2:$C$304,2,0)&amp;" "&amp;VLOOKUP(A519:A1479,maturzysta!$A$2:$C$304,3,0)</f>
        <v>Nowocin Stefania</v>
      </c>
      <c r="E519" t="str">
        <f>VLOOKUP(B519:B1479,przedmioty!$A$2:$E$20,5,0)</f>
        <v>obowiazkowy</v>
      </c>
    </row>
    <row r="520" spans="1:5" x14ac:dyDescent="0.25">
      <c r="A520">
        <v>113</v>
      </c>
      <c r="B520">
        <v>2</v>
      </c>
      <c r="C520" t="str">
        <f>VLOOKUP(zdaje!B:B,przedmioty!$A$2:$B$20,2,0)</f>
        <v>matematyka</v>
      </c>
      <c r="D520" t="str">
        <f>VLOOKUP(A520:A1480,maturzysta!$A$2:$C$304,2,0)&amp;" "&amp;VLOOKUP(A520:A1480,maturzysta!$A$2:$C$304,3,0)</f>
        <v>Nowocinski Krzysztof</v>
      </c>
      <c r="E520" t="str">
        <f>VLOOKUP(B520:B1480,przedmioty!$A$2:$E$20,5,0)</f>
        <v>obowiazkowy</v>
      </c>
    </row>
    <row r="521" spans="1:5" x14ac:dyDescent="0.25">
      <c r="A521">
        <v>114</v>
      </c>
      <c r="B521">
        <v>2</v>
      </c>
      <c r="C521" t="str">
        <f>VLOOKUP(zdaje!B:B,przedmioty!$A$2:$B$20,2,0)</f>
        <v>matematyka</v>
      </c>
      <c r="D521" t="str">
        <f>VLOOKUP(A521:A1481,maturzysta!$A$2:$C$304,2,0)&amp;" "&amp;VLOOKUP(A521:A1481,maturzysta!$A$2:$C$304,3,0)</f>
        <v>Nowodworski Jerzy</v>
      </c>
      <c r="E521" t="str">
        <f>VLOOKUP(B521:B1481,przedmioty!$A$2:$E$20,5,0)</f>
        <v>obowiazkowy</v>
      </c>
    </row>
    <row r="522" spans="1:5" x14ac:dyDescent="0.25">
      <c r="A522">
        <v>115</v>
      </c>
      <c r="B522">
        <v>2</v>
      </c>
      <c r="C522" t="str">
        <f>VLOOKUP(zdaje!B:B,przedmioty!$A$2:$B$20,2,0)</f>
        <v>matematyka</v>
      </c>
      <c r="D522" t="str">
        <f>VLOOKUP(A522:A1482,maturzysta!$A$2:$C$304,2,0)&amp;" "&amp;VLOOKUP(A522:A1482,maturzysta!$A$2:$C$304,3,0)</f>
        <v>Nowogorska Barbara</v>
      </c>
      <c r="E522" t="str">
        <f>VLOOKUP(B522:B1482,przedmioty!$A$2:$E$20,5,0)</f>
        <v>obowiazkowy</v>
      </c>
    </row>
    <row r="523" spans="1:5" x14ac:dyDescent="0.25">
      <c r="A523">
        <v>116</v>
      </c>
      <c r="B523">
        <v>2</v>
      </c>
      <c r="C523" t="str">
        <f>VLOOKUP(zdaje!B:B,przedmioty!$A$2:$B$20,2,0)</f>
        <v>matematyka</v>
      </c>
      <c r="D523" t="str">
        <f>VLOOKUP(A523:A1483,maturzysta!$A$2:$C$304,2,0)&amp;" "&amp;VLOOKUP(A523:A1483,maturzysta!$A$2:$C$304,3,0)</f>
        <v>Nowogorski Jan</v>
      </c>
      <c r="E523" t="str">
        <f>VLOOKUP(B523:B1483,przedmioty!$A$2:$E$20,5,0)</f>
        <v>obowiazkowy</v>
      </c>
    </row>
    <row r="524" spans="1:5" x14ac:dyDescent="0.25">
      <c r="A524">
        <v>117</v>
      </c>
      <c r="B524">
        <v>2</v>
      </c>
      <c r="C524" t="str">
        <f>VLOOKUP(zdaje!B:B,przedmioty!$A$2:$B$20,2,0)</f>
        <v>matematyka</v>
      </c>
      <c r="D524" t="str">
        <f>VLOOKUP(A524:A1484,maturzysta!$A$2:$C$304,2,0)&amp;" "&amp;VLOOKUP(A524:A1484,maturzysta!$A$2:$C$304,3,0)</f>
        <v>Nowogrodzka Maria</v>
      </c>
      <c r="E524" t="str">
        <f>VLOOKUP(B524:B1484,przedmioty!$A$2:$E$20,5,0)</f>
        <v>obowiazkowy</v>
      </c>
    </row>
    <row r="525" spans="1:5" x14ac:dyDescent="0.25">
      <c r="A525">
        <v>118</v>
      </c>
      <c r="B525">
        <v>2</v>
      </c>
      <c r="C525" t="str">
        <f>VLOOKUP(zdaje!B:B,przedmioty!$A$2:$B$20,2,0)</f>
        <v>matematyka</v>
      </c>
      <c r="D525" t="str">
        <f>VLOOKUP(A525:A1485,maturzysta!$A$2:$C$304,2,0)&amp;" "&amp;VLOOKUP(A525:A1485,maturzysta!$A$2:$C$304,3,0)</f>
        <v>Nowojewska Elzbieta</v>
      </c>
      <c r="E525" t="str">
        <f>VLOOKUP(B525:B1485,przedmioty!$A$2:$E$20,5,0)</f>
        <v>obowiazkowy</v>
      </c>
    </row>
    <row r="526" spans="1:5" x14ac:dyDescent="0.25">
      <c r="A526">
        <v>119</v>
      </c>
      <c r="B526">
        <v>2</v>
      </c>
      <c r="C526" t="str">
        <f>VLOOKUP(zdaje!B:B,przedmioty!$A$2:$B$20,2,0)</f>
        <v>matematyka</v>
      </c>
      <c r="D526" t="str">
        <f>VLOOKUP(A526:A1486,maturzysta!$A$2:$C$304,2,0)&amp;" "&amp;VLOOKUP(A526:A1486,maturzysta!$A$2:$C$304,3,0)</f>
        <v>Nowomiejska Malgorzata</v>
      </c>
      <c r="E526" t="str">
        <f>VLOOKUP(B526:B1486,przedmioty!$A$2:$E$20,5,0)</f>
        <v>obowiazkowy</v>
      </c>
    </row>
    <row r="527" spans="1:5" x14ac:dyDescent="0.25">
      <c r="A527">
        <v>120</v>
      </c>
      <c r="B527">
        <v>2</v>
      </c>
      <c r="C527" t="str">
        <f>VLOOKUP(zdaje!B:B,przedmioty!$A$2:$B$20,2,0)</f>
        <v>matematyka</v>
      </c>
      <c r="D527" t="str">
        <f>VLOOKUP(A527:A1487,maturzysta!$A$2:$C$304,2,0)&amp;" "&amp;VLOOKUP(A527:A1487,maturzysta!$A$2:$C$304,3,0)</f>
        <v>Nowomiejski Janusz</v>
      </c>
      <c r="E527" t="str">
        <f>VLOOKUP(B527:B1487,przedmioty!$A$2:$E$20,5,0)</f>
        <v>obowiazkowy</v>
      </c>
    </row>
    <row r="528" spans="1:5" x14ac:dyDescent="0.25">
      <c r="A528">
        <v>121</v>
      </c>
      <c r="B528">
        <v>2</v>
      </c>
      <c r="C528" t="str">
        <f>VLOOKUP(zdaje!B:B,przedmioty!$A$2:$B$20,2,0)</f>
        <v>matematyka</v>
      </c>
      <c r="D528" t="str">
        <f>VLOOKUP(A528:A1488,maturzysta!$A$2:$C$304,2,0)&amp;" "&amp;VLOOKUP(A528:A1488,maturzysta!$A$2:$C$304,3,0)</f>
        <v>Nowominski Dariusz</v>
      </c>
      <c r="E528" t="str">
        <f>VLOOKUP(B528:B1488,przedmioty!$A$2:$E$20,5,0)</f>
        <v>obowiazkowy</v>
      </c>
    </row>
    <row r="529" spans="1:5" x14ac:dyDescent="0.25">
      <c r="A529">
        <v>122</v>
      </c>
      <c r="B529">
        <v>2</v>
      </c>
      <c r="C529" t="str">
        <f>VLOOKUP(zdaje!B:B,przedmioty!$A$2:$B$20,2,0)</f>
        <v>matematyka</v>
      </c>
      <c r="D529" t="str">
        <f>VLOOKUP(A529:A1489,maturzysta!$A$2:$C$304,2,0)&amp;" "&amp;VLOOKUP(A529:A1489,maturzysta!$A$2:$C$304,3,0)</f>
        <v>Nowopolska Maria</v>
      </c>
      <c r="E529" t="str">
        <f>VLOOKUP(B529:B1489,przedmioty!$A$2:$E$20,5,0)</f>
        <v>obowiazkowy</v>
      </c>
    </row>
    <row r="530" spans="1:5" x14ac:dyDescent="0.25">
      <c r="A530">
        <v>123</v>
      </c>
      <c r="B530">
        <v>2</v>
      </c>
      <c r="C530" t="str">
        <f>VLOOKUP(zdaje!B:B,przedmioty!$A$2:$B$20,2,0)</f>
        <v>matematyka</v>
      </c>
      <c r="D530" t="str">
        <f>VLOOKUP(A530:A1490,maturzysta!$A$2:$C$304,2,0)&amp;" "&amp;VLOOKUP(A530:A1490,maturzysta!$A$2:$C$304,3,0)</f>
        <v>Nowosad Aleksander</v>
      </c>
      <c r="E530" t="str">
        <f>VLOOKUP(B530:B1490,przedmioty!$A$2:$E$20,5,0)</f>
        <v>obowiazkowy</v>
      </c>
    </row>
    <row r="531" spans="1:5" x14ac:dyDescent="0.25">
      <c r="A531">
        <v>124</v>
      </c>
      <c r="B531">
        <v>2</v>
      </c>
      <c r="C531" t="str">
        <f>VLOOKUP(zdaje!B:B,przedmioty!$A$2:$B$20,2,0)</f>
        <v>matematyka</v>
      </c>
      <c r="D531" t="str">
        <f>VLOOKUP(A531:A1491,maturzysta!$A$2:$C$304,2,0)&amp;" "&amp;VLOOKUP(A531:A1491,maturzysta!$A$2:$C$304,3,0)</f>
        <v>Nowowjejska Sylwia</v>
      </c>
      <c r="E531" t="str">
        <f>VLOOKUP(B531:B1491,przedmioty!$A$2:$E$20,5,0)</f>
        <v>obowiazkowy</v>
      </c>
    </row>
    <row r="532" spans="1:5" x14ac:dyDescent="0.25">
      <c r="A532">
        <v>125</v>
      </c>
      <c r="B532">
        <v>2</v>
      </c>
      <c r="C532" t="str">
        <f>VLOOKUP(zdaje!B:B,przedmioty!$A$2:$B$20,2,0)</f>
        <v>matematyka</v>
      </c>
      <c r="D532" t="str">
        <f>VLOOKUP(A532:A1492,maturzysta!$A$2:$C$304,2,0)&amp;" "&amp;VLOOKUP(A532:A1492,maturzysta!$A$2:$C$304,3,0)</f>
        <v>Nowotko Krzysztof</v>
      </c>
      <c r="E532" t="str">
        <f>VLOOKUP(B532:B1492,przedmioty!$A$2:$E$20,5,0)</f>
        <v>obowiazkowy</v>
      </c>
    </row>
    <row r="533" spans="1:5" x14ac:dyDescent="0.25">
      <c r="A533">
        <v>126</v>
      </c>
      <c r="B533">
        <v>2</v>
      </c>
      <c r="C533" t="str">
        <f>VLOOKUP(zdaje!B:B,przedmioty!$A$2:$B$20,2,0)</f>
        <v>matematyka</v>
      </c>
      <c r="D533" t="str">
        <f>VLOOKUP(A533:A1493,maturzysta!$A$2:$C$304,2,0)&amp;" "&amp;VLOOKUP(A533:A1493,maturzysta!$A$2:$C$304,3,0)</f>
        <v>Nowy Jan</v>
      </c>
      <c r="E533" t="str">
        <f>VLOOKUP(B533:B1493,przedmioty!$A$2:$E$20,5,0)</f>
        <v>obowiazkowy</v>
      </c>
    </row>
    <row r="534" spans="1:5" x14ac:dyDescent="0.25">
      <c r="A534">
        <v>127</v>
      </c>
      <c r="B534">
        <v>2</v>
      </c>
      <c r="C534" t="str">
        <f>VLOOKUP(zdaje!B:B,przedmioty!$A$2:$B$20,2,0)</f>
        <v>matematyka</v>
      </c>
      <c r="D534" t="str">
        <f>VLOOKUP(A534:A1494,maturzysta!$A$2:$C$304,2,0)&amp;" "&amp;VLOOKUP(A534:A1494,maturzysta!$A$2:$C$304,3,0)</f>
        <v>Nowodzinski Karol</v>
      </c>
      <c r="E534" t="str">
        <f>VLOOKUP(B534:B1494,przedmioty!$A$2:$E$20,5,0)</f>
        <v>obowiazkowy</v>
      </c>
    </row>
    <row r="535" spans="1:5" x14ac:dyDescent="0.25">
      <c r="A535">
        <v>128</v>
      </c>
      <c r="B535">
        <v>2</v>
      </c>
      <c r="C535" t="str">
        <f>VLOOKUP(zdaje!B:B,przedmioty!$A$2:$B$20,2,0)</f>
        <v>matematyka</v>
      </c>
      <c r="D535" t="str">
        <f>VLOOKUP(A535:A1495,maturzysta!$A$2:$C$304,2,0)&amp;" "&amp;VLOOKUP(A535:A1495,maturzysta!$A$2:$C$304,3,0)</f>
        <v>Nowina Beata</v>
      </c>
      <c r="E535" t="str">
        <f>VLOOKUP(B535:B1495,przedmioty!$A$2:$E$20,5,0)</f>
        <v>obowiazkowy</v>
      </c>
    </row>
    <row r="536" spans="1:5" x14ac:dyDescent="0.25">
      <c r="A536">
        <v>129</v>
      </c>
      <c r="B536">
        <v>2</v>
      </c>
      <c r="C536" t="str">
        <f>VLOOKUP(zdaje!B:B,przedmioty!$A$2:$B$20,2,0)</f>
        <v>matematyka</v>
      </c>
      <c r="D536" t="str">
        <f>VLOOKUP(A536:A1496,maturzysta!$A$2:$C$304,2,0)&amp;" "&amp;VLOOKUP(A536:A1496,maturzysta!$A$2:$C$304,3,0)</f>
        <v>Nowa Maria</v>
      </c>
      <c r="E536" t="str">
        <f>VLOOKUP(B536:B1496,przedmioty!$A$2:$E$20,5,0)</f>
        <v>obowiazkowy</v>
      </c>
    </row>
    <row r="537" spans="1:5" x14ac:dyDescent="0.25">
      <c r="A537">
        <v>130</v>
      </c>
      <c r="B537">
        <v>2</v>
      </c>
      <c r="C537" t="str">
        <f>VLOOKUP(zdaje!B:B,przedmioty!$A$2:$B$20,2,0)</f>
        <v>matematyka</v>
      </c>
      <c r="D537" t="str">
        <f>VLOOKUP(A537:A1497,maturzysta!$A$2:$C$304,2,0)&amp;" "&amp;VLOOKUP(A537:A1497,maturzysta!$A$2:$C$304,3,0)</f>
        <v>Nowicka Ewelina</v>
      </c>
      <c r="E537" t="str">
        <f>VLOOKUP(B537:B1497,przedmioty!$A$2:$E$20,5,0)</f>
        <v>obowiazkowy</v>
      </c>
    </row>
    <row r="538" spans="1:5" x14ac:dyDescent="0.25">
      <c r="A538">
        <v>131</v>
      </c>
      <c r="B538">
        <v>2</v>
      </c>
      <c r="C538" t="str">
        <f>VLOOKUP(zdaje!B:B,przedmioty!$A$2:$B$20,2,0)</f>
        <v>matematyka</v>
      </c>
      <c r="D538" t="str">
        <f>VLOOKUP(A538:A1498,maturzysta!$A$2:$C$304,2,0)&amp;" "&amp;VLOOKUP(A538:A1498,maturzysta!$A$2:$C$304,3,0)</f>
        <v>Nowinska Magda</v>
      </c>
      <c r="E538" t="str">
        <f>VLOOKUP(B538:B1498,przedmioty!$A$2:$E$20,5,0)</f>
        <v>obowiazkowy</v>
      </c>
    </row>
    <row r="539" spans="1:5" x14ac:dyDescent="0.25">
      <c r="A539">
        <v>132</v>
      </c>
      <c r="B539">
        <v>2</v>
      </c>
      <c r="C539" t="str">
        <f>VLOOKUP(zdaje!B:B,przedmioty!$A$2:$B$20,2,0)</f>
        <v>matematyka</v>
      </c>
      <c r="D539" t="str">
        <f>VLOOKUP(A539:A1499,maturzysta!$A$2:$C$304,2,0)&amp;" "&amp;VLOOKUP(A539:A1499,maturzysta!$A$2:$C$304,3,0)</f>
        <v>Nowicki Jonasz</v>
      </c>
      <c r="E539" t="str">
        <f>VLOOKUP(B539:B1499,przedmioty!$A$2:$E$20,5,0)</f>
        <v>obowiazkowy</v>
      </c>
    </row>
    <row r="540" spans="1:5" x14ac:dyDescent="0.25">
      <c r="A540">
        <v>133</v>
      </c>
      <c r="B540">
        <v>2</v>
      </c>
      <c r="C540" t="str">
        <f>VLOOKUP(zdaje!B:B,przedmioty!$A$2:$B$20,2,0)</f>
        <v>matematyka</v>
      </c>
      <c r="D540" t="str">
        <f>VLOOKUP(A540:A1500,maturzysta!$A$2:$C$304,2,0)&amp;" "&amp;VLOOKUP(A540:A1500,maturzysta!$A$2:$C$304,3,0)</f>
        <v>Nowinski Donat</v>
      </c>
      <c r="E540" t="str">
        <f>VLOOKUP(B540:B1500,przedmioty!$A$2:$E$20,5,0)</f>
        <v>obowiazkowy</v>
      </c>
    </row>
    <row r="541" spans="1:5" x14ac:dyDescent="0.25">
      <c r="A541">
        <v>134</v>
      </c>
      <c r="B541">
        <v>2</v>
      </c>
      <c r="C541" t="str">
        <f>VLOOKUP(zdaje!B:B,przedmioty!$A$2:$B$20,2,0)</f>
        <v>matematyka</v>
      </c>
      <c r="D541" t="str">
        <f>VLOOKUP(A541:A1501,maturzysta!$A$2:$C$304,2,0)&amp;" "&amp;VLOOKUP(A541:A1501,maturzysta!$A$2:$C$304,3,0)</f>
        <v>Nowopilska Marta</v>
      </c>
      <c r="E541" t="str">
        <f>VLOOKUP(B541:B1501,przedmioty!$A$2:$E$20,5,0)</f>
        <v>obowiazkowy</v>
      </c>
    </row>
    <row r="542" spans="1:5" x14ac:dyDescent="0.25">
      <c r="A542">
        <v>135</v>
      </c>
      <c r="B542">
        <v>2</v>
      </c>
      <c r="C542" t="str">
        <f>VLOOKUP(zdaje!B:B,przedmioty!$A$2:$B$20,2,0)</f>
        <v>matematyka</v>
      </c>
      <c r="D542" t="str">
        <f>VLOOKUP(A542:A1502,maturzysta!$A$2:$C$304,2,0)&amp;" "&amp;VLOOKUP(A542:A1502,maturzysta!$A$2:$C$304,3,0)</f>
        <v>Noworyta Karol</v>
      </c>
      <c r="E542" t="str">
        <f>VLOOKUP(B542:B1502,przedmioty!$A$2:$E$20,5,0)</f>
        <v>obowiazkowy</v>
      </c>
    </row>
    <row r="543" spans="1:5" x14ac:dyDescent="0.25">
      <c r="A543">
        <v>136</v>
      </c>
      <c r="B543">
        <v>2</v>
      </c>
      <c r="C543" t="str">
        <f>VLOOKUP(zdaje!B:B,przedmioty!$A$2:$B$20,2,0)</f>
        <v>matematyka</v>
      </c>
      <c r="D543" t="str">
        <f>VLOOKUP(A543:A1503,maturzysta!$A$2:$C$304,2,0)&amp;" "&amp;VLOOKUP(A543:A1503,maturzysta!$A$2:$C$304,3,0)</f>
        <v>Noworyta Lena</v>
      </c>
      <c r="E543" t="str">
        <f>VLOOKUP(B543:B1503,przedmioty!$A$2:$E$20,5,0)</f>
        <v>obowiazkowy</v>
      </c>
    </row>
    <row r="544" spans="1:5" x14ac:dyDescent="0.25">
      <c r="A544">
        <v>139</v>
      </c>
      <c r="B544">
        <v>2</v>
      </c>
      <c r="C544" t="str">
        <f>VLOOKUP(zdaje!B:B,przedmioty!$A$2:$B$20,2,0)</f>
        <v>matematyka</v>
      </c>
      <c r="D544" t="str">
        <f>VLOOKUP(A544:A1504,maturzysta!$A$2:$C$304,2,0)&amp;" "&amp;VLOOKUP(A544:A1504,maturzysta!$A$2:$C$304,3,0)</f>
        <v>Nowosad Ewelina</v>
      </c>
      <c r="E544" t="str">
        <f>VLOOKUP(B544:B1504,przedmioty!$A$2:$E$20,5,0)</f>
        <v>obowiazkowy</v>
      </c>
    </row>
    <row r="545" spans="1:5" x14ac:dyDescent="0.25">
      <c r="A545">
        <v>140</v>
      </c>
      <c r="B545">
        <v>2</v>
      </c>
      <c r="C545" t="str">
        <f>VLOOKUP(zdaje!B:B,przedmioty!$A$2:$B$20,2,0)</f>
        <v>matematyka</v>
      </c>
      <c r="D545" t="str">
        <f>VLOOKUP(A545:A1505,maturzysta!$A$2:$C$304,2,0)&amp;" "&amp;VLOOKUP(A545:A1505,maturzysta!$A$2:$C$304,3,0)</f>
        <v>Nowosad Antoni</v>
      </c>
      <c r="E545" t="str">
        <f>VLOOKUP(B545:B1505,przedmioty!$A$2:$E$20,5,0)</f>
        <v>obowiazkowy</v>
      </c>
    </row>
    <row r="546" spans="1:5" x14ac:dyDescent="0.25">
      <c r="A546">
        <v>141</v>
      </c>
      <c r="B546">
        <v>2</v>
      </c>
      <c r="C546" t="str">
        <f>VLOOKUP(zdaje!B:B,przedmioty!$A$2:$B$20,2,0)</f>
        <v>matematyka</v>
      </c>
      <c r="D546" t="str">
        <f>VLOOKUP(A546:A1506,maturzysta!$A$2:$C$304,2,0)&amp;" "&amp;VLOOKUP(A546:A1506,maturzysta!$A$2:$C$304,3,0)</f>
        <v>Zaslona Henryk</v>
      </c>
      <c r="E546" t="str">
        <f>VLOOKUP(B546:B1506,przedmioty!$A$2:$E$20,5,0)</f>
        <v>obowiazkowy</v>
      </c>
    </row>
    <row r="547" spans="1:5" x14ac:dyDescent="0.25">
      <c r="A547">
        <v>142</v>
      </c>
      <c r="B547">
        <v>2</v>
      </c>
      <c r="C547" t="str">
        <f>VLOOKUP(zdaje!B:B,przedmioty!$A$2:$B$20,2,0)</f>
        <v>matematyka</v>
      </c>
      <c r="D547" t="str">
        <f>VLOOKUP(A547:A1507,maturzysta!$A$2:$C$304,2,0)&amp;" "&amp;VLOOKUP(A547:A1507,maturzysta!$A$2:$C$304,3,0)</f>
        <v>Zaslonka Aleksander</v>
      </c>
      <c r="E547" t="str">
        <f>VLOOKUP(B547:B1507,przedmioty!$A$2:$E$20,5,0)</f>
        <v>obowiazkowy</v>
      </c>
    </row>
    <row r="548" spans="1:5" x14ac:dyDescent="0.25">
      <c r="A548">
        <v>143</v>
      </c>
      <c r="B548">
        <v>2</v>
      </c>
      <c r="C548" t="str">
        <f>VLOOKUP(zdaje!B:B,przedmioty!$A$2:$B$20,2,0)</f>
        <v>matematyka</v>
      </c>
      <c r="D548" t="str">
        <f>VLOOKUP(A548:A1508,maturzysta!$A$2:$C$304,2,0)&amp;" "&amp;VLOOKUP(A548:A1508,maturzysta!$A$2:$C$304,3,0)</f>
        <v>Zason Marek</v>
      </c>
      <c r="E548" t="str">
        <f>VLOOKUP(B548:B1508,przedmioty!$A$2:$E$20,5,0)</f>
        <v>obowiazkowy</v>
      </c>
    </row>
    <row r="549" spans="1:5" x14ac:dyDescent="0.25">
      <c r="A549">
        <v>144</v>
      </c>
      <c r="B549">
        <v>2</v>
      </c>
      <c r="C549" t="str">
        <f>VLOOKUP(zdaje!B:B,przedmioty!$A$2:$B$20,2,0)</f>
        <v>matematyka</v>
      </c>
      <c r="D549" t="str">
        <f>VLOOKUP(A549:A1509,maturzysta!$A$2:$C$304,2,0)&amp;" "&amp;VLOOKUP(A549:A1509,maturzysta!$A$2:$C$304,3,0)</f>
        <v>Zastawny Adam</v>
      </c>
      <c r="E549" t="str">
        <f>VLOOKUP(B549:B1509,przedmioty!$A$2:$E$20,5,0)</f>
        <v>obowiazkowy</v>
      </c>
    </row>
    <row r="550" spans="1:5" x14ac:dyDescent="0.25">
      <c r="A550">
        <v>145</v>
      </c>
      <c r="B550">
        <v>2</v>
      </c>
      <c r="C550" t="str">
        <f>VLOOKUP(zdaje!B:B,przedmioty!$A$2:$B$20,2,0)</f>
        <v>matematyka</v>
      </c>
      <c r="D550" t="str">
        <f>VLOOKUP(A550:A1510,maturzysta!$A$2:$C$304,2,0)&amp;" "&amp;VLOOKUP(A550:A1510,maturzysta!$A$2:$C$304,3,0)</f>
        <v>Zastawski Wojciech</v>
      </c>
      <c r="E550" t="str">
        <f>VLOOKUP(B550:B1510,przedmioty!$A$2:$E$20,5,0)</f>
        <v>obowiazkowy</v>
      </c>
    </row>
    <row r="551" spans="1:5" x14ac:dyDescent="0.25">
      <c r="A551">
        <v>146</v>
      </c>
      <c r="B551">
        <v>2</v>
      </c>
      <c r="C551" t="str">
        <f>VLOOKUP(zdaje!B:B,przedmioty!$A$2:$B$20,2,0)</f>
        <v>matematyka</v>
      </c>
      <c r="D551" t="str">
        <f>VLOOKUP(A551:A1511,maturzysta!$A$2:$C$304,2,0)&amp;" "&amp;VLOOKUP(A551:A1511,maturzysta!$A$2:$C$304,3,0)</f>
        <v>Zastepinski Jan</v>
      </c>
      <c r="E551" t="str">
        <f>VLOOKUP(B551:B1511,przedmioty!$A$2:$E$20,5,0)</f>
        <v>obowiazkowy</v>
      </c>
    </row>
    <row r="552" spans="1:5" x14ac:dyDescent="0.25">
      <c r="A552">
        <v>147</v>
      </c>
      <c r="B552">
        <v>2</v>
      </c>
      <c r="C552" t="str">
        <f>VLOOKUP(zdaje!B:B,przedmioty!$A$2:$B$20,2,0)</f>
        <v>matematyka</v>
      </c>
      <c r="D552" t="str">
        <f>VLOOKUP(A552:A1512,maturzysta!$A$2:$C$304,2,0)&amp;" "&amp;VLOOKUP(A552:A1512,maturzysta!$A$2:$C$304,3,0)</f>
        <v>Zasucha Marek</v>
      </c>
      <c r="E552" t="str">
        <f>VLOOKUP(B552:B1512,przedmioty!$A$2:$E$20,5,0)</f>
        <v>obowiazkowy</v>
      </c>
    </row>
    <row r="553" spans="1:5" x14ac:dyDescent="0.25">
      <c r="A553">
        <v>148</v>
      </c>
      <c r="B553">
        <v>2</v>
      </c>
      <c r="C553" t="str">
        <f>VLOOKUP(zdaje!B:B,przedmioty!$A$2:$B$20,2,0)</f>
        <v>matematyka</v>
      </c>
      <c r="D553" t="str">
        <f>VLOOKUP(A553:A1513,maturzysta!$A$2:$C$304,2,0)&amp;" "&amp;VLOOKUP(A553:A1513,maturzysta!$A$2:$C$304,3,0)</f>
        <v>Zasun Marcin</v>
      </c>
      <c r="E553" t="str">
        <f>VLOOKUP(B553:B1513,przedmioty!$A$2:$E$20,5,0)</f>
        <v>obowiazkowy</v>
      </c>
    </row>
    <row r="554" spans="1:5" x14ac:dyDescent="0.25">
      <c r="A554">
        <v>149</v>
      </c>
      <c r="B554">
        <v>2</v>
      </c>
      <c r="C554" t="str">
        <f>VLOOKUP(zdaje!B:B,przedmioty!$A$2:$B$20,2,0)</f>
        <v>matematyka</v>
      </c>
      <c r="D554" t="str">
        <f>VLOOKUP(A554:A1514,maturzysta!$A$2:$C$304,2,0)&amp;" "&amp;VLOOKUP(A554:A1514,maturzysta!$A$2:$C$304,3,0)</f>
        <v>Zasuwik Andrzej</v>
      </c>
      <c r="E554" t="str">
        <f>VLOOKUP(B554:B1514,przedmioty!$A$2:$E$20,5,0)</f>
        <v>obowiazkowy</v>
      </c>
    </row>
    <row r="555" spans="1:5" x14ac:dyDescent="0.25">
      <c r="A555">
        <v>150</v>
      </c>
      <c r="B555">
        <v>2</v>
      </c>
      <c r="C555" t="str">
        <f>VLOOKUP(zdaje!B:B,przedmioty!$A$2:$B$20,2,0)</f>
        <v>matematyka</v>
      </c>
      <c r="D555" t="str">
        <f>VLOOKUP(A555:A1515,maturzysta!$A$2:$C$304,2,0)&amp;" "&amp;VLOOKUP(A555:A1515,maturzysta!$A$2:$C$304,3,0)</f>
        <v>Zaszczynski Aleksander</v>
      </c>
      <c r="E555" t="str">
        <f>VLOOKUP(B555:B1515,przedmioty!$A$2:$E$20,5,0)</f>
        <v>obowiazkowy</v>
      </c>
    </row>
    <row r="556" spans="1:5" x14ac:dyDescent="0.25">
      <c r="A556">
        <v>151</v>
      </c>
      <c r="B556">
        <v>2</v>
      </c>
      <c r="C556" t="str">
        <f>VLOOKUP(zdaje!B:B,przedmioty!$A$2:$B$20,2,0)</f>
        <v>matematyka</v>
      </c>
      <c r="D556" t="str">
        <f>VLOOKUP(A556:A1516,maturzysta!$A$2:$C$304,2,0)&amp;" "&amp;VLOOKUP(A556:A1516,maturzysta!$A$2:$C$304,3,0)</f>
        <v>Zaszewski Lech</v>
      </c>
      <c r="E556" t="str">
        <f>VLOOKUP(B556:B1516,przedmioty!$A$2:$E$20,5,0)</f>
        <v>obowiazkowy</v>
      </c>
    </row>
    <row r="557" spans="1:5" x14ac:dyDescent="0.25">
      <c r="A557">
        <v>152</v>
      </c>
      <c r="B557">
        <v>2</v>
      </c>
      <c r="C557" t="str">
        <f>VLOOKUP(zdaje!B:B,przedmioty!$A$2:$B$20,2,0)</f>
        <v>matematyka</v>
      </c>
      <c r="D557" t="str">
        <f>VLOOKUP(A557:A1517,maturzysta!$A$2:$C$304,2,0)&amp;" "&amp;VLOOKUP(A557:A1517,maturzysta!$A$2:$C$304,3,0)</f>
        <v>Zaszkiewicz Marcin</v>
      </c>
      <c r="E557" t="str">
        <f>VLOOKUP(B557:B1517,przedmioty!$A$2:$E$20,5,0)</f>
        <v>obowiazkowy</v>
      </c>
    </row>
    <row r="558" spans="1:5" x14ac:dyDescent="0.25">
      <c r="A558">
        <v>153</v>
      </c>
      <c r="B558">
        <v>2</v>
      </c>
      <c r="C558" t="str">
        <f>VLOOKUP(zdaje!B:B,przedmioty!$A$2:$B$20,2,0)</f>
        <v>matematyka</v>
      </c>
      <c r="D558" t="str">
        <f>VLOOKUP(A558:A1518,maturzysta!$A$2:$C$304,2,0)&amp;" "&amp;VLOOKUP(A558:A1518,maturzysta!$A$2:$C$304,3,0)</f>
        <v>Zasztoft Stanislaw</v>
      </c>
      <c r="E558" t="str">
        <f>VLOOKUP(B558:B1518,przedmioty!$A$2:$E$20,5,0)</f>
        <v>obowiazkowy</v>
      </c>
    </row>
    <row r="559" spans="1:5" x14ac:dyDescent="0.25">
      <c r="A559">
        <v>154</v>
      </c>
      <c r="B559">
        <v>2</v>
      </c>
      <c r="C559" t="str">
        <f>VLOOKUP(zdaje!B:B,przedmioty!$A$2:$B$20,2,0)</f>
        <v>matematyka</v>
      </c>
      <c r="D559" t="str">
        <f>VLOOKUP(A559:A1519,maturzysta!$A$2:$C$304,2,0)&amp;" "&amp;VLOOKUP(A559:A1519,maturzysta!$A$2:$C$304,3,0)</f>
        <v>Zatarski Marek</v>
      </c>
      <c r="E559" t="str">
        <f>VLOOKUP(B559:B1519,przedmioty!$A$2:$E$20,5,0)</f>
        <v>obowiazkowy</v>
      </c>
    </row>
    <row r="560" spans="1:5" x14ac:dyDescent="0.25">
      <c r="A560">
        <v>155</v>
      </c>
      <c r="B560">
        <v>2</v>
      </c>
      <c r="C560" t="str">
        <f>VLOOKUP(zdaje!B:B,przedmioty!$A$2:$B$20,2,0)</f>
        <v>matematyka</v>
      </c>
      <c r="D560" t="str">
        <f>VLOOKUP(A560:A1520,maturzysta!$A$2:$C$304,2,0)&amp;" "&amp;VLOOKUP(A560:A1520,maturzysta!$A$2:$C$304,3,0)</f>
        <v>Zateplinski Marcin</v>
      </c>
      <c r="E560" t="str">
        <f>VLOOKUP(B560:B1520,przedmioty!$A$2:$E$20,5,0)</f>
        <v>obowiazkowy</v>
      </c>
    </row>
    <row r="561" spans="1:5" x14ac:dyDescent="0.25">
      <c r="A561">
        <v>156</v>
      </c>
      <c r="B561">
        <v>2</v>
      </c>
      <c r="C561" t="str">
        <f>VLOOKUP(zdaje!B:B,przedmioty!$A$2:$B$20,2,0)</f>
        <v>matematyka</v>
      </c>
      <c r="D561" t="str">
        <f>VLOOKUP(A561:A1521,maturzysta!$A$2:$C$304,2,0)&amp;" "&amp;VLOOKUP(A561:A1521,maturzysta!$A$2:$C$304,3,0)</f>
        <v>Zatkalik Jadwiga</v>
      </c>
      <c r="E561" t="str">
        <f>VLOOKUP(B561:B1521,przedmioty!$A$2:$E$20,5,0)</f>
        <v>obowiazkowy</v>
      </c>
    </row>
    <row r="562" spans="1:5" x14ac:dyDescent="0.25">
      <c r="A562">
        <v>157</v>
      </c>
      <c r="B562">
        <v>2</v>
      </c>
      <c r="C562" t="str">
        <f>VLOOKUP(zdaje!B:B,przedmioty!$A$2:$B$20,2,0)</f>
        <v>matematyka</v>
      </c>
      <c r="D562" t="str">
        <f>VLOOKUP(A562:A1522,maturzysta!$A$2:$C$304,2,0)&amp;" "&amp;VLOOKUP(A562:A1522,maturzysta!$A$2:$C$304,3,0)</f>
        <v>Maciej Jan</v>
      </c>
      <c r="E562" t="str">
        <f>VLOOKUP(B562:B1522,przedmioty!$A$2:$E$20,5,0)</f>
        <v>obowiazkowy</v>
      </c>
    </row>
    <row r="563" spans="1:5" x14ac:dyDescent="0.25">
      <c r="A563">
        <v>158</v>
      </c>
      <c r="B563">
        <v>2</v>
      </c>
      <c r="C563" t="str">
        <f>VLOOKUP(zdaje!B:B,przedmioty!$A$2:$B$20,2,0)</f>
        <v>matematyka</v>
      </c>
      <c r="D563" t="str">
        <f>VLOOKUP(A563:A1523,maturzysta!$A$2:$C$304,2,0)&amp;" "&amp;VLOOKUP(A563:A1523,maturzysta!$A$2:$C$304,3,0)</f>
        <v>Sandacz Anna</v>
      </c>
      <c r="E563" t="str">
        <f>VLOOKUP(B563:B1523,przedmioty!$A$2:$E$20,5,0)</f>
        <v>obowiazkowy</v>
      </c>
    </row>
    <row r="564" spans="1:5" x14ac:dyDescent="0.25">
      <c r="A564">
        <v>159</v>
      </c>
      <c r="B564">
        <v>2</v>
      </c>
      <c r="C564" t="str">
        <f>VLOOKUP(zdaje!B:B,przedmioty!$A$2:$B$20,2,0)</f>
        <v>matematyka</v>
      </c>
      <c r="D564" t="str">
        <f>VLOOKUP(A564:A1524,maturzysta!$A$2:$C$304,2,0)&amp;" "&amp;VLOOKUP(A564:A1524,maturzysta!$A$2:$C$304,3,0)</f>
        <v>Sandecka Elzbieta</v>
      </c>
      <c r="E564" t="str">
        <f>VLOOKUP(B564:B1524,przedmioty!$A$2:$E$20,5,0)</f>
        <v>obowiazkowy</v>
      </c>
    </row>
    <row r="565" spans="1:5" x14ac:dyDescent="0.25">
      <c r="A565">
        <v>160</v>
      </c>
      <c r="B565">
        <v>2</v>
      </c>
      <c r="C565" t="str">
        <f>VLOOKUP(zdaje!B:B,przedmioty!$A$2:$B$20,2,0)</f>
        <v>matematyka</v>
      </c>
      <c r="D565" t="str">
        <f>VLOOKUP(A565:A1525,maturzysta!$A$2:$C$304,2,0)&amp;" "&amp;VLOOKUP(A565:A1525,maturzysta!$A$2:$C$304,3,0)</f>
        <v>Sandel Ernestyna</v>
      </c>
      <c r="E565" t="str">
        <f>VLOOKUP(B565:B1525,przedmioty!$A$2:$E$20,5,0)</f>
        <v>obowiazkowy</v>
      </c>
    </row>
    <row r="566" spans="1:5" x14ac:dyDescent="0.25">
      <c r="A566">
        <v>161</v>
      </c>
      <c r="B566">
        <v>2</v>
      </c>
      <c r="C566" t="str">
        <f>VLOOKUP(zdaje!B:B,przedmioty!$A$2:$B$20,2,0)</f>
        <v>matematyka</v>
      </c>
      <c r="D566" t="str">
        <f>VLOOKUP(A566:A1526,maturzysta!$A$2:$C$304,2,0)&amp;" "&amp;VLOOKUP(A566:A1526,maturzysta!$A$2:$C$304,3,0)</f>
        <v>Sandomierska Teresa</v>
      </c>
      <c r="E566" t="str">
        <f>VLOOKUP(B566:B1526,przedmioty!$A$2:$E$20,5,0)</f>
        <v>obowiazkowy</v>
      </c>
    </row>
    <row r="567" spans="1:5" x14ac:dyDescent="0.25">
      <c r="A567">
        <v>162</v>
      </c>
      <c r="B567">
        <v>2</v>
      </c>
      <c r="C567" t="str">
        <f>VLOOKUP(zdaje!B:B,przedmioty!$A$2:$B$20,2,0)</f>
        <v>matematyka</v>
      </c>
      <c r="D567" t="str">
        <f>VLOOKUP(A567:A1527,maturzysta!$A$2:$C$304,2,0)&amp;" "&amp;VLOOKUP(A567:A1527,maturzysta!$A$2:$C$304,3,0)</f>
        <v>Sandomierski Adam</v>
      </c>
      <c r="E567" t="str">
        <f>VLOOKUP(B567:B1527,przedmioty!$A$2:$E$20,5,0)</f>
        <v>obowiazkowy</v>
      </c>
    </row>
    <row r="568" spans="1:5" x14ac:dyDescent="0.25">
      <c r="A568">
        <v>163</v>
      </c>
      <c r="B568">
        <v>2</v>
      </c>
      <c r="C568" t="str">
        <f>VLOOKUP(zdaje!B:B,przedmioty!$A$2:$B$20,2,0)</f>
        <v>matematyka</v>
      </c>
      <c r="D568" t="str">
        <f>VLOOKUP(A568:A1528,maturzysta!$A$2:$C$304,2,0)&amp;" "&amp;VLOOKUP(A568:A1528,maturzysta!$A$2:$C$304,3,0)</f>
        <v>Sandomierz Andrzej</v>
      </c>
      <c r="E568" t="str">
        <f>VLOOKUP(B568:B1528,przedmioty!$A$2:$E$20,5,0)</f>
        <v>obowiazkowy</v>
      </c>
    </row>
    <row r="569" spans="1:5" x14ac:dyDescent="0.25">
      <c r="A569">
        <v>164</v>
      </c>
      <c r="B569">
        <v>2</v>
      </c>
      <c r="C569" t="str">
        <f>VLOOKUP(zdaje!B:B,przedmioty!$A$2:$B$20,2,0)</f>
        <v>matematyka</v>
      </c>
      <c r="D569" t="str">
        <f>VLOOKUP(A569:A1529,maturzysta!$A$2:$C$304,2,0)&amp;" "&amp;VLOOKUP(A569:A1529,maturzysta!$A$2:$C$304,3,0)</f>
        <v>Sandowicz Michal</v>
      </c>
      <c r="E569" t="str">
        <f>VLOOKUP(B569:B1529,przedmioty!$A$2:$E$20,5,0)</f>
        <v>obowiazkowy</v>
      </c>
    </row>
    <row r="570" spans="1:5" x14ac:dyDescent="0.25">
      <c r="A570">
        <v>165</v>
      </c>
      <c r="B570">
        <v>2</v>
      </c>
      <c r="C570" t="str">
        <f>VLOOKUP(zdaje!B:B,przedmioty!$A$2:$B$20,2,0)</f>
        <v>matematyka</v>
      </c>
      <c r="D570" t="str">
        <f>VLOOKUP(A570:A1530,maturzysta!$A$2:$C$304,2,0)&amp;" "&amp;VLOOKUP(A570:A1530,maturzysta!$A$2:$C$304,3,0)</f>
        <v>Sandowska Teresa</v>
      </c>
      <c r="E570" t="str">
        <f>VLOOKUP(B570:B1530,przedmioty!$A$2:$E$20,5,0)</f>
        <v>obowiazkowy</v>
      </c>
    </row>
    <row r="571" spans="1:5" x14ac:dyDescent="0.25">
      <c r="A571">
        <v>166</v>
      </c>
      <c r="B571">
        <v>2</v>
      </c>
      <c r="C571" t="str">
        <f>VLOOKUP(zdaje!B:B,przedmioty!$A$2:$B$20,2,0)</f>
        <v>matematyka</v>
      </c>
      <c r="D571" t="str">
        <f>VLOOKUP(A571:A1531,maturzysta!$A$2:$C$304,2,0)&amp;" "&amp;VLOOKUP(A571:A1531,maturzysta!$A$2:$C$304,3,0)</f>
        <v>Sandowski Filip</v>
      </c>
      <c r="E571" t="str">
        <f>VLOOKUP(B571:B1531,przedmioty!$A$2:$E$20,5,0)</f>
        <v>obowiazkowy</v>
      </c>
    </row>
    <row r="572" spans="1:5" x14ac:dyDescent="0.25">
      <c r="A572">
        <v>167</v>
      </c>
      <c r="B572">
        <v>2</v>
      </c>
      <c r="C572" t="str">
        <f>VLOOKUP(zdaje!B:B,przedmioty!$A$2:$B$20,2,0)</f>
        <v>matematyka</v>
      </c>
      <c r="D572" t="str">
        <f>VLOOKUP(A572:A1532,maturzysta!$A$2:$C$304,2,0)&amp;" "&amp;VLOOKUP(A572:A1532,maturzysta!$A$2:$C$304,3,0)</f>
        <v>Sandulowic Nikolas</v>
      </c>
      <c r="E572" t="str">
        <f>VLOOKUP(B572:B1532,przedmioty!$A$2:$E$20,5,0)</f>
        <v>obowiazkowy</v>
      </c>
    </row>
    <row r="573" spans="1:5" x14ac:dyDescent="0.25">
      <c r="A573">
        <v>168</v>
      </c>
      <c r="B573">
        <v>2</v>
      </c>
      <c r="C573" t="str">
        <f>VLOOKUP(zdaje!B:B,przedmioty!$A$2:$B$20,2,0)</f>
        <v>matematyka</v>
      </c>
      <c r="D573" t="str">
        <f>VLOOKUP(A573:A1533,maturzysta!$A$2:$C$304,2,0)&amp;" "&amp;VLOOKUP(A573:A1533,maturzysta!$A$2:$C$304,3,0)</f>
        <v>Sanecka Zofia</v>
      </c>
      <c r="E573" t="str">
        <f>VLOOKUP(B573:B1533,przedmioty!$A$2:$E$20,5,0)</f>
        <v>obowiazkowy</v>
      </c>
    </row>
    <row r="574" spans="1:5" x14ac:dyDescent="0.25">
      <c r="A574">
        <v>169</v>
      </c>
      <c r="B574">
        <v>2</v>
      </c>
      <c r="C574" t="str">
        <f>VLOOKUP(zdaje!B:B,przedmioty!$A$2:$B$20,2,0)</f>
        <v>matematyka</v>
      </c>
      <c r="D574" t="str">
        <f>VLOOKUP(A574:A1534,maturzysta!$A$2:$C$304,2,0)&amp;" "&amp;VLOOKUP(A574:A1534,maturzysta!$A$2:$C$304,3,0)</f>
        <v>Sanello Marcin</v>
      </c>
      <c r="E574" t="str">
        <f>VLOOKUP(B574:B1534,przedmioty!$A$2:$E$20,5,0)</f>
        <v>obowiazkowy</v>
      </c>
    </row>
    <row r="575" spans="1:5" x14ac:dyDescent="0.25">
      <c r="A575">
        <v>170</v>
      </c>
      <c r="B575">
        <v>2</v>
      </c>
      <c r="C575" t="str">
        <f>VLOOKUP(zdaje!B:B,przedmioty!$A$2:$B$20,2,0)</f>
        <v>matematyka</v>
      </c>
      <c r="D575" t="str">
        <f>VLOOKUP(A575:A1535,maturzysta!$A$2:$C$304,2,0)&amp;" "&amp;VLOOKUP(A575:A1535,maturzysta!$A$2:$C$304,3,0)</f>
        <v>Sanetra Adrian</v>
      </c>
      <c r="E575" t="str">
        <f>VLOOKUP(B575:B1535,przedmioty!$A$2:$E$20,5,0)</f>
        <v>obowiazkowy</v>
      </c>
    </row>
    <row r="576" spans="1:5" x14ac:dyDescent="0.25">
      <c r="A576">
        <v>171</v>
      </c>
      <c r="B576">
        <v>2</v>
      </c>
      <c r="C576" t="str">
        <f>VLOOKUP(zdaje!B:B,przedmioty!$A$2:$B$20,2,0)</f>
        <v>matematyka</v>
      </c>
      <c r="D576" t="str">
        <f>VLOOKUP(A576:A1536,maturzysta!$A$2:$C$304,2,0)&amp;" "&amp;VLOOKUP(A576:A1536,maturzysta!$A$2:$C$304,3,0)</f>
        <v>Saniawa Jan</v>
      </c>
      <c r="E576" t="str">
        <f>VLOOKUP(B576:B1536,przedmioty!$A$2:$E$20,5,0)</f>
        <v>obowiazkowy</v>
      </c>
    </row>
    <row r="577" spans="1:5" x14ac:dyDescent="0.25">
      <c r="A577">
        <v>172</v>
      </c>
      <c r="B577">
        <v>2</v>
      </c>
      <c r="C577" t="str">
        <f>VLOOKUP(zdaje!B:B,przedmioty!$A$2:$B$20,2,0)</f>
        <v>matematyka</v>
      </c>
      <c r="D577" t="str">
        <f>VLOOKUP(A577:A1537,maturzysta!$A$2:$C$304,2,0)&amp;" "&amp;VLOOKUP(A577:A1537,maturzysta!$A$2:$C$304,3,0)</f>
        <v>Sanicki Adrian</v>
      </c>
      <c r="E577" t="str">
        <f>VLOOKUP(B577:B1537,przedmioty!$A$2:$E$20,5,0)</f>
        <v>obowiazkowy</v>
      </c>
    </row>
    <row r="578" spans="1:5" x14ac:dyDescent="0.25">
      <c r="A578">
        <v>173</v>
      </c>
      <c r="B578">
        <v>2</v>
      </c>
      <c r="C578" t="str">
        <f>VLOOKUP(zdaje!B:B,przedmioty!$A$2:$B$20,2,0)</f>
        <v>matematyka</v>
      </c>
      <c r="D578" t="str">
        <f>VLOOKUP(A578:A1538,maturzysta!$A$2:$C$304,2,0)&amp;" "&amp;VLOOKUP(A578:A1538,maturzysta!$A$2:$C$304,3,0)</f>
        <v>Saniewicz Ireneusz</v>
      </c>
      <c r="E578" t="str">
        <f>VLOOKUP(B578:B1538,przedmioty!$A$2:$E$20,5,0)</f>
        <v>obowiazkowy</v>
      </c>
    </row>
    <row r="579" spans="1:5" x14ac:dyDescent="0.25">
      <c r="A579">
        <v>174</v>
      </c>
      <c r="B579">
        <v>2</v>
      </c>
      <c r="C579" t="str">
        <f>VLOOKUP(zdaje!B:B,przedmioty!$A$2:$B$20,2,0)</f>
        <v>matematyka</v>
      </c>
      <c r="D579" t="str">
        <f>VLOOKUP(A579:A1539,maturzysta!$A$2:$C$304,2,0)&amp;" "&amp;VLOOKUP(A579:A1539,maturzysta!$A$2:$C$304,3,0)</f>
        <v>Dobiasz Anna</v>
      </c>
      <c r="E579" t="str">
        <f>VLOOKUP(B579:B1539,przedmioty!$A$2:$E$20,5,0)</f>
        <v>obowiazkowy</v>
      </c>
    </row>
    <row r="580" spans="1:5" x14ac:dyDescent="0.25">
      <c r="A580">
        <v>175</v>
      </c>
      <c r="B580">
        <v>2</v>
      </c>
      <c r="C580" t="str">
        <f>VLOOKUP(zdaje!B:B,przedmioty!$A$2:$B$20,2,0)</f>
        <v>matematyka</v>
      </c>
      <c r="D580" t="str">
        <f>VLOOKUP(A580:A1540,maturzysta!$A$2:$C$304,2,0)&amp;" "&amp;VLOOKUP(A580:A1540,maturzysta!$A$2:$C$304,3,0)</f>
        <v>Dobiecka Henryka</v>
      </c>
      <c r="E580" t="str">
        <f>VLOOKUP(B580:B1540,przedmioty!$A$2:$E$20,5,0)</f>
        <v>obowiazkowy</v>
      </c>
    </row>
    <row r="581" spans="1:5" x14ac:dyDescent="0.25">
      <c r="A581">
        <v>176</v>
      </c>
      <c r="B581">
        <v>2</v>
      </c>
      <c r="C581" t="str">
        <f>VLOOKUP(zdaje!B:B,przedmioty!$A$2:$B$20,2,0)</f>
        <v>matematyka</v>
      </c>
      <c r="D581" t="str">
        <f>VLOOKUP(A581:A1541,maturzysta!$A$2:$C$304,2,0)&amp;" "&amp;VLOOKUP(A581:A1541,maturzysta!$A$2:$C$304,3,0)</f>
        <v>Dobiecki Iwan</v>
      </c>
      <c r="E581" t="str">
        <f>VLOOKUP(B581:B1541,przedmioty!$A$2:$E$20,5,0)</f>
        <v>obowiazkowy</v>
      </c>
    </row>
    <row r="582" spans="1:5" x14ac:dyDescent="0.25">
      <c r="A582">
        <v>177</v>
      </c>
      <c r="B582">
        <v>2</v>
      </c>
      <c r="C582" t="str">
        <f>VLOOKUP(zdaje!B:B,przedmioty!$A$2:$B$20,2,0)</f>
        <v>matematyka</v>
      </c>
      <c r="D582" t="str">
        <f>VLOOKUP(A582:A1542,maturzysta!$A$2:$C$304,2,0)&amp;" "&amp;VLOOKUP(A582:A1542,maturzysta!$A$2:$C$304,3,0)</f>
        <v>Dobielinski Adam</v>
      </c>
      <c r="E582" t="str">
        <f>VLOOKUP(B582:B1542,przedmioty!$A$2:$E$20,5,0)</f>
        <v>obowiazkowy</v>
      </c>
    </row>
    <row r="583" spans="1:5" x14ac:dyDescent="0.25">
      <c r="A583">
        <v>178</v>
      </c>
      <c r="B583">
        <v>2</v>
      </c>
      <c r="C583" t="str">
        <f>VLOOKUP(zdaje!B:B,przedmioty!$A$2:$B$20,2,0)</f>
        <v>matematyka</v>
      </c>
      <c r="D583" t="str">
        <f>VLOOKUP(A583:A1543,maturzysta!$A$2:$C$304,2,0)&amp;" "&amp;VLOOKUP(A583:A1543,maturzysta!$A$2:$C$304,3,0)</f>
        <v>Dobierski Jan</v>
      </c>
      <c r="E583" t="str">
        <f>VLOOKUP(B583:B1543,przedmioty!$A$2:$E$20,5,0)</f>
        <v>obowiazkowy</v>
      </c>
    </row>
    <row r="584" spans="1:5" x14ac:dyDescent="0.25">
      <c r="A584">
        <v>179</v>
      </c>
      <c r="B584">
        <v>2</v>
      </c>
      <c r="C584" t="str">
        <f>VLOOKUP(zdaje!B:B,przedmioty!$A$2:$B$20,2,0)</f>
        <v>matematyka</v>
      </c>
      <c r="D584" t="str">
        <f>VLOOKUP(A584:A1544,maturzysta!$A$2:$C$304,2,0)&amp;" "&amp;VLOOKUP(A584:A1544,maturzysta!$A$2:$C$304,3,0)</f>
        <v>Dobies Apolonia</v>
      </c>
      <c r="E584" t="str">
        <f>VLOOKUP(B584:B1544,przedmioty!$A$2:$E$20,5,0)</f>
        <v>obowiazkowy</v>
      </c>
    </row>
    <row r="585" spans="1:5" x14ac:dyDescent="0.25">
      <c r="A585">
        <v>180</v>
      </c>
      <c r="B585">
        <v>2</v>
      </c>
      <c r="C585" t="str">
        <f>VLOOKUP(zdaje!B:B,przedmioty!$A$2:$B$20,2,0)</f>
        <v>matematyka</v>
      </c>
      <c r="D585" t="str">
        <f>VLOOKUP(A585:A1545,maturzysta!$A$2:$C$304,2,0)&amp;" "&amp;VLOOKUP(A585:A1545,maturzysta!$A$2:$C$304,3,0)</f>
        <v>Dobiesz Adrian</v>
      </c>
      <c r="E585" t="str">
        <f>VLOOKUP(B585:B1545,przedmioty!$A$2:$E$20,5,0)</f>
        <v>obowiazkowy</v>
      </c>
    </row>
    <row r="586" spans="1:5" x14ac:dyDescent="0.25">
      <c r="A586">
        <v>181</v>
      </c>
      <c r="B586">
        <v>2</v>
      </c>
      <c r="C586" t="str">
        <f>VLOOKUP(zdaje!B:B,przedmioty!$A$2:$B$20,2,0)</f>
        <v>matematyka</v>
      </c>
      <c r="D586" t="str">
        <f>VLOOKUP(A586:A1546,maturzysta!$A$2:$C$304,2,0)&amp;" "&amp;VLOOKUP(A586:A1546,maturzysta!$A$2:$C$304,3,0)</f>
        <v>Dobieszak Ryszard</v>
      </c>
      <c r="E586" t="str">
        <f>VLOOKUP(B586:B1546,przedmioty!$A$2:$E$20,5,0)</f>
        <v>obowiazkowy</v>
      </c>
    </row>
    <row r="587" spans="1:5" x14ac:dyDescent="0.25">
      <c r="A587">
        <v>182</v>
      </c>
      <c r="B587">
        <v>2</v>
      </c>
      <c r="C587" t="str">
        <f>VLOOKUP(zdaje!B:B,przedmioty!$A$2:$B$20,2,0)</f>
        <v>matematyka</v>
      </c>
      <c r="D587" t="str">
        <f>VLOOKUP(A587:A1547,maturzysta!$A$2:$C$304,2,0)&amp;" "&amp;VLOOKUP(A587:A1547,maturzysta!$A$2:$C$304,3,0)</f>
        <v>Dobieszewska Krystyna</v>
      </c>
      <c r="E587" t="str">
        <f>VLOOKUP(B587:B1547,przedmioty!$A$2:$E$20,5,0)</f>
        <v>obowiazkowy</v>
      </c>
    </row>
    <row r="588" spans="1:5" x14ac:dyDescent="0.25">
      <c r="A588">
        <v>183</v>
      </c>
      <c r="B588">
        <v>2</v>
      </c>
      <c r="C588" t="str">
        <f>VLOOKUP(zdaje!B:B,przedmioty!$A$2:$B$20,2,0)</f>
        <v>matematyka</v>
      </c>
      <c r="D588" t="str">
        <f>VLOOKUP(A588:A1548,maturzysta!$A$2:$C$304,2,0)&amp;" "&amp;VLOOKUP(A588:A1548,maturzysta!$A$2:$C$304,3,0)</f>
        <v>Dobieszynski Wojciech</v>
      </c>
      <c r="E588" t="str">
        <f>VLOOKUP(B588:B1548,przedmioty!$A$2:$E$20,5,0)</f>
        <v>obowiazkowy</v>
      </c>
    </row>
    <row r="589" spans="1:5" x14ac:dyDescent="0.25">
      <c r="A589">
        <v>184</v>
      </c>
      <c r="B589">
        <v>2</v>
      </c>
      <c r="C589" t="str">
        <f>VLOOKUP(zdaje!B:B,przedmioty!$A$2:$B$20,2,0)</f>
        <v>matematyka</v>
      </c>
      <c r="D589" t="str">
        <f>VLOOKUP(A589:A1549,maturzysta!$A$2:$C$304,2,0)&amp;" "&amp;VLOOKUP(A589:A1549,maturzysta!$A$2:$C$304,3,0)</f>
        <v>Dobija Kamil</v>
      </c>
      <c r="E589" t="str">
        <f>VLOOKUP(B589:B1549,przedmioty!$A$2:$E$20,5,0)</f>
        <v>obowiazkowy</v>
      </c>
    </row>
    <row r="590" spans="1:5" x14ac:dyDescent="0.25">
      <c r="A590">
        <v>185</v>
      </c>
      <c r="B590">
        <v>2</v>
      </c>
      <c r="C590" t="str">
        <f>VLOOKUP(zdaje!B:B,przedmioty!$A$2:$B$20,2,0)</f>
        <v>matematyka</v>
      </c>
      <c r="D590" t="str">
        <f>VLOOKUP(A590:A1550,maturzysta!$A$2:$C$304,2,0)&amp;" "&amp;VLOOKUP(A590:A1550,maturzysta!$A$2:$C$304,3,0)</f>
        <v>Dobijanski Wladyslaw</v>
      </c>
      <c r="E590" t="str">
        <f>VLOOKUP(B590:B1550,przedmioty!$A$2:$E$20,5,0)</f>
        <v>obowiazkowy</v>
      </c>
    </row>
    <row r="591" spans="1:5" x14ac:dyDescent="0.25">
      <c r="A591">
        <v>186</v>
      </c>
      <c r="B591">
        <v>2</v>
      </c>
      <c r="C591" t="str">
        <f>VLOOKUP(zdaje!B:B,przedmioty!$A$2:$B$20,2,0)</f>
        <v>matematyka</v>
      </c>
      <c r="D591" t="str">
        <f>VLOOKUP(A591:A1551,maturzysta!$A$2:$C$304,2,0)&amp;" "&amp;VLOOKUP(A591:A1551,maturzysta!$A$2:$C$304,3,0)</f>
        <v>Dobilis Alicja</v>
      </c>
      <c r="E591" t="str">
        <f>VLOOKUP(B591:B1551,przedmioty!$A$2:$E$20,5,0)</f>
        <v>obowiazkowy</v>
      </c>
    </row>
    <row r="592" spans="1:5" x14ac:dyDescent="0.25">
      <c r="A592">
        <v>187</v>
      </c>
      <c r="B592">
        <v>2</v>
      </c>
      <c r="C592" t="str">
        <f>VLOOKUP(zdaje!B:B,przedmioty!$A$2:$B$20,2,0)</f>
        <v>matematyka</v>
      </c>
      <c r="D592" t="str">
        <f>VLOOKUP(A592:A1552,maturzysta!$A$2:$C$304,2,0)&amp;" "&amp;VLOOKUP(A592:A1552,maturzysta!$A$2:$C$304,3,0)</f>
        <v>Dobinski Edward</v>
      </c>
      <c r="E592" t="str">
        <f>VLOOKUP(B592:B1552,przedmioty!$A$2:$E$20,5,0)</f>
        <v>obowiazkowy</v>
      </c>
    </row>
    <row r="593" spans="1:5" x14ac:dyDescent="0.25">
      <c r="A593">
        <v>188</v>
      </c>
      <c r="B593">
        <v>2</v>
      </c>
      <c r="C593" t="str">
        <f>VLOOKUP(zdaje!B:B,przedmioty!$A$2:$B$20,2,0)</f>
        <v>matematyka</v>
      </c>
      <c r="D593" t="str">
        <f>VLOOKUP(A593:A1553,maturzysta!$A$2:$C$304,2,0)&amp;" "&amp;VLOOKUP(A593:A1553,maturzysta!$A$2:$C$304,3,0)</f>
        <v>Dobiszewski Julian</v>
      </c>
      <c r="E593" t="str">
        <f>VLOOKUP(B593:B1553,przedmioty!$A$2:$E$20,5,0)</f>
        <v>obowiazkowy</v>
      </c>
    </row>
    <row r="594" spans="1:5" x14ac:dyDescent="0.25">
      <c r="A594">
        <v>189</v>
      </c>
      <c r="B594">
        <v>2</v>
      </c>
      <c r="C594" t="str">
        <f>VLOOKUP(zdaje!B:B,przedmioty!$A$2:$B$20,2,0)</f>
        <v>matematyka</v>
      </c>
      <c r="D594" t="str">
        <f>VLOOKUP(A594:A1554,maturzysta!$A$2:$C$304,2,0)&amp;" "&amp;VLOOKUP(A594:A1554,maturzysta!$A$2:$C$304,3,0)</f>
        <v>Dobjasz Iga</v>
      </c>
      <c r="E594" t="str">
        <f>VLOOKUP(B594:B1554,przedmioty!$A$2:$E$20,5,0)</f>
        <v>obowiazkowy</v>
      </c>
    </row>
    <row r="595" spans="1:5" x14ac:dyDescent="0.25">
      <c r="A595">
        <v>190</v>
      </c>
      <c r="B595">
        <v>2</v>
      </c>
      <c r="C595" t="str">
        <f>VLOOKUP(zdaje!B:B,przedmioty!$A$2:$B$20,2,0)</f>
        <v>matematyka</v>
      </c>
      <c r="D595" t="str">
        <f>VLOOKUP(A595:A1555,maturzysta!$A$2:$C$304,2,0)&amp;" "&amp;VLOOKUP(A595:A1555,maturzysta!$A$2:$C$304,3,0)</f>
        <v>Dobke Kamil</v>
      </c>
      <c r="E595" t="str">
        <f>VLOOKUP(B595:B1555,przedmioty!$A$2:$E$20,5,0)</f>
        <v>obowiazkowy</v>
      </c>
    </row>
    <row r="596" spans="1:5" x14ac:dyDescent="0.25">
      <c r="A596">
        <v>191</v>
      </c>
      <c r="B596">
        <v>2</v>
      </c>
      <c r="C596" t="str">
        <f>VLOOKUP(zdaje!B:B,przedmioty!$A$2:$B$20,2,0)</f>
        <v>matematyka</v>
      </c>
      <c r="D596" t="str">
        <f>VLOOKUP(A596:A1556,maturzysta!$A$2:$C$304,2,0)&amp;" "&amp;VLOOKUP(A596:A1556,maturzysta!$A$2:$C$304,3,0)</f>
        <v>Dobkowska Aleksandra</v>
      </c>
      <c r="E596" t="str">
        <f>VLOOKUP(B596:B1556,przedmioty!$A$2:$E$20,5,0)</f>
        <v>obowiazkowy</v>
      </c>
    </row>
    <row r="597" spans="1:5" x14ac:dyDescent="0.25">
      <c r="A597">
        <v>192</v>
      </c>
      <c r="B597">
        <v>2</v>
      </c>
      <c r="C597" t="str">
        <f>VLOOKUP(zdaje!B:B,przedmioty!$A$2:$B$20,2,0)</f>
        <v>matematyka</v>
      </c>
      <c r="D597" t="str">
        <f>VLOOKUP(A597:A1557,maturzysta!$A$2:$C$304,2,0)&amp;" "&amp;VLOOKUP(A597:A1557,maturzysta!$A$2:$C$304,3,0)</f>
        <v>Dobkowska Daria</v>
      </c>
      <c r="E597" t="str">
        <f>VLOOKUP(B597:B1557,przedmioty!$A$2:$E$20,5,0)</f>
        <v>obowiazkowy</v>
      </c>
    </row>
    <row r="598" spans="1:5" x14ac:dyDescent="0.25">
      <c r="A598">
        <v>193</v>
      </c>
      <c r="B598">
        <v>2</v>
      </c>
      <c r="C598" t="str">
        <f>VLOOKUP(zdaje!B:B,przedmioty!$A$2:$B$20,2,0)</f>
        <v>matematyka</v>
      </c>
      <c r="D598" t="str">
        <f>VLOOKUP(A598:A1558,maturzysta!$A$2:$C$304,2,0)&amp;" "&amp;VLOOKUP(A598:A1558,maturzysta!$A$2:$C$304,3,0)</f>
        <v>Dobosiewicz Szymon</v>
      </c>
      <c r="E598" t="str">
        <f>VLOOKUP(B598:B1558,przedmioty!$A$2:$E$20,5,0)</f>
        <v>obowiazkowy</v>
      </c>
    </row>
    <row r="599" spans="1:5" x14ac:dyDescent="0.25">
      <c r="A599">
        <v>194</v>
      </c>
      <c r="B599">
        <v>2</v>
      </c>
      <c r="C599" t="str">
        <f>VLOOKUP(zdaje!B:B,przedmioty!$A$2:$B$20,2,0)</f>
        <v>matematyka</v>
      </c>
      <c r="D599" t="str">
        <f>VLOOKUP(A599:A1559,maturzysta!$A$2:$C$304,2,0)&amp;" "&amp;VLOOKUP(A599:A1559,maturzysta!$A$2:$C$304,3,0)</f>
        <v>Dobosz Anna</v>
      </c>
      <c r="E599" t="str">
        <f>VLOOKUP(B599:B1559,przedmioty!$A$2:$E$20,5,0)</f>
        <v>obowiazkowy</v>
      </c>
    </row>
    <row r="600" spans="1:5" x14ac:dyDescent="0.25">
      <c r="A600">
        <v>195</v>
      </c>
      <c r="B600">
        <v>2</v>
      </c>
      <c r="C600" t="str">
        <f>VLOOKUP(zdaje!B:B,przedmioty!$A$2:$B$20,2,0)</f>
        <v>matematyka</v>
      </c>
      <c r="D600" t="str">
        <f>VLOOKUP(A600:A1560,maturzysta!$A$2:$C$304,2,0)&amp;" "&amp;VLOOKUP(A600:A1560,maturzysta!$A$2:$C$304,3,0)</f>
        <v>Abram Elzbieta</v>
      </c>
      <c r="E600" t="str">
        <f>VLOOKUP(B600:B1560,przedmioty!$A$2:$E$20,5,0)</f>
        <v>obowiazkowy</v>
      </c>
    </row>
    <row r="601" spans="1:5" x14ac:dyDescent="0.25">
      <c r="A601">
        <v>196</v>
      </c>
      <c r="B601">
        <v>2</v>
      </c>
      <c r="C601" t="str">
        <f>VLOOKUP(zdaje!B:B,przedmioty!$A$2:$B$20,2,0)</f>
        <v>matematyka</v>
      </c>
      <c r="D601" t="str">
        <f>VLOOKUP(A601:A1561,maturzysta!$A$2:$C$304,2,0)&amp;" "&amp;VLOOKUP(A601:A1561,maturzysta!$A$2:$C$304,3,0)</f>
        <v>Abram Jan</v>
      </c>
      <c r="E601" t="str">
        <f>VLOOKUP(B601:B1561,przedmioty!$A$2:$E$20,5,0)</f>
        <v>obowiazkowy</v>
      </c>
    </row>
    <row r="602" spans="1:5" x14ac:dyDescent="0.25">
      <c r="A602">
        <v>197</v>
      </c>
      <c r="B602">
        <v>2</v>
      </c>
      <c r="C602" t="str">
        <f>VLOOKUP(zdaje!B:B,przedmioty!$A$2:$B$20,2,0)</f>
        <v>matematyka</v>
      </c>
      <c r="D602" t="str">
        <f>VLOOKUP(A602:A1562,maturzysta!$A$2:$C$304,2,0)&amp;" "&amp;VLOOKUP(A602:A1562,maturzysta!$A$2:$C$304,3,0)</f>
        <v>Abramczuk Ewa</v>
      </c>
      <c r="E602" t="str">
        <f>VLOOKUP(B602:B1562,przedmioty!$A$2:$E$20,5,0)</f>
        <v>obowiazkowy</v>
      </c>
    </row>
    <row r="603" spans="1:5" x14ac:dyDescent="0.25">
      <c r="A603">
        <v>198</v>
      </c>
      <c r="B603">
        <v>2</v>
      </c>
      <c r="C603" t="str">
        <f>VLOOKUP(zdaje!B:B,przedmioty!$A$2:$B$20,2,0)</f>
        <v>matematyka</v>
      </c>
      <c r="D603" t="str">
        <f>VLOOKUP(A603:A1563,maturzysta!$A$2:$C$304,2,0)&amp;" "&amp;VLOOKUP(A603:A1563,maturzysta!$A$2:$C$304,3,0)</f>
        <v>Abramczyk Janusz</v>
      </c>
      <c r="E603" t="str">
        <f>VLOOKUP(B603:B1563,przedmioty!$A$2:$E$20,5,0)</f>
        <v>obowiazkowy</v>
      </c>
    </row>
    <row r="604" spans="1:5" x14ac:dyDescent="0.25">
      <c r="A604">
        <v>199</v>
      </c>
      <c r="B604">
        <v>2</v>
      </c>
      <c r="C604" t="str">
        <f>VLOOKUP(zdaje!B:B,przedmioty!$A$2:$B$20,2,0)</f>
        <v>matematyka</v>
      </c>
      <c r="D604" t="str">
        <f>VLOOKUP(A604:A1564,maturzysta!$A$2:$C$304,2,0)&amp;" "&amp;VLOOKUP(A604:A1564,maturzysta!$A$2:$C$304,3,0)</f>
        <v>Abramowicz Alicja</v>
      </c>
      <c r="E604" t="str">
        <f>VLOOKUP(B604:B1564,przedmioty!$A$2:$E$20,5,0)</f>
        <v>obowiazkowy</v>
      </c>
    </row>
    <row r="605" spans="1:5" x14ac:dyDescent="0.25">
      <c r="A605">
        <v>200</v>
      </c>
      <c r="B605">
        <v>2</v>
      </c>
      <c r="C605" t="str">
        <f>VLOOKUP(zdaje!B:B,przedmioty!$A$2:$B$20,2,0)</f>
        <v>matematyka</v>
      </c>
      <c r="D605" t="str">
        <f>VLOOKUP(A605:A1565,maturzysta!$A$2:$C$304,2,0)&amp;" "&amp;VLOOKUP(A605:A1565,maturzysta!$A$2:$C$304,3,0)</f>
        <v>Abramowska Liliana</v>
      </c>
      <c r="E605" t="str">
        <f>VLOOKUP(B605:B1565,przedmioty!$A$2:$E$20,5,0)</f>
        <v>obowiazkowy</v>
      </c>
    </row>
    <row r="606" spans="1:5" x14ac:dyDescent="0.25">
      <c r="A606">
        <v>201</v>
      </c>
      <c r="B606">
        <v>2</v>
      </c>
      <c r="C606" t="str">
        <f>VLOOKUP(zdaje!B:B,przedmioty!$A$2:$B$20,2,0)</f>
        <v>matematyka</v>
      </c>
      <c r="D606" t="str">
        <f>VLOOKUP(A606:A1566,maturzysta!$A$2:$C$304,2,0)&amp;" "&amp;VLOOKUP(A606:A1566,maturzysta!$A$2:$C$304,3,0)</f>
        <v>Rabczenko Andrzej</v>
      </c>
      <c r="E606" t="str">
        <f>VLOOKUP(B606:B1566,przedmioty!$A$2:$E$20,5,0)</f>
        <v>obowiazkowy</v>
      </c>
    </row>
    <row r="607" spans="1:5" x14ac:dyDescent="0.25">
      <c r="A607">
        <v>202</v>
      </c>
      <c r="B607">
        <v>2</v>
      </c>
      <c r="C607" t="str">
        <f>VLOOKUP(zdaje!B:B,przedmioty!$A$2:$B$20,2,0)</f>
        <v>matematyka</v>
      </c>
      <c r="D607" t="str">
        <f>VLOOKUP(A607:A1567,maturzysta!$A$2:$C$304,2,0)&amp;" "&amp;VLOOKUP(A607:A1567,maturzysta!$A$2:$C$304,3,0)</f>
        <v>Rabczynska Anna</v>
      </c>
      <c r="E607" t="str">
        <f>VLOOKUP(B607:B1567,przedmioty!$A$2:$E$20,5,0)</f>
        <v>obowiazkowy</v>
      </c>
    </row>
    <row r="608" spans="1:5" x14ac:dyDescent="0.25">
      <c r="A608">
        <v>203</v>
      </c>
      <c r="B608">
        <v>2</v>
      </c>
      <c r="C608" t="str">
        <f>VLOOKUP(zdaje!B:B,przedmioty!$A$2:$B$20,2,0)</f>
        <v>matematyka</v>
      </c>
      <c r="D608" t="str">
        <f>VLOOKUP(A608:A1568,maturzysta!$A$2:$C$304,2,0)&amp;" "&amp;VLOOKUP(A608:A1568,maturzysta!$A$2:$C$304,3,0)</f>
        <v>Rabczynska Romana</v>
      </c>
      <c r="E608" t="str">
        <f>VLOOKUP(B608:B1568,przedmioty!$A$2:$E$20,5,0)</f>
        <v>obowiazkowy</v>
      </c>
    </row>
    <row r="609" spans="1:5" x14ac:dyDescent="0.25">
      <c r="A609">
        <v>204</v>
      </c>
      <c r="B609">
        <v>2</v>
      </c>
      <c r="C609" t="str">
        <f>VLOOKUP(zdaje!B:B,przedmioty!$A$2:$B$20,2,0)</f>
        <v>matematyka</v>
      </c>
      <c r="D609" t="str">
        <f>VLOOKUP(A609:A1569,maturzysta!$A$2:$C$304,2,0)&amp;" "&amp;VLOOKUP(A609:A1569,maturzysta!$A$2:$C$304,3,0)</f>
        <v>Rabecki Michal</v>
      </c>
      <c r="E609" t="str">
        <f>VLOOKUP(B609:B1569,przedmioty!$A$2:$E$20,5,0)</f>
        <v>obowiazkowy</v>
      </c>
    </row>
    <row r="610" spans="1:5" x14ac:dyDescent="0.25">
      <c r="A610">
        <v>205</v>
      </c>
      <c r="B610">
        <v>2</v>
      </c>
      <c r="C610" t="str">
        <f>VLOOKUP(zdaje!B:B,przedmioty!$A$2:$B$20,2,0)</f>
        <v>matematyka</v>
      </c>
      <c r="D610" t="str">
        <f>VLOOKUP(A610:A1570,maturzysta!$A$2:$C$304,2,0)&amp;" "&amp;VLOOKUP(A610:A1570,maturzysta!$A$2:$C$304,3,0)</f>
        <v>Rabel Adrian</v>
      </c>
      <c r="E610" t="str">
        <f>VLOOKUP(B610:B1570,przedmioty!$A$2:$E$20,5,0)</f>
        <v>obowiazkowy</v>
      </c>
    </row>
    <row r="611" spans="1:5" x14ac:dyDescent="0.25">
      <c r="A611">
        <v>206</v>
      </c>
      <c r="B611">
        <v>2</v>
      </c>
      <c r="C611" t="str">
        <f>VLOOKUP(zdaje!B:B,przedmioty!$A$2:$B$20,2,0)</f>
        <v>matematyka</v>
      </c>
      <c r="D611" t="str">
        <f>VLOOKUP(A611:A1571,maturzysta!$A$2:$C$304,2,0)&amp;" "&amp;VLOOKUP(A611:A1571,maturzysta!$A$2:$C$304,3,0)</f>
        <v>Rabenda Iwona</v>
      </c>
      <c r="E611" t="str">
        <f>VLOOKUP(B611:B1571,przedmioty!$A$2:$E$20,5,0)</f>
        <v>obowiazkowy</v>
      </c>
    </row>
    <row r="612" spans="1:5" x14ac:dyDescent="0.25">
      <c r="A612">
        <v>207</v>
      </c>
      <c r="B612">
        <v>2</v>
      </c>
      <c r="C612" t="str">
        <f>VLOOKUP(zdaje!B:B,przedmioty!$A$2:$B$20,2,0)</f>
        <v>matematyka</v>
      </c>
      <c r="D612" t="str">
        <f>VLOOKUP(A612:A1572,maturzysta!$A$2:$C$304,2,0)&amp;" "&amp;VLOOKUP(A612:A1572,maturzysta!$A$2:$C$304,3,0)</f>
        <v>Rabiak Michal</v>
      </c>
      <c r="E612" t="str">
        <f>VLOOKUP(B612:B1572,przedmioty!$A$2:$E$20,5,0)</f>
        <v>obowiazkowy</v>
      </c>
    </row>
    <row r="613" spans="1:5" x14ac:dyDescent="0.25">
      <c r="A613">
        <v>208</v>
      </c>
      <c r="B613">
        <v>2</v>
      </c>
      <c r="C613" t="str">
        <f>VLOOKUP(zdaje!B:B,przedmioty!$A$2:$B$20,2,0)</f>
        <v>matematyka</v>
      </c>
      <c r="D613" t="str">
        <f>VLOOKUP(A613:A1573,maturzysta!$A$2:$C$304,2,0)&amp;" "&amp;VLOOKUP(A613:A1573,maturzysta!$A$2:$C$304,3,0)</f>
        <v>Rabij Kamil</v>
      </c>
      <c r="E613" t="str">
        <f>VLOOKUP(B613:B1573,przedmioty!$A$2:$E$20,5,0)</f>
        <v>obowiazkowy</v>
      </c>
    </row>
    <row r="614" spans="1:5" x14ac:dyDescent="0.25">
      <c r="A614">
        <v>209</v>
      </c>
      <c r="B614">
        <v>2</v>
      </c>
      <c r="C614" t="str">
        <f>VLOOKUP(zdaje!B:B,przedmioty!$A$2:$B$20,2,0)</f>
        <v>matematyka</v>
      </c>
      <c r="D614" t="str">
        <f>VLOOKUP(A614:A1574,maturzysta!$A$2:$C$304,2,0)&amp;" "&amp;VLOOKUP(A614:A1574,maturzysta!$A$2:$C$304,3,0)</f>
        <v>Rabijewski Adam</v>
      </c>
      <c r="E614" t="str">
        <f>VLOOKUP(B614:B1574,przedmioty!$A$2:$E$20,5,0)</f>
        <v>obowiazkowy</v>
      </c>
    </row>
    <row r="615" spans="1:5" x14ac:dyDescent="0.25">
      <c r="A615">
        <v>210</v>
      </c>
      <c r="B615">
        <v>2</v>
      </c>
      <c r="C615" t="str">
        <f>VLOOKUP(zdaje!B:B,przedmioty!$A$2:$B$20,2,0)</f>
        <v>matematyka</v>
      </c>
      <c r="D615" t="str">
        <f>VLOOKUP(A615:A1575,maturzysta!$A$2:$C$304,2,0)&amp;" "&amp;VLOOKUP(A615:A1575,maturzysta!$A$2:$C$304,3,0)</f>
        <v>Rabikowska Maria</v>
      </c>
      <c r="E615" t="str">
        <f>VLOOKUP(B615:B1575,przedmioty!$A$2:$E$20,5,0)</f>
        <v>obowiazkowy</v>
      </c>
    </row>
    <row r="616" spans="1:5" x14ac:dyDescent="0.25">
      <c r="A616">
        <v>211</v>
      </c>
      <c r="B616">
        <v>2</v>
      </c>
      <c r="C616" t="str">
        <f>VLOOKUP(zdaje!B:B,przedmioty!$A$2:$B$20,2,0)</f>
        <v>matematyka</v>
      </c>
      <c r="D616" t="str">
        <f>VLOOKUP(A616:A1576,maturzysta!$A$2:$C$304,2,0)&amp;" "&amp;VLOOKUP(A616:A1576,maturzysta!$A$2:$C$304,3,0)</f>
        <v>Rabinska Elzbieta</v>
      </c>
      <c r="E616" t="str">
        <f>VLOOKUP(B616:B1576,przedmioty!$A$2:$E$20,5,0)</f>
        <v>obowiazkowy</v>
      </c>
    </row>
    <row r="617" spans="1:5" x14ac:dyDescent="0.25">
      <c r="A617">
        <v>212</v>
      </c>
      <c r="B617">
        <v>2</v>
      </c>
      <c r="C617" t="str">
        <f>VLOOKUP(zdaje!B:B,przedmioty!$A$2:$B$20,2,0)</f>
        <v>matematyka</v>
      </c>
      <c r="D617" t="str">
        <f>VLOOKUP(A617:A1577,maturzysta!$A$2:$C$304,2,0)&amp;" "&amp;VLOOKUP(A617:A1577,maturzysta!$A$2:$C$304,3,0)</f>
        <v>Raboj Kamil</v>
      </c>
      <c r="E617" t="str">
        <f>VLOOKUP(B617:B1577,przedmioty!$A$2:$E$20,5,0)</f>
        <v>obowiazkowy</v>
      </c>
    </row>
    <row r="618" spans="1:5" x14ac:dyDescent="0.25">
      <c r="A618">
        <v>213</v>
      </c>
      <c r="B618">
        <v>2</v>
      </c>
      <c r="C618" t="str">
        <f>VLOOKUP(zdaje!B:B,przedmioty!$A$2:$B$20,2,0)</f>
        <v>matematyka</v>
      </c>
      <c r="D618" t="str">
        <f>VLOOKUP(A618:A1578,maturzysta!$A$2:$C$304,2,0)&amp;" "&amp;VLOOKUP(A618:A1578,maturzysta!$A$2:$C$304,3,0)</f>
        <v>Rachalski Andrzej</v>
      </c>
      <c r="E618" t="str">
        <f>VLOOKUP(B618:B1578,przedmioty!$A$2:$E$20,5,0)</f>
        <v>obowiazkowy</v>
      </c>
    </row>
    <row r="619" spans="1:5" x14ac:dyDescent="0.25">
      <c r="A619">
        <v>214</v>
      </c>
      <c r="B619">
        <v>2</v>
      </c>
      <c r="C619" t="str">
        <f>VLOOKUP(zdaje!B:B,przedmioty!$A$2:$B$20,2,0)</f>
        <v>matematyka</v>
      </c>
      <c r="D619" t="str">
        <f>VLOOKUP(A619:A1579,maturzysta!$A$2:$C$304,2,0)&amp;" "&amp;VLOOKUP(A619:A1579,maturzysta!$A$2:$C$304,3,0)</f>
        <v>Rachanska Ewa</v>
      </c>
      <c r="E619" t="str">
        <f>VLOOKUP(B619:B1579,przedmioty!$A$2:$E$20,5,0)</f>
        <v>obowiazkowy</v>
      </c>
    </row>
    <row r="620" spans="1:5" x14ac:dyDescent="0.25">
      <c r="A620">
        <v>215</v>
      </c>
      <c r="B620">
        <v>2</v>
      </c>
      <c r="C620" t="str">
        <f>VLOOKUP(zdaje!B:B,przedmioty!$A$2:$B$20,2,0)</f>
        <v>matematyka</v>
      </c>
      <c r="D620" t="str">
        <f>VLOOKUP(A620:A1580,maturzysta!$A$2:$C$304,2,0)&amp;" "&amp;VLOOKUP(A620:A1580,maturzysta!$A$2:$C$304,3,0)</f>
        <v>Rachelski Jerzy</v>
      </c>
      <c r="E620" t="str">
        <f>VLOOKUP(B620:B1580,przedmioty!$A$2:$E$20,5,0)</f>
        <v>obowiazkowy</v>
      </c>
    </row>
    <row r="621" spans="1:5" x14ac:dyDescent="0.25">
      <c r="A621">
        <v>216</v>
      </c>
      <c r="B621">
        <v>2</v>
      </c>
      <c r="C621" t="str">
        <f>VLOOKUP(zdaje!B:B,przedmioty!$A$2:$B$20,2,0)</f>
        <v>matematyka</v>
      </c>
      <c r="D621" t="str">
        <f>VLOOKUP(A621:A1581,maturzysta!$A$2:$C$304,2,0)&amp;" "&amp;VLOOKUP(A621:A1581,maturzysta!$A$2:$C$304,3,0)</f>
        <v>Rachemba Antoni</v>
      </c>
      <c r="E621" t="str">
        <f>VLOOKUP(B621:B1581,przedmioty!$A$2:$E$20,5,0)</f>
        <v>obowiazkowy</v>
      </c>
    </row>
    <row r="622" spans="1:5" x14ac:dyDescent="0.25">
      <c r="A622">
        <v>217</v>
      </c>
      <c r="B622">
        <v>2</v>
      </c>
      <c r="C622" t="str">
        <f>VLOOKUP(zdaje!B:B,przedmioty!$A$2:$B$20,2,0)</f>
        <v>matematyka</v>
      </c>
      <c r="D622" t="str">
        <f>VLOOKUP(A622:A1582,maturzysta!$A$2:$C$304,2,0)&amp;" "&amp;VLOOKUP(A622:A1582,maturzysta!$A$2:$C$304,3,0)</f>
        <v>Rachlewicz Elzbieta</v>
      </c>
      <c r="E622" t="str">
        <f>VLOOKUP(B622:B1582,przedmioty!$A$2:$E$20,5,0)</f>
        <v>obowiazkowy</v>
      </c>
    </row>
    <row r="623" spans="1:5" x14ac:dyDescent="0.25">
      <c r="A623">
        <v>218</v>
      </c>
      <c r="B623">
        <v>2</v>
      </c>
      <c r="C623" t="str">
        <f>VLOOKUP(zdaje!B:B,przedmioty!$A$2:$B$20,2,0)</f>
        <v>matematyka</v>
      </c>
      <c r="D623" t="str">
        <f>VLOOKUP(A623:A1583,maturzysta!$A$2:$C$304,2,0)&amp;" "&amp;VLOOKUP(A623:A1583,maturzysta!$A$2:$C$304,3,0)</f>
        <v>Rachon Borys</v>
      </c>
      <c r="E623" t="str">
        <f>VLOOKUP(B623:B1583,przedmioty!$A$2:$E$20,5,0)</f>
        <v>obowiazkowy</v>
      </c>
    </row>
    <row r="624" spans="1:5" x14ac:dyDescent="0.25">
      <c r="A624">
        <v>219</v>
      </c>
      <c r="B624">
        <v>2</v>
      </c>
      <c r="C624" t="str">
        <f>VLOOKUP(zdaje!B:B,przedmioty!$A$2:$B$20,2,0)</f>
        <v>matematyka</v>
      </c>
      <c r="D624" t="str">
        <f>VLOOKUP(A624:A1584,maturzysta!$A$2:$C$304,2,0)&amp;" "&amp;VLOOKUP(A624:A1584,maturzysta!$A$2:$C$304,3,0)</f>
        <v>Rachowka Krystyna</v>
      </c>
      <c r="E624" t="str">
        <f>VLOOKUP(B624:B1584,przedmioty!$A$2:$E$20,5,0)</f>
        <v>obowiazkowy</v>
      </c>
    </row>
    <row r="625" spans="1:5" x14ac:dyDescent="0.25">
      <c r="A625">
        <v>220</v>
      </c>
      <c r="B625">
        <v>2</v>
      </c>
      <c r="C625" t="str">
        <f>VLOOKUP(zdaje!B:B,przedmioty!$A$2:$B$20,2,0)</f>
        <v>matematyka</v>
      </c>
      <c r="D625" t="str">
        <f>VLOOKUP(A625:A1585,maturzysta!$A$2:$C$304,2,0)&amp;" "&amp;VLOOKUP(A625:A1585,maturzysta!$A$2:$C$304,3,0)</f>
        <v>Rachtan Danuta</v>
      </c>
      <c r="E625" t="str">
        <f>VLOOKUP(B625:B1585,przedmioty!$A$2:$E$20,5,0)</f>
        <v>obowiazkowy</v>
      </c>
    </row>
    <row r="626" spans="1:5" x14ac:dyDescent="0.25">
      <c r="A626">
        <v>221</v>
      </c>
      <c r="B626">
        <v>2</v>
      </c>
      <c r="C626" t="str">
        <f>VLOOKUP(zdaje!B:B,przedmioty!$A$2:$B$20,2,0)</f>
        <v>matematyka</v>
      </c>
      <c r="D626" t="str">
        <f>VLOOKUP(A626:A1586,maturzysta!$A$2:$C$304,2,0)&amp;" "&amp;VLOOKUP(A626:A1586,maturzysta!$A$2:$C$304,3,0)</f>
        <v>Zegarska Elzbieta</v>
      </c>
      <c r="E626" t="str">
        <f>VLOOKUP(B626:B1586,przedmioty!$A$2:$E$20,5,0)</f>
        <v>obowiazkowy</v>
      </c>
    </row>
    <row r="627" spans="1:5" x14ac:dyDescent="0.25">
      <c r="A627">
        <v>222</v>
      </c>
      <c r="B627">
        <v>2</v>
      </c>
      <c r="C627" t="str">
        <f>VLOOKUP(zdaje!B:B,przedmioty!$A$2:$B$20,2,0)</f>
        <v>matematyka</v>
      </c>
      <c r="D627" t="str">
        <f>VLOOKUP(A627:A1587,maturzysta!$A$2:$C$304,2,0)&amp;" "&amp;VLOOKUP(A627:A1587,maturzysta!$A$2:$C$304,3,0)</f>
        <v>Zegarska Ewa</v>
      </c>
      <c r="E627" t="str">
        <f>VLOOKUP(B627:B1587,przedmioty!$A$2:$E$20,5,0)</f>
        <v>obowiazkowy</v>
      </c>
    </row>
    <row r="628" spans="1:5" x14ac:dyDescent="0.25">
      <c r="A628">
        <v>223</v>
      </c>
      <c r="B628">
        <v>2</v>
      </c>
      <c r="C628" t="str">
        <f>VLOOKUP(zdaje!B:B,przedmioty!$A$2:$B$20,2,0)</f>
        <v>matematyka</v>
      </c>
      <c r="D628" t="str">
        <f>VLOOKUP(A628:A1588,maturzysta!$A$2:$C$304,2,0)&amp;" "&amp;VLOOKUP(A628:A1588,maturzysta!$A$2:$C$304,3,0)</f>
        <v>Zegzula Andrzej</v>
      </c>
      <c r="E628" t="str">
        <f>VLOOKUP(B628:B1588,przedmioty!$A$2:$E$20,5,0)</f>
        <v>obowiazkowy</v>
      </c>
    </row>
    <row r="629" spans="1:5" x14ac:dyDescent="0.25">
      <c r="A629">
        <v>224</v>
      </c>
      <c r="B629">
        <v>2</v>
      </c>
      <c r="C629" t="str">
        <f>VLOOKUP(zdaje!B:B,przedmioty!$A$2:$B$20,2,0)</f>
        <v>matematyka</v>
      </c>
      <c r="D629" t="str">
        <f>VLOOKUP(A629:A1589,maturzysta!$A$2:$C$304,2,0)&amp;" "&amp;VLOOKUP(A629:A1589,maturzysta!$A$2:$C$304,3,0)</f>
        <v>Zejdler Lilianna</v>
      </c>
      <c r="E629" t="str">
        <f>VLOOKUP(B629:B1589,przedmioty!$A$2:$E$20,5,0)</f>
        <v>obowiazkowy</v>
      </c>
    </row>
    <row r="630" spans="1:5" x14ac:dyDescent="0.25">
      <c r="A630">
        <v>225</v>
      </c>
      <c r="B630">
        <v>2</v>
      </c>
      <c r="C630" t="str">
        <f>VLOOKUP(zdaje!B:B,przedmioty!$A$2:$B$20,2,0)</f>
        <v>matematyka</v>
      </c>
      <c r="D630" t="str">
        <f>VLOOKUP(A630:A1590,maturzysta!$A$2:$C$304,2,0)&amp;" "&amp;VLOOKUP(A630:A1590,maturzysta!$A$2:$C$304,3,0)</f>
        <v>Zejmowicz Miroslaw</v>
      </c>
      <c r="E630" t="str">
        <f>VLOOKUP(B630:B1590,przedmioty!$A$2:$E$20,5,0)</f>
        <v>obowiazkowy</v>
      </c>
    </row>
    <row r="631" spans="1:5" x14ac:dyDescent="0.25">
      <c r="A631">
        <v>226</v>
      </c>
      <c r="B631">
        <v>2</v>
      </c>
      <c r="C631" t="str">
        <f>VLOOKUP(zdaje!B:B,przedmioty!$A$2:$B$20,2,0)</f>
        <v>matematyka</v>
      </c>
      <c r="D631" t="str">
        <f>VLOOKUP(A631:A1591,maturzysta!$A$2:$C$304,2,0)&amp;" "&amp;VLOOKUP(A631:A1591,maturzysta!$A$2:$C$304,3,0)</f>
        <v>Zelech Maria</v>
      </c>
      <c r="E631" t="str">
        <f>VLOOKUP(B631:B1591,przedmioty!$A$2:$E$20,5,0)</f>
        <v>obowiazkowy</v>
      </c>
    </row>
    <row r="632" spans="1:5" x14ac:dyDescent="0.25">
      <c r="A632">
        <v>227</v>
      </c>
      <c r="B632">
        <v>2</v>
      </c>
      <c r="C632" t="str">
        <f>VLOOKUP(zdaje!B:B,przedmioty!$A$2:$B$20,2,0)</f>
        <v>matematyka</v>
      </c>
      <c r="D632" t="str">
        <f>VLOOKUP(A632:A1592,maturzysta!$A$2:$C$304,2,0)&amp;" "&amp;VLOOKUP(A632:A1592,maturzysta!$A$2:$C$304,3,0)</f>
        <v>Zelek Maria</v>
      </c>
      <c r="E632" t="str">
        <f>VLOOKUP(B632:B1592,przedmioty!$A$2:$E$20,5,0)</f>
        <v>obowiazkowy</v>
      </c>
    </row>
    <row r="633" spans="1:5" x14ac:dyDescent="0.25">
      <c r="A633">
        <v>228</v>
      </c>
      <c r="B633">
        <v>2</v>
      </c>
      <c r="C633" t="str">
        <f>VLOOKUP(zdaje!B:B,przedmioty!$A$2:$B$20,2,0)</f>
        <v>matematyka</v>
      </c>
      <c r="D633" t="str">
        <f>VLOOKUP(A633:A1593,maturzysta!$A$2:$C$304,2,0)&amp;" "&amp;VLOOKUP(A633:A1593,maturzysta!$A$2:$C$304,3,0)</f>
        <v>Zelent Witold</v>
      </c>
      <c r="E633" t="str">
        <f>VLOOKUP(B633:B1593,przedmioty!$A$2:$E$20,5,0)</f>
        <v>obowiazkowy</v>
      </c>
    </row>
    <row r="634" spans="1:5" x14ac:dyDescent="0.25">
      <c r="A634">
        <v>229</v>
      </c>
      <c r="B634">
        <v>2</v>
      </c>
      <c r="C634" t="str">
        <f>VLOOKUP(zdaje!B:B,przedmioty!$A$2:$B$20,2,0)</f>
        <v>matematyka</v>
      </c>
      <c r="D634" t="str">
        <f>VLOOKUP(A634:A1594,maturzysta!$A$2:$C$304,2,0)&amp;" "&amp;VLOOKUP(A634:A1594,maturzysta!$A$2:$C$304,3,0)</f>
        <v>Zelga Andrzej</v>
      </c>
      <c r="E634" t="str">
        <f>VLOOKUP(B634:B1594,przedmioty!$A$2:$E$20,5,0)</f>
        <v>obowiazkowy</v>
      </c>
    </row>
    <row r="635" spans="1:5" x14ac:dyDescent="0.25">
      <c r="A635">
        <v>230</v>
      </c>
      <c r="B635">
        <v>2</v>
      </c>
      <c r="C635" t="str">
        <f>VLOOKUP(zdaje!B:B,przedmioty!$A$2:$B$20,2,0)</f>
        <v>matematyka</v>
      </c>
      <c r="D635" t="str">
        <f>VLOOKUP(A635:A1595,maturzysta!$A$2:$C$304,2,0)&amp;" "&amp;VLOOKUP(A635:A1595,maturzysta!$A$2:$C$304,3,0)</f>
        <v>Zeliasz Krzysztof</v>
      </c>
      <c r="E635" t="str">
        <f>VLOOKUP(B635:B1595,przedmioty!$A$2:$E$20,5,0)</f>
        <v>obowiazkowy</v>
      </c>
    </row>
    <row r="636" spans="1:5" x14ac:dyDescent="0.25">
      <c r="A636">
        <v>231</v>
      </c>
      <c r="B636">
        <v>2</v>
      </c>
      <c r="C636" t="str">
        <f>VLOOKUP(zdaje!B:B,przedmioty!$A$2:$B$20,2,0)</f>
        <v>matematyka</v>
      </c>
      <c r="D636" t="str">
        <f>VLOOKUP(A636:A1596,maturzysta!$A$2:$C$304,2,0)&amp;" "&amp;VLOOKUP(A636:A1596,maturzysta!$A$2:$C$304,3,0)</f>
        <v>Zelichow Aleksander</v>
      </c>
      <c r="E636" t="str">
        <f>VLOOKUP(B636:B1596,przedmioty!$A$2:$E$20,5,0)</f>
        <v>obowiazkowy</v>
      </c>
    </row>
    <row r="637" spans="1:5" x14ac:dyDescent="0.25">
      <c r="A637">
        <v>232</v>
      </c>
      <c r="B637">
        <v>2</v>
      </c>
      <c r="C637" t="str">
        <f>VLOOKUP(zdaje!B:B,przedmioty!$A$2:$B$20,2,0)</f>
        <v>matematyka</v>
      </c>
      <c r="D637" t="str">
        <f>VLOOKUP(A637:A1597,maturzysta!$A$2:$C$304,2,0)&amp;" "&amp;VLOOKUP(A637:A1597,maturzysta!$A$2:$C$304,3,0)</f>
        <v>Zelkowicz Helena</v>
      </c>
      <c r="E637" t="str">
        <f>VLOOKUP(B637:B1597,przedmioty!$A$2:$E$20,5,0)</f>
        <v>obowiazkowy</v>
      </c>
    </row>
    <row r="638" spans="1:5" x14ac:dyDescent="0.25">
      <c r="A638">
        <v>233</v>
      </c>
      <c r="B638">
        <v>2</v>
      </c>
      <c r="C638" t="str">
        <f>VLOOKUP(zdaje!B:B,przedmioty!$A$2:$B$20,2,0)</f>
        <v>matematyka</v>
      </c>
      <c r="D638" t="str">
        <f>VLOOKUP(A638:A1598,maturzysta!$A$2:$C$304,2,0)&amp;" "&amp;VLOOKUP(A638:A1598,maturzysta!$A$2:$C$304,3,0)</f>
        <v>Zeller Marek</v>
      </c>
      <c r="E638" t="str">
        <f>VLOOKUP(B638:B1598,przedmioty!$A$2:$E$20,5,0)</f>
        <v>obowiazkowy</v>
      </c>
    </row>
    <row r="639" spans="1:5" x14ac:dyDescent="0.25">
      <c r="A639">
        <v>234</v>
      </c>
      <c r="B639">
        <v>2</v>
      </c>
      <c r="C639" t="str">
        <f>VLOOKUP(zdaje!B:B,przedmioty!$A$2:$B$20,2,0)</f>
        <v>matematyka</v>
      </c>
      <c r="D639" t="str">
        <f>VLOOKUP(A639:A1599,maturzysta!$A$2:$C$304,2,0)&amp;" "&amp;VLOOKUP(A639:A1599,maturzysta!$A$2:$C$304,3,0)</f>
        <v>Zeller Piotr</v>
      </c>
      <c r="E639" t="str">
        <f>VLOOKUP(B639:B1599,przedmioty!$A$2:$E$20,5,0)</f>
        <v>obowiazkowy</v>
      </c>
    </row>
    <row r="640" spans="1:5" x14ac:dyDescent="0.25">
      <c r="A640">
        <v>235</v>
      </c>
      <c r="B640">
        <v>2</v>
      </c>
      <c r="C640" t="str">
        <f>VLOOKUP(zdaje!B:B,przedmioty!$A$2:$B$20,2,0)</f>
        <v>matematyka</v>
      </c>
      <c r="D640" t="str">
        <f>VLOOKUP(A640:A1600,maturzysta!$A$2:$C$304,2,0)&amp;" "&amp;VLOOKUP(A640:A1600,maturzysta!$A$2:$C$304,3,0)</f>
        <v>Zagar Natalia</v>
      </c>
      <c r="E640" t="str">
        <f>VLOOKUP(B640:B1600,przedmioty!$A$2:$E$20,5,0)</f>
        <v>obowiazkowy</v>
      </c>
    </row>
    <row r="641" spans="1:5" x14ac:dyDescent="0.25">
      <c r="A641">
        <v>236</v>
      </c>
      <c r="B641">
        <v>2</v>
      </c>
      <c r="C641" t="str">
        <f>VLOOKUP(zdaje!B:B,przedmioty!$A$2:$B$20,2,0)</f>
        <v>matematyka</v>
      </c>
      <c r="D641" t="str">
        <f>VLOOKUP(A641:A1601,maturzysta!$A$2:$C$304,2,0)&amp;" "&amp;VLOOKUP(A641:A1601,maturzysta!$A$2:$C$304,3,0)</f>
        <v>Zegier Stanislaw</v>
      </c>
      <c r="E641" t="str">
        <f>VLOOKUP(B641:B1601,przedmioty!$A$2:$E$20,5,0)</f>
        <v>obowiazkowy</v>
      </c>
    </row>
    <row r="642" spans="1:5" x14ac:dyDescent="0.25">
      <c r="A642">
        <v>237</v>
      </c>
      <c r="B642">
        <v>2</v>
      </c>
      <c r="C642" t="str">
        <f>VLOOKUP(zdaje!B:B,przedmioty!$A$2:$B$20,2,0)</f>
        <v>matematyka</v>
      </c>
      <c r="D642" t="str">
        <f>VLOOKUP(A642:A1602,maturzysta!$A$2:$C$304,2,0)&amp;" "&amp;VLOOKUP(A642:A1602,maturzysta!$A$2:$C$304,3,0)</f>
        <v>Zega Adrian</v>
      </c>
      <c r="E642" t="str">
        <f>VLOOKUP(B642:B1602,przedmioty!$A$2:$E$20,5,0)</f>
        <v>obowiazkowy</v>
      </c>
    </row>
    <row r="643" spans="1:5" x14ac:dyDescent="0.25">
      <c r="A643">
        <v>238</v>
      </c>
      <c r="B643">
        <v>2</v>
      </c>
      <c r="C643" t="str">
        <f>VLOOKUP(zdaje!B:B,przedmioty!$A$2:$B$20,2,0)</f>
        <v>matematyka</v>
      </c>
      <c r="D643" t="str">
        <f>VLOOKUP(A643:A1603,maturzysta!$A$2:$C$304,2,0)&amp;" "&amp;VLOOKUP(A643:A1603,maturzysta!$A$2:$C$304,3,0)</f>
        <v>Zejmer Lila</v>
      </c>
      <c r="E643" t="str">
        <f>VLOOKUP(B643:B1603,przedmioty!$A$2:$E$20,5,0)</f>
        <v>obowiazkowy</v>
      </c>
    </row>
    <row r="644" spans="1:5" x14ac:dyDescent="0.25">
      <c r="A644">
        <v>239</v>
      </c>
      <c r="B644">
        <v>2</v>
      </c>
      <c r="C644" t="str">
        <f>VLOOKUP(zdaje!B:B,przedmioty!$A$2:$B$20,2,0)</f>
        <v>matematyka</v>
      </c>
      <c r="D644" t="str">
        <f>VLOOKUP(A644:A1604,maturzysta!$A$2:$C$304,2,0)&amp;" "&amp;VLOOKUP(A644:A1604,maturzysta!$A$2:$C$304,3,0)</f>
        <v>Zemowicz Marcin</v>
      </c>
      <c r="E644" t="str">
        <f>VLOOKUP(B644:B1604,przedmioty!$A$2:$E$20,5,0)</f>
        <v>obowiazkowy</v>
      </c>
    </row>
    <row r="645" spans="1:5" x14ac:dyDescent="0.25">
      <c r="A645">
        <v>240</v>
      </c>
      <c r="B645">
        <v>2</v>
      </c>
      <c r="C645" t="str">
        <f>VLOOKUP(zdaje!B:B,przedmioty!$A$2:$B$20,2,0)</f>
        <v>matematyka</v>
      </c>
      <c r="D645" t="str">
        <f>VLOOKUP(A645:A1605,maturzysta!$A$2:$C$304,2,0)&amp;" "&amp;VLOOKUP(A645:A1605,maturzysta!$A$2:$C$304,3,0)</f>
        <v>Rybaczyk Grzegorz</v>
      </c>
      <c r="E645" t="str">
        <f>VLOOKUP(B645:B1605,przedmioty!$A$2:$E$20,5,0)</f>
        <v>obowiazkowy</v>
      </c>
    </row>
    <row r="646" spans="1:5" x14ac:dyDescent="0.25">
      <c r="A646">
        <v>241</v>
      </c>
      <c r="B646">
        <v>2</v>
      </c>
      <c r="C646" t="str">
        <f>VLOOKUP(zdaje!B:B,przedmioty!$A$2:$B$20,2,0)</f>
        <v>matematyka</v>
      </c>
      <c r="D646" t="str">
        <f>VLOOKUP(A646:A1606,maturzysta!$A$2:$C$304,2,0)&amp;" "&amp;VLOOKUP(A646:A1606,maturzysta!$A$2:$C$304,3,0)</f>
        <v>Rybak Andrzej</v>
      </c>
      <c r="E646" t="str">
        <f>VLOOKUP(B646:B1606,przedmioty!$A$2:$E$20,5,0)</f>
        <v>obowiazkowy</v>
      </c>
    </row>
    <row r="647" spans="1:5" x14ac:dyDescent="0.25">
      <c r="A647">
        <v>242</v>
      </c>
      <c r="B647">
        <v>2</v>
      </c>
      <c r="C647" t="str">
        <f>VLOOKUP(zdaje!B:B,przedmioty!$A$2:$B$20,2,0)</f>
        <v>matematyka</v>
      </c>
      <c r="D647" t="str">
        <f>VLOOKUP(A647:A1607,maturzysta!$A$2:$C$304,2,0)&amp;" "&amp;VLOOKUP(A647:A1607,maturzysta!$A$2:$C$304,3,0)</f>
        <v>Rybakiewicz Jadwiga</v>
      </c>
      <c r="E647" t="str">
        <f>VLOOKUP(B647:B1607,przedmioty!$A$2:$E$20,5,0)</f>
        <v>obowiazkowy</v>
      </c>
    </row>
    <row r="648" spans="1:5" x14ac:dyDescent="0.25">
      <c r="A648">
        <v>243</v>
      </c>
      <c r="B648">
        <v>2</v>
      </c>
      <c r="C648" t="str">
        <f>VLOOKUP(zdaje!B:B,przedmioty!$A$2:$B$20,2,0)</f>
        <v>matematyka</v>
      </c>
      <c r="D648" t="str">
        <f>VLOOKUP(A648:A1608,maturzysta!$A$2:$C$304,2,0)&amp;" "&amp;VLOOKUP(A648:A1608,maturzysta!$A$2:$C$304,3,0)</f>
        <v>Rybakowski Hilary</v>
      </c>
      <c r="E648" t="str">
        <f>VLOOKUP(B648:B1608,przedmioty!$A$2:$E$20,5,0)</f>
        <v>obowiazkowy</v>
      </c>
    </row>
    <row r="649" spans="1:5" x14ac:dyDescent="0.25">
      <c r="A649">
        <v>244</v>
      </c>
      <c r="B649">
        <v>2</v>
      </c>
      <c r="C649" t="str">
        <f>VLOOKUP(zdaje!B:B,przedmioty!$A$2:$B$20,2,0)</f>
        <v>matematyka</v>
      </c>
      <c r="D649" t="str">
        <f>VLOOKUP(A649:A1609,maturzysta!$A$2:$C$304,2,0)&amp;" "&amp;VLOOKUP(A649:A1609,maturzysta!$A$2:$C$304,3,0)</f>
        <v>Rybaltowski Konrad</v>
      </c>
      <c r="E649" t="str">
        <f>VLOOKUP(B649:B1609,przedmioty!$A$2:$E$20,5,0)</f>
        <v>obowiazkowy</v>
      </c>
    </row>
    <row r="650" spans="1:5" x14ac:dyDescent="0.25">
      <c r="A650">
        <v>245</v>
      </c>
      <c r="B650">
        <v>2</v>
      </c>
      <c r="C650" t="str">
        <f>VLOOKUP(zdaje!B:B,przedmioty!$A$2:$B$20,2,0)</f>
        <v>matematyka</v>
      </c>
      <c r="D650" t="str">
        <f>VLOOKUP(A650:A1610,maturzysta!$A$2:$C$304,2,0)&amp;" "&amp;VLOOKUP(A650:A1610,maturzysta!$A$2:$C$304,3,0)</f>
        <v>Rybaniec Jan</v>
      </c>
      <c r="E650" t="str">
        <f>VLOOKUP(B650:B1610,przedmioty!$A$2:$E$20,5,0)</f>
        <v>obowiazkowy</v>
      </c>
    </row>
    <row r="651" spans="1:5" x14ac:dyDescent="0.25">
      <c r="A651">
        <v>246</v>
      </c>
      <c r="B651">
        <v>2</v>
      </c>
      <c r="C651" t="str">
        <f>VLOOKUP(zdaje!B:B,przedmioty!$A$2:$B$20,2,0)</f>
        <v>matematyka</v>
      </c>
      <c r="D651" t="str">
        <f>VLOOKUP(A651:A1611,maturzysta!$A$2:$C$304,2,0)&amp;" "&amp;VLOOKUP(A651:A1611,maturzysta!$A$2:$C$304,3,0)</f>
        <v>Rybarczyk Aleksander</v>
      </c>
      <c r="E651" t="str">
        <f>VLOOKUP(B651:B1611,przedmioty!$A$2:$E$20,5,0)</f>
        <v>obowiazkowy</v>
      </c>
    </row>
    <row r="652" spans="1:5" x14ac:dyDescent="0.25">
      <c r="A652">
        <v>247</v>
      </c>
      <c r="B652">
        <v>2</v>
      </c>
      <c r="C652" t="str">
        <f>VLOOKUP(zdaje!B:B,przedmioty!$A$2:$B$20,2,0)</f>
        <v>matematyka</v>
      </c>
      <c r="D652" t="str">
        <f>VLOOKUP(A652:A1612,maturzysta!$A$2:$C$304,2,0)&amp;" "&amp;VLOOKUP(A652:A1612,maturzysta!$A$2:$C$304,3,0)</f>
        <v>Rybarkiwicz Alicja</v>
      </c>
      <c r="E652" t="str">
        <f>VLOOKUP(B652:B1612,przedmioty!$A$2:$E$20,5,0)</f>
        <v>obowiazkowy</v>
      </c>
    </row>
    <row r="653" spans="1:5" x14ac:dyDescent="0.25">
      <c r="A653">
        <v>248</v>
      </c>
      <c r="B653">
        <v>2</v>
      </c>
      <c r="C653" t="str">
        <f>VLOOKUP(zdaje!B:B,przedmioty!$A$2:$B$20,2,0)</f>
        <v>matematyka</v>
      </c>
      <c r="D653" t="str">
        <f>VLOOKUP(A653:A1613,maturzysta!$A$2:$C$304,2,0)&amp;" "&amp;VLOOKUP(A653:A1613,maturzysta!$A$2:$C$304,3,0)</f>
        <v>Rybarski Juliusz</v>
      </c>
      <c r="E653" t="str">
        <f>VLOOKUP(B653:B1613,przedmioty!$A$2:$E$20,5,0)</f>
        <v>obowiazkowy</v>
      </c>
    </row>
    <row r="654" spans="1:5" x14ac:dyDescent="0.25">
      <c r="A654">
        <v>249</v>
      </c>
      <c r="B654">
        <v>2</v>
      </c>
      <c r="C654" t="str">
        <f>VLOOKUP(zdaje!B:B,przedmioty!$A$2:$B$20,2,0)</f>
        <v>matematyka</v>
      </c>
      <c r="D654" t="str">
        <f>VLOOKUP(A654:A1614,maturzysta!$A$2:$C$304,2,0)&amp;" "&amp;VLOOKUP(A654:A1614,maturzysta!$A$2:$C$304,3,0)</f>
        <v>Rybczynska Zofia</v>
      </c>
      <c r="E654" t="str">
        <f>VLOOKUP(B654:B1614,przedmioty!$A$2:$E$20,5,0)</f>
        <v>obowiazkowy</v>
      </c>
    </row>
    <row r="655" spans="1:5" x14ac:dyDescent="0.25">
      <c r="A655">
        <v>250</v>
      </c>
      <c r="B655">
        <v>2</v>
      </c>
      <c r="C655" t="str">
        <f>VLOOKUP(zdaje!B:B,przedmioty!$A$2:$B$20,2,0)</f>
        <v>matematyka</v>
      </c>
      <c r="D655" t="str">
        <f>VLOOKUP(A655:A1615,maturzysta!$A$2:$C$304,2,0)&amp;" "&amp;VLOOKUP(A655:A1615,maturzysta!$A$2:$C$304,3,0)</f>
        <v>Rybczynski Adam</v>
      </c>
      <c r="E655" t="str">
        <f>VLOOKUP(B655:B1615,przedmioty!$A$2:$E$20,5,0)</f>
        <v>obowiazkowy</v>
      </c>
    </row>
    <row r="656" spans="1:5" x14ac:dyDescent="0.25">
      <c r="A656">
        <v>251</v>
      </c>
      <c r="B656">
        <v>2</v>
      </c>
      <c r="C656" t="str">
        <f>VLOOKUP(zdaje!B:B,przedmioty!$A$2:$B$20,2,0)</f>
        <v>matematyka</v>
      </c>
      <c r="D656" t="str">
        <f>VLOOKUP(A656:A1616,maturzysta!$A$2:$C$304,2,0)&amp;" "&amp;VLOOKUP(A656:A1616,maturzysta!$A$2:$C$304,3,0)</f>
        <v>Rybczynski Jan</v>
      </c>
      <c r="E656" t="str">
        <f>VLOOKUP(B656:B1616,przedmioty!$A$2:$E$20,5,0)</f>
        <v>obowiazkowy</v>
      </c>
    </row>
    <row r="657" spans="1:5" x14ac:dyDescent="0.25">
      <c r="A657">
        <v>252</v>
      </c>
      <c r="B657">
        <v>2</v>
      </c>
      <c r="C657" t="str">
        <f>VLOOKUP(zdaje!B:B,przedmioty!$A$2:$B$20,2,0)</f>
        <v>matematyka</v>
      </c>
      <c r="D657" t="str">
        <f>VLOOKUP(A657:A1617,maturzysta!$A$2:$C$304,2,0)&amp;" "&amp;VLOOKUP(A657:A1617,maturzysta!$A$2:$C$304,3,0)</f>
        <v>Rybeczko Tomasz</v>
      </c>
      <c r="E657" t="str">
        <f>VLOOKUP(B657:B1617,przedmioty!$A$2:$E$20,5,0)</f>
        <v>obowiazkowy</v>
      </c>
    </row>
    <row r="658" spans="1:5" x14ac:dyDescent="0.25">
      <c r="A658">
        <v>253</v>
      </c>
      <c r="B658">
        <v>2</v>
      </c>
      <c r="C658" t="str">
        <f>VLOOKUP(zdaje!B:B,przedmioty!$A$2:$B$20,2,0)</f>
        <v>matematyka</v>
      </c>
      <c r="D658" t="str">
        <f>VLOOKUP(A658:A1618,maturzysta!$A$2:$C$304,2,0)&amp;" "&amp;VLOOKUP(A658:A1618,maturzysta!$A$2:$C$304,3,0)</f>
        <v>Rybialek Joanna</v>
      </c>
      <c r="E658" t="str">
        <f>VLOOKUP(B658:B1618,przedmioty!$A$2:$E$20,5,0)</f>
        <v>obowiazkowy</v>
      </c>
    </row>
    <row r="659" spans="1:5" x14ac:dyDescent="0.25">
      <c r="A659">
        <v>254</v>
      </c>
      <c r="B659">
        <v>2</v>
      </c>
      <c r="C659" t="str">
        <f>VLOOKUP(zdaje!B:B,przedmioty!$A$2:$B$20,2,0)</f>
        <v>matematyka</v>
      </c>
      <c r="D659" t="str">
        <f>VLOOKUP(A659:A1619,maturzysta!$A$2:$C$304,2,0)&amp;" "&amp;VLOOKUP(A659:A1619,maturzysta!$A$2:$C$304,3,0)</f>
        <v>Rybicka Anna</v>
      </c>
      <c r="E659" t="str">
        <f>VLOOKUP(B659:B1619,przedmioty!$A$2:$E$20,5,0)</f>
        <v>obowiazkowy</v>
      </c>
    </row>
    <row r="660" spans="1:5" x14ac:dyDescent="0.25">
      <c r="A660">
        <v>255</v>
      </c>
      <c r="B660">
        <v>2</v>
      </c>
      <c r="C660" t="str">
        <f>VLOOKUP(zdaje!B:B,przedmioty!$A$2:$B$20,2,0)</f>
        <v>matematyka</v>
      </c>
      <c r="D660" t="str">
        <f>VLOOKUP(A660:A1620,maturzysta!$A$2:$C$304,2,0)&amp;" "&amp;VLOOKUP(A660:A1620,maturzysta!$A$2:$C$304,3,0)</f>
        <v>Rybicka Edyta</v>
      </c>
      <c r="E660" t="str">
        <f>VLOOKUP(B660:B1620,przedmioty!$A$2:$E$20,5,0)</f>
        <v>obowiazkowy</v>
      </c>
    </row>
    <row r="661" spans="1:5" x14ac:dyDescent="0.25">
      <c r="A661">
        <v>256</v>
      </c>
      <c r="B661">
        <v>2</v>
      </c>
      <c r="C661" t="str">
        <f>VLOOKUP(zdaje!B:B,przedmioty!$A$2:$B$20,2,0)</f>
        <v>matematyka</v>
      </c>
      <c r="D661" t="str">
        <f>VLOOKUP(A661:A1621,maturzysta!$A$2:$C$304,2,0)&amp;" "&amp;VLOOKUP(A661:A1621,maturzysta!$A$2:$C$304,3,0)</f>
        <v>Tabaczynska Helena</v>
      </c>
      <c r="E661" t="str">
        <f>VLOOKUP(B661:B1621,przedmioty!$A$2:$E$20,5,0)</f>
        <v>obowiazkowy</v>
      </c>
    </row>
    <row r="662" spans="1:5" x14ac:dyDescent="0.25">
      <c r="A662">
        <v>257</v>
      </c>
      <c r="B662">
        <v>2</v>
      </c>
      <c r="C662" t="str">
        <f>VLOOKUP(zdaje!B:B,przedmioty!$A$2:$B$20,2,0)</f>
        <v>matematyka</v>
      </c>
      <c r="D662" t="str">
        <f>VLOOKUP(A662:A1622,maturzysta!$A$2:$C$304,2,0)&amp;" "&amp;VLOOKUP(A662:A1622,maturzysta!$A$2:$C$304,3,0)</f>
        <v>Tabaczynski Andrzej</v>
      </c>
      <c r="E662" t="str">
        <f>VLOOKUP(B662:B1622,przedmioty!$A$2:$E$20,5,0)</f>
        <v>obowiazkowy</v>
      </c>
    </row>
    <row r="663" spans="1:5" x14ac:dyDescent="0.25">
      <c r="A663">
        <v>258</v>
      </c>
      <c r="B663">
        <v>2</v>
      </c>
      <c r="C663" t="str">
        <f>VLOOKUP(zdaje!B:B,przedmioty!$A$2:$B$20,2,0)</f>
        <v>matematyka</v>
      </c>
      <c r="D663" t="str">
        <f>VLOOKUP(A663:A1623,maturzysta!$A$2:$C$304,2,0)&amp;" "&amp;VLOOKUP(A663:A1623,maturzysta!$A$2:$C$304,3,0)</f>
        <v>Tabak Michal</v>
      </c>
      <c r="E663" t="str">
        <f>VLOOKUP(B663:B1623,przedmioty!$A$2:$E$20,5,0)</f>
        <v>obowiazkowy</v>
      </c>
    </row>
    <row r="664" spans="1:5" x14ac:dyDescent="0.25">
      <c r="A664">
        <v>259</v>
      </c>
      <c r="B664">
        <v>2</v>
      </c>
      <c r="C664" t="str">
        <f>VLOOKUP(zdaje!B:B,przedmioty!$A$2:$B$20,2,0)</f>
        <v>matematyka</v>
      </c>
      <c r="D664" t="str">
        <f>VLOOKUP(A664:A1624,maturzysta!$A$2:$C$304,2,0)&amp;" "&amp;VLOOKUP(A664:A1624,maturzysta!$A$2:$C$304,3,0)</f>
        <v>Tabaka Adam</v>
      </c>
      <c r="E664" t="str">
        <f>VLOOKUP(B664:B1624,przedmioty!$A$2:$E$20,5,0)</f>
        <v>obowiazkowy</v>
      </c>
    </row>
    <row r="665" spans="1:5" x14ac:dyDescent="0.25">
      <c r="A665">
        <v>260</v>
      </c>
      <c r="B665">
        <v>2</v>
      </c>
      <c r="C665" t="str">
        <f>VLOOKUP(zdaje!B:B,przedmioty!$A$2:$B$20,2,0)</f>
        <v>matematyka</v>
      </c>
      <c r="D665" t="str">
        <f>VLOOKUP(A665:A1625,maturzysta!$A$2:$C$304,2,0)&amp;" "&amp;VLOOKUP(A665:A1625,maturzysta!$A$2:$C$304,3,0)</f>
        <v>Tabakiernik Karol</v>
      </c>
      <c r="E665" t="str">
        <f>VLOOKUP(B665:B1625,przedmioty!$A$2:$E$20,5,0)</f>
        <v>obowiazkowy</v>
      </c>
    </row>
    <row r="666" spans="1:5" x14ac:dyDescent="0.25">
      <c r="A666">
        <v>261</v>
      </c>
      <c r="B666">
        <v>2</v>
      </c>
      <c r="C666" t="str">
        <f>VLOOKUP(zdaje!B:B,przedmioty!$A$2:$B$20,2,0)</f>
        <v>matematyka</v>
      </c>
      <c r="D666" t="str">
        <f>VLOOKUP(A666:A1626,maturzysta!$A$2:$C$304,2,0)&amp;" "&amp;VLOOKUP(A666:A1626,maturzysta!$A$2:$C$304,3,0)</f>
        <v>Tabako Maria</v>
      </c>
      <c r="E666" t="str">
        <f>VLOOKUP(B666:B1626,przedmioty!$A$2:$E$20,5,0)</f>
        <v>obowiazkowy</v>
      </c>
    </row>
    <row r="667" spans="1:5" x14ac:dyDescent="0.25">
      <c r="A667">
        <v>262</v>
      </c>
      <c r="B667">
        <v>2</v>
      </c>
      <c r="C667" t="str">
        <f>VLOOKUP(zdaje!B:B,przedmioty!$A$2:$B$20,2,0)</f>
        <v>matematyka</v>
      </c>
      <c r="D667" t="str">
        <f>VLOOKUP(A667:A1627,maturzysta!$A$2:$C$304,2,0)&amp;" "&amp;VLOOKUP(A667:A1627,maturzysta!$A$2:$C$304,3,0)</f>
        <v>Tabakowska Irena</v>
      </c>
      <c r="E667" t="str">
        <f>VLOOKUP(B667:B1627,przedmioty!$A$2:$E$20,5,0)</f>
        <v>obowiazkowy</v>
      </c>
    </row>
    <row r="668" spans="1:5" x14ac:dyDescent="0.25">
      <c r="A668">
        <v>263</v>
      </c>
      <c r="B668">
        <v>2</v>
      </c>
      <c r="C668" t="str">
        <f>VLOOKUP(zdaje!B:B,przedmioty!$A$2:$B$20,2,0)</f>
        <v>matematyka</v>
      </c>
      <c r="D668" t="str">
        <f>VLOOKUP(A668:A1628,maturzysta!$A$2:$C$304,2,0)&amp;" "&amp;VLOOKUP(A668:A1628,maturzysta!$A$2:$C$304,3,0)</f>
        <v>Tabaszewska Ewa</v>
      </c>
      <c r="E668" t="str">
        <f>VLOOKUP(B668:B1628,przedmioty!$A$2:$E$20,5,0)</f>
        <v>obowiazkowy</v>
      </c>
    </row>
    <row r="669" spans="1:5" x14ac:dyDescent="0.25">
      <c r="A669">
        <v>264</v>
      </c>
      <c r="B669">
        <v>2</v>
      </c>
      <c r="C669" t="str">
        <f>VLOOKUP(zdaje!B:B,przedmioty!$A$2:$B$20,2,0)</f>
        <v>matematyka</v>
      </c>
      <c r="D669" t="str">
        <f>VLOOKUP(A669:A1629,maturzysta!$A$2:$C$304,2,0)&amp;" "&amp;VLOOKUP(A669:A1629,maturzysta!$A$2:$C$304,3,0)</f>
        <v>Taber Malgorzata</v>
      </c>
      <c r="E669" t="str">
        <f>VLOOKUP(B669:B1629,przedmioty!$A$2:$E$20,5,0)</f>
        <v>obowiazkowy</v>
      </c>
    </row>
    <row r="670" spans="1:5" x14ac:dyDescent="0.25">
      <c r="A670">
        <v>265</v>
      </c>
      <c r="B670">
        <v>2</v>
      </c>
      <c r="C670" t="str">
        <f>VLOOKUP(zdaje!B:B,przedmioty!$A$2:$B$20,2,0)</f>
        <v>matematyka</v>
      </c>
      <c r="D670" t="str">
        <f>VLOOKUP(A670:A1630,maturzysta!$A$2:$C$304,2,0)&amp;" "&amp;VLOOKUP(A670:A1630,maturzysta!$A$2:$C$304,3,0)</f>
        <v>Tabernacki Andrzej</v>
      </c>
      <c r="E670" t="str">
        <f>VLOOKUP(B670:B1630,przedmioty!$A$2:$E$20,5,0)</f>
        <v>obowiazkowy</v>
      </c>
    </row>
    <row r="671" spans="1:5" x14ac:dyDescent="0.25">
      <c r="A671">
        <v>266</v>
      </c>
      <c r="B671">
        <v>2</v>
      </c>
      <c r="C671" t="str">
        <f>VLOOKUP(zdaje!B:B,przedmioty!$A$2:$B$20,2,0)</f>
        <v>matematyka</v>
      </c>
      <c r="D671" t="str">
        <f>VLOOKUP(A671:A1631,maturzysta!$A$2:$C$304,2,0)&amp;" "&amp;VLOOKUP(A671:A1631,maturzysta!$A$2:$C$304,3,0)</f>
        <v>Taberski Jerzy</v>
      </c>
      <c r="E671" t="str">
        <f>VLOOKUP(B671:B1631,przedmioty!$A$2:$E$20,5,0)</f>
        <v>obowiazkowy</v>
      </c>
    </row>
    <row r="672" spans="1:5" x14ac:dyDescent="0.25">
      <c r="A672">
        <v>267</v>
      </c>
      <c r="B672">
        <v>2</v>
      </c>
      <c r="C672" t="str">
        <f>VLOOKUP(zdaje!B:B,przedmioty!$A$2:$B$20,2,0)</f>
        <v>matematyka</v>
      </c>
      <c r="D672" t="str">
        <f>VLOOKUP(A672:A1632,maturzysta!$A$2:$C$304,2,0)&amp;" "&amp;VLOOKUP(A672:A1632,maturzysta!$A$2:$C$304,3,0)</f>
        <v>Tabecki Michal</v>
      </c>
      <c r="E672" t="str">
        <f>VLOOKUP(B672:B1632,przedmioty!$A$2:$E$20,5,0)</f>
        <v>obowiazkowy</v>
      </c>
    </row>
    <row r="673" spans="1:5" x14ac:dyDescent="0.25">
      <c r="A673">
        <v>268</v>
      </c>
      <c r="B673">
        <v>2</v>
      </c>
      <c r="C673" t="str">
        <f>VLOOKUP(zdaje!B:B,przedmioty!$A$2:$B$20,2,0)</f>
        <v>matematyka</v>
      </c>
      <c r="D673" t="str">
        <f>VLOOKUP(A673:A1633,maturzysta!$A$2:$C$304,2,0)&amp;" "&amp;VLOOKUP(A673:A1633,maturzysta!$A$2:$C$304,3,0)</f>
        <v>Tabor Aniela</v>
      </c>
      <c r="E673" t="str">
        <f>VLOOKUP(B673:B1633,przedmioty!$A$2:$E$20,5,0)</f>
        <v>obowiazkowy</v>
      </c>
    </row>
    <row r="674" spans="1:5" x14ac:dyDescent="0.25">
      <c r="A674">
        <v>269</v>
      </c>
      <c r="B674">
        <v>2</v>
      </c>
      <c r="C674" t="str">
        <f>VLOOKUP(zdaje!B:B,przedmioty!$A$2:$B$20,2,0)</f>
        <v>matematyka</v>
      </c>
      <c r="D674" t="str">
        <f>VLOOKUP(A674:A1634,maturzysta!$A$2:$C$304,2,0)&amp;" "&amp;VLOOKUP(A674:A1634,maturzysta!$A$2:$C$304,3,0)</f>
        <v>Taborek Jan</v>
      </c>
      <c r="E674" t="str">
        <f>VLOOKUP(B674:B1634,przedmioty!$A$2:$E$20,5,0)</f>
        <v>obowiazkowy</v>
      </c>
    </row>
    <row r="675" spans="1:5" x14ac:dyDescent="0.25">
      <c r="A675">
        <v>270</v>
      </c>
      <c r="B675">
        <v>2</v>
      </c>
      <c r="C675" t="str">
        <f>VLOOKUP(zdaje!B:B,przedmioty!$A$2:$B$20,2,0)</f>
        <v>matematyka</v>
      </c>
      <c r="D675" t="str">
        <f>VLOOKUP(A675:A1635,maturzysta!$A$2:$C$304,2,0)&amp;" "&amp;VLOOKUP(A675:A1635,maturzysta!$A$2:$C$304,3,0)</f>
        <v>Taborka Donatylda</v>
      </c>
      <c r="E675" t="str">
        <f>VLOOKUP(B675:B1635,przedmioty!$A$2:$E$20,5,0)</f>
        <v>obowiazkowy</v>
      </c>
    </row>
    <row r="676" spans="1:5" x14ac:dyDescent="0.25">
      <c r="A676">
        <v>271</v>
      </c>
      <c r="B676">
        <v>2</v>
      </c>
      <c r="C676" t="str">
        <f>VLOOKUP(zdaje!B:B,przedmioty!$A$2:$B$20,2,0)</f>
        <v>matematyka</v>
      </c>
      <c r="D676" t="str">
        <f>VLOOKUP(A676:A1636,maturzysta!$A$2:$C$304,2,0)&amp;" "&amp;VLOOKUP(A676:A1636,maturzysta!$A$2:$C$304,3,0)</f>
        <v>Taboryski Michal</v>
      </c>
      <c r="E676" t="str">
        <f>VLOOKUP(B676:B1636,przedmioty!$A$2:$E$20,5,0)</f>
        <v>obowiazkowy</v>
      </c>
    </row>
    <row r="677" spans="1:5" x14ac:dyDescent="0.25">
      <c r="A677">
        <v>272</v>
      </c>
      <c r="B677">
        <v>2</v>
      </c>
      <c r="C677" t="str">
        <f>VLOOKUP(zdaje!B:B,przedmioty!$A$2:$B$20,2,0)</f>
        <v>matematyka</v>
      </c>
      <c r="D677" t="str">
        <f>VLOOKUP(A677:A1637,maturzysta!$A$2:$C$304,2,0)&amp;" "&amp;VLOOKUP(A677:A1637,maturzysta!$A$2:$C$304,3,0)</f>
        <v>Taciak Andrzej</v>
      </c>
      <c r="E677" t="str">
        <f>VLOOKUP(B677:B1637,przedmioty!$A$2:$E$20,5,0)</f>
        <v>obowiazkowy</v>
      </c>
    </row>
    <row r="678" spans="1:5" x14ac:dyDescent="0.25">
      <c r="A678">
        <v>273</v>
      </c>
      <c r="B678">
        <v>2</v>
      </c>
      <c r="C678" t="str">
        <f>VLOOKUP(zdaje!B:B,przedmioty!$A$2:$B$20,2,0)</f>
        <v>matematyka</v>
      </c>
      <c r="D678" t="str">
        <f>VLOOKUP(A678:A1638,maturzysta!$A$2:$C$304,2,0)&amp;" "&amp;VLOOKUP(A678:A1638,maturzysta!$A$2:$C$304,3,0)</f>
        <v>Czech Wanda</v>
      </c>
      <c r="E678" t="str">
        <f>VLOOKUP(B678:B1638,przedmioty!$A$2:$E$20,5,0)</f>
        <v>obowiazkowy</v>
      </c>
    </row>
    <row r="679" spans="1:5" x14ac:dyDescent="0.25">
      <c r="A679">
        <v>274</v>
      </c>
      <c r="B679">
        <v>2</v>
      </c>
      <c r="C679" t="str">
        <f>VLOOKUP(zdaje!B:B,przedmioty!$A$2:$B$20,2,0)</f>
        <v>matematyka</v>
      </c>
      <c r="D679" t="str">
        <f>VLOOKUP(A679:A1639,maturzysta!$A$2:$C$304,2,0)&amp;" "&amp;VLOOKUP(A679:A1639,maturzysta!$A$2:$C$304,3,0)</f>
        <v>Czechanski Michal</v>
      </c>
      <c r="E679" t="str">
        <f>VLOOKUP(B679:B1639,przedmioty!$A$2:$E$20,5,0)</f>
        <v>obowiazkowy</v>
      </c>
    </row>
    <row r="680" spans="1:5" x14ac:dyDescent="0.25">
      <c r="A680">
        <v>275</v>
      </c>
      <c r="B680">
        <v>2</v>
      </c>
      <c r="C680" t="str">
        <f>VLOOKUP(zdaje!B:B,przedmioty!$A$2:$B$20,2,0)</f>
        <v>matematyka</v>
      </c>
      <c r="D680" t="str">
        <f>VLOOKUP(A680:A1640,maturzysta!$A$2:$C$304,2,0)&amp;" "&amp;VLOOKUP(A680:A1640,maturzysta!$A$2:$C$304,3,0)</f>
        <v>Czechmanski Zbigniew</v>
      </c>
      <c r="E680" t="str">
        <f>VLOOKUP(B680:B1640,przedmioty!$A$2:$E$20,5,0)</f>
        <v>obowiazkowy</v>
      </c>
    </row>
    <row r="681" spans="1:5" x14ac:dyDescent="0.25">
      <c r="A681">
        <v>276</v>
      </c>
      <c r="B681">
        <v>2</v>
      </c>
      <c r="C681" t="str">
        <f>VLOOKUP(zdaje!B:B,przedmioty!$A$2:$B$20,2,0)</f>
        <v>matematyka</v>
      </c>
      <c r="D681" t="str">
        <f>VLOOKUP(A681:A1641,maturzysta!$A$2:$C$304,2,0)&amp;" "&amp;VLOOKUP(A681:A1641,maturzysta!$A$2:$C$304,3,0)</f>
        <v>Czechowicz Andrzej</v>
      </c>
      <c r="E681" t="str">
        <f>VLOOKUP(B681:B1641,przedmioty!$A$2:$E$20,5,0)</f>
        <v>obowiazkowy</v>
      </c>
    </row>
    <row r="682" spans="1:5" x14ac:dyDescent="0.25">
      <c r="A682">
        <v>277</v>
      </c>
      <c r="B682">
        <v>2</v>
      </c>
      <c r="C682" t="str">
        <f>VLOOKUP(zdaje!B:B,przedmioty!$A$2:$B$20,2,0)</f>
        <v>matematyka</v>
      </c>
      <c r="D682" t="str">
        <f>VLOOKUP(A682:A1642,maturzysta!$A$2:$C$304,2,0)&amp;" "&amp;VLOOKUP(A682:A1642,maturzysta!$A$2:$C$304,3,0)</f>
        <v>Czechowicz Joanna</v>
      </c>
      <c r="E682" t="str">
        <f>VLOOKUP(B682:B1642,przedmioty!$A$2:$E$20,5,0)</f>
        <v>obowiazkowy</v>
      </c>
    </row>
    <row r="683" spans="1:5" x14ac:dyDescent="0.25">
      <c r="A683">
        <v>278</v>
      </c>
      <c r="B683">
        <v>2</v>
      </c>
      <c r="C683" t="str">
        <f>VLOOKUP(zdaje!B:B,przedmioty!$A$2:$B$20,2,0)</f>
        <v>matematyka</v>
      </c>
      <c r="D683" t="str">
        <f>VLOOKUP(A683:A1643,maturzysta!$A$2:$C$304,2,0)&amp;" "&amp;VLOOKUP(A683:A1643,maturzysta!$A$2:$C$304,3,0)</f>
        <v>Czechowska Ewa</v>
      </c>
      <c r="E683" t="str">
        <f>VLOOKUP(B683:B1643,przedmioty!$A$2:$E$20,5,0)</f>
        <v>obowiazkowy</v>
      </c>
    </row>
    <row r="684" spans="1:5" x14ac:dyDescent="0.25">
      <c r="A684">
        <v>279</v>
      </c>
      <c r="B684">
        <v>2</v>
      </c>
      <c r="C684" t="str">
        <f>VLOOKUP(zdaje!B:B,przedmioty!$A$2:$B$20,2,0)</f>
        <v>matematyka</v>
      </c>
      <c r="D684" t="str">
        <f>VLOOKUP(A684:A1644,maturzysta!$A$2:$C$304,2,0)&amp;" "&amp;VLOOKUP(A684:A1644,maturzysta!$A$2:$C$304,3,0)</f>
        <v>Jaranowski Michal</v>
      </c>
      <c r="E684" t="str">
        <f>VLOOKUP(B684:B1644,przedmioty!$A$2:$E$20,5,0)</f>
        <v>obowiazkowy</v>
      </c>
    </row>
    <row r="685" spans="1:5" x14ac:dyDescent="0.25">
      <c r="A685">
        <v>280</v>
      </c>
      <c r="B685">
        <v>2</v>
      </c>
      <c r="C685" t="str">
        <f>VLOOKUP(zdaje!B:B,przedmioty!$A$2:$B$20,2,0)</f>
        <v>matematyka</v>
      </c>
      <c r="D685" t="str">
        <f>VLOOKUP(A685:A1645,maturzysta!$A$2:$C$304,2,0)&amp;" "&amp;VLOOKUP(A685:A1645,maturzysta!$A$2:$C$304,3,0)</f>
        <v>Jarczewska Julia</v>
      </c>
      <c r="E685" t="str">
        <f>VLOOKUP(B685:B1645,przedmioty!$A$2:$E$20,5,0)</f>
        <v>obowiazkowy</v>
      </c>
    </row>
    <row r="686" spans="1:5" x14ac:dyDescent="0.25">
      <c r="A686">
        <v>281</v>
      </c>
      <c r="B686">
        <v>2</v>
      </c>
      <c r="C686" t="str">
        <f>VLOOKUP(zdaje!B:B,przedmioty!$A$2:$B$20,2,0)</f>
        <v>matematyka</v>
      </c>
      <c r="D686" t="str">
        <f>VLOOKUP(A686:A1646,maturzysta!$A$2:$C$304,2,0)&amp;" "&amp;VLOOKUP(A686:A1646,maturzysta!$A$2:$C$304,3,0)</f>
        <v>Jarczuk Jaroslaw</v>
      </c>
      <c r="E686" t="str">
        <f>VLOOKUP(B686:B1646,przedmioty!$A$2:$E$20,5,0)</f>
        <v>obowiazkowy</v>
      </c>
    </row>
    <row r="687" spans="1:5" x14ac:dyDescent="0.25">
      <c r="A687">
        <v>282</v>
      </c>
      <c r="B687">
        <v>2</v>
      </c>
      <c r="C687" t="str">
        <f>VLOOKUP(zdaje!B:B,przedmioty!$A$2:$B$20,2,0)</f>
        <v>matematyka</v>
      </c>
      <c r="D687" t="str">
        <f>VLOOKUP(A687:A1647,maturzysta!$A$2:$C$304,2,0)&amp;" "&amp;VLOOKUP(A687:A1647,maturzysta!$A$2:$C$304,3,0)</f>
        <v>Jarczyn Emilia</v>
      </c>
      <c r="E687" t="str">
        <f>VLOOKUP(B687:B1647,przedmioty!$A$2:$E$20,5,0)</f>
        <v>obowiazkowy</v>
      </c>
    </row>
    <row r="688" spans="1:5" x14ac:dyDescent="0.25">
      <c r="A688">
        <v>283</v>
      </c>
      <c r="B688">
        <v>2</v>
      </c>
      <c r="C688" t="str">
        <f>VLOOKUP(zdaje!B:B,przedmioty!$A$2:$B$20,2,0)</f>
        <v>matematyka</v>
      </c>
      <c r="D688" t="str">
        <f>VLOOKUP(A688:A1648,maturzysta!$A$2:$C$304,2,0)&amp;" "&amp;VLOOKUP(A688:A1648,maturzysta!$A$2:$C$304,3,0)</f>
        <v>Jarczynska Wiktoria</v>
      </c>
      <c r="E688" t="str">
        <f>VLOOKUP(B688:B1648,przedmioty!$A$2:$E$20,5,0)</f>
        <v>obowiazkowy</v>
      </c>
    </row>
    <row r="689" spans="1:5" x14ac:dyDescent="0.25">
      <c r="A689">
        <v>284</v>
      </c>
      <c r="B689">
        <v>2</v>
      </c>
      <c r="C689" t="str">
        <f>VLOOKUP(zdaje!B:B,przedmioty!$A$2:$B$20,2,0)</f>
        <v>matematyka</v>
      </c>
      <c r="D689" t="str">
        <f>VLOOKUP(A689:A1649,maturzysta!$A$2:$C$304,2,0)&amp;" "&amp;VLOOKUP(A689:A1649,maturzysta!$A$2:$C$304,3,0)</f>
        <v>Jarczynski Janusz</v>
      </c>
      <c r="E689" t="str">
        <f>VLOOKUP(B689:B1649,przedmioty!$A$2:$E$20,5,0)</f>
        <v>obowiazkowy</v>
      </c>
    </row>
    <row r="690" spans="1:5" x14ac:dyDescent="0.25">
      <c r="A690">
        <v>285</v>
      </c>
      <c r="B690">
        <v>2</v>
      </c>
      <c r="C690" t="str">
        <f>VLOOKUP(zdaje!B:B,przedmioty!$A$2:$B$20,2,0)</f>
        <v>matematyka</v>
      </c>
      <c r="D690" t="str">
        <f>VLOOKUP(A690:A1650,maturzysta!$A$2:$C$304,2,0)&amp;" "&amp;VLOOKUP(A690:A1650,maturzysta!$A$2:$C$304,3,0)</f>
        <v>Jarecki Adam</v>
      </c>
      <c r="E690" t="str">
        <f>VLOOKUP(B690:B1650,przedmioty!$A$2:$E$20,5,0)</f>
        <v>obowiazkowy</v>
      </c>
    </row>
    <row r="691" spans="1:5" x14ac:dyDescent="0.25">
      <c r="A691">
        <v>286</v>
      </c>
      <c r="B691">
        <v>2</v>
      </c>
      <c r="C691" t="str">
        <f>VLOOKUP(zdaje!B:B,przedmioty!$A$2:$B$20,2,0)</f>
        <v>matematyka</v>
      </c>
      <c r="D691" t="str">
        <f>VLOOKUP(A691:A1651,maturzysta!$A$2:$C$304,2,0)&amp;" "&amp;VLOOKUP(A691:A1651,maturzysta!$A$2:$C$304,3,0)</f>
        <v>Jarek Edward</v>
      </c>
      <c r="E691" t="str">
        <f>VLOOKUP(B691:B1651,przedmioty!$A$2:$E$20,5,0)</f>
        <v>obowiazkowy</v>
      </c>
    </row>
    <row r="692" spans="1:5" x14ac:dyDescent="0.25">
      <c r="A692">
        <v>287</v>
      </c>
      <c r="B692">
        <v>2</v>
      </c>
      <c r="C692" t="str">
        <f>VLOOKUP(zdaje!B:B,przedmioty!$A$2:$B$20,2,0)</f>
        <v>matematyka</v>
      </c>
      <c r="D692" t="str">
        <f>VLOOKUP(A692:A1652,maturzysta!$A$2:$C$304,2,0)&amp;" "&amp;VLOOKUP(A692:A1652,maturzysta!$A$2:$C$304,3,0)</f>
        <v>Jarema Michal</v>
      </c>
      <c r="E692" t="str">
        <f>VLOOKUP(B692:B1652,przedmioty!$A$2:$E$20,5,0)</f>
        <v>obowiazkowy</v>
      </c>
    </row>
    <row r="693" spans="1:5" x14ac:dyDescent="0.25">
      <c r="A693">
        <v>288</v>
      </c>
      <c r="B693">
        <v>2</v>
      </c>
      <c r="C693" t="str">
        <f>VLOOKUP(zdaje!B:B,przedmioty!$A$2:$B$20,2,0)</f>
        <v>matematyka</v>
      </c>
      <c r="D693" t="str">
        <f>VLOOKUP(A693:A1653,maturzysta!$A$2:$C$304,2,0)&amp;" "&amp;VLOOKUP(A693:A1653,maturzysta!$A$2:$C$304,3,0)</f>
        <v>Jaremczak Teresa</v>
      </c>
      <c r="E693" t="str">
        <f>VLOOKUP(B693:B1653,przedmioty!$A$2:$E$20,5,0)</f>
        <v>obowiazkowy</v>
      </c>
    </row>
    <row r="694" spans="1:5" x14ac:dyDescent="0.25">
      <c r="A694">
        <v>289</v>
      </c>
      <c r="B694">
        <v>2</v>
      </c>
      <c r="C694" t="str">
        <f>VLOOKUP(zdaje!B:B,przedmioty!$A$2:$B$20,2,0)</f>
        <v>matematyka</v>
      </c>
      <c r="D694" t="str">
        <f>VLOOKUP(A694:A1654,maturzysta!$A$2:$C$304,2,0)&amp;" "&amp;VLOOKUP(A694:A1654,maturzysta!$A$2:$C$304,3,0)</f>
        <v>Jaremczuk Piotr</v>
      </c>
      <c r="E694" t="str">
        <f>VLOOKUP(B694:B1654,przedmioty!$A$2:$E$20,5,0)</f>
        <v>obowiazkowy</v>
      </c>
    </row>
    <row r="695" spans="1:5" x14ac:dyDescent="0.25">
      <c r="A695">
        <v>290</v>
      </c>
      <c r="B695">
        <v>2</v>
      </c>
      <c r="C695" t="str">
        <f>VLOOKUP(zdaje!B:B,przedmioty!$A$2:$B$20,2,0)</f>
        <v>matematyka</v>
      </c>
      <c r="D695" t="str">
        <f>VLOOKUP(A695:A1655,maturzysta!$A$2:$C$304,2,0)&amp;" "&amp;VLOOKUP(A695:A1655,maturzysta!$A$2:$C$304,3,0)</f>
        <v>Jaremek Marcin</v>
      </c>
      <c r="E695" t="str">
        <f>VLOOKUP(B695:B1655,przedmioty!$A$2:$E$20,5,0)</f>
        <v>obowiazkowy</v>
      </c>
    </row>
    <row r="696" spans="1:5" x14ac:dyDescent="0.25">
      <c r="A696">
        <v>291</v>
      </c>
      <c r="B696">
        <v>2</v>
      </c>
      <c r="C696" t="str">
        <f>VLOOKUP(zdaje!B:B,przedmioty!$A$2:$B$20,2,0)</f>
        <v>matematyka</v>
      </c>
      <c r="D696" t="str">
        <f>VLOOKUP(A696:A1656,maturzysta!$A$2:$C$304,2,0)&amp;" "&amp;VLOOKUP(A696:A1656,maturzysta!$A$2:$C$304,3,0)</f>
        <v>Jaremko Karol</v>
      </c>
      <c r="E696" t="str">
        <f>VLOOKUP(B696:B1656,przedmioty!$A$2:$E$20,5,0)</f>
        <v>obowiazkowy</v>
      </c>
    </row>
    <row r="697" spans="1:5" x14ac:dyDescent="0.25">
      <c r="A697">
        <v>292</v>
      </c>
      <c r="B697">
        <v>2</v>
      </c>
      <c r="C697" t="str">
        <f>VLOOKUP(zdaje!B:B,przedmioty!$A$2:$B$20,2,0)</f>
        <v>matematyka</v>
      </c>
      <c r="D697" t="str">
        <f>VLOOKUP(A697:A1657,maturzysta!$A$2:$C$304,2,0)&amp;" "&amp;VLOOKUP(A697:A1657,maturzysta!$A$2:$C$304,3,0)</f>
        <v>Jargosz Helena</v>
      </c>
      <c r="E697" t="str">
        <f>VLOOKUP(B697:B1657,przedmioty!$A$2:$E$20,5,0)</f>
        <v>obowiazkowy</v>
      </c>
    </row>
    <row r="698" spans="1:5" x14ac:dyDescent="0.25">
      <c r="A698">
        <v>293</v>
      </c>
      <c r="B698">
        <v>2</v>
      </c>
      <c r="C698" t="str">
        <f>VLOOKUP(zdaje!B:B,przedmioty!$A$2:$B$20,2,0)</f>
        <v>matematyka</v>
      </c>
      <c r="D698" t="str">
        <f>VLOOKUP(A698:A1658,maturzysta!$A$2:$C$304,2,0)&amp;" "&amp;VLOOKUP(A698:A1658,maturzysta!$A$2:$C$304,3,0)</f>
        <v>Jarka Danuta</v>
      </c>
      <c r="E698" t="str">
        <f>VLOOKUP(B698:B1658,przedmioty!$A$2:$E$20,5,0)</f>
        <v>obowiazkowy</v>
      </c>
    </row>
    <row r="699" spans="1:5" x14ac:dyDescent="0.25">
      <c r="A699">
        <v>294</v>
      </c>
      <c r="B699">
        <v>2</v>
      </c>
      <c r="C699" t="str">
        <f>VLOOKUP(zdaje!B:B,przedmioty!$A$2:$B$20,2,0)</f>
        <v>matematyka</v>
      </c>
      <c r="D699" t="str">
        <f>VLOOKUP(A699:A1659,maturzysta!$A$2:$C$304,2,0)&amp;" "&amp;VLOOKUP(A699:A1659,maturzysta!$A$2:$C$304,3,0)</f>
        <v>Jarkiewicz Marcin</v>
      </c>
      <c r="E699" t="str">
        <f>VLOOKUP(B699:B1659,przedmioty!$A$2:$E$20,5,0)</f>
        <v>obowiazkowy</v>
      </c>
    </row>
    <row r="700" spans="1:5" x14ac:dyDescent="0.25">
      <c r="A700">
        <v>295</v>
      </c>
      <c r="B700">
        <v>2</v>
      </c>
      <c r="C700" t="str">
        <f>VLOOKUP(zdaje!B:B,przedmioty!$A$2:$B$20,2,0)</f>
        <v>matematyka</v>
      </c>
      <c r="D700" t="str">
        <f>VLOOKUP(A700:A1660,maturzysta!$A$2:$C$304,2,0)&amp;" "&amp;VLOOKUP(A700:A1660,maturzysta!$A$2:$C$304,3,0)</f>
        <v>Jarkiewicz Beata</v>
      </c>
      <c r="E700" t="str">
        <f>VLOOKUP(B700:B1660,przedmioty!$A$2:$E$20,5,0)</f>
        <v>obowiazkowy</v>
      </c>
    </row>
    <row r="701" spans="1:5" x14ac:dyDescent="0.25">
      <c r="A701">
        <v>296</v>
      </c>
      <c r="B701">
        <v>2</v>
      </c>
      <c r="C701" t="str">
        <f>VLOOKUP(zdaje!B:B,przedmioty!$A$2:$B$20,2,0)</f>
        <v>matematyka</v>
      </c>
      <c r="D701" t="str">
        <f>VLOOKUP(A701:A1661,maturzysta!$A$2:$C$304,2,0)&amp;" "&amp;VLOOKUP(A701:A1661,maturzysta!$A$2:$C$304,3,0)</f>
        <v>Jarkowska Helena</v>
      </c>
      <c r="E701" t="str">
        <f>VLOOKUP(B701:B1661,przedmioty!$A$2:$E$20,5,0)</f>
        <v>obowiazkowy</v>
      </c>
    </row>
    <row r="702" spans="1:5" x14ac:dyDescent="0.25">
      <c r="A702">
        <v>297</v>
      </c>
      <c r="B702">
        <v>2</v>
      </c>
      <c r="C702" t="str">
        <f>VLOOKUP(zdaje!B:B,przedmioty!$A$2:$B$20,2,0)</f>
        <v>matematyka</v>
      </c>
      <c r="D702" t="str">
        <f>VLOOKUP(A702:A1662,maturzysta!$A$2:$C$304,2,0)&amp;" "&amp;VLOOKUP(A702:A1662,maturzysta!$A$2:$C$304,3,0)</f>
        <v>Jaraczynska Zofia</v>
      </c>
      <c r="E702" t="str">
        <f>VLOOKUP(B702:B1662,przedmioty!$A$2:$E$20,5,0)</f>
        <v>obowiazkowy</v>
      </c>
    </row>
    <row r="703" spans="1:5" x14ac:dyDescent="0.25">
      <c r="A703">
        <v>298</v>
      </c>
      <c r="B703">
        <v>2</v>
      </c>
      <c r="C703" t="str">
        <f>VLOOKUP(zdaje!B:B,przedmioty!$A$2:$B$20,2,0)</f>
        <v>matematyka</v>
      </c>
      <c r="D703" t="str">
        <f>VLOOKUP(A703:A1663,maturzysta!$A$2:$C$304,2,0)&amp;" "&amp;VLOOKUP(A703:A1663,maturzysta!$A$2:$C$304,3,0)</f>
        <v>Jarmakowska Helena</v>
      </c>
      <c r="E703" t="str">
        <f>VLOOKUP(B703:B1663,przedmioty!$A$2:$E$20,5,0)</f>
        <v>obowiazkowy</v>
      </c>
    </row>
    <row r="704" spans="1:5" x14ac:dyDescent="0.25">
      <c r="A704">
        <v>299</v>
      </c>
      <c r="B704">
        <v>2</v>
      </c>
      <c r="C704" t="str">
        <f>VLOOKUP(zdaje!B:B,przedmioty!$A$2:$B$20,2,0)</f>
        <v>matematyka</v>
      </c>
      <c r="D704" t="str">
        <f>VLOOKUP(A704:A1664,maturzysta!$A$2:$C$304,2,0)&amp;" "&amp;VLOOKUP(A704:A1664,maturzysta!$A$2:$C$304,3,0)</f>
        <v>Jarmakowska Lucja</v>
      </c>
      <c r="E704" t="str">
        <f>VLOOKUP(B704:B1664,przedmioty!$A$2:$E$20,5,0)</f>
        <v>obowiazkowy</v>
      </c>
    </row>
    <row r="705" spans="1:5" x14ac:dyDescent="0.25">
      <c r="A705">
        <v>300</v>
      </c>
      <c r="B705">
        <v>2</v>
      </c>
      <c r="C705" t="str">
        <f>VLOOKUP(zdaje!B:B,przedmioty!$A$2:$B$20,2,0)</f>
        <v>matematyka</v>
      </c>
      <c r="D705" t="str">
        <f>VLOOKUP(A705:A1665,maturzysta!$A$2:$C$304,2,0)&amp;" "&amp;VLOOKUP(A705:A1665,maturzysta!$A$2:$C$304,3,0)</f>
        <v>Jarmolinska Aleksandra</v>
      </c>
      <c r="E705" t="str">
        <f>VLOOKUP(B705:B1665,przedmioty!$A$2:$E$20,5,0)</f>
        <v>obowiazkowy</v>
      </c>
    </row>
    <row r="706" spans="1:5" x14ac:dyDescent="0.25">
      <c r="A706">
        <v>301</v>
      </c>
      <c r="B706">
        <v>2</v>
      </c>
      <c r="C706" t="str">
        <f>VLOOKUP(zdaje!B:B,przedmioty!$A$2:$B$20,2,0)</f>
        <v>matematyka</v>
      </c>
      <c r="D706" t="str">
        <f>VLOOKUP(A706:A1666,maturzysta!$A$2:$C$304,2,0)&amp;" "&amp;VLOOKUP(A706:A1666,maturzysta!$A$2:$C$304,3,0)</f>
        <v>Jarmolowicz Marcin</v>
      </c>
      <c r="E706" t="str">
        <f>VLOOKUP(B706:B1666,przedmioty!$A$2:$E$20,5,0)</f>
        <v>obowiazkowy</v>
      </c>
    </row>
    <row r="707" spans="1:5" x14ac:dyDescent="0.25">
      <c r="A707">
        <v>302</v>
      </c>
      <c r="B707">
        <v>2</v>
      </c>
      <c r="C707" t="str">
        <f>VLOOKUP(zdaje!B:B,przedmioty!$A$2:$B$20,2,0)</f>
        <v>matematyka</v>
      </c>
      <c r="D707" t="str">
        <f>VLOOKUP(A707:A1667,maturzysta!$A$2:$C$304,2,0)&amp;" "&amp;VLOOKUP(A707:A1667,maturzysta!$A$2:$C$304,3,0)</f>
        <v>Jarmul Maksymilian</v>
      </c>
      <c r="E707" t="str">
        <f>VLOOKUP(B707:B1667,przedmioty!$A$2:$E$20,5,0)</f>
        <v>obowiazkowy</v>
      </c>
    </row>
    <row r="708" spans="1:5" x14ac:dyDescent="0.25">
      <c r="A708">
        <v>303</v>
      </c>
      <c r="B708">
        <v>2</v>
      </c>
      <c r="C708" t="str">
        <f>VLOOKUP(zdaje!B:B,przedmioty!$A$2:$B$20,2,0)</f>
        <v>matematyka</v>
      </c>
      <c r="D708" t="str">
        <f>VLOOKUP(A708:A1668,maturzysta!$A$2:$C$304,2,0)&amp;" "&amp;VLOOKUP(A708:A1668,maturzysta!$A$2:$C$304,3,0)</f>
        <v>Jarmulewska Teresa</v>
      </c>
      <c r="E708" t="str">
        <f>VLOOKUP(B708:B1668,przedmioty!$A$2:$E$20,5,0)</f>
        <v>obowiazkowy</v>
      </c>
    </row>
    <row r="709" spans="1:5" x14ac:dyDescent="0.25">
      <c r="A709">
        <v>304</v>
      </c>
      <c r="B709">
        <v>2</v>
      </c>
      <c r="C709" t="str">
        <f>VLOOKUP(zdaje!B:B,przedmioty!$A$2:$B$20,2,0)</f>
        <v>matematyka</v>
      </c>
      <c r="D709" t="str">
        <f>VLOOKUP(A709:A1669,maturzysta!$A$2:$C$304,2,0)&amp;" "&amp;VLOOKUP(A709:A1669,maturzysta!$A$2:$C$304,3,0)</f>
        <v>Jarmul Marcin</v>
      </c>
      <c r="E709" t="str">
        <f>VLOOKUP(B709:B1669,przedmioty!$A$2:$E$20,5,0)</f>
        <v>obowiazkowy</v>
      </c>
    </row>
    <row r="710" spans="1:5" x14ac:dyDescent="0.25">
      <c r="A710">
        <v>305</v>
      </c>
      <c r="B710">
        <v>2</v>
      </c>
      <c r="C710" t="str">
        <f>VLOOKUP(zdaje!B:B,przedmioty!$A$2:$B$20,2,0)</f>
        <v>matematyka</v>
      </c>
      <c r="D710" t="str">
        <f>VLOOKUP(A710:A1670,maturzysta!$A$2:$C$304,2,0)&amp;" "&amp;VLOOKUP(A710:A1670,maturzysta!$A$2:$C$304,3,0)</f>
        <v>Jarmulowicz Danuta</v>
      </c>
      <c r="E710" t="str">
        <f>VLOOKUP(B710:B1670,przedmioty!$A$2:$E$20,5,0)</f>
        <v>obowiazkowy</v>
      </c>
    </row>
    <row r="711" spans="1:5" x14ac:dyDescent="0.25">
      <c r="A711">
        <v>52</v>
      </c>
      <c r="B711">
        <v>4</v>
      </c>
      <c r="C711" t="str">
        <f>VLOOKUP(zdaje!B:B,przedmioty!$A$2:$B$20,2,0)</f>
        <v>jezyk angielski</v>
      </c>
      <c r="D711" t="str">
        <f>VLOOKUP(A711:A1671,maturzysta!$A$2:$C$304,2,0)&amp;" "&amp;VLOOKUP(A711:A1671,maturzysta!$A$2:$C$304,3,0)</f>
        <v>Bartkowski Tomasz</v>
      </c>
      <c r="E711" t="str">
        <f>VLOOKUP(B711:B1671,przedmioty!$A$2:$E$20,5,0)</f>
        <v>obowiazkowy</v>
      </c>
    </row>
    <row r="712" spans="1:5" x14ac:dyDescent="0.25">
      <c r="A712">
        <v>53</v>
      </c>
      <c r="B712">
        <v>4</v>
      </c>
      <c r="C712" t="str">
        <f>VLOOKUP(zdaje!B:B,przedmioty!$A$2:$B$20,2,0)</f>
        <v>jezyk angielski</v>
      </c>
      <c r="D712" t="str">
        <f>VLOOKUP(A712:A1672,maturzysta!$A$2:$C$304,2,0)&amp;" "&amp;VLOOKUP(A712:A1672,maturzysta!$A$2:$C$304,3,0)</f>
        <v>Bartlet Jan</v>
      </c>
      <c r="E712" t="str">
        <f>VLOOKUP(B712:B1672,przedmioty!$A$2:$E$20,5,0)</f>
        <v>obowiazkowy</v>
      </c>
    </row>
    <row r="713" spans="1:5" x14ac:dyDescent="0.25">
      <c r="A713">
        <v>54</v>
      </c>
      <c r="B713">
        <v>4</v>
      </c>
      <c r="C713" t="str">
        <f>VLOOKUP(zdaje!B:B,przedmioty!$A$2:$B$20,2,0)</f>
        <v>jezyk angielski</v>
      </c>
      <c r="D713" t="str">
        <f>VLOOKUP(A713:A1673,maturzysta!$A$2:$C$304,2,0)&amp;" "&amp;VLOOKUP(A713:A1673,maturzysta!$A$2:$C$304,3,0)</f>
        <v>Bartlewicz Karol</v>
      </c>
      <c r="E713" t="str">
        <f>VLOOKUP(B713:B1673,przedmioty!$A$2:$E$20,5,0)</f>
        <v>obowiazkowy</v>
      </c>
    </row>
    <row r="714" spans="1:5" x14ac:dyDescent="0.25">
      <c r="A714">
        <v>55</v>
      </c>
      <c r="B714">
        <v>4</v>
      </c>
      <c r="C714" t="str">
        <f>VLOOKUP(zdaje!B:B,przedmioty!$A$2:$B$20,2,0)</f>
        <v>jezyk angielski</v>
      </c>
      <c r="D714" t="str">
        <f>VLOOKUP(A714:A1674,maturzysta!$A$2:$C$304,2,0)&amp;" "&amp;VLOOKUP(A714:A1674,maturzysta!$A$2:$C$304,3,0)</f>
        <v>Bartlomiejczak Aleksandra</v>
      </c>
      <c r="E714" t="str">
        <f>VLOOKUP(B714:B1674,przedmioty!$A$2:$E$20,5,0)</f>
        <v>obowiazkowy</v>
      </c>
    </row>
    <row r="715" spans="1:5" x14ac:dyDescent="0.25">
      <c r="A715">
        <v>56</v>
      </c>
      <c r="B715">
        <v>4</v>
      </c>
      <c r="C715" t="str">
        <f>VLOOKUP(zdaje!B:B,przedmioty!$A$2:$B$20,2,0)</f>
        <v>jezyk angielski</v>
      </c>
      <c r="D715" t="str">
        <f>VLOOKUP(A715:A1675,maturzysta!$A$2:$C$304,2,0)&amp;" "&amp;VLOOKUP(A715:A1675,maturzysta!$A$2:$C$304,3,0)</f>
        <v>Bartosik Tomasz</v>
      </c>
      <c r="E715" t="str">
        <f>VLOOKUP(B715:B1675,przedmioty!$A$2:$E$20,5,0)</f>
        <v>obowiazkowy</v>
      </c>
    </row>
    <row r="716" spans="1:5" x14ac:dyDescent="0.25">
      <c r="A716">
        <v>57</v>
      </c>
      <c r="B716">
        <v>4</v>
      </c>
      <c r="C716" t="str">
        <f>VLOOKUP(zdaje!B:B,przedmioty!$A$2:$B$20,2,0)</f>
        <v>jezyk angielski</v>
      </c>
      <c r="D716" t="str">
        <f>VLOOKUP(A716:A1676,maturzysta!$A$2:$C$304,2,0)&amp;" "&amp;VLOOKUP(A716:A1676,maturzysta!$A$2:$C$304,3,0)</f>
        <v>Bartosik Waclaw</v>
      </c>
      <c r="E716" t="str">
        <f>VLOOKUP(B716:B1676,przedmioty!$A$2:$E$20,5,0)</f>
        <v>obowiazkowy</v>
      </c>
    </row>
    <row r="717" spans="1:5" x14ac:dyDescent="0.25">
      <c r="A717">
        <v>58</v>
      </c>
      <c r="B717">
        <v>4</v>
      </c>
      <c r="C717" t="str">
        <f>VLOOKUP(zdaje!B:B,przedmioty!$A$2:$B$20,2,0)</f>
        <v>jezyk angielski</v>
      </c>
      <c r="D717" t="str">
        <f>VLOOKUP(A717:A1677,maturzysta!$A$2:$C$304,2,0)&amp;" "&amp;VLOOKUP(A717:A1677,maturzysta!$A$2:$C$304,3,0)</f>
        <v>Bartosinska Krystyna</v>
      </c>
      <c r="E717" t="str">
        <f>VLOOKUP(B717:B1677,przedmioty!$A$2:$E$20,5,0)</f>
        <v>obowiazkowy</v>
      </c>
    </row>
    <row r="718" spans="1:5" x14ac:dyDescent="0.25">
      <c r="A718">
        <v>59</v>
      </c>
      <c r="B718">
        <v>4</v>
      </c>
      <c r="C718" t="str">
        <f>VLOOKUP(zdaje!B:B,przedmioty!$A$2:$B$20,2,0)</f>
        <v>jezyk angielski</v>
      </c>
      <c r="D718" t="str">
        <f>VLOOKUP(A718:A1678,maturzysta!$A$2:$C$304,2,0)&amp;" "&amp;VLOOKUP(A718:A1678,maturzysta!$A$2:$C$304,3,0)</f>
        <v>Bartosinski Marceli</v>
      </c>
      <c r="E718" t="str">
        <f>VLOOKUP(B718:B1678,przedmioty!$A$2:$E$20,5,0)</f>
        <v>obowiazkowy</v>
      </c>
    </row>
    <row r="719" spans="1:5" x14ac:dyDescent="0.25">
      <c r="A719">
        <v>60</v>
      </c>
      <c r="B719">
        <v>4</v>
      </c>
      <c r="C719" t="str">
        <f>VLOOKUP(zdaje!B:B,przedmioty!$A$2:$B$20,2,0)</f>
        <v>jezyk angielski</v>
      </c>
      <c r="D719" t="str">
        <f>VLOOKUP(A719:A1679,maturzysta!$A$2:$C$304,2,0)&amp;" "&amp;VLOOKUP(A719:A1679,maturzysta!$A$2:$C$304,3,0)</f>
        <v>Bartosz Beata</v>
      </c>
      <c r="E719" t="str">
        <f>VLOOKUP(B719:B1679,przedmioty!$A$2:$E$20,5,0)</f>
        <v>obowiazkowy</v>
      </c>
    </row>
    <row r="720" spans="1:5" x14ac:dyDescent="0.25">
      <c r="A720">
        <v>61</v>
      </c>
      <c r="B720">
        <v>4</v>
      </c>
      <c r="C720" t="str">
        <f>VLOOKUP(zdaje!B:B,przedmioty!$A$2:$B$20,2,0)</f>
        <v>jezyk angielski</v>
      </c>
      <c r="D720" t="str">
        <f>VLOOKUP(A720:A1680,maturzysta!$A$2:$C$304,2,0)&amp;" "&amp;VLOOKUP(A720:A1680,maturzysta!$A$2:$C$304,3,0)</f>
        <v>Bartosz Maria</v>
      </c>
      <c r="E720" t="str">
        <f>VLOOKUP(B720:B1680,przedmioty!$A$2:$E$20,5,0)</f>
        <v>obowiazkowy</v>
      </c>
    </row>
    <row r="721" spans="1:5" x14ac:dyDescent="0.25">
      <c r="A721">
        <v>62</v>
      </c>
      <c r="B721">
        <v>4</v>
      </c>
      <c r="C721" t="str">
        <f>VLOOKUP(zdaje!B:B,przedmioty!$A$2:$B$20,2,0)</f>
        <v>jezyk angielski</v>
      </c>
      <c r="D721" t="str">
        <f>VLOOKUP(A721:A1681,maturzysta!$A$2:$C$304,2,0)&amp;" "&amp;VLOOKUP(A721:A1681,maturzysta!$A$2:$C$304,3,0)</f>
        <v>Jablko Irena</v>
      </c>
      <c r="E721" t="str">
        <f>VLOOKUP(B721:B1681,przedmioty!$A$2:$E$20,5,0)</f>
        <v>obowiazkowy</v>
      </c>
    </row>
    <row r="722" spans="1:5" x14ac:dyDescent="0.25">
      <c r="A722">
        <v>63</v>
      </c>
      <c r="B722">
        <v>4</v>
      </c>
      <c r="C722" t="str">
        <f>VLOOKUP(zdaje!B:B,przedmioty!$A$2:$B$20,2,0)</f>
        <v>jezyk angielski</v>
      </c>
      <c r="D722" t="str">
        <f>VLOOKUP(A722:A1682,maturzysta!$A$2:$C$304,2,0)&amp;" "&amp;VLOOKUP(A722:A1682,maturzysta!$A$2:$C$304,3,0)</f>
        <v>Jablonka Anna</v>
      </c>
      <c r="E722" t="str">
        <f>VLOOKUP(B722:B1682,przedmioty!$A$2:$E$20,5,0)</f>
        <v>obowiazkowy</v>
      </c>
    </row>
    <row r="723" spans="1:5" x14ac:dyDescent="0.25">
      <c r="A723">
        <v>64</v>
      </c>
      <c r="B723">
        <v>4</v>
      </c>
      <c r="C723" t="str">
        <f>VLOOKUP(zdaje!B:B,przedmioty!$A$2:$B$20,2,0)</f>
        <v>jezyk angielski</v>
      </c>
      <c r="D723" t="str">
        <f>VLOOKUP(A723:A1683,maturzysta!$A$2:$C$304,2,0)&amp;" "&amp;VLOOKUP(A723:A1683,maturzysta!$A$2:$C$304,3,0)</f>
        <v>Jablonowska Maria</v>
      </c>
      <c r="E723" t="str">
        <f>VLOOKUP(B723:B1683,przedmioty!$A$2:$E$20,5,0)</f>
        <v>obowiazkowy</v>
      </c>
    </row>
    <row r="724" spans="1:5" x14ac:dyDescent="0.25">
      <c r="A724">
        <v>65</v>
      </c>
      <c r="B724">
        <v>4</v>
      </c>
      <c r="C724" t="str">
        <f>VLOOKUP(zdaje!B:B,przedmioty!$A$2:$B$20,2,0)</f>
        <v>jezyk angielski</v>
      </c>
      <c r="D724" t="str">
        <f>VLOOKUP(A724:A1684,maturzysta!$A$2:$C$304,2,0)&amp;" "&amp;VLOOKUP(A724:A1684,maturzysta!$A$2:$C$304,3,0)</f>
        <v>Jablonowska Natalia</v>
      </c>
      <c r="E724" t="str">
        <f>VLOOKUP(B724:B1684,przedmioty!$A$2:$E$20,5,0)</f>
        <v>obowiazkowy</v>
      </c>
    </row>
    <row r="725" spans="1:5" x14ac:dyDescent="0.25">
      <c r="A725">
        <v>66</v>
      </c>
      <c r="B725">
        <v>4</v>
      </c>
      <c r="C725" t="str">
        <f>VLOOKUP(zdaje!B:B,przedmioty!$A$2:$B$20,2,0)</f>
        <v>jezyk angielski</v>
      </c>
      <c r="D725" t="str">
        <f>VLOOKUP(A725:A1685,maturzysta!$A$2:$C$304,2,0)&amp;" "&amp;VLOOKUP(A725:A1685,maturzysta!$A$2:$C$304,3,0)</f>
        <v>Jablonowski Juliusz</v>
      </c>
      <c r="E725" t="str">
        <f>VLOOKUP(B725:B1685,przedmioty!$A$2:$E$20,5,0)</f>
        <v>obowiazkowy</v>
      </c>
    </row>
    <row r="726" spans="1:5" x14ac:dyDescent="0.25">
      <c r="A726">
        <v>67</v>
      </c>
      <c r="B726">
        <v>4</v>
      </c>
      <c r="C726" t="str">
        <f>VLOOKUP(zdaje!B:B,przedmioty!$A$2:$B$20,2,0)</f>
        <v>jezyk angielski</v>
      </c>
      <c r="D726" t="str">
        <f>VLOOKUP(A726:A1686,maturzysta!$A$2:$C$304,2,0)&amp;" "&amp;VLOOKUP(A726:A1686,maturzysta!$A$2:$C$304,3,0)</f>
        <v>Jablonski Ryszard</v>
      </c>
      <c r="E726" t="str">
        <f>VLOOKUP(B726:B1686,przedmioty!$A$2:$E$20,5,0)</f>
        <v>obowiazkowy</v>
      </c>
    </row>
    <row r="727" spans="1:5" x14ac:dyDescent="0.25">
      <c r="A727">
        <v>68</v>
      </c>
      <c r="B727">
        <v>4</v>
      </c>
      <c r="C727" t="str">
        <f>VLOOKUP(zdaje!B:B,przedmioty!$A$2:$B$20,2,0)</f>
        <v>jezyk angielski</v>
      </c>
      <c r="D727" t="str">
        <f>VLOOKUP(A727:A1687,maturzysta!$A$2:$C$304,2,0)&amp;" "&amp;VLOOKUP(A727:A1687,maturzysta!$A$2:$C$304,3,0)</f>
        <v>Malachowski Waclaw</v>
      </c>
      <c r="E727" t="str">
        <f>VLOOKUP(B727:B1687,przedmioty!$A$2:$E$20,5,0)</f>
        <v>obowiazkowy</v>
      </c>
    </row>
    <row r="728" spans="1:5" x14ac:dyDescent="0.25">
      <c r="A728">
        <v>69</v>
      </c>
      <c r="B728">
        <v>4</v>
      </c>
      <c r="C728" t="str">
        <f>VLOOKUP(zdaje!B:B,przedmioty!$A$2:$B$20,2,0)</f>
        <v>jezyk angielski</v>
      </c>
      <c r="D728" t="str">
        <f>VLOOKUP(A728:A1688,maturzysta!$A$2:$C$304,2,0)&amp;" "&amp;VLOOKUP(A728:A1688,maturzysta!$A$2:$C$304,3,0)</f>
        <v>Malecki Tomasz</v>
      </c>
      <c r="E728" t="str">
        <f>VLOOKUP(B728:B1688,przedmioty!$A$2:$E$20,5,0)</f>
        <v>obowiazkowy</v>
      </c>
    </row>
    <row r="729" spans="1:5" x14ac:dyDescent="0.25">
      <c r="A729">
        <v>70</v>
      </c>
      <c r="B729">
        <v>4</v>
      </c>
      <c r="C729" t="str">
        <f>VLOOKUP(zdaje!B:B,przedmioty!$A$2:$B$20,2,0)</f>
        <v>jezyk angielski</v>
      </c>
      <c r="D729" t="str">
        <f>VLOOKUP(A729:A1689,maturzysta!$A$2:$C$304,2,0)&amp;" "&amp;VLOOKUP(A729:A1689,maturzysta!$A$2:$C$304,3,0)</f>
        <v>Malaczek Jan</v>
      </c>
      <c r="E729" t="str">
        <f>VLOOKUP(B729:B1689,przedmioty!$A$2:$E$20,5,0)</f>
        <v>obowiazkowy</v>
      </c>
    </row>
    <row r="730" spans="1:5" x14ac:dyDescent="0.25">
      <c r="A730">
        <v>71</v>
      </c>
      <c r="B730">
        <v>4</v>
      </c>
      <c r="C730" t="str">
        <f>VLOOKUP(zdaje!B:B,przedmioty!$A$2:$B$20,2,0)</f>
        <v>jezyk angielski</v>
      </c>
      <c r="D730" t="str">
        <f>VLOOKUP(A730:A1690,maturzysta!$A$2:$C$304,2,0)&amp;" "&amp;VLOOKUP(A730:A1690,maturzysta!$A$2:$C$304,3,0)</f>
        <v>Malaczewska Teresa</v>
      </c>
      <c r="E730" t="str">
        <f>VLOOKUP(B730:B1690,przedmioty!$A$2:$E$20,5,0)</f>
        <v>obowiazkowy</v>
      </c>
    </row>
    <row r="731" spans="1:5" x14ac:dyDescent="0.25">
      <c r="A731">
        <v>72</v>
      </c>
      <c r="B731">
        <v>4</v>
      </c>
      <c r="C731" t="str">
        <f>VLOOKUP(zdaje!B:B,przedmioty!$A$2:$B$20,2,0)</f>
        <v>jezyk angielski</v>
      </c>
      <c r="D731" t="str">
        <f>VLOOKUP(A731:A1691,maturzysta!$A$2:$C$304,2,0)&amp;" "&amp;VLOOKUP(A731:A1691,maturzysta!$A$2:$C$304,3,0)</f>
        <v>Malafiej Bogdan</v>
      </c>
      <c r="E731" t="str">
        <f>VLOOKUP(B731:B1691,przedmioty!$A$2:$E$20,5,0)</f>
        <v>obowiazkowy</v>
      </c>
    </row>
    <row r="732" spans="1:5" x14ac:dyDescent="0.25">
      <c r="A732">
        <v>73</v>
      </c>
      <c r="B732">
        <v>4</v>
      </c>
      <c r="C732" t="str">
        <f>VLOOKUP(zdaje!B:B,przedmioty!$A$2:$B$20,2,0)</f>
        <v>jezyk angielski</v>
      </c>
      <c r="D732" t="str">
        <f>VLOOKUP(A732:A1692,maturzysta!$A$2:$C$304,2,0)&amp;" "&amp;VLOOKUP(A732:A1692,maturzysta!$A$2:$C$304,3,0)</f>
        <v>Malanowska Maria</v>
      </c>
      <c r="E732" t="str">
        <f>VLOOKUP(B732:B1692,przedmioty!$A$2:$E$20,5,0)</f>
        <v>obowiazkowy</v>
      </c>
    </row>
    <row r="733" spans="1:5" x14ac:dyDescent="0.25">
      <c r="A733">
        <v>74</v>
      </c>
      <c r="B733">
        <v>4</v>
      </c>
      <c r="C733" t="str">
        <f>VLOOKUP(zdaje!B:B,przedmioty!$A$2:$B$20,2,0)</f>
        <v>jezyk angielski</v>
      </c>
      <c r="D733" t="str">
        <f>VLOOKUP(A733:A1693,maturzysta!$A$2:$C$304,2,0)&amp;" "&amp;VLOOKUP(A733:A1693,maturzysta!$A$2:$C$304,3,0)</f>
        <v>Malas Piotr</v>
      </c>
      <c r="E733" t="str">
        <f>VLOOKUP(B733:B1693,przedmioty!$A$2:$E$20,5,0)</f>
        <v>obowiazkowy</v>
      </c>
    </row>
    <row r="734" spans="1:5" x14ac:dyDescent="0.25">
      <c r="A734">
        <v>75</v>
      </c>
      <c r="B734">
        <v>4</v>
      </c>
      <c r="C734" t="str">
        <f>VLOOKUP(zdaje!B:B,przedmioty!$A$2:$B$20,2,0)</f>
        <v>jezyk angielski</v>
      </c>
      <c r="D734" t="str">
        <f>VLOOKUP(A734:A1694,maturzysta!$A$2:$C$304,2,0)&amp;" "&amp;VLOOKUP(A734:A1694,maturzysta!$A$2:$C$304,3,0)</f>
        <v>Malasiuk Alicja</v>
      </c>
      <c r="E734" t="str">
        <f>VLOOKUP(B734:B1694,przedmioty!$A$2:$E$20,5,0)</f>
        <v>obowiazkowy</v>
      </c>
    </row>
    <row r="735" spans="1:5" x14ac:dyDescent="0.25">
      <c r="A735">
        <v>76</v>
      </c>
      <c r="B735">
        <v>4</v>
      </c>
      <c r="C735" t="str">
        <f>VLOOKUP(zdaje!B:B,przedmioty!$A$2:$B$20,2,0)</f>
        <v>jezyk angielski</v>
      </c>
      <c r="D735" t="str">
        <f>VLOOKUP(A735:A1695,maturzysta!$A$2:$C$304,2,0)&amp;" "&amp;VLOOKUP(A735:A1695,maturzysta!$A$2:$C$304,3,0)</f>
        <v>Malaszek Tomasz</v>
      </c>
      <c r="E735" t="str">
        <f>VLOOKUP(B735:B1695,przedmioty!$A$2:$E$20,5,0)</f>
        <v>obowiazkowy</v>
      </c>
    </row>
    <row r="736" spans="1:5" x14ac:dyDescent="0.25">
      <c r="A736">
        <v>77</v>
      </c>
      <c r="B736">
        <v>4</v>
      </c>
      <c r="C736" t="str">
        <f>VLOOKUP(zdaje!B:B,przedmioty!$A$2:$B$20,2,0)</f>
        <v>jezyk angielski</v>
      </c>
      <c r="D736" t="str">
        <f>VLOOKUP(A736:A1696,maturzysta!$A$2:$C$304,2,0)&amp;" "&amp;VLOOKUP(A736:A1696,maturzysta!$A$2:$C$304,3,0)</f>
        <v>Malaszewicz Robert</v>
      </c>
      <c r="E736" t="str">
        <f>VLOOKUP(B736:B1696,przedmioty!$A$2:$E$20,5,0)</f>
        <v>obowiazkowy</v>
      </c>
    </row>
    <row r="737" spans="1:5" x14ac:dyDescent="0.25">
      <c r="A737">
        <v>78</v>
      </c>
      <c r="B737">
        <v>4</v>
      </c>
      <c r="C737" t="str">
        <f>VLOOKUP(zdaje!B:B,przedmioty!$A$2:$B$20,2,0)</f>
        <v>jezyk angielski</v>
      </c>
      <c r="D737" t="str">
        <f>VLOOKUP(A737:A1697,maturzysta!$A$2:$C$304,2,0)&amp;" "&amp;VLOOKUP(A737:A1697,maturzysta!$A$2:$C$304,3,0)</f>
        <v>Malaszewska Irena</v>
      </c>
      <c r="E737" t="str">
        <f>VLOOKUP(B737:B1697,przedmioty!$A$2:$E$20,5,0)</f>
        <v>obowiazkowy</v>
      </c>
    </row>
    <row r="738" spans="1:5" x14ac:dyDescent="0.25">
      <c r="A738">
        <v>79</v>
      </c>
      <c r="B738">
        <v>4</v>
      </c>
      <c r="C738" t="str">
        <f>VLOOKUP(zdaje!B:B,przedmioty!$A$2:$B$20,2,0)</f>
        <v>jezyk angielski</v>
      </c>
      <c r="D738" t="str">
        <f>VLOOKUP(A738:A1698,maturzysta!$A$2:$C$304,2,0)&amp;" "&amp;VLOOKUP(A738:A1698,maturzysta!$A$2:$C$304,3,0)</f>
        <v>Malaszkiewicz Piotr</v>
      </c>
      <c r="E738" t="str">
        <f>VLOOKUP(B738:B1698,przedmioty!$A$2:$E$20,5,0)</f>
        <v>obowiazkowy</v>
      </c>
    </row>
    <row r="739" spans="1:5" x14ac:dyDescent="0.25">
      <c r="A739">
        <v>80</v>
      </c>
      <c r="B739">
        <v>4</v>
      </c>
      <c r="C739" t="str">
        <f>VLOOKUP(zdaje!B:B,przedmioty!$A$2:$B$20,2,0)</f>
        <v>jezyk angielski</v>
      </c>
      <c r="D739" t="str">
        <f>VLOOKUP(A739:A1699,maturzysta!$A$2:$C$304,2,0)&amp;" "&amp;VLOOKUP(A739:A1699,maturzysta!$A$2:$C$304,3,0)</f>
        <v>Malawy Borys</v>
      </c>
      <c r="E739" t="str">
        <f>VLOOKUP(B739:B1699,przedmioty!$A$2:$E$20,5,0)</f>
        <v>obowiazkowy</v>
      </c>
    </row>
    <row r="740" spans="1:5" x14ac:dyDescent="0.25">
      <c r="A740">
        <v>81</v>
      </c>
      <c r="B740">
        <v>4</v>
      </c>
      <c r="C740" t="str">
        <f>VLOOKUP(zdaje!B:B,przedmioty!$A$2:$B$20,2,0)</f>
        <v>jezyk angielski</v>
      </c>
      <c r="D740" t="str">
        <f>VLOOKUP(A740:A1700,maturzysta!$A$2:$C$304,2,0)&amp;" "&amp;VLOOKUP(A740:A1700,maturzysta!$A$2:$C$304,3,0)</f>
        <v>Malcuzynski Karol</v>
      </c>
      <c r="E740" t="str">
        <f>VLOOKUP(B740:B1700,przedmioty!$A$2:$E$20,5,0)</f>
        <v>obowiazkowy</v>
      </c>
    </row>
    <row r="741" spans="1:5" x14ac:dyDescent="0.25">
      <c r="A741">
        <v>82</v>
      </c>
      <c r="B741">
        <v>4</v>
      </c>
      <c r="C741" t="str">
        <f>VLOOKUP(zdaje!B:B,przedmioty!$A$2:$B$20,2,0)</f>
        <v>jezyk angielski</v>
      </c>
      <c r="D741" t="str">
        <f>VLOOKUP(A741:A1701,maturzysta!$A$2:$C$304,2,0)&amp;" "&amp;VLOOKUP(A741:A1701,maturzysta!$A$2:$C$304,3,0)</f>
        <v>Malczak Piotr</v>
      </c>
      <c r="E741" t="str">
        <f>VLOOKUP(B741:B1701,przedmioty!$A$2:$E$20,5,0)</f>
        <v>obowiazkowy</v>
      </c>
    </row>
    <row r="742" spans="1:5" x14ac:dyDescent="0.25">
      <c r="A742">
        <v>83</v>
      </c>
      <c r="B742">
        <v>4</v>
      </c>
      <c r="C742" t="str">
        <f>VLOOKUP(zdaje!B:B,przedmioty!$A$2:$B$20,2,0)</f>
        <v>jezyk angielski</v>
      </c>
      <c r="D742" t="str">
        <f>VLOOKUP(A742:A1702,maturzysta!$A$2:$C$304,2,0)&amp;" "&amp;VLOOKUP(A742:A1702,maturzysta!$A$2:$C$304,3,0)</f>
        <v>Malczewski Max</v>
      </c>
      <c r="E742" t="str">
        <f>VLOOKUP(B742:B1702,przedmioty!$A$2:$E$20,5,0)</f>
        <v>obowiazkowy</v>
      </c>
    </row>
    <row r="743" spans="1:5" x14ac:dyDescent="0.25">
      <c r="A743">
        <v>84</v>
      </c>
      <c r="B743">
        <v>4</v>
      </c>
      <c r="C743" t="str">
        <f>VLOOKUP(zdaje!B:B,przedmioty!$A$2:$B$20,2,0)</f>
        <v>jezyk angielski</v>
      </c>
      <c r="D743" t="str">
        <f>VLOOKUP(A743:A1703,maturzysta!$A$2:$C$304,2,0)&amp;" "&amp;VLOOKUP(A743:A1703,maturzysta!$A$2:$C$304,3,0)</f>
        <v>Malczuk Janina</v>
      </c>
      <c r="E743" t="str">
        <f>VLOOKUP(B743:B1703,przedmioty!$A$2:$E$20,5,0)</f>
        <v>obowiazkowy</v>
      </c>
    </row>
    <row r="744" spans="1:5" x14ac:dyDescent="0.25">
      <c r="A744">
        <v>85</v>
      </c>
      <c r="B744">
        <v>4</v>
      </c>
      <c r="C744" t="str">
        <f>VLOOKUP(zdaje!B:B,przedmioty!$A$2:$B$20,2,0)</f>
        <v>jezyk angielski</v>
      </c>
      <c r="D744" t="str">
        <f>VLOOKUP(A744:A1704,maturzysta!$A$2:$C$304,2,0)&amp;" "&amp;VLOOKUP(A744:A1704,maturzysta!$A$2:$C$304,3,0)</f>
        <v>Malczynska Magdalena</v>
      </c>
      <c r="E744" t="str">
        <f>VLOOKUP(B744:B1704,przedmioty!$A$2:$E$20,5,0)</f>
        <v>obowiazkowy</v>
      </c>
    </row>
    <row r="745" spans="1:5" x14ac:dyDescent="0.25">
      <c r="A745">
        <v>86</v>
      </c>
      <c r="B745">
        <v>4</v>
      </c>
      <c r="C745" t="str">
        <f>VLOOKUP(zdaje!B:B,przedmioty!$A$2:$B$20,2,0)</f>
        <v>jezyk angielski</v>
      </c>
      <c r="D745" t="str">
        <f>VLOOKUP(A745:A1705,maturzysta!$A$2:$C$304,2,0)&amp;" "&amp;VLOOKUP(A745:A1705,maturzysta!$A$2:$C$304,3,0)</f>
        <v>Malachowski Witold</v>
      </c>
      <c r="E745" t="str">
        <f>VLOOKUP(B745:B1705,przedmioty!$A$2:$E$20,5,0)</f>
        <v>obowiazkowy</v>
      </c>
    </row>
    <row r="746" spans="1:5" x14ac:dyDescent="0.25">
      <c r="A746">
        <v>87</v>
      </c>
      <c r="B746">
        <v>4</v>
      </c>
      <c r="C746" t="str">
        <f>VLOOKUP(zdaje!B:B,przedmioty!$A$2:$B$20,2,0)</f>
        <v>jezyk angielski</v>
      </c>
      <c r="D746" t="str">
        <f>VLOOKUP(A746:A1706,maturzysta!$A$2:$C$304,2,0)&amp;" "&amp;VLOOKUP(A746:A1706,maturzysta!$A$2:$C$304,3,0)</f>
        <v>Maleczek Jakub</v>
      </c>
      <c r="E746" t="str">
        <f>VLOOKUP(B746:B1706,przedmioty!$A$2:$E$20,5,0)</f>
        <v>obowiazkowy</v>
      </c>
    </row>
    <row r="747" spans="1:5" x14ac:dyDescent="0.25">
      <c r="A747">
        <v>88</v>
      </c>
      <c r="B747">
        <v>4</v>
      </c>
      <c r="C747" t="str">
        <f>VLOOKUP(zdaje!B:B,przedmioty!$A$2:$B$20,2,0)</f>
        <v>jezyk angielski</v>
      </c>
      <c r="D747" t="str">
        <f>VLOOKUP(A747:A1707,maturzysta!$A$2:$C$304,2,0)&amp;" "&amp;VLOOKUP(A747:A1707,maturzysta!$A$2:$C$304,3,0)</f>
        <v>Wiliczewska Teresa</v>
      </c>
      <c r="E747" t="str">
        <f>VLOOKUP(B747:B1707,przedmioty!$A$2:$E$20,5,0)</f>
        <v>obowiazkowy</v>
      </c>
    </row>
    <row r="748" spans="1:5" x14ac:dyDescent="0.25">
      <c r="A748">
        <v>89</v>
      </c>
      <c r="B748">
        <v>4</v>
      </c>
      <c r="C748" t="str">
        <f>VLOOKUP(zdaje!B:B,przedmioty!$A$2:$B$20,2,0)</f>
        <v>jezyk angielski</v>
      </c>
      <c r="D748" t="str">
        <f>VLOOKUP(A748:A1708,maturzysta!$A$2:$C$304,2,0)&amp;" "&amp;VLOOKUP(A748:A1708,maturzysta!$A$2:$C$304,3,0)</f>
        <v>Poranowska Maria</v>
      </c>
      <c r="E748" t="str">
        <f>VLOOKUP(B748:B1708,przedmioty!$A$2:$E$20,5,0)</f>
        <v>obowiazkowy</v>
      </c>
    </row>
    <row r="749" spans="1:5" x14ac:dyDescent="0.25">
      <c r="A749">
        <v>90</v>
      </c>
      <c r="B749">
        <v>4</v>
      </c>
      <c r="C749" t="str">
        <f>VLOOKUP(zdaje!B:B,przedmioty!$A$2:$B$20,2,0)</f>
        <v>jezyk angielski</v>
      </c>
      <c r="D749" t="str">
        <f>VLOOKUP(A749:A1709,maturzysta!$A$2:$C$304,2,0)&amp;" "&amp;VLOOKUP(A749:A1709,maturzysta!$A$2:$C$304,3,0)</f>
        <v>Malas Jan</v>
      </c>
      <c r="E749" t="str">
        <f>VLOOKUP(B749:B1709,przedmioty!$A$2:$E$20,5,0)</f>
        <v>obowiazkowy</v>
      </c>
    </row>
    <row r="750" spans="1:5" x14ac:dyDescent="0.25">
      <c r="A750">
        <v>91</v>
      </c>
      <c r="B750">
        <v>4</v>
      </c>
      <c r="C750" t="str">
        <f>VLOOKUP(zdaje!B:B,przedmioty!$A$2:$B$20,2,0)</f>
        <v>jezyk angielski</v>
      </c>
      <c r="D750" t="str">
        <f>VLOOKUP(A750:A1710,maturzysta!$A$2:$C$304,2,0)&amp;" "&amp;VLOOKUP(A750:A1710,maturzysta!$A$2:$C$304,3,0)</f>
        <v>Malasik Aldona</v>
      </c>
      <c r="E750" t="str">
        <f>VLOOKUP(B750:B1710,przedmioty!$A$2:$E$20,5,0)</f>
        <v>obowiazkowy</v>
      </c>
    </row>
    <row r="751" spans="1:5" x14ac:dyDescent="0.25">
      <c r="A751">
        <v>92</v>
      </c>
      <c r="B751">
        <v>4</v>
      </c>
      <c r="C751" t="str">
        <f>VLOOKUP(zdaje!B:B,przedmioty!$A$2:$B$20,2,0)</f>
        <v>jezyk angielski</v>
      </c>
      <c r="D751" t="str">
        <f>VLOOKUP(A751:A1711,maturzysta!$A$2:$C$304,2,0)&amp;" "&amp;VLOOKUP(A751:A1711,maturzysta!$A$2:$C$304,3,0)</f>
        <v>Malaszek Kamil</v>
      </c>
      <c r="E751" t="str">
        <f>VLOOKUP(B751:B1711,przedmioty!$A$2:$E$20,5,0)</f>
        <v>obowiazkowy</v>
      </c>
    </row>
    <row r="752" spans="1:5" x14ac:dyDescent="0.25">
      <c r="A752">
        <v>93</v>
      </c>
      <c r="B752">
        <v>4</v>
      </c>
      <c r="C752" t="str">
        <f>VLOOKUP(zdaje!B:B,przedmioty!$A$2:$B$20,2,0)</f>
        <v>jezyk angielski</v>
      </c>
      <c r="D752" t="str">
        <f>VLOOKUP(A752:A1712,maturzysta!$A$2:$C$304,2,0)&amp;" "&amp;VLOOKUP(A752:A1712,maturzysta!$A$2:$C$304,3,0)</f>
        <v>Malaszewicz Jan</v>
      </c>
      <c r="E752" t="str">
        <f>VLOOKUP(B752:B1712,przedmioty!$A$2:$E$20,5,0)</f>
        <v>obowiazkowy</v>
      </c>
    </row>
    <row r="753" spans="1:5" x14ac:dyDescent="0.25">
      <c r="A753">
        <v>94</v>
      </c>
      <c r="B753">
        <v>4</v>
      </c>
      <c r="C753" t="str">
        <f>VLOOKUP(zdaje!B:B,przedmioty!$A$2:$B$20,2,0)</f>
        <v>jezyk angielski</v>
      </c>
      <c r="D753" t="str">
        <f>VLOOKUP(A753:A1713,maturzysta!$A$2:$C$304,2,0)&amp;" "&amp;VLOOKUP(A753:A1713,maturzysta!$A$2:$C$304,3,0)</f>
        <v>Malaszewska Natalia</v>
      </c>
      <c r="E753" t="str">
        <f>VLOOKUP(B753:B1713,przedmioty!$A$2:$E$20,5,0)</f>
        <v>obowiazkowy</v>
      </c>
    </row>
    <row r="754" spans="1:5" x14ac:dyDescent="0.25">
      <c r="A754">
        <v>95</v>
      </c>
      <c r="B754">
        <v>4</v>
      </c>
      <c r="C754" t="str">
        <f>VLOOKUP(zdaje!B:B,przedmioty!$A$2:$B$20,2,0)</f>
        <v>jezyk angielski</v>
      </c>
      <c r="D754" t="str">
        <f>VLOOKUP(A754:A1714,maturzysta!$A$2:$C$304,2,0)&amp;" "&amp;VLOOKUP(A754:A1714,maturzysta!$A$2:$C$304,3,0)</f>
        <v>Malasz Piotr</v>
      </c>
      <c r="E754" t="str">
        <f>VLOOKUP(B754:B1714,przedmioty!$A$2:$E$20,5,0)</f>
        <v>obowiazkowy</v>
      </c>
    </row>
    <row r="755" spans="1:5" x14ac:dyDescent="0.25">
      <c r="A755">
        <v>96</v>
      </c>
      <c r="B755">
        <v>4</v>
      </c>
      <c r="C755" t="str">
        <f>VLOOKUP(zdaje!B:B,przedmioty!$A$2:$B$20,2,0)</f>
        <v>jezyk angielski</v>
      </c>
      <c r="D755" t="str">
        <f>VLOOKUP(A755:A1715,maturzysta!$A$2:$C$304,2,0)&amp;" "&amp;VLOOKUP(A755:A1715,maturzysta!$A$2:$C$304,3,0)</f>
        <v>Malcha Eugeniusz</v>
      </c>
      <c r="E755" t="str">
        <f>VLOOKUP(B755:B1715,przedmioty!$A$2:$E$20,5,0)</f>
        <v>obowiazkowy</v>
      </c>
    </row>
    <row r="756" spans="1:5" x14ac:dyDescent="0.25">
      <c r="A756">
        <v>97</v>
      </c>
      <c r="B756">
        <v>4</v>
      </c>
      <c r="C756" t="str">
        <f>VLOOKUP(zdaje!B:B,przedmioty!$A$2:$B$20,2,0)</f>
        <v>jezyk angielski</v>
      </c>
      <c r="D756" t="str">
        <f>VLOOKUP(A756:A1716,maturzysta!$A$2:$C$304,2,0)&amp;" "&amp;VLOOKUP(A756:A1716,maturzysta!$A$2:$C$304,3,0)</f>
        <v>Malecki Konrad</v>
      </c>
      <c r="E756" t="str">
        <f>VLOOKUP(B756:B1716,przedmioty!$A$2:$E$20,5,0)</f>
        <v>obowiazkowy</v>
      </c>
    </row>
    <row r="757" spans="1:5" x14ac:dyDescent="0.25">
      <c r="A757">
        <v>98</v>
      </c>
      <c r="B757">
        <v>4</v>
      </c>
      <c r="C757" t="str">
        <f>VLOOKUP(zdaje!B:B,przedmioty!$A$2:$B$20,2,0)</f>
        <v>jezyk angielski</v>
      </c>
      <c r="D757" t="str">
        <f>VLOOKUP(A757:A1717,maturzysta!$A$2:$C$304,2,0)&amp;" "&amp;VLOOKUP(A757:A1717,maturzysta!$A$2:$C$304,3,0)</f>
        <v>Maly Piotr</v>
      </c>
      <c r="E757" t="str">
        <f>VLOOKUP(B757:B1717,przedmioty!$A$2:$E$20,5,0)</f>
        <v>obowiazkowy</v>
      </c>
    </row>
    <row r="758" spans="1:5" x14ac:dyDescent="0.25">
      <c r="A758">
        <v>99</v>
      </c>
      <c r="B758">
        <v>4</v>
      </c>
      <c r="C758" t="str">
        <f>VLOOKUP(zdaje!B:B,przedmioty!$A$2:$B$20,2,0)</f>
        <v>jezyk angielski</v>
      </c>
      <c r="D758" t="str">
        <f>VLOOKUP(A758:A1718,maturzysta!$A$2:$C$304,2,0)&amp;" "&amp;VLOOKUP(A758:A1718,maturzysta!$A$2:$C$304,3,0)</f>
        <v>Kownacki Zbigniew</v>
      </c>
      <c r="E758" t="str">
        <f>VLOOKUP(B758:B1718,przedmioty!$A$2:$E$20,5,0)</f>
        <v>obowiazkowy</v>
      </c>
    </row>
    <row r="759" spans="1:5" x14ac:dyDescent="0.25">
      <c r="A759">
        <v>100</v>
      </c>
      <c r="B759">
        <v>4</v>
      </c>
      <c r="C759" t="str">
        <f>VLOOKUP(zdaje!B:B,przedmioty!$A$2:$B$20,2,0)</f>
        <v>jezyk angielski</v>
      </c>
      <c r="D759" t="str">
        <f>VLOOKUP(A759:A1719,maturzysta!$A$2:$C$304,2,0)&amp;" "&amp;VLOOKUP(A759:A1719,maturzysta!$A$2:$C$304,3,0)</f>
        <v>Kownas Krzysztof</v>
      </c>
      <c r="E759" t="str">
        <f>VLOOKUP(B759:B1719,przedmioty!$A$2:$E$20,5,0)</f>
        <v>obowiazkowy</v>
      </c>
    </row>
    <row r="760" spans="1:5" x14ac:dyDescent="0.25">
      <c r="A760">
        <v>101</v>
      </c>
      <c r="B760">
        <v>4</v>
      </c>
      <c r="C760" t="str">
        <f>VLOOKUP(zdaje!B:B,przedmioty!$A$2:$B$20,2,0)</f>
        <v>jezyk angielski</v>
      </c>
      <c r="D760" t="str">
        <f>VLOOKUP(A760:A1720,maturzysta!$A$2:$C$304,2,0)&amp;" "&amp;VLOOKUP(A760:A1720,maturzysta!$A$2:$C$304,3,0)</f>
        <v>Kowrigin Michal</v>
      </c>
      <c r="E760" t="str">
        <f>VLOOKUP(B760:B1720,przedmioty!$A$2:$E$20,5,0)</f>
        <v>obowiazkowy</v>
      </c>
    </row>
    <row r="761" spans="1:5" x14ac:dyDescent="0.25">
      <c r="A761">
        <v>102</v>
      </c>
      <c r="B761">
        <v>4</v>
      </c>
      <c r="C761" t="str">
        <f>VLOOKUP(zdaje!B:B,przedmioty!$A$2:$B$20,2,0)</f>
        <v>jezyk angielski</v>
      </c>
      <c r="D761" t="str">
        <f>VLOOKUP(A761:A1721,maturzysta!$A$2:$C$304,2,0)&amp;" "&amp;VLOOKUP(A761:A1721,maturzysta!$A$2:$C$304,3,0)</f>
        <v>Kowrus Grazyna</v>
      </c>
      <c r="E761" t="str">
        <f>VLOOKUP(B761:B1721,przedmioty!$A$2:$E$20,5,0)</f>
        <v>obowiazkowy</v>
      </c>
    </row>
    <row r="762" spans="1:5" x14ac:dyDescent="0.25">
      <c r="A762">
        <v>103</v>
      </c>
      <c r="B762">
        <v>4</v>
      </c>
      <c r="C762" t="str">
        <f>VLOOKUP(zdaje!B:B,przedmioty!$A$2:$B$20,2,0)</f>
        <v>jezyk angielski</v>
      </c>
      <c r="D762" t="str">
        <f>VLOOKUP(A762:A1722,maturzysta!$A$2:$C$304,2,0)&amp;" "&amp;VLOOKUP(A762:A1722,maturzysta!$A$2:$C$304,3,0)</f>
        <v>Kowtun Jerzy</v>
      </c>
      <c r="E762" t="str">
        <f>VLOOKUP(B762:B1722,przedmioty!$A$2:$E$20,5,0)</f>
        <v>obowiazkowy</v>
      </c>
    </row>
    <row r="763" spans="1:5" x14ac:dyDescent="0.25">
      <c r="A763">
        <v>104</v>
      </c>
      <c r="B763">
        <v>4</v>
      </c>
      <c r="C763" t="str">
        <f>VLOOKUP(zdaje!B:B,przedmioty!$A$2:$B$20,2,0)</f>
        <v>jezyk angielski</v>
      </c>
      <c r="D763" t="str">
        <f>VLOOKUP(A763:A1723,maturzysta!$A$2:$C$304,2,0)&amp;" "&amp;VLOOKUP(A763:A1723,maturzysta!$A$2:$C$304,3,0)</f>
        <v>Kowzan Franciszek</v>
      </c>
      <c r="E763" t="str">
        <f>VLOOKUP(B763:B1723,przedmioty!$A$2:$E$20,5,0)</f>
        <v>obowiazkowy</v>
      </c>
    </row>
    <row r="764" spans="1:5" x14ac:dyDescent="0.25">
      <c r="A764">
        <v>105</v>
      </c>
      <c r="B764">
        <v>4</v>
      </c>
      <c r="C764" t="str">
        <f>VLOOKUP(zdaje!B:B,przedmioty!$A$2:$B$20,2,0)</f>
        <v>jezyk angielski</v>
      </c>
      <c r="D764" t="str">
        <f>VLOOKUP(A764:A1724,maturzysta!$A$2:$C$304,2,0)&amp;" "&amp;VLOOKUP(A764:A1724,maturzysta!$A$2:$C$304,3,0)</f>
        <v>Pilacki Marek</v>
      </c>
      <c r="E764" t="str">
        <f>VLOOKUP(B764:B1724,przedmioty!$A$2:$E$20,5,0)</f>
        <v>obowiazkowy</v>
      </c>
    </row>
    <row r="765" spans="1:5" x14ac:dyDescent="0.25">
      <c r="A765">
        <v>106</v>
      </c>
      <c r="B765">
        <v>4</v>
      </c>
      <c r="C765" t="str">
        <f>VLOOKUP(zdaje!B:B,przedmioty!$A$2:$B$20,2,0)</f>
        <v>jezyk angielski</v>
      </c>
      <c r="D765" t="str">
        <f>VLOOKUP(A765:A1725,maturzysta!$A$2:$C$304,2,0)&amp;" "&amp;VLOOKUP(A765:A1725,maturzysta!$A$2:$C$304,3,0)</f>
        <v>Pilak Pawel</v>
      </c>
      <c r="E765" t="str">
        <f>VLOOKUP(B765:B1725,przedmioty!$A$2:$E$20,5,0)</f>
        <v>obowiazkowy</v>
      </c>
    </row>
    <row r="766" spans="1:5" x14ac:dyDescent="0.25">
      <c r="A766">
        <v>107</v>
      </c>
      <c r="B766">
        <v>4</v>
      </c>
      <c r="C766" t="str">
        <f>VLOOKUP(zdaje!B:B,przedmioty!$A$2:$B$20,2,0)</f>
        <v>jezyk angielski</v>
      </c>
      <c r="D766" t="str">
        <f>VLOOKUP(A766:A1726,maturzysta!$A$2:$C$304,2,0)&amp;" "&amp;VLOOKUP(A766:A1726,maturzysta!$A$2:$C$304,3,0)</f>
        <v>Pilarczyk Arkadiusz</v>
      </c>
      <c r="E766" t="str">
        <f>VLOOKUP(B766:B1726,przedmioty!$A$2:$E$20,5,0)</f>
        <v>obowiazkowy</v>
      </c>
    </row>
    <row r="767" spans="1:5" x14ac:dyDescent="0.25">
      <c r="A767">
        <v>108</v>
      </c>
      <c r="B767">
        <v>4</v>
      </c>
      <c r="C767" t="str">
        <f>VLOOKUP(zdaje!B:B,przedmioty!$A$2:$B$20,2,0)</f>
        <v>jezyk angielski</v>
      </c>
      <c r="D767" t="str">
        <f>VLOOKUP(A767:A1727,maturzysta!$A$2:$C$304,2,0)&amp;" "&amp;VLOOKUP(A767:A1727,maturzysta!$A$2:$C$304,3,0)</f>
        <v>Pilarek Natalia</v>
      </c>
      <c r="E767" t="str">
        <f>VLOOKUP(B767:B1727,przedmioty!$A$2:$E$20,5,0)</f>
        <v>obowiazkowy</v>
      </c>
    </row>
    <row r="768" spans="1:5" x14ac:dyDescent="0.25">
      <c r="A768">
        <v>109</v>
      </c>
      <c r="B768">
        <v>4</v>
      </c>
      <c r="C768" t="str">
        <f>VLOOKUP(zdaje!B:B,przedmioty!$A$2:$B$20,2,0)</f>
        <v>jezyk angielski</v>
      </c>
      <c r="D768" t="str">
        <f>VLOOKUP(A768:A1728,maturzysta!$A$2:$C$304,2,0)&amp;" "&amp;VLOOKUP(A768:A1728,maturzysta!$A$2:$C$304,3,0)</f>
        <v>Pilarowski Stanislaw</v>
      </c>
      <c r="E768" t="str">
        <f>VLOOKUP(B768:B1728,przedmioty!$A$2:$E$20,5,0)</f>
        <v>obowiazkowy</v>
      </c>
    </row>
    <row r="769" spans="1:5" x14ac:dyDescent="0.25">
      <c r="A769">
        <v>110</v>
      </c>
      <c r="B769">
        <v>4</v>
      </c>
      <c r="C769" t="str">
        <f>VLOOKUP(zdaje!B:B,przedmioty!$A$2:$B$20,2,0)</f>
        <v>jezyk angielski</v>
      </c>
      <c r="D769" t="str">
        <f>VLOOKUP(A769:A1729,maturzysta!$A$2:$C$304,2,0)&amp;" "&amp;VLOOKUP(A769:A1729,maturzysta!$A$2:$C$304,3,0)</f>
        <v>Pilars Jan</v>
      </c>
      <c r="E769" t="str">
        <f>VLOOKUP(B769:B1729,przedmioty!$A$2:$E$20,5,0)</f>
        <v>obowiazkowy</v>
      </c>
    </row>
    <row r="770" spans="1:5" x14ac:dyDescent="0.25">
      <c r="A770">
        <v>111</v>
      </c>
      <c r="B770">
        <v>4</v>
      </c>
      <c r="C770" t="str">
        <f>VLOOKUP(zdaje!B:B,przedmioty!$A$2:$B$20,2,0)</f>
        <v>jezyk angielski</v>
      </c>
      <c r="D770" t="str">
        <f>VLOOKUP(A770:A1730,maturzysta!$A$2:$C$304,2,0)&amp;" "&amp;VLOOKUP(A770:A1730,maturzysta!$A$2:$C$304,3,0)</f>
        <v>Pilarska Maria</v>
      </c>
      <c r="E770" t="str">
        <f>VLOOKUP(B770:B1730,przedmioty!$A$2:$E$20,5,0)</f>
        <v>obowiazkowy</v>
      </c>
    </row>
    <row r="771" spans="1:5" x14ac:dyDescent="0.25">
      <c r="A771">
        <v>112</v>
      </c>
      <c r="B771">
        <v>4</v>
      </c>
      <c r="C771" t="str">
        <f>VLOOKUP(zdaje!B:B,przedmioty!$A$2:$B$20,2,0)</f>
        <v>jezyk angielski</v>
      </c>
      <c r="D771" t="str">
        <f>VLOOKUP(A771:A1731,maturzysta!$A$2:$C$304,2,0)&amp;" "&amp;VLOOKUP(A771:A1731,maturzysta!$A$2:$C$304,3,0)</f>
        <v>Nowocin Stefania</v>
      </c>
      <c r="E771" t="str">
        <f>VLOOKUP(B771:B1731,przedmioty!$A$2:$E$20,5,0)</f>
        <v>obowiazkowy</v>
      </c>
    </row>
    <row r="772" spans="1:5" x14ac:dyDescent="0.25">
      <c r="A772">
        <v>113</v>
      </c>
      <c r="B772">
        <v>4</v>
      </c>
      <c r="C772" t="str">
        <f>VLOOKUP(zdaje!B:B,przedmioty!$A$2:$B$20,2,0)</f>
        <v>jezyk angielski</v>
      </c>
      <c r="D772" t="str">
        <f>VLOOKUP(A772:A1732,maturzysta!$A$2:$C$304,2,0)&amp;" "&amp;VLOOKUP(A772:A1732,maturzysta!$A$2:$C$304,3,0)</f>
        <v>Nowocinski Krzysztof</v>
      </c>
      <c r="E772" t="str">
        <f>VLOOKUP(B772:B1732,przedmioty!$A$2:$E$20,5,0)</f>
        <v>obowiazkowy</v>
      </c>
    </row>
    <row r="773" spans="1:5" x14ac:dyDescent="0.25">
      <c r="A773">
        <v>114</v>
      </c>
      <c r="B773">
        <v>4</v>
      </c>
      <c r="C773" t="str">
        <f>VLOOKUP(zdaje!B:B,przedmioty!$A$2:$B$20,2,0)</f>
        <v>jezyk angielski</v>
      </c>
      <c r="D773" t="str">
        <f>VLOOKUP(A773:A1733,maturzysta!$A$2:$C$304,2,0)&amp;" "&amp;VLOOKUP(A773:A1733,maturzysta!$A$2:$C$304,3,0)</f>
        <v>Nowodworski Jerzy</v>
      </c>
      <c r="E773" t="str">
        <f>VLOOKUP(B773:B1733,przedmioty!$A$2:$E$20,5,0)</f>
        <v>obowiazkowy</v>
      </c>
    </row>
    <row r="774" spans="1:5" x14ac:dyDescent="0.25">
      <c r="A774">
        <v>115</v>
      </c>
      <c r="B774">
        <v>4</v>
      </c>
      <c r="C774" t="str">
        <f>VLOOKUP(zdaje!B:B,przedmioty!$A$2:$B$20,2,0)</f>
        <v>jezyk angielski</v>
      </c>
      <c r="D774" t="str">
        <f>VLOOKUP(A774:A1734,maturzysta!$A$2:$C$304,2,0)&amp;" "&amp;VLOOKUP(A774:A1734,maturzysta!$A$2:$C$304,3,0)</f>
        <v>Nowogorska Barbara</v>
      </c>
      <c r="E774" t="str">
        <f>VLOOKUP(B774:B1734,przedmioty!$A$2:$E$20,5,0)</f>
        <v>obowiazkowy</v>
      </c>
    </row>
    <row r="775" spans="1:5" x14ac:dyDescent="0.25">
      <c r="A775">
        <v>116</v>
      </c>
      <c r="B775">
        <v>4</v>
      </c>
      <c r="C775" t="str">
        <f>VLOOKUP(zdaje!B:B,przedmioty!$A$2:$B$20,2,0)</f>
        <v>jezyk angielski</v>
      </c>
      <c r="D775" t="str">
        <f>VLOOKUP(A775:A1735,maturzysta!$A$2:$C$304,2,0)&amp;" "&amp;VLOOKUP(A775:A1735,maturzysta!$A$2:$C$304,3,0)</f>
        <v>Nowogorski Jan</v>
      </c>
      <c r="E775" t="str">
        <f>VLOOKUP(B775:B1735,przedmioty!$A$2:$E$20,5,0)</f>
        <v>obowiazkowy</v>
      </c>
    </row>
    <row r="776" spans="1:5" x14ac:dyDescent="0.25">
      <c r="A776">
        <v>117</v>
      </c>
      <c r="B776">
        <v>4</v>
      </c>
      <c r="C776" t="str">
        <f>VLOOKUP(zdaje!B:B,przedmioty!$A$2:$B$20,2,0)</f>
        <v>jezyk angielski</v>
      </c>
      <c r="D776" t="str">
        <f>VLOOKUP(A776:A1736,maturzysta!$A$2:$C$304,2,0)&amp;" "&amp;VLOOKUP(A776:A1736,maturzysta!$A$2:$C$304,3,0)</f>
        <v>Nowogrodzka Maria</v>
      </c>
      <c r="E776" t="str">
        <f>VLOOKUP(B776:B1736,przedmioty!$A$2:$E$20,5,0)</f>
        <v>obowiazkowy</v>
      </c>
    </row>
    <row r="777" spans="1:5" x14ac:dyDescent="0.25">
      <c r="A777">
        <v>118</v>
      </c>
      <c r="B777">
        <v>4</v>
      </c>
      <c r="C777" t="str">
        <f>VLOOKUP(zdaje!B:B,przedmioty!$A$2:$B$20,2,0)</f>
        <v>jezyk angielski</v>
      </c>
      <c r="D777" t="str">
        <f>VLOOKUP(A777:A1737,maturzysta!$A$2:$C$304,2,0)&amp;" "&amp;VLOOKUP(A777:A1737,maturzysta!$A$2:$C$304,3,0)</f>
        <v>Nowojewska Elzbieta</v>
      </c>
      <c r="E777" t="str">
        <f>VLOOKUP(B777:B1737,przedmioty!$A$2:$E$20,5,0)</f>
        <v>obowiazkowy</v>
      </c>
    </row>
    <row r="778" spans="1:5" x14ac:dyDescent="0.25">
      <c r="A778">
        <v>119</v>
      </c>
      <c r="B778">
        <v>4</v>
      </c>
      <c r="C778" t="str">
        <f>VLOOKUP(zdaje!B:B,przedmioty!$A$2:$B$20,2,0)</f>
        <v>jezyk angielski</v>
      </c>
      <c r="D778" t="str">
        <f>VLOOKUP(A778:A1738,maturzysta!$A$2:$C$304,2,0)&amp;" "&amp;VLOOKUP(A778:A1738,maturzysta!$A$2:$C$304,3,0)</f>
        <v>Nowomiejska Malgorzata</v>
      </c>
      <c r="E778" t="str">
        <f>VLOOKUP(B778:B1738,przedmioty!$A$2:$E$20,5,0)</f>
        <v>obowiazkowy</v>
      </c>
    </row>
    <row r="779" spans="1:5" x14ac:dyDescent="0.25">
      <c r="A779">
        <v>120</v>
      </c>
      <c r="B779">
        <v>4</v>
      </c>
      <c r="C779" t="str">
        <f>VLOOKUP(zdaje!B:B,przedmioty!$A$2:$B$20,2,0)</f>
        <v>jezyk angielski</v>
      </c>
      <c r="D779" t="str">
        <f>VLOOKUP(A779:A1739,maturzysta!$A$2:$C$304,2,0)&amp;" "&amp;VLOOKUP(A779:A1739,maturzysta!$A$2:$C$304,3,0)</f>
        <v>Nowomiejski Janusz</v>
      </c>
      <c r="E779" t="str">
        <f>VLOOKUP(B779:B1739,przedmioty!$A$2:$E$20,5,0)</f>
        <v>obowiazkowy</v>
      </c>
    </row>
    <row r="780" spans="1:5" x14ac:dyDescent="0.25">
      <c r="A780">
        <v>121</v>
      </c>
      <c r="B780">
        <v>4</v>
      </c>
      <c r="C780" t="str">
        <f>VLOOKUP(zdaje!B:B,przedmioty!$A$2:$B$20,2,0)</f>
        <v>jezyk angielski</v>
      </c>
      <c r="D780" t="str">
        <f>VLOOKUP(A780:A1740,maturzysta!$A$2:$C$304,2,0)&amp;" "&amp;VLOOKUP(A780:A1740,maturzysta!$A$2:$C$304,3,0)</f>
        <v>Nowominski Dariusz</v>
      </c>
      <c r="E780" t="str">
        <f>VLOOKUP(B780:B1740,przedmioty!$A$2:$E$20,5,0)</f>
        <v>obowiazkowy</v>
      </c>
    </row>
    <row r="781" spans="1:5" x14ac:dyDescent="0.25">
      <c r="A781">
        <v>122</v>
      </c>
      <c r="B781">
        <v>4</v>
      </c>
      <c r="C781" t="str">
        <f>VLOOKUP(zdaje!B:B,przedmioty!$A$2:$B$20,2,0)</f>
        <v>jezyk angielski</v>
      </c>
      <c r="D781" t="str">
        <f>VLOOKUP(A781:A1741,maturzysta!$A$2:$C$304,2,0)&amp;" "&amp;VLOOKUP(A781:A1741,maturzysta!$A$2:$C$304,3,0)</f>
        <v>Nowopolska Maria</v>
      </c>
      <c r="E781" t="str">
        <f>VLOOKUP(B781:B1741,przedmioty!$A$2:$E$20,5,0)</f>
        <v>obowiazkowy</v>
      </c>
    </row>
    <row r="782" spans="1:5" x14ac:dyDescent="0.25">
      <c r="A782">
        <v>123</v>
      </c>
      <c r="B782">
        <v>4</v>
      </c>
      <c r="C782" t="str">
        <f>VLOOKUP(zdaje!B:B,przedmioty!$A$2:$B$20,2,0)</f>
        <v>jezyk angielski</v>
      </c>
      <c r="D782" t="str">
        <f>VLOOKUP(A782:A1742,maturzysta!$A$2:$C$304,2,0)&amp;" "&amp;VLOOKUP(A782:A1742,maturzysta!$A$2:$C$304,3,0)</f>
        <v>Nowosad Aleksander</v>
      </c>
      <c r="E782" t="str">
        <f>VLOOKUP(B782:B1742,przedmioty!$A$2:$E$20,5,0)</f>
        <v>obowiazkowy</v>
      </c>
    </row>
    <row r="783" spans="1:5" x14ac:dyDescent="0.25">
      <c r="A783">
        <v>124</v>
      </c>
      <c r="B783">
        <v>4</v>
      </c>
      <c r="C783" t="str">
        <f>VLOOKUP(zdaje!B:B,przedmioty!$A$2:$B$20,2,0)</f>
        <v>jezyk angielski</v>
      </c>
      <c r="D783" t="str">
        <f>VLOOKUP(A783:A1743,maturzysta!$A$2:$C$304,2,0)&amp;" "&amp;VLOOKUP(A783:A1743,maturzysta!$A$2:$C$304,3,0)</f>
        <v>Nowowjejska Sylwia</v>
      </c>
      <c r="E783" t="str">
        <f>VLOOKUP(B783:B1743,przedmioty!$A$2:$E$20,5,0)</f>
        <v>obowiazkowy</v>
      </c>
    </row>
    <row r="784" spans="1:5" x14ac:dyDescent="0.25">
      <c r="A784">
        <v>125</v>
      </c>
      <c r="B784">
        <v>4</v>
      </c>
      <c r="C784" t="str">
        <f>VLOOKUP(zdaje!B:B,przedmioty!$A$2:$B$20,2,0)</f>
        <v>jezyk angielski</v>
      </c>
      <c r="D784" t="str">
        <f>VLOOKUP(A784:A1744,maturzysta!$A$2:$C$304,2,0)&amp;" "&amp;VLOOKUP(A784:A1744,maturzysta!$A$2:$C$304,3,0)</f>
        <v>Nowotko Krzysztof</v>
      </c>
      <c r="E784" t="str">
        <f>VLOOKUP(B784:B1744,przedmioty!$A$2:$E$20,5,0)</f>
        <v>obowiazkowy</v>
      </c>
    </row>
    <row r="785" spans="1:5" x14ac:dyDescent="0.25">
      <c r="A785">
        <v>126</v>
      </c>
      <c r="B785">
        <v>4</v>
      </c>
      <c r="C785" t="str">
        <f>VLOOKUP(zdaje!B:B,przedmioty!$A$2:$B$20,2,0)</f>
        <v>jezyk angielski</v>
      </c>
      <c r="D785" t="str">
        <f>VLOOKUP(A785:A1745,maturzysta!$A$2:$C$304,2,0)&amp;" "&amp;VLOOKUP(A785:A1745,maturzysta!$A$2:$C$304,3,0)</f>
        <v>Nowy Jan</v>
      </c>
      <c r="E785" t="str">
        <f>VLOOKUP(B785:B1745,przedmioty!$A$2:$E$20,5,0)</f>
        <v>obowiazkowy</v>
      </c>
    </row>
    <row r="786" spans="1:5" x14ac:dyDescent="0.25">
      <c r="A786">
        <v>127</v>
      </c>
      <c r="B786">
        <v>4</v>
      </c>
      <c r="C786" t="str">
        <f>VLOOKUP(zdaje!B:B,przedmioty!$A$2:$B$20,2,0)</f>
        <v>jezyk angielski</v>
      </c>
      <c r="D786" t="str">
        <f>VLOOKUP(A786:A1746,maturzysta!$A$2:$C$304,2,0)&amp;" "&amp;VLOOKUP(A786:A1746,maturzysta!$A$2:$C$304,3,0)</f>
        <v>Nowodzinski Karol</v>
      </c>
      <c r="E786" t="str">
        <f>VLOOKUP(B786:B1746,przedmioty!$A$2:$E$20,5,0)</f>
        <v>obowiazkowy</v>
      </c>
    </row>
    <row r="787" spans="1:5" x14ac:dyDescent="0.25">
      <c r="A787">
        <v>128</v>
      </c>
      <c r="B787">
        <v>4</v>
      </c>
      <c r="C787" t="str">
        <f>VLOOKUP(zdaje!B:B,przedmioty!$A$2:$B$20,2,0)</f>
        <v>jezyk angielski</v>
      </c>
      <c r="D787" t="str">
        <f>VLOOKUP(A787:A1747,maturzysta!$A$2:$C$304,2,0)&amp;" "&amp;VLOOKUP(A787:A1747,maturzysta!$A$2:$C$304,3,0)</f>
        <v>Nowina Beata</v>
      </c>
      <c r="E787" t="str">
        <f>VLOOKUP(B787:B1747,przedmioty!$A$2:$E$20,5,0)</f>
        <v>obowiazkowy</v>
      </c>
    </row>
    <row r="788" spans="1:5" x14ac:dyDescent="0.25">
      <c r="A788">
        <v>129</v>
      </c>
      <c r="B788">
        <v>4</v>
      </c>
      <c r="C788" t="str">
        <f>VLOOKUP(zdaje!B:B,przedmioty!$A$2:$B$20,2,0)</f>
        <v>jezyk angielski</v>
      </c>
      <c r="D788" t="str">
        <f>VLOOKUP(A788:A1748,maturzysta!$A$2:$C$304,2,0)&amp;" "&amp;VLOOKUP(A788:A1748,maturzysta!$A$2:$C$304,3,0)</f>
        <v>Nowa Maria</v>
      </c>
      <c r="E788" t="str">
        <f>VLOOKUP(B788:B1748,przedmioty!$A$2:$E$20,5,0)</f>
        <v>obowiazkowy</v>
      </c>
    </row>
    <row r="789" spans="1:5" x14ac:dyDescent="0.25">
      <c r="A789">
        <v>130</v>
      </c>
      <c r="B789">
        <v>4</v>
      </c>
      <c r="C789" t="str">
        <f>VLOOKUP(zdaje!B:B,przedmioty!$A$2:$B$20,2,0)</f>
        <v>jezyk angielski</v>
      </c>
      <c r="D789" t="str">
        <f>VLOOKUP(A789:A1749,maturzysta!$A$2:$C$304,2,0)&amp;" "&amp;VLOOKUP(A789:A1749,maturzysta!$A$2:$C$304,3,0)</f>
        <v>Nowicka Ewelina</v>
      </c>
      <c r="E789" t="str">
        <f>VLOOKUP(B789:B1749,przedmioty!$A$2:$E$20,5,0)</f>
        <v>obowiazkowy</v>
      </c>
    </row>
    <row r="790" spans="1:5" x14ac:dyDescent="0.25">
      <c r="A790">
        <v>131</v>
      </c>
      <c r="B790">
        <v>4</v>
      </c>
      <c r="C790" t="str">
        <f>VLOOKUP(zdaje!B:B,przedmioty!$A$2:$B$20,2,0)</f>
        <v>jezyk angielski</v>
      </c>
      <c r="D790" t="str">
        <f>VLOOKUP(A790:A1750,maturzysta!$A$2:$C$304,2,0)&amp;" "&amp;VLOOKUP(A790:A1750,maturzysta!$A$2:$C$304,3,0)</f>
        <v>Nowinska Magda</v>
      </c>
      <c r="E790" t="str">
        <f>VLOOKUP(B790:B1750,przedmioty!$A$2:$E$20,5,0)</f>
        <v>obowiazkowy</v>
      </c>
    </row>
    <row r="791" spans="1:5" x14ac:dyDescent="0.25">
      <c r="A791">
        <v>132</v>
      </c>
      <c r="B791">
        <v>4</v>
      </c>
      <c r="C791" t="str">
        <f>VLOOKUP(zdaje!B:B,przedmioty!$A$2:$B$20,2,0)</f>
        <v>jezyk angielski</v>
      </c>
      <c r="D791" t="str">
        <f>VLOOKUP(A791:A1751,maturzysta!$A$2:$C$304,2,0)&amp;" "&amp;VLOOKUP(A791:A1751,maturzysta!$A$2:$C$304,3,0)</f>
        <v>Nowicki Jonasz</v>
      </c>
      <c r="E791" t="str">
        <f>VLOOKUP(B791:B1751,przedmioty!$A$2:$E$20,5,0)</f>
        <v>obowiazkowy</v>
      </c>
    </row>
    <row r="792" spans="1:5" x14ac:dyDescent="0.25">
      <c r="A792">
        <v>133</v>
      </c>
      <c r="B792">
        <v>4</v>
      </c>
      <c r="C792" t="str">
        <f>VLOOKUP(zdaje!B:B,przedmioty!$A$2:$B$20,2,0)</f>
        <v>jezyk angielski</v>
      </c>
      <c r="D792" t="str">
        <f>VLOOKUP(A792:A1752,maturzysta!$A$2:$C$304,2,0)&amp;" "&amp;VLOOKUP(A792:A1752,maturzysta!$A$2:$C$304,3,0)</f>
        <v>Nowinski Donat</v>
      </c>
      <c r="E792" t="str">
        <f>VLOOKUP(B792:B1752,przedmioty!$A$2:$E$20,5,0)</f>
        <v>obowiazkowy</v>
      </c>
    </row>
    <row r="793" spans="1:5" x14ac:dyDescent="0.25">
      <c r="A793">
        <v>134</v>
      </c>
      <c r="B793">
        <v>4</v>
      </c>
      <c r="C793" t="str">
        <f>VLOOKUP(zdaje!B:B,przedmioty!$A$2:$B$20,2,0)</f>
        <v>jezyk angielski</v>
      </c>
      <c r="D793" t="str">
        <f>VLOOKUP(A793:A1753,maturzysta!$A$2:$C$304,2,0)&amp;" "&amp;VLOOKUP(A793:A1753,maturzysta!$A$2:$C$304,3,0)</f>
        <v>Nowopilska Marta</v>
      </c>
      <c r="E793" t="str">
        <f>VLOOKUP(B793:B1753,przedmioty!$A$2:$E$20,5,0)</f>
        <v>obowiazkowy</v>
      </c>
    </row>
    <row r="794" spans="1:5" x14ac:dyDescent="0.25">
      <c r="A794">
        <v>135</v>
      </c>
      <c r="B794">
        <v>4</v>
      </c>
      <c r="C794" t="str">
        <f>VLOOKUP(zdaje!B:B,przedmioty!$A$2:$B$20,2,0)</f>
        <v>jezyk angielski</v>
      </c>
      <c r="D794" t="str">
        <f>VLOOKUP(A794:A1754,maturzysta!$A$2:$C$304,2,0)&amp;" "&amp;VLOOKUP(A794:A1754,maturzysta!$A$2:$C$304,3,0)</f>
        <v>Noworyta Karol</v>
      </c>
      <c r="E794" t="str">
        <f>VLOOKUP(B794:B1754,przedmioty!$A$2:$E$20,5,0)</f>
        <v>obowiazkowy</v>
      </c>
    </row>
    <row r="795" spans="1:5" x14ac:dyDescent="0.25">
      <c r="A795">
        <v>136</v>
      </c>
      <c r="B795">
        <v>4</v>
      </c>
      <c r="C795" t="str">
        <f>VLOOKUP(zdaje!B:B,przedmioty!$A$2:$B$20,2,0)</f>
        <v>jezyk angielski</v>
      </c>
      <c r="D795" t="str">
        <f>VLOOKUP(A795:A1755,maturzysta!$A$2:$C$304,2,0)&amp;" "&amp;VLOOKUP(A795:A1755,maturzysta!$A$2:$C$304,3,0)</f>
        <v>Noworyta Lena</v>
      </c>
      <c r="E795" t="str">
        <f>VLOOKUP(B795:B1755,przedmioty!$A$2:$E$20,5,0)</f>
        <v>obowiazkowy</v>
      </c>
    </row>
    <row r="796" spans="1:5" x14ac:dyDescent="0.25">
      <c r="A796">
        <v>139</v>
      </c>
      <c r="B796">
        <v>4</v>
      </c>
      <c r="C796" t="str">
        <f>VLOOKUP(zdaje!B:B,przedmioty!$A$2:$B$20,2,0)</f>
        <v>jezyk angielski</v>
      </c>
      <c r="D796" t="str">
        <f>VLOOKUP(A796:A1756,maturzysta!$A$2:$C$304,2,0)&amp;" "&amp;VLOOKUP(A796:A1756,maturzysta!$A$2:$C$304,3,0)</f>
        <v>Nowosad Ewelina</v>
      </c>
      <c r="E796" t="str">
        <f>VLOOKUP(B796:B1756,przedmioty!$A$2:$E$20,5,0)</f>
        <v>obowiazkowy</v>
      </c>
    </row>
    <row r="797" spans="1:5" x14ac:dyDescent="0.25">
      <c r="A797">
        <v>140</v>
      </c>
      <c r="B797">
        <v>4</v>
      </c>
      <c r="C797" t="str">
        <f>VLOOKUP(zdaje!B:B,przedmioty!$A$2:$B$20,2,0)</f>
        <v>jezyk angielski</v>
      </c>
      <c r="D797" t="str">
        <f>VLOOKUP(A797:A1757,maturzysta!$A$2:$C$304,2,0)&amp;" "&amp;VLOOKUP(A797:A1757,maturzysta!$A$2:$C$304,3,0)</f>
        <v>Nowosad Antoni</v>
      </c>
      <c r="E797" t="str">
        <f>VLOOKUP(B797:B1757,przedmioty!$A$2:$E$20,5,0)</f>
        <v>obowiazkowy</v>
      </c>
    </row>
    <row r="798" spans="1:5" x14ac:dyDescent="0.25">
      <c r="A798">
        <v>141</v>
      </c>
      <c r="B798">
        <v>4</v>
      </c>
      <c r="C798" t="str">
        <f>VLOOKUP(zdaje!B:B,przedmioty!$A$2:$B$20,2,0)</f>
        <v>jezyk angielski</v>
      </c>
      <c r="D798" t="str">
        <f>VLOOKUP(A798:A1758,maturzysta!$A$2:$C$304,2,0)&amp;" "&amp;VLOOKUP(A798:A1758,maturzysta!$A$2:$C$304,3,0)</f>
        <v>Zaslona Henryk</v>
      </c>
      <c r="E798" t="str">
        <f>VLOOKUP(B798:B1758,przedmioty!$A$2:$E$20,5,0)</f>
        <v>obowiazkowy</v>
      </c>
    </row>
    <row r="799" spans="1:5" x14ac:dyDescent="0.25">
      <c r="A799">
        <v>142</v>
      </c>
      <c r="B799">
        <v>4</v>
      </c>
      <c r="C799" t="str">
        <f>VLOOKUP(zdaje!B:B,przedmioty!$A$2:$B$20,2,0)</f>
        <v>jezyk angielski</v>
      </c>
      <c r="D799" t="str">
        <f>VLOOKUP(A799:A1759,maturzysta!$A$2:$C$304,2,0)&amp;" "&amp;VLOOKUP(A799:A1759,maturzysta!$A$2:$C$304,3,0)</f>
        <v>Zaslonka Aleksander</v>
      </c>
      <c r="E799" t="str">
        <f>VLOOKUP(B799:B1759,przedmioty!$A$2:$E$20,5,0)</f>
        <v>obowiazkowy</v>
      </c>
    </row>
    <row r="800" spans="1:5" x14ac:dyDescent="0.25">
      <c r="A800">
        <v>143</v>
      </c>
      <c r="B800">
        <v>4</v>
      </c>
      <c r="C800" t="str">
        <f>VLOOKUP(zdaje!B:B,przedmioty!$A$2:$B$20,2,0)</f>
        <v>jezyk angielski</v>
      </c>
      <c r="D800" t="str">
        <f>VLOOKUP(A800:A1760,maturzysta!$A$2:$C$304,2,0)&amp;" "&amp;VLOOKUP(A800:A1760,maturzysta!$A$2:$C$304,3,0)</f>
        <v>Zason Marek</v>
      </c>
      <c r="E800" t="str">
        <f>VLOOKUP(B800:B1760,przedmioty!$A$2:$E$20,5,0)</f>
        <v>obowiazkowy</v>
      </c>
    </row>
    <row r="801" spans="1:5" x14ac:dyDescent="0.25">
      <c r="A801">
        <v>144</v>
      </c>
      <c r="B801">
        <v>4</v>
      </c>
      <c r="C801" t="str">
        <f>VLOOKUP(zdaje!B:B,przedmioty!$A$2:$B$20,2,0)</f>
        <v>jezyk angielski</v>
      </c>
      <c r="D801" t="str">
        <f>VLOOKUP(A801:A1761,maturzysta!$A$2:$C$304,2,0)&amp;" "&amp;VLOOKUP(A801:A1761,maturzysta!$A$2:$C$304,3,0)</f>
        <v>Zastawny Adam</v>
      </c>
      <c r="E801" t="str">
        <f>VLOOKUP(B801:B1761,przedmioty!$A$2:$E$20,5,0)</f>
        <v>obowiazkowy</v>
      </c>
    </row>
    <row r="802" spans="1:5" x14ac:dyDescent="0.25">
      <c r="A802">
        <v>145</v>
      </c>
      <c r="B802">
        <v>4</v>
      </c>
      <c r="C802" t="str">
        <f>VLOOKUP(zdaje!B:B,przedmioty!$A$2:$B$20,2,0)</f>
        <v>jezyk angielski</v>
      </c>
      <c r="D802" t="str">
        <f>VLOOKUP(A802:A1762,maturzysta!$A$2:$C$304,2,0)&amp;" "&amp;VLOOKUP(A802:A1762,maturzysta!$A$2:$C$304,3,0)</f>
        <v>Zastawski Wojciech</v>
      </c>
      <c r="E802" t="str">
        <f>VLOOKUP(B802:B1762,przedmioty!$A$2:$E$20,5,0)</f>
        <v>obowiazkowy</v>
      </c>
    </row>
    <row r="803" spans="1:5" x14ac:dyDescent="0.25">
      <c r="A803">
        <v>146</v>
      </c>
      <c r="B803">
        <v>4</v>
      </c>
      <c r="C803" t="str">
        <f>VLOOKUP(zdaje!B:B,przedmioty!$A$2:$B$20,2,0)</f>
        <v>jezyk angielski</v>
      </c>
      <c r="D803" t="str">
        <f>VLOOKUP(A803:A1763,maturzysta!$A$2:$C$304,2,0)&amp;" "&amp;VLOOKUP(A803:A1763,maturzysta!$A$2:$C$304,3,0)</f>
        <v>Zastepinski Jan</v>
      </c>
      <c r="E803" t="str">
        <f>VLOOKUP(B803:B1763,przedmioty!$A$2:$E$20,5,0)</f>
        <v>obowiazkowy</v>
      </c>
    </row>
    <row r="804" spans="1:5" x14ac:dyDescent="0.25">
      <c r="A804">
        <v>147</v>
      </c>
      <c r="B804">
        <v>4</v>
      </c>
      <c r="C804" t="str">
        <f>VLOOKUP(zdaje!B:B,przedmioty!$A$2:$B$20,2,0)</f>
        <v>jezyk angielski</v>
      </c>
      <c r="D804" t="str">
        <f>VLOOKUP(A804:A1764,maturzysta!$A$2:$C$304,2,0)&amp;" "&amp;VLOOKUP(A804:A1764,maturzysta!$A$2:$C$304,3,0)</f>
        <v>Zasucha Marek</v>
      </c>
      <c r="E804" t="str">
        <f>VLOOKUP(B804:B1764,przedmioty!$A$2:$E$20,5,0)</f>
        <v>obowiazkowy</v>
      </c>
    </row>
    <row r="805" spans="1:5" x14ac:dyDescent="0.25">
      <c r="A805">
        <v>148</v>
      </c>
      <c r="B805">
        <v>4</v>
      </c>
      <c r="C805" t="str">
        <f>VLOOKUP(zdaje!B:B,przedmioty!$A$2:$B$20,2,0)</f>
        <v>jezyk angielski</v>
      </c>
      <c r="D805" t="str">
        <f>VLOOKUP(A805:A1765,maturzysta!$A$2:$C$304,2,0)&amp;" "&amp;VLOOKUP(A805:A1765,maturzysta!$A$2:$C$304,3,0)</f>
        <v>Zasun Marcin</v>
      </c>
      <c r="E805" t="str">
        <f>VLOOKUP(B805:B1765,przedmioty!$A$2:$E$20,5,0)</f>
        <v>obowiazkowy</v>
      </c>
    </row>
    <row r="806" spans="1:5" x14ac:dyDescent="0.25">
      <c r="A806">
        <v>149</v>
      </c>
      <c r="B806">
        <v>4</v>
      </c>
      <c r="C806" t="str">
        <f>VLOOKUP(zdaje!B:B,przedmioty!$A$2:$B$20,2,0)</f>
        <v>jezyk angielski</v>
      </c>
      <c r="D806" t="str">
        <f>VLOOKUP(A806:A1766,maturzysta!$A$2:$C$304,2,0)&amp;" "&amp;VLOOKUP(A806:A1766,maturzysta!$A$2:$C$304,3,0)</f>
        <v>Zasuwik Andrzej</v>
      </c>
      <c r="E806" t="str">
        <f>VLOOKUP(B806:B1766,przedmioty!$A$2:$E$20,5,0)</f>
        <v>obowiazkowy</v>
      </c>
    </row>
    <row r="807" spans="1:5" x14ac:dyDescent="0.25">
      <c r="A807">
        <v>150</v>
      </c>
      <c r="B807">
        <v>4</v>
      </c>
      <c r="C807" t="str">
        <f>VLOOKUP(zdaje!B:B,przedmioty!$A$2:$B$20,2,0)</f>
        <v>jezyk angielski</v>
      </c>
      <c r="D807" t="str">
        <f>VLOOKUP(A807:A1767,maturzysta!$A$2:$C$304,2,0)&amp;" "&amp;VLOOKUP(A807:A1767,maturzysta!$A$2:$C$304,3,0)</f>
        <v>Zaszczynski Aleksander</v>
      </c>
      <c r="E807" t="str">
        <f>VLOOKUP(B807:B1767,przedmioty!$A$2:$E$20,5,0)</f>
        <v>obowiazkowy</v>
      </c>
    </row>
    <row r="808" spans="1:5" x14ac:dyDescent="0.25">
      <c r="A808">
        <v>151</v>
      </c>
      <c r="B808">
        <v>4</v>
      </c>
      <c r="C808" t="str">
        <f>VLOOKUP(zdaje!B:B,przedmioty!$A$2:$B$20,2,0)</f>
        <v>jezyk angielski</v>
      </c>
      <c r="D808" t="str">
        <f>VLOOKUP(A808:A1768,maturzysta!$A$2:$C$304,2,0)&amp;" "&amp;VLOOKUP(A808:A1768,maturzysta!$A$2:$C$304,3,0)</f>
        <v>Zaszewski Lech</v>
      </c>
      <c r="E808" t="str">
        <f>VLOOKUP(B808:B1768,przedmioty!$A$2:$E$20,5,0)</f>
        <v>obowiazkowy</v>
      </c>
    </row>
    <row r="809" spans="1:5" x14ac:dyDescent="0.25">
      <c r="A809">
        <v>152</v>
      </c>
      <c r="B809">
        <v>4</v>
      </c>
      <c r="C809" t="str">
        <f>VLOOKUP(zdaje!B:B,przedmioty!$A$2:$B$20,2,0)</f>
        <v>jezyk angielski</v>
      </c>
      <c r="D809" t="str">
        <f>VLOOKUP(A809:A1769,maturzysta!$A$2:$C$304,2,0)&amp;" "&amp;VLOOKUP(A809:A1769,maturzysta!$A$2:$C$304,3,0)</f>
        <v>Zaszkiewicz Marcin</v>
      </c>
      <c r="E809" t="str">
        <f>VLOOKUP(B809:B1769,przedmioty!$A$2:$E$20,5,0)</f>
        <v>obowiazkowy</v>
      </c>
    </row>
    <row r="810" spans="1:5" x14ac:dyDescent="0.25">
      <c r="A810">
        <v>153</v>
      </c>
      <c r="B810">
        <v>4</v>
      </c>
      <c r="C810" t="str">
        <f>VLOOKUP(zdaje!B:B,przedmioty!$A$2:$B$20,2,0)</f>
        <v>jezyk angielski</v>
      </c>
      <c r="D810" t="str">
        <f>VLOOKUP(A810:A1770,maturzysta!$A$2:$C$304,2,0)&amp;" "&amp;VLOOKUP(A810:A1770,maturzysta!$A$2:$C$304,3,0)</f>
        <v>Zasztoft Stanislaw</v>
      </c>
      <c r="E810" t="str">
        <f>VLOOKUP(B810:B1770,przedmioty!$A$2:$E$20,5,0)</f>
        <v>obowiazkowy</v>
      </c>
    </row>
    <row r="811" spans="1:5" x14ac:dyDescent="0.25">
      <c r="A811">
        <v>154</v>
      </c>
      <c r="B811">
        <v>4</v>
      </c>
      <c r="C811" t="str">
        <f>VLOOKUP(zdaje!B:B,przedmioty!$A$2:$B$20,2,0)</f>
        <v>jezyk angielski</v>
      </c>
      <c r="D811" t="str">
        <f>VLOOKUP(A811:A1771,maturzysta!$A$2:$C$304,2,0)&amp;" "&amp;VLOOKUP(A811:A1771,maturzysta!$A$2:$C$304,3,0)</f>
        <v>Zatarski Marek</v>
      </c>
      <c r="E811" t="str">
        <f>VLOOKUP(B811:B1771,przedmioty!$A$2:$E$20,5,0)</f>
        <v>obowiazkowy</v>
      </c>
    </row>
    <row r="812" spans="1:5" x14ac:dyDescent="0.25">
      <c r="A812">
        <v>155</v>
      </c>
      <c r="B812">
        <v>4</v>
      </c>
      <c r="C812" t="str">
        <f>VLOOKUP(zdaje!B:B,przedmioty!$A$2:$B$20,2,0)</f>
        <v>jezyk angielski</v>
      </c>
      <c r="D812" t="str">
        <f>VLOOKUP(A812:A1772,maturzysta!$A$2:$C$304,2,0)&amp;" "&amp;VLOOKUP(A812:A1772,maturzysta!$A$2:$C$304,3,0)</f>
        <v>Zateplinski Marcin</v>
      </c>
      <c r="E812" t="str">
        <f>VLOOKUP(B812:B1772,przedmioty!$A$2:$E$20,5,0)</f>
        <v>obowiazkowy</v>
      </c>
    </row>
    <row r="813" spans="1:5" x14ac:dyDescent="0.25">
      <c r="A813">
        <v>156</v>
      </c>
      <c r="B813">
        <v>4</v>
      </c>
      <c r="C813" t="str">
        <f>VLOOKUP(zdaje!B:B,przedmioty!$A$2:$B$20,2,0)</f>
        <v>jezyk angielski</v>
      </c>
      <c r="D813" t="str">
        <f>VLOOKUP(A813:A1773,maturzysta!$A$2:$C$304,2,0)&amp;" "&amp;VLOOKUP(A813:A1773,maturzysta!$A$2:$C$304,3,0)</f>
        <v>Zatkalik Jadwiga</v>
      </c>
      <c r="E813" t="str">
        <f>VLOOKUP(B813:B1773,przedmioty!$A$2:$E$20,5,0)</f>
        <v>obowiazkowy</v>
      </c>
    </row>
    <row r="814" spans="1:5" x14ac:dyDescent="0.25">
      <c r="A814">
        <v>157</v>
      </c>
      <c r="B814">
        <v>4</v>
      </c>
      <c r="C814" t="str">
        <f>VLOOKUP(zdaje!B:B,przedmioty!$A$2:$B$20,2,0)</f>
        <v>jezyk angielski</v>
      </c>
      <c r="D814" t="str">
        <f>VLOOKUP(A814:A1774,maturzysta!$A$2:$C$304,2,0)&amp;" "&amp;VLOOKUP(A814:A1774,maturzysta!$A$2:$C$304,3,0)</f>
        <v>Maciej Jan</v>
      </c>
      <c r="E814" t="str">
        <f>VLOOKUP(B814:B1774,przedmioty!$A$2:$E$20,5,0)</f>
        <v>obowiazkowy</v>
      </c>
    </row>
    <row r="815" spans="1:5" x14ac:dyDescent="0.25">
      <c r="A815">
        <v>158</v>
      </c>
      <c r="B815">
        <v>4</v>
      </c>
      <c r="C815" t="str">
        <f>VLOOKUP(zdaje!B:B,przedmioty!$A$2:$B$20,2,0)</f>
        <v>jezyk angielski</v>
      </c>
      <c r="D815" t="str">
        <f>VLOOKUP(A815:A1775,maturzysta!$A$2:$C$304,2,0)&amp;" "&amp;VLOOKUP(A815:A1775,maturzysta!$A$2:$C$304,3,0)</f>
        <v>Sandacz Anna</v>
      </c>
      <c r="E815" t="str">
        <f>VLOOKUP(B815:B1775,przedmioty!$A$2:$E$20,5,0)</f>
        <v>obowiazkowy</v>
      </c>
    </row>
    <row r="816" spans="1:5" x14ac:dyDescent="0.25">
      <c r="A816">
        <v>159</v>
      </c>
      <c r="B816">
        <v>4</v>
      </c>
      <c r="C816" t="str">
        <f>VLOOKUP(zdaje!B:B,przedmioty!$A$2:$B$20,2,0)</f>
        <v>jezyk angielski</v>
      </c>
      <c r="D816" t="str">
        <f>VLOOKUP(A816:A1776,maturzysta!$A$2:$C$304,2,0)&amp;" "&amp;VLOOKUP(A816:A1776,maturzysta!$A$2:$C$304,3,0)</f>
        <v>Sandecka Elzbieta</v>
      </c>
      <c r="E816" t="str">
        <f>VLOOKUP(B816:B1776,przedmioty!$A$2:$E$20,5,0)</f>
        <v>obowiazkowy</v>
      </c>
    </row>
    <row r="817" spans="1:5" x14ac:dyDescent="0.25">
      <c r="A817">
        <v>160</v>
      </c>
      <c r="B817">
        <v>4</v>
      </c>
      <c r="C817" t="str">
        <f>VLOOKUP(zdaje!B:B,przedmioty!$A$2:$B$20,2,0)</f>
        <v>jezyk angielski</v>
      </c>
      <c r="D817" t="str">
        <f>VLOOKUP(A817:A1777,maturzysta!$A$2:$C$304,2,0)&amp;" "&amp;VLOOKUP(A817:A1777,maturzysta!$A$2:$C$304,3,0)</f>
        <v>Sandel Ernestyna</v>
      </c>
      <c r="E817" t="str">
        <f>VLOOKUP(B817:B1777,przedmioty!$A$2:$E$20,5,0)</f>
        <v>obowiazkowy</v>
      </c>
    </row>
    <row r="818" spans="1:5" x14ac:dyDescent="0.25">
      <c r="A818">
        <v>161</v>
      </c>
      <c r="B818">
        <v>4</v>
      </c>
      <c r="C818" t="str">
        <f>VLOOKUP(zdaje!B:B,przedmioty!$A$2:$B$20,2,0)</f>
        <v>jezyk angielski</v>
      </c>
      <c r="D818" t="str">
        <f>VLOOKUP(A818:A1778,maturzysta!$A$2:$C$304,2,0)&amp;" "&amp;VLOOKUP(A818:A1778,maturzysta!$A$2:$C$304,3,0)</f>
        <v>Sandomierska Teresa</v>
      </c>
      <c r="E818" t="str">
        <f>VLOOKUP(B818:B1778,przedmioty!$A$2:$E$20,5,0)</f>
        <v>obowiazkowy</v>
      </c>
    </row>
    <row r="819" spans="1:5" x14ac:dyDescent="0.25">
      <c r="A819">
        <v>162</v>
      </c>
      <c r="B819">
        <v>4</v>
      </c>
      <c r="C819" t="str">
        <f>VLOOKUP(zdaje!B:B,przedmioty!$A$2:$B$20,2,0)</f>
        <v>jezyk angielski</v>
      </c>
      <c r="D819" t="str">
        <f>VLOOKUP(A819:A1779,maturzysta!$A$2:$C$304,2,0)&amp;" "&amp;VLOOKUP(A819:A1779,maturzysta!$A$2:$C$304,3,0)</f>
        <v>Sandomierski Adam</v>
      </c>
      <c r="E819" t="str">
        <f>VLOOKUP(B819:B1779,przedmioty!$A$2:$E$20,5,0)</f>
        <v>obowiazkowy</v>
      </c>
    </row>
    <row r="820" spans="1:5" x14ac:dyDescent="0.25">
      <c r="A820">
        <v>163</v>
      </c>
      <c r="B820">
        <v>4</v>
      </c>
      <c r="C820" t="str">
        <f>VLOOKUP(zdaje!B:B,przedmioty!$A$2:$B$20,2,0)</f>
        <v>jezyk angielski</v>
      </c>
      <c r="D820" t="str">
        <f>VLOOKUP(A820:A1780,maturzysta!$A$2:$C$304,2,0)&amp;" "&amp;VLOOKUP(A820:A1780,maturzysta!$A$2:$C$304,3,0)</f>
        <v>Sandomierz Andrzej</v>
      </c>
      <c r="E820" t="str">
        <f>VLOOKUP(B820:B1780,przedmioty!$A$2:$E$20,5,0)</f>
        <v>obowiazkowy</v>
      </c>
    </row>
    <row r="821" spans="1:5" x14ac:dyDescent="0.25">
      <c r="A821">
        <v>164</v>
      </c>
      <c r="B821">
        <v>4</v>
      </c>
      <c r="C821" t="str">
        <f>VLOOKUP(zdaje!B:B,przedmioty!$A$2:$B$20,2,0)</f>
        <v>jezyk angielski</v>
      </c>
      <c r="D821" t="str">
        <f>VLOOKUP(A821:A1781,maturzysta!$A$2:$C$304,2,0)&amp;" "&amp;VLOOKUP(A821:A1781,maturzysta!$A$2:$C$304,3,0)</f>
        <v>Sandowicz Michal</v>
      </c>
      <c r="E821" t="str">
        <f>VLOOKUP(B821:B1781,przedmioty!$A$2:$E$20,5,0)</f>
        <v>obowiazkowy</v>
      </c>
    </row>
    <row r="822" spans="1:5" x14ac:dyDescent="0.25">
      <c r="A822">
        <v>165</v>
      </c>
      <c r="B822">
        <v>4</v>
      </c>
      <c r="C822" t="str">
        <f>VLOOKUP(zdaje!B:B,przedmioty!$A$2:$B$20,2,0)</f>
        <v>jezyk angielski</v>
      </c>
      <c r="D822" t="str">
        <f>VLOOKUP(A822:A1782,maturzysta!$A$2:$C$304,2,0)&amp;" "&amp;VLOOKUP(A822:A1782,maturzysta!$A$2:$C$304,3,0)</f>
        <v>Sandowska Teresa</v>
      </c>
      <c r="E822" t="str">
        <f>VLOOKUP(B822:B1782,przedmioty!$A$2:$E$20,5,0)</f>
        <v>obowiazkowy</v>
      </c>
    </row>
    <row r="823" spans="1:5" x14ac:dyDescent="0.25">
      <c r="A823">
        <v>166</v>
      </c>
      <c r="B823">
        <v>4</v>
      </c>
      <c r="C823" t="str">
        <f>VLOOKUP(zdaje!B:B,przedmioty!$A$2:$B$20,2,0)</f>
        <v>jezyk angielski</v>
      </c>
      <c r="D823" t="str">
        <f>VLOOKUP(A823:A1783,maturzysta!$A$2:$C$304,2,0)&amp;" "&amp;VLOOKUP(A823:A1783,maturzysta!$A$2:$C$304,3,0)</f>
        <v>Sandowski Filip</v>
      </c>
      <c r="E823" t="str">
        <f>VLOOKUP(B823:B1783,przedmioty!$A$2:$E$20,5,0)</f>
        <v>obowiazkowy</v>
      </c>
    </row>
    <row r="824" spans="1:5" x14ac:dyDescent="0.25">
      <c r="A824">
        <v>167</v>
      </c>
      <c r="B824">
        <v>4</v>
      </c>
      <c r="C824" t="str">
        <f>VLOOKUP(zdaje!B:B,przedmioty!$A$2:$B$20,2,0)</f>
        <v>jezyk angielski</v>
      </c>
      <c r="D824" t="str">
        <f>VLOOKUP(A824:A1784,maturzysta!$A$2:$C$304,2,0)&amp;" "&amp;VLOOKUP(A824:A1784,maturzysta!$A$2:$C$304,3,0)</f>
        <v>Sandulowic Nikolas</v>
      </c>
      <c r="E824" t="str">
        <f>VLOOKUP(B824:B1784,przedmioty!$A$2:$E$20,5,0)</f>
        <v>obowiazkowy</v>
      </c>
    </row>
    <row r="825" spans="1:5" x14ac:dyDescent="0.25">
      <c r="A825">
        <v>168</v>
      </c>
      <c r="B825">
        <v>4</v>
      </c>
      <c r="C825" t="str">
        <f>VLOOKUP(zdaje!B:B,przedmioty!$A$2:$B$20,2,0)</f>
        <v>jezyk angielski</v>
      </c>
      <c r="D825" t="str">
        <f>VLOOKUP(A825:A1785,maturzysta!$A$2:$C$304,2,0)&amp;" "&amp;VLOOKUP(A825:A1785,maturzysta!$A$2:$C$304,3,0)</f>
        <v>Sanecka Zofia</v>
      </c>
      <c r="E825" t="str">
        <f>VLOOKUP(B825:B1785,przedmioty!$A$2:$E$20,5,0)</f>
        <v>obowiazkowy</v>
      </c>
    </row>
    <row r="826" spans="1:5" x14ac:dyDescent="0.25">
      <c r="A826">
        <v>169</v>
      </c>
      <c r="B826">
        <v>4</v>
      </c>
      <c r="C826" t="str">
        <f>VLOOKUP(zdaje!B:B,przedmioty!$A$2:$B$20,2,0)</f>
        <v>jezyk angielski</v>
      </c>
      <c r="D826" t="str">
        <f>VLOOKUP(A826:A1786,maturzysta!$A$2:$C$304,2,0)&amp;" "&amp;VLOOKUP(A826:A1786,maturzysta!$A$2:$C$304,3,0)</f>
        <v>Sanello Marcin</v>
      </c>
      <c r="E826" t="str">
        <f>VLOOKUP(B826:B1786,przedmioty!$A$2:$E$20,5,0)</f>
        <v>obowiazkowy</v>
      </c>
    </row>
    <row r="827" spans="1:5" x14ac:dyDescent="0.25">
      <c r="A827">
        <v>170</v>
      </c>
      <c r="B827">
        <v>4</v>
      </c>
      <c r="C827" t="str">
        <f>VLOOKUP(zdaje!B:B,przedmioty!$A$2:$B$20,2,0)</f>
        <v>jezyk angielski</v>
      </c>
      <c r="D827" t="str">
        <f>VLOOKUP(A827:A1787,maturzysta!$A$2:$C$304,2,0)&amp;" "&amp;VLOOKUP(A827:A1787,maturzysta!$A$2:$C$304,3,0)</f>
        <v>Sanetra Adrian</v>
      </c>
      <c r="E827" t="str">
        <f>VLOOKUP(B827:B1787,przedmioty!$A$2:$E$20,5,0)</f>
        <v>obowiazkowy</v>
      </c>
    </row>
    <row r="828" spans="1:5" x14ac:dyDescent="0.25">
      <c r="A828">
        <v>171</v>
      </c>
      <c r="B828">
        <v>4</v>
      </c>
      <c r="C828" t="str">
        <f>VLOOKUP(zdaje!B:B,przedmioty!$A$2:$B$20,2,0)</f>
        <v>jezyk angielski</v>
      </c>
      <c r="D828" t="str">
        <f>VLOOKUP(A828:A1788,maturzysta!$A$2:$C$304,2,0)&amp;" "&amp;VLOOKUP(A828:A1788,maturzysta!$A$2:$C$304,3,0)</f>
        <v>Saniawa Jan</v>
      </c>
      <c r="E828" t="str">
        <f>VLOOKUP(B828:B1788,przedmioty!$A$2:$E$20,5,0)</f>
        <v>obowiazkowy</v>
      </c>
    </row>
    <row r="829" spans="1:5" x14ac:dyDescent="0.25">
      <c r="A829">
        <v>172</v>
      </c>
      <c r="B829">
        <v>4</v>
      </c>
      <c r="C829" t="str">
        <f>VLOOKUP(zdaje!B:B,przedmioty!$A$2:$B$20,2,0)</f>
        <v>jezyk angielski</v>
      </c>
      <c r="D829" t="str">
        <f>VLOOKUP(A829:A1789,maturzysta!$A$2:$C$304,2,0)&amp;" "&amp;VLOOKUP(A829:A1789,maturzysta!$A$2:$C$304,3,0)</f>
        <v>Sanicki Adrian</v>
      </c>
      <c r="E829" t="str">
        <f>VLOOKUP(B829:B1789,przedmioty!$A$2:$E$20,5,0)</f>
        <v>obowiazkowy</v>
      </c>
    </row>
    <row r="830" spans="1:5" x14ac:dyDescent="0.25">
      <c r="A830">
        <v>173</v>
      </c>
      <c r="B830">
        <v>4</v>
      </c>
      <c r="C830" t="str">
        <f>VLOOKUP(zdaje!B:B,przedmioty!$A$2:$B$20,2,0)</f>
        <v>jezyk angielski</v>
      </c>
      <c r="D830" t="str">
        <f>VLOOKUP(A830:A1790,maturzysta!$A$2:$C$304,2,0)&amp;" "&amp;VLOOKUP(A830:A1790,maturzysta!$A$2:$C$304,3,0)</f>
        <v>Saniewicz Ireneusz</v>
      </c>
      <c r="E830" t="str">
        <f>VLOOKUP(B830:B1790,przedmioty!$A$2:$E$20,5,0)</f>
        <v>obowiazkowy</v>
      </c>
    </row>
    <row r="831" spans="1:5" x14ac:dyDescent="0.25">
      <c r="A831">
        <v>174</v>
      </c>
      <c r="B831">
        <v>4</v>
      </c>
      <c r="C831" t="str">
        <f>VLOOKUP(zdaje!B:B,przedmioty!$A$2:$B$20,2,0)</f>
        <v>jezyk angielski</v>
      </c>
      <c r="D831" t="str">
        <f>VLOOKUP(A831:A1791,maturzysta!$A$2:$C$304,2,0)&amp;" "&amp;VLOOKUP(A831:A1791,maturzysta!$A$2:$C$304,3,0)</f>
        <v>Dobiasz Anna</v>
      </c>
      <c r="E831" t="str">
        <f>VLOOKUP(B831:B1791,przedmioty!$A$2:$E$20,5,0)</f>
        <v>obowiazkowy</v>
      </c>
    </row>
    <row r="832" spans="1:5" x14ac:dyDescent="0.25">
      <c r="A832">
        <v>175</v>
      </c>
      <c r="B832">
        <v>4</v>
      </c>
      <c r="C832" t="str">
        <f>VLOOKUP(zdaje!B:B,przedmioty!$A$2:$B$20,2,0)</f>
        <v>jezyk angielski</v>
      </c>
      <c r="D832" t="str">
        <f>VLOOKUP(A832:A1792,maturzysta!$A$2:$C$304,2,0)&amp;" "&amp;VLOOKUP(A832:A1792,maturzysta!$A$2:$C$304,3,0)</f>
        <v>Dobiecka Henryka</v>
      </c>
      <c r="E832" t="str">
        <f>VLOOKUP(B832:B1792,przedmioty!$A$2:$E$20,5,0)</f>
        <v>obowiazkowy</v>
      </c>
    </row>
    <row r="833" spans="1:5" x14ac:dyDescent="0.25">
      <c r="A833">
        <v>176</v>
      </c>
      <c r="B833">
        <v>4</v>
      </c>
      <c r="C833" t="str">
        <f>VLOOKUP(zdaje!B:B,przedmioty!$A$2:$B$20,2,0)</f>
        <v>jezyk angielski</v>
      </c>
      <c r="D833" t="str">
        <f>VLOOKUP(A833:A1793,maturzysta!$A$2:$C$304,2,0)&amp;" "&amp;VLOOKUP(A833:A1793,maturzysta!$A$2:$C$304,3,0)</f>
        <v>Dobiecki Iwan</v>
      </c>
      <c r="E833" t="str">
        <f>VLOOKUP(B833:B1793,przedmioty!$A$2:$E$20,5,0)</f>
        <v>obowiazkowy</v>
      </c>
    </row>
    <row r="834" spans="1:5" x14ac:dyDescent="0.25">
      <c r="A834">
        <v>177</v>
      </c>
      <c r="B834">
        <v>4</v>
      </c>
      <c r="C834" t="str">
        <f>VLOOKUP(zdaje!B:B,przedmioty!$A$2:$B$20,2,0)</f>
        <v>jezyk angielski</v>
      </c>
      <c r="D834" t="str">
        <f>VLOOKUP(A834:A1794,maturzysta!$A$2:$C$304,2,0)&amp;" "&amp;VLOOKUP(A834:A1794,maturzysta!$A$2:$C$304,3,0)</f>
        <v>Dobielinski Adam</v>
      </c>
      <c r="E834" t="str">
        <f>VLOOKUP(B834:B1794,przedmioty!$A$2:$E$20,5,0)</f>
        <v>obowiazkowy</v>
      </c>
    </row>
    <row r="835" spans="1:5" x14ac:dyDescent="0.25">
      <c r="A835">
        <v>178</v>
      </c>
      <c r="B835">
        <v>4</v>
      </c>
      <c r="C835" t="str">
        <f>VLOOKUP(zdaje!B:B,przedmioty!$A$2:$B$20,2,0)</f>
        <v>jezyk angielski</v>
      </c>
      <c r="D835" t="str">
        <f>VLOOKUP(A835:A1795,maturzysta!$A$2:$C$304,2,0)&amp;" "&amp;VLOOKUP(A835:A1795,maturzysta!$A$2:$C$304,3,0)</f>
        <v>Dobierski Jan</v>
      </c>
      <c r="E835" t="str">
        <f>VLOOKUP(B835:B1795,przedmioty!$A$2:$E$20,5,0)</f>
        <v>obowiazkowy</v>
      </c>
    </row>
    <row r="836" spans="1:5" x14ac:dyDescent="0.25">
      <c r="A836">
        <v>179</v>
      </c>
      <c r="B836">
        <v>4</v>
      </c>
      <c r="C836" t="str">
        <f>VLOOKUP(zdaje!B:B,przedmioty!$A$2:$B$20,2,0)</f>
        <v>jezyk angielski</v>
      </c>
      <c r="D836" t="str">
        <f>VLOOKUP(A836:A1796,maturzysta!$A$2:$C$304,2,0)&amp;" "&amp;VLOOKUP(A836:A1796,maturzysta!$A$2:$C$304,3,0)</f>
        <v>Dobies Apolonia</v>
      </c>
      <c r="E836" t="str">
        <f>VLOOKUP(B836:B1796,przedmioty!$A$2:$E$20,5,0)</f>
        <v>obowiazkowy</v>
      </c>
    </row>
    <row r="837" spans="1:5" x14ac:dyDescent="0.25">
      <c r="A837">
        <v>180</v>
      </c>
      <c r="B837">
        <v>4</v>
      </c>
      <c r="C837" t="str">
        <f>VLOOKUP(zdaje!B:B,przedmioty!$A$2:$B$20,2,0)</f>
        <v>jezyk angielski</v>
      </c>
      <c r="D837" t="str">
        <f>VLOOKUP(A837:A1797,maturzysta!$A$2:$C$304,2,0)&amp;" "&amp;VLOOKUP(A837:A1797,maturzysta!$A$2:$C$304,3,0)</f>
        <v>Dobiesz Adrian</v>
      </c>
      <c r="E837" t="str">
        <f>VLOOKUP(B837:B1797,przedmioty!$A$2:$E$20,5,0)</f>
        <v>obowiazkowy</v>
      </c>
    </row>
    <row r="838" spans="1:5" x14ac:dyDescent="0.25">
      <c r="A838">
        <v>181</v>
      </c>
      <c r="B838">
        <v>4</v>
      </c>
      <c r="C838" t="str">
        <f>VLOOKUP(zdaje!B:B,przedmioty!$A$2:$B$20,2,0)</f>
        <v>jezyk angielski</v>
      </c>
      <c r="D838" t="str">
        <f>VLOOKUP(A838:A1798,maturzysta!$A$2:$C$304,2,0)&amp;" "&amp;VLOOKUP(A838:A1798,maturzysta!$A$2:$C$304,3,0)</f>
        <v>Dobieszak Ryszard</v>
      </c>
      <c r="E838" t="str">
        <f>VLOOKUP(B838:B1798,przedmioty!$A$2:$E$20,5,0)</f>
        <v>obowiazkowy</v>
      </c>
    </row>
    <row r="839" spans="1:5" x14ac:dyDescent="0.25">
      <c r="A839">
        <v>182</v>
      </c>
      <c r="B839">
        <v>4</v>
      </c>
      <c r="C839" t="str">
        <f>VLOOKUP(zdaje!B:B,przedmioty!$A$2:$B$20,2,0)</f>
        <v>jezyk angielski</v>
      </c>
      <c r="D839" t="str">
        <f>VLOOKUP(A839:A1799,maturzysta!$A$2:$C$304,2,0)&amp;" "&amp;VLOOKUP(A839:A1799,maturzysta!$A$2:$C$304,3,0)</f>
        <v>Dobieszewska Krystyna</v>
      </c>
      <c r="E839" t="str">
        <f>VLOOKUP(B839:B1799,przedmioty!$A$2:$E$20,5,0)</f>
        <v>obowiazkowy</v>
      </c>
    </row>
    <row r="840" spans="1:5" x14ac:dyDescent="0.25">
      <c r="A840">
        <v>183</v>
      </c>
      <c r="B840">
        <v>4</v>
      </c>
      <c r="C840" t="str">
        <f>VLOOKUP(zdaje!B:B,przedmioty!$A$2:$B$20,2,0)</f>
        <v>jezyk angielski</v>
      </c>
      <c r="D840" t="str">
        <f>VLOOKUP(A840:A1800,maturzysta!$A$2:$C$304,2,0)&amp;" "&amp;VLOOKUP(A840:A1800,maturzysta!$A$2:$C$304,3,0)</f>
        <v>Dobieszynski Wojciech</v>
      </c>
      <c r="E840" t="str">
        <f>VLOOKUP(B840:B1800,przedmioty!$A$2:$E$20,5,0)</f>
        <v>obowiazkowy</v>
      </c>
    </row>
    <row r="841" spans="1:5" x14ac:dyDescent="0.25">
      <c r="A841">
        <v>184</v>
      </c>
      <c r="B841">
        <v>4</v>
      </c>
      <c r="C841" t="str">
        <f>VLOOKUP(zdaje!B:B,przedmioty!$A$2:$B$20,2,0)</f>
        <v>jezyk angielski</v>
      </c>
      <c r="D841" t="str">
        <f>VLOOKUP(A841:A1801,maturzysta!$A$2:$C$304,2,0)&amp;" "&amp;VLOOKUP(A841:A1801,maturzysta!$A$2:$C$304,3,0)</f>
        <v>Dobija Kamil</v>
      </c>
      <c r="E841" t="str">
        <f>VLOOKUP(B841:B1801,przedmioty!$A$2:$E$20,5,0)</f>
        <v>obowiazkowy</v>
      </c>
    </row>
    <row r="842" spans="1:5" x14ac:dyDescent="0.25">
      <c r="A842">
        <v>185</v>
      </c>
      <c r="B842">
        <v>4</v>
      </c>
      <c r="C842" t="str">
        <f>VLOOKUP(zdaje!B:B,przedmioty!$A$2:$B$20,2,0)</f>
        <v>jezyk angielski</v>
      </c>
      <c r="D842" t="str">
        <f>VLOOKUP(A842:A1802,maturzysta!$A$2:$C$304,2,0)&amp;" "&amp;VLOOKUP(A842:A1802,maturzysta!$A$2:$C$304,3,0)</f>
        <v>Dobijanski Wladyslaw</v>
      </c>
      <c r="E842" t="str">
        <f>VLOOKUP(B842:B1802,przedmioty!$A$2:$E$20,5,0)</f>
        <v>obowiazkowy</v>
      </c>
    </row>
    <row r="843" spans="1:5" x14ac:dyDescent="0.25">
      <c r="A843">
        <v>186</v>
      </c>
      <c r="B843">
        <v>4</v>
      </c>
      <c r="C843" t="str">
        <f>VLOOKUP(zdaje!B:B,przedmioty!$A$2:$B$20,2,0)</f>
        <v>jezyk angielski</v>
      </c>
      <c r="D843" t="str">
        <f>VLOOKUP(A843:A1803,maturzysta!$A$2:$C$304,2,0)&amp;" "&amp;VLOOKUP(A843:A1803,maturzysta!$A$2:$C$304,3,0)</f>
        <v>Dobilis Alicja</v>
      </c>
      <c r="E843" t="str">
        <f>VLOOKUP(B843:B1803,przedmioty!$A$2:$E$20,5,0)</f>
        <v>obowiazkowy</v>
      </c>
    </row>
    <row r="844" spans="1:5" x14ac:dyDescent="0.25">
      <c r="A844">
        <v>187</v>
      </c>
      <c r="B844">
        <v>4</v>
      </c>
      <c r="C844" t="str">
        <f>VLOOKUP(zdaje!B:B,przedmioty!$A$2:$B$20,2,0)</f>
        <v>jezyk angielski</v>
      </c>
      <c r="D844" t="str">
        <f>VLOOKUP(A844:A1804,maturzysta!$A$2:$C$304,2,0)&amp;" "&amp;VLOOKUP(A844:A1804,maturzysta!$A$2:$C$304,3,0)</f>
        <v>Dobinski Edward</v>
      </c>
      <c r="E844" t="str">
        <f>VLOOKUP(B844:B1804,przedmioty!$A$2:$E$20,5,0)</f>
        <v>obowiazkowy</v>
      </c>
    </row>
    <row r="845" spans="1:5" x14ac:dyDescent="0.25">
      <c r="A845">
        <v>188</v>
      </c>
      <c r="B845">
        <v>4</v>
      </c>
      <c r="C845" t="str">
        <f>VLOOKUP(zdaje!B:B,przedmioty!$A$2:$B$20,2,0)</f>
        <v>jezyk angielski</v>
      </c>
      <c r="D845" t="str">
        <f>VLOOKUP(A845:A1805,maturzysta!$A$2:$C$304,2,0)&amp;" "&amp;VLOOKUP(A845:A1805,maturzysta!$A$2:$C$304,3,0)</f>
        <v>Dobiszewski Julian</v>
      </c>
      <c r="E845" t="str">
        <f>VLOOKUP(B845:B1805,przedmioty!$A$2:$E$20,5,0)</f>
        <v>obowiazkowy</v>
      </c>
    </row>
    <row r="846" spans="1:5" x14ac:dyDescent="0.25">
      <c r="A846">
        <v>189</v>
      </c>
      <c r="B846">
        <v>4</v>
      </c>
      <c r="C846" t="str">
        <f>VLOOKUP(zdaje!B:B,przedmioty!$A$2:$B$20,2,0)</f>
        <v>jezyk angielski</v>
      </c>
      <c r="D846" t="str">
        <f>VLOOKUP(A846:A1806,maturzysta!$A$2:$C$304,2,0)&amp;" "&amp;VLOOKUP(A846:A1806,maturzysta!$A$2:$C$304,3,0)</f>
        <v>Dobjasz Iga</v>
      </c>
      <c r="E846" t="str">
        <f>VLOOKUP(B846:B1806,przedmioty!$A$2:$E$20,5,0)</f>
        <v>obowiazkowy</v>
      </c>
    </row>
    <row r="847" spans="1:5" x14ac:dyDescent="0.25">
      <c r="A847">
        <v>190</v>
      </c>
      <c r="B847">
        <v>4</v>
      </c>
      <c r="C847" t="str">
        <f>VLOOKUP(zdaje!B:B,przedmioty!$A$2:$B$20,2,0)</f>
        <v>jezyk angielski</v>
      </c>
      <c r="D847" t="str">
        <f>VLOOKUP(A847:A1807,maturzysta!$A$2:$C$304,2,0)&amp;" "&amp;VLOOKUP(A847:A1807,maturzysta!$A$2:$C$304,3,0)</f>
        <v>Dobke Kamil</v>
      </c>
      <c r="E847" t="str">
        <f>VLOOKUP(B847:B1807,przedmioty!$A$2:$E$20,5,0)</f>
        <v>obowiazkowy</v>
      </c>
    </row>
    <row r="848" spans="1:5" x14ac:dyDescent="0.25">
      <c r="A848">
        <v>191</v>
      </c>
      <c r="B848">
        <v>4</v>
      </c>
      <c r="C848" t="str">
        <f>VLOOKUP(zdaje!B:B,przedmioty!$A$2:$B$20,2,0)</f>
        <v>jezyk angielski</v>
      </c>
      <c r="D848" t="str">
        <f>VLOOKUP(A848:A1808,maturzysta!$A$2:$C$304,2,0)&amp;" "&amp;VLOOKUP(A848:A1808,maturzysta!$A$2:$C$304,3,0)</f>
        <v>Dobkowska Aleksandra</v>
      </c>
      <c r="E848" t="str">
        <f>VLOOKUP(B848:B1808,przedmioty!$A$2:$E$20,5,0)</f>
        <v>obowiazkowy</v>
      </c>
    </row>
    <row r="849" spans="1:5" x14ac:dyDescent="0.25">
      <c r="A849">
        <v>192</v>
      </c>
      <c r="B849">
        <v>4</v>
      </c>
      <c r="C849" t="str">
        <f>VLOOKUP(zdaje!B:B,przedmioty!$A$2:$B$20,2,0)</f>
        <v>jezyk angielski</v>
      </c>
      <c r="D849" t="str">
        <f>VLOOKUP(A849:A1809,maturzysta!$A$2:$C$304,2,0)&amp;" "&amp;VLOOKUP(A849:A1809,maturzysta!$A$2:$C$304,3,0)</f>
        <v>Dobkowska Daria</v>
      </c>
      <c r="E849" t="str">
        <f>VLOOKUP(B849:B1809,przedmioty!$A$2:$E$20,5,0)</f>
        <v>obowiazkowy</v>
      </c>
    </row>
    <row r="850" spans="1:5" x14ac:dyDescent="0.25">
      <c r="A850">
        <v>193</v>
      </c>
      <c r="B850">
        <v>4</v>
      </c>
      <c r="C850" t="str">
        <f>VLOOKUP(zdaje!B:B,przedmioty!$A$2:$B$20,2,0)</f>
        <v>jezyk angielski</v>
      </c>
      <c r="D850" t="str">
        <f>VLOOKUP(A850:A1810,maturzysta!$A$2:$C$304,2,0)&amp;" "&amp;VLOOKUP(A850:A1810,maturzysta!$A$2:$C$304,3,0)</f>
        <v>Dobosiewicz Szymon</v>
      </c>
      <c r="E850" t="str">
        <f>VLOOKUP(B850:B1810,przedmioty!$A$2:$E$20,5,0)</f>
        <v>obowiazkowy</v>
      </c>
    </row>
    <row r="851" spans="1:5" x14ac:dyDescent="0.25">
      <c r="A851">
        <v>194</v>
      </c>
      <c r="B851">
        <v>4</v>
      </c>
      <c r="C851" t="str">
        <f>VLOOKUP(zdaje!B:B,przedmioty!$A$2:$B$20,2,0)</f>
        <v>jezyk angielski</v>
      </c>
      <c r="D851" t="str">
        <f>VLOOKUP(A851:A1811,maturzysta!$A$2:$C$304,2,0)&amp;" "&amp;VLOOKUP(A851:A1811,maturzysta!$A$2:$C$304,3,0)</f>
        <v>Dobosz Anna</v>
      </c>
      <c r="E851" t="str">
        <f>VLOOKUP(B851:B1811,przedmioty!$A$2:$E$20,5,0)</f>
        <v>obowiazkowy</v>
      </c>
    </row>
    <row r="852" spans="1:5" x14ac:dyDescent="0.25">
      <c r="A852">
        <v>195</v>
      </c>
      <c r="B852">
        <v>4</v>
      </c>
      <c r="C852" t="str">
        <f>VLOOKUP(zdaje!B:B,przedmioty!$A$2:$B$20,2,0)</f>
        <v>jezyk angielski</v>
      </c>
      <c r="D852" t="str">
        <f>VLOOKUP(A852:A1812,maturzysta!$A$2:$C$304,2,0)&amp;" "&amp;VLOOKUP(A852:A1812,maturzysta!$A$2:$C$304,3,0)</f>
        <v>Abram Elzbieta</v>
      </c>
      <c r="E852" t="str">
        <f>VLOOKUP(B852:B1812,przedmioty!$A$2:$E$20,5,0)</f>
        <v>obowiazkowy</v>
      </c>
    </row>
    <row r="853" spans="1:5" x14ac:dyDescent="0.25">
      <c r="A853">
        <v>196</v>
      </c>
      <c r="B853">
        <v>4</v>
      </c>
      <c r="C853" t="str">
        <f>VLOOKUP(zdaje!B:B,przedmioty!$A$2:$B$20,2,0)</f>
        <v>jezyk angielski</v>
      </c>
      <c r="D853" t="str">
        <f>VLOOKUP(A853:A1813,maturzysta!$A$2:$C$304,2,0)&amp;" "&amp;VLOOKUP(A853:A1813,maturzysta!$A$2:$C$304,3,0)</f>
        <v>Abram Jan</v>
      </c>
      <c r="E853" t="str">
        <f>VLOOKUP(B853:B1813,przedmioty!$A$2:$E$20,5,0)</f>
        <v>obowiazkowy</v>
      </c>
    </row>
    <row r="854" spans="1:5" x14ac:dyDescent="0.25">
      <c r="A854">
        <v>197</v>
      </c>
      <c r="B854">
        <v>4</v>
      </c>
      <c r="C854" t="str">
        <f>VLOOKUP(zdaje!B:B,przedmioty!$A$2:$B$20,2,0)</f>
        <v>jezyk angielski</v>
      </c>
      <c r="D854" t="str">
        <f>VLOOKUP(A854:A1814,maturzysta!$A$2:$C$304,2,0)&amp;" "&amp;VLOOKUP(A854:A1814,maturzysta!$A$2:$C$304,3,0)</f>
        <v>Abramczuk Ewa</v>
      </c>
      <c r="E854" t="str">
        <f>VLOOKUP(B854:B1814,przedmioty!$A$2:$E$20,5,0)</f>
        <v>obowiazkowy</v>
      </c>
    </row>
    <row r="855" spans="1:5" x14ac:dyDescent="0.25">
      <c r="A855">
        <v>198</v>
      </c>
      <c r="B855">
        <v>4</v>
      </c>
      <c r="C855" t="str">
        <f>VLOOKUP(zdaje!B:B,przedmioty!$A$2:$B$20,2,0)</f>
        <v>jezyk angielski</v>
      </c>
      <c r="D855" t="str">
        <f>VLOOKUP(A855:A1815,maturzysta!$A$2:$C$304,2,0)&amp;" "&amp;VLOOKUP(A855:A1815,maturzysta!$A$2:$C$304,3,0)</f>
        <v>Abramczyk Janusz</v>
      </c>
      <c r="E855" t="str">
        <f>VLOOKUP(B855:B1815,przedmioty!$A$2:$E$20,5,0)</f>
        <v>obowiazkowy</v>
      </c>
    </row>
    <row r="856" spans="1:5" x14ac:dyDescent="0.25">
      <c r="A856">
        <v>199</v>
      </c>
      <c r="B856">
        <v>4</v>
      </c>
      <c r="C856" t="str">
        <f>VLOOKUP(zdaje!B:B,przedmioty!$A$2:$B$20,2,0)</f>
        <v>jezyk angielski</v>
      </c>
      <c r="D856" t="str">
        <f>VLOOKUP(A856:A1816,maturzysta!$A$2:$C$304,2,0)&amp;" "&amp;VLOOKUP(A856:A1816,maturzysta!$A$2:$C$304,3,0)</f>
        <v>Abramowicz Alicja</v>
      </c>
      <c r="E856" t="str">
        <f>VLOOKUP(B856:B1816,przedmioty!$A$2:$E$20,5,0)</f>
        <v>obowiazkowy</v>
      </c>
    </row>
    <row r="857" spans="1:5" x14ac:dyDescent="0.25">
      <c r="A857">
        <v>200</v>
      </c>
      <c r="B857">
        <v>4</v>
      </c>
      <c r="C857" t="str">
        <f>VLOOKUP(zdaje!B:B,przedmioty!$A$2:$B$20,2,0)</f>
        <v>jezyk angielski</v>
      </c>
      <c r="D857" t="str">
        <f>VLOOKUP(A857:A1817,maturzysta!$A$2:$C$304,2,0)&amp;" "&amp;VLOOKUP(A857:A1817,maturzysta!$A$2:$C$304,3,0)</f>
        <v>Abramowska Liliana</v>
      </c>
      <c r="E857" t="str">
        <f>VLOOKUP(B857:B1817,przedmioty!$A$2:$E$20,5,0)</f>
        <v>obowiazkowy</v>
      </c>
    </row>
    <row r="858" spans="1:5" x14ac:dyDescent="0.25">
      <c r="A858">
        <v>201</v>
      </c>
      <c r="B858">
        <v>4</v>
      </c>
      <c r="C858" t="str">
        <f>VLOOKUP(zdaje!B:B,przedmioty!$A$2:$B$20,2,0)</f>
        <v>jezyk angielski</v>
      </c>
      <c r="D858" t="str">
        <f>VLOOKUP(A858:A1818,maturzysta!$A$2:$C$304,2,0)&amp;" "&amp;VLOOKUP(A858:A1818,maturzysta!$A$2:$C$304,3,0)</f>
        <v>Rabczenko Andrzej</v>
      </c>
      <c r="E858" t="str">
        <f>VLOOKUP(B858:B1818,przedmioty!$A$2:$E$20,5,0)</f>
        <v>obowiazkowy</v>
      </c>
    </row>
    <row r="859" spans="1:5" x14ac:dyDescent="0.25">
      <c r="A859">
        <v>202</v>
      </c>
      <c r="B859">
        <v>4</v>
      </c>
      <c r="C859" t="str">
        <f>VLOOKUP(zdaje!B:B,przedmioty!$A$2:$B$20,2,0)</f>
        <v>jezyk angielski</v>
      </c>
      <c r="D859" t="str">
        <f>VLOOKUP(A859:A1819,maturzysta!$A$2:$C$304,2,0)&amp;" "&amp;VLOOKUP(A859:A1819,maturzysta!$A$2:$C$304,3,0)</f>
        <v>Rabczynska Anna</v>
      </c>
      <c r="E859" t="str">
        <f>VLOOKUP(B859:B1819,przedmioty!$A$2:$E$20,5,0)</f>
        <v>obowiazkowy</v>
      </c>
    </row>
    <row r="860" spans="1:5" x14ac:dyDescent="0.25">
      <c r="A860">
        <v>203</v>
      </c>
      <c r="B860">
        <v>4</v>
      </c>
      <c r="C860" t="str">
        <f>VLOOKUP(zdaje!B:B,przedmioty!$A$2:$B$20,2,0)</f>
        <v>jezyk angielski</v>
      </c>
      <c r="D860" t="str">
        <f>VLOOKUP(A860:A1820,maturzysta!$A$2:$C$304,2,0)&amp;" "&amp;VLOOKUP(A860:A1820,maturzysta!$A$2:$C$304,3,0)</f>
        <v>Rabczynska Romana</v>
      </c>
      <c r="E860" t="str">
        <f>VLOOKUP(B860:B1820,przedmioty!$A$2:$E$20,5,0)</f>
        <v>obowiazkowy</v>
      </c>
    </row>
    <row r="861" spans="1:5" x14ac:dyDescent="0.25">
      <c r="A861">
        <v>204</v>
      </c>
      <c r="B861">
        <v>4</v>
      </c>
      <c r="C861" t="str">
        <f>VLOOKUP(zdaje!B:B,przedmioty!$A$2:$B$20,2,0)</f>
        <v>jezyk angielski</v>
      </c>
      <c r="D861" t="str">
        <f>VLOOKUP(A861:A1821,maturzysta!$A$2:$C$304,2,0)&amp;" "&amp;VLOOKUP(A861:A1821,maturzysta!$A$2:$C$304,3,0)</f>
        <v>Rabecki Michal</v>
      </c>
      <c r="E861" t="str">
        <f>VLOOKUP(B861:B1821,przedmioty!$A$2:$E$20,5,0)</f>
        <v>obowiazkowy</v>
      </c>
    </row>
    <row r="862" spans="1:5" x14ac:dyDescent="0.25">
      <c r="A862">
        <v>205</v>
      </c>
      <c r="B862">
        <v>4</v>
      </c>
      <c r="C862" t="str">
        <f>VLOOKUP(zdaje!B:B,przedmioty!$A$2:$B$20,2,0)</f>
        <v>jezyk angielski</v>
      </c>
      <c r="D862" t="str">
        <f>VLOOKUP(A862:A1822,maturzysta!$A$2:$C$304,2,0)&amp;" "&amp;VLOOKUP(A862:A1822,maturzysta!$A$2:$C$304,3,0)</f>
        <v>Rabel Adrian</v>
      </c>
      <c r="E862" t="str">
        <f>VLOOKUP(B862:B1822,przedmioty!$A$2:$E$20,5,0)</f>
        <v>obowiazkowy</v>
      </c>
    </row>
    <row r="863" spans="1:5" x14ac:dyDescent="0.25">
      <c r="A863">
        <v>206</v>
      </c>
      <c r="B863">
        <v>4</v>
      </c>
      <c r="C863" t="str">
        <f>VLOOKUP(zdaje!B:B,przedmioty!$A$2:$B$20,2,0)</f>
        <v>jezyk angielski</v>
      </c>
      <c r="D863" t="str">
        <f>VLOOKUP(A863:A1823,maturzysta!$A$2:$C$304,2,0)&amp;" "&amp;VLOOKUP(A863:A1823,maturzysta!$A$2:$C$304,3,0)</f>
        <v>Rabenda Iwona</v>
      </c>
      <c r="E863" t="str">
        <f>VLOOKUP(B863:B1823,przedmioty!$A$2:$E$20,5,0)</f>
        <v>obowiazkowy</v>
      </c>
    </row>
    <row r="864" spans="1:5" x14ac:dyDescent="0.25">
      <c r="A864">
        <v>207</v>
      </c>
      <c r="B864">
        <v>4</v>
      </c>
      <c r="C864" t="str">
        <f>VLOOKUP(zdaje!B:B,przedmioty!$A$2:$B$20,2,0)</f>
        <v>jezyk angielski</v>
      </c>
      <c r="D864" t="str">
        <f>VLOOKUP(A864:A1824,maturzysta!$A$2:$C$304,2,0)&amp;" "&amp;VLOOKUP(A864:A1824,maturzysta!$A$2:$C$304,3,0)</f>
        <v>Rabiak Michal</v>
      </c>
      <c r="E864" t="str">
        <f>VLOOKUP(B864:B1824,przedmioty!$A$2:$E$20,5,0)</f>
        <v>obowiazkowy</v>
      </c>
    </row>
    <row r="865" spans="1:5" x14ac:dyDescent="0.25">
      <c r="A865">
        <v>208</v>
      </c>
      <c r="B865">
        <v>4</v>
      </c>
      <c r="C865" t="str">
        <f>VLOOKUP(zdaje!B:B,przedmioty!$A$2:$B$20,2,0)</f>
        <v>jezyk angielski</v>
      </c>
      <c r="D865" t="str">
        <f>VLOOKUP(A865:A1825,maturzysta!$A$2:$C$304,2,0)&amp;" "&amp;VLOOKUP(A865:A1825,maturzysta!$A$2:$C$304,3,0)</f>
        <v>Rabij Kamil</v>
      </c>
      <c r="E865" t="str">
        <f>VLOOKUP(B865:B1825,przedmioty!$A$2:$E$20,5,0)</f>
        <v>obowiazkowy</v>
      </c>
    </row>
    <row r="866" spans="1:5" x14ac:dyDescent="0.25">
      <c r="A866">
        <v>209</v>
      </c>
      <c r="B866">
        <v>4</v>
      </c>
      <c r="C866" t="str">
        <f>VLOOKUP(zdaje!B:B,przedmioty!$A$2:$B$20,2,0)</f>
        <v>jezyk angielski</v>
      </c>
      <c r="D866" t="str">
        <f>VLOOKUP(A866:A1826,maturzysta!$A$2:$C$304,2,0)&amp;" "&amp;VLOOKUP(A866:A1826,maturzysta!$A$2:$C$304,3,0)</f>
        <v>Rabijewski Adam</v>
      </c>
      <c r="E866" t="str">
        <f>VLOOKUP(B866:B1826,przedmioty!$A$2:$E$20,5,0)</f>
        <v>obowiazkowy</v>
      </c>
    </row>
    <row r="867" spans="1:5" x14ac:dyDescent="0.25">
      <c r="A867">
        <v>210</v>
      </c>
      <c r="B867">
        <v>4</v>
      </c>
      <c r="C867" t="str">
        <f>VLOOKUP(zdaje!B:B,przedmioty!$A$2:$B$20,2,0)</f>
        <v>jezyk angielski</v>
      </c>
      <c r="D867" t="str">
        <f>VLOOKUP(A867:A1827,maturzysta!$A$2:$C$304,2,0)&amp;" "&amp;VLOOKUP(A867:A1827,maturzysta!$A$2:$C$304,3,0)</f>
        <v>Rabikowska Maria</v>
      </c>
      <c r="E867" t="str">
        <f>VLOOKUP(B867:B1827,przedmioty!$A$2:$E$20,5,0)</f>
        <v>obowiazkowy</v>
      </c>
    </row>
    <row r="868" spans="1:5" x14ac:dyDescent="0.25">
      <c r="A868">
        <v>211</v>
      </c>
      <c r="B868">
        <v>4</v>
      </c>
      <c r="C868" t="str">
        <f>VLOOKUP(zdaje!B:B,przedmioty!$A$2:$B$20,2,0)</f>
        <v>jezyk angielski</v>
      </c>
      <c r="D868" t="str">
        <f>VLOOKUP(A868:A1828,maturzysta!$A$2:$C$304,2,0)&amp;" "&amp;VLOOKUP(A868:A1828,maturzysta!$A$2:$C$304,3,0)</f>
        <v>Rabinska Elzbieta</v>
      </c>
      <c r="E868" t="str">
        <f>VLOOKUP(B868:B1828,przedmioty!$A$2:$E$20,5,0)</f>
        <v>obowiazkowy</v>
      </c>
    </row>
    <row r="869" spans="1:5" x14ac:dyDescent="0.25">
      <c r="A869">
        <v>212</v>
      </c>
      <c r="B869">
        <v>4</v>
      </c>
      <c r="C869" t="str">
        <f>VLOOKUP(zdaje!B:B,przedmioty!$A$2:$B$20,2,0)</f>
        <v>jezyk angielski</v>
      </c>
      <c r="D869" t="str">
        <f>VLOOKUP(A869:A1829,maturzysta!$A$2:$C$304,2,0)&amp;" "&amp;VLOOKUP(A869:A1829,maturzysta!$A$2:$C$304,3,0)</f>
        <v>Raboj Kamil</v>
      </c>
      <c r="E869" t="str">
        <f>VLOOKUP(B869:B1829,przedmioty!$A$2:$E$20,5,0)</f>
        <v>obowiazkowy</v>
      </c>
    </row>
    <row r="870" spans="1:5" x14ac:dyDescent="0.25">
      <c r="A870">
        <v>213</v>
      </c>
      <c r="B870">
        <v>4</v>
      </c>
      <c r="C870" t="str">
        <f>VLOOKUP(zdaje!B:B,przedmioty!$A$2:$B$20,2,0)</f>
        <v>jezyk angielski</v>
      </c>
      <c r="D870" t="str">
        <f>VLOOKUP(A870:A1830,maturzysta!$A$2:$C$304,2,0)&amp;" "&amp;VLOOKUP(A870:A1830,maturzysta!$A$2:$C$304,3,0)</f>
        <v>Rachalski Andrzej</v>
      </c>
      <c r="E870" t="str">
        <f>VLOOKUP(B870:B1830,przedmioty!$A$2:$E$20,5,0)</f>
        <v>obowiazkowy</v>
      </c>
    </row>
    <row r="871" spans="1:5" x14ac:dyDescent="0.25">
      <c r="A871">
        <v>214</v>
      </c>
      <c r="B871">
        <v>4</v>
      </c>
      <c r="C871" t="str">
        <f>VLOOKUP(zdaje!B:B,przedmioty!$A$2:$B$20,2,0)</f>
        <v>jezyk angielski</v>
      </c>
      <c r="D871" t="str">
        <f>VLOOKUP(A871:A1831,maturzysta!$A$2:$C$304,2,0)&amp;" "&amp;VLOOKUP(A871:A1831,maturzysta!$A$2:$C$304,3,0)</f>
        <v>Rachanska Ewa</v>
      </c>
      <c r="E871" t="str">
        <f>VLOOKUP(B871:B1831,przedmioty!$A$2:$E$20,5,0)</f>
        <v>obowiazkowy</v>
      </c>
    </row>
    <row r="872" spans="1:5" x14ac:dyDescent="0.25">
      <c r="A872">
        <v>215</v>
      </c>
      <c r="B872">
        <v>4</v>
      </c>
      <c r="C872" t="str">
        <f>VLOOKUP(zdaje!B:B,przedmioty!$A$2:$B$20,2,0)</f>
        <v>jezyk angielski</v>
      </c>
      <c r="D872" t="str">
        <f>VLOOKUP(A872:A1832,maturzysta!$A$2:$C$304,2,0)&amp;" "&amp;VLOOKUP(A872:A1832,maturzysta!$A$2:$C$304,3,0)</f>
        <v>Rachelski Jerzy</v>
      </c>
      <c r="E872" t="str">
        <f>VLOOKUP(B872:B1832,przedmioty!$A$2:$E$20,5,0)</f>
        <v>obowiazkowy</v>
      </c>
    </row>
    <row r="873" spans="1:5" x14ac:dyDescent="0.25">
      <c r="A873">
        <v>216</v>
      </c>
      <c r="B873">
        <v>4</v>
      </c>
      <c r="C873" t="str">
        <f>VLOOKUP(zdaje!B:B,przedmioty!$A$2:$B$20,2,0)</f>
        <v>jezyk angielski</v>
      </c>
      <c r="D873" t="str">
        <f>VLOOKUP(A873:A1833,maturzysta!$A$2:$C$304,2,0)&amp;" "&amp;VLOOKUP(A873:A1833,maturzysta!$A$2:$C$304,3,0)</f>
        <v>Rachemba Antoni</v>
      </c>
      <c r="E873" t="str">
        <f>VLOOKUP(B873:B1833,przedmioty!$A$2:$E$20,5,0)</f>
        <v>obowiazkowy</v>
      </c>
    </row>
    <row r="874" spans="1:5" x14ac:dyDescent="0.25">
      <c r="A874">
        <v>217</v>
      </c>
      <c r="B874">
        <v>4</v>
      </c>
      <c r="C874" t="str">
        <f>VLOOKUP(zdaje!B:B,przedmioty!$A$2:$B$20,2,0)</f>
        <v>jezyk angielski</v>
      </c>
      <c r="D874" t="str">
        <f>VLOOKUP(A874:A1834,maturzysta!$A$2:$C$304,2,0)&amp;" "&amp;VLOOKUP(A874:A1834,maturzysta!$A$2:$C$304,3,0)</f>
        <v>Rachlewicz Elzbieta</v>
      </c>
      <c r="E874" t="str">
        <f>VLOOKUP(B874:B1834,przedmioty!$A$2:$E$20,5,0)</f>
        <v>obowiazkowy</v>
      </c>
    </row>
    <row r="875" spans="1:5" x14ac:dyDescent="0.25">
      <c r="A875">
        <v>218</v>
      </c>
      <c r="B875">
        <v>4</v>
      </c>
      <c r="C875" t="str">
        <f>VLOOKUP(zdaje!B:B,przedmioty!$A$2:$B$20,2,0)</f>
        <v>jezyk angielski</v>
      </c>
      <c r="D875" t="str">
        <f>VLOOKUP(A875:A1835,maturzysta!$A$2:$C$304,2,0)&amp;" "&amp;VLOOKUP(A875:A1835,maturzysta!$A$2:$C$304,3,0)</f>
        <v>Rachon Borys</v>
      </c>
      <c r="E875" t="str">
        <f>VLOOKUP(B875:B1835,przedmioty!$A$2:$E$20,5,0)</f>
        <v>obowiazkowy</v>
      </c>
    </row>
    <row r="876" spans="1:5" x14ac:dyDescent="0.25">
      <c r="A876">
        <v>219</v>
      </c>
      <c r="B876">
        <v>4</v>
      </c>
      <c r="C876" t="str">
        <f>VLOOKUP(zdaje!B:B,przedmioty!$A$2:$B$20,2,0)</f>
        <v>jezyk angielski</v>
      </c>
      <c r="D876" t="str">
        <f>VLOOKUP(A876:A1836,maturzysta!$A$2:$C$304,2,0)&amp;" "&amp;VLOOKUP(A876:A1836,maturzysta!$A$2:$C$304,3,0)</f>
        <v>Rachowka Krystyna</v>
      </c>
      <c r="E876" t="str">
        <f>VLOOKUP(B876:B1836,przedmioty!$A$2:$E$20,5,0)</f>
        <v>obowiazkowy</v>
      </c>
    </row>
    <row r="877" spans="1:5" x14ac:dyDescent="0.25">
      <c r="A877">
        <v>220</v>
      </c>
      <c r="B877">
        <v>4</v>
      </c>
      <c r="C877" t="str">
        <f>VLOOKUP(zdaje!B:B,przedmioty!$A$2:$B$20,2,0)</f>
        <v>jezyk angielski</v>
      </c>
      <c r="D877" t="str">
        <f>VLOOKUP(A877:A1837,maturzysta!$A$2:$C$304,2,0)&amp;" "&amp;VLOOKUP(A877:A1837,maturzysta!$A$2:$C$304,3,0)</f>
        <v>Rachtan Danuta</v>
      </c>
      <c r="E877" t="str">
        <f>VLOOKUP(B877:B1837,przedmioty!$A$2:$E$20,5,0)</f>
        <v>obowiazkowy</v>
      </c>
    </row>
    <row r="878" spans="1:5" x14ac:dyDescent="0.25">
      <c r="A878">
        <v>221</v>
      </c>
      <c r="B878">
        <v>4</v>
      </c>
      <c r="C878" t="str">
        <f>VLOOKUP(zdaje!B:B,przedmioty!$A$2:$B$20,2,0)</f>
        <v>jezyk angielski</v>
      </c>
      <c r="D878" t="str">
        <f>VLOOKUP(A878:A1838,maturzysta!$A$2:$C$304,2,0)&amp;" "&amp;VLOOKUP(A878:A1838,maturzysta!$A$2:$C$304,3,0)</f>
        <v>Zegarska Elzbieta</v>
      </c>
      <c r="E878" t="str">
        <f>VLOOKUP(B878:B1838,przedmioty!$A$2:$E$20,5,0)</f>
        <v>obowiazkowy</v>
      </c>
    </row>
    <row r="879" spans="1:5" x14ac:dyDescent="0.25">
      <c r="A879">
        <v>222</v>
      </c>
      <c r="B879">
        <v>4</v>
      </c>
      <c r="C879" t="str">
        <f>VLOOKUP(zdaje!B:B,przedmioty!$A$2:$B$20,2,0)</f>
        <v>jezyk angielski</v>
      </c>
      <c r="D879" t="str">
        <f>VLOOKUP(A879:A1839,maturzysta!$A$2:$C$304,2,0)&amp;" "&amp;VLOOKUP(A879:A1839,maturzysta!$A$2:$C$304,3,0)</f>
        <v>Zegarska Ewa</v>
      </c>
      <c r="E879" t="str">
        <f>VLOOKUP(B879:B1839,przedmioty!$A$2:$E$20,5,0)</f>
        <v>obowiazkowy</v>
      </c>
    </row>
    <row r="880" spans="1:5" x14ac:dyDescent="0.25">
      <c r="A880">
        <v>223</v>
      </c>
      <c r="B880">
        <v>4</v>
      </c>
      <c r="C880" t="str">
        <f>VLOOKUP(zdaje!B:B,przedmioty!$A$2:$B$20,2,0)</f>
        <v>jezyk angielski</v>
      </c>
      <c r="D880" t="str">
        <f>VLOOKUP(A880:A1840,maturzysta!$A$2:$C$304,2,0)&amp;" "&amp;VLOOKUP(A880:A1840,maturzysta!$A$2:$C$304,3,0)</f>
        <v>Zegzula Andrzej</v>
      </c>
      <c r="E880" t="str">
        <f>VLOOKUP(B880:B1840,przedmioty!$A$2:$E$20,5,0)</f>
        <v>obowiazkowy</v>
      </c>
    </row>
    <row r="881" spans="1:5" x14ac:dyDescent="0.25">
      <c r="A881">
        <v>224</v>
      </c>
      <c r="B881">
        <v>4</v>
      </c>
      <c r="C881" t="str">
        <f>VLOOKUP(zdaje!B:B,przedmioty!$A$2:$B$20,2,0)</f>
        <v>jezyk angielski</v>
      </c>
      <c r="D881" t="str">
        <f>VLOOKUP(A881:A1841,maturzysta!$A$2:$C$304,2,0)&amp;" "&amp;VLOOKUP(A881:A1841,maturzysta!$A$2:$C$304,3,0)</f>
        <v>Zejdler Lilianna</v>
      </c>
      <c r="E881" t="str">
        <f>VLOOKUP(B881:B1841,przedmioty!$A$2:$E$20,5,0)</f>
        <v>obowiazkowy</v>
      </c>
    </row>
    <row r="882" spans="1:5" x14ac:dyDescent="0.25">
      <c r="A882">
        <v>225</v>
      </c>
      <c r="B882">
        <v>4</v>
      </c>
      <c r="C882" t="str">
        <f>VLOOKUP(zdaje!B:B,przedmioty!$A$2:$B$20,2,0)</f>
        <v>jezyk angielski</v>
      </c>
      <c r="D882" t="str">
        <f>VLOOKUP(A882:A1842,maturzysta!$A$2:$C$304,2,0)&amp;" "&amp;VLOOKUP(A882:A1842,maturzysta!$A$2:$C$304,3,0)</f>
        <v>Zejmowicz Miroslaw</v>
      </c>
      <c r="E882" t="str">
        <f>VLOOKUP(B882:B1842,przedmioty!$A$2:$E$20,5,0)</f>
        <v>obowiazkowy</v>
      </c>
    </row>
    <row r="883" spans="1:5" x14ac:dyDescent="0.25">
      <c r="A883">
        <v>226</v>
      </c>
      <c r="B883">
        <v>4</v>
      </c>
      <c r="C883" t="str">
        <f>VLOOKUP(zdaje!B:B,przedmioty!$A$2:$B$20,2,0)</f>
        <v>jezyk angielski</v>
      </c>
      <c r="D883" t="str">
        <f>VLOOKUP(A883:A1843,maturzysta!$A$2:$C$304,2,0)&amp;" "&amp;VLOOKUP(A883:A1843,maturzysta!$A$2:$C$304,3,0)</f>
        <v>Zelech Maria</v>
      </c>
      <c r="E883" t="str">
        <f>VLOOKUP(B883:B1843,przedmioty!$A$2:$E$20,5,0)</f>
        <v>obowiazkowy</v>
      </c>
    </row>
    <row r="884" spans="1:5" x14ac:dyDescent="0.25">
      <c r="A884">
        <v>227</v>
      </c>
      <c r="B884">
        <v>4</v>
      </c>
      <c r="C884" t="str">
        <f>VLOOKUP(zdaje!B:B,przedmioty!$A$2:$B$20,2,0)</f>
        <v>jezyk angielski</v>
      </c>
      <c r="D884" t="str">
        <f>VLOOKUP(A884:A1844,maturzysta!$A$2:$C$304,2,0)&amp;" "&amp;VLOOKUP(A884:A1844,maturzysta!$A$2:$C$304,3,0)</f>
        <v>Zelek Maria</v>
      </c>
      <c r="E884" t="str">
        <f>VLOOKUP(B884:B1844,przedmioty!$A$2:$E$20,5,0)</f>
        <v>obowiazkowy</v>
      </c>
    </row>
    <row r="885" spans="1:5" x14ac:dyDescent="0.25">
      <c r="A885">
        <v>228</v>
      </c>
      <c r="B885">
        <v>4</v>
      </c>
      <c r="C885" t="str">
        <f>VLOOKUP(zdaje!B:B,przedmioty!$A$2:$B$20,2,0)</f>
        <v>jezyk angielski</v>
      </c>
      <c r="D885" t="str">
        <f>VLOOKUP(A885:A1845,maturzysta!$A$2:$C$304,2,0)&amp;" "&amp;VLOOKUP(A885:A1845,maturzysta!$A$2:$C$304,3,0)</f>
        <v>Zelent Witold</v>
      </c>
      <c r="E885" t="str">
        <f>VLOOKUP(B885:B1845,przedmioty!$A$2:$E$20,5,0)</f>
        <v>obowiazkowy</v>
      </c>
    </row>
    <row r="886" spans="1:5" x14ac:dyDescent="0.25">
      <c r="A886">
        <v>229</v>
      </c>
      <c r="B886">
        <v>4</v>
      </c>
      <c r="C886" t="str">
        <f>VLOOKUP(zdaje!B:B,przedmioty!$A$2:$B$20,2,0)</f>
        <v>jezyk angielski</v>
      </c>
      <c r="D886" t="str">
        <f>VLOOKUP(A886:A1846,maturzysta!$A$2:$C$304,2,0)&amp;" "&amp;VLOOKUP(A886:A1846,maturzysta!$A$2:$C$304,3,0)</f>
        <v>Zelga Andrzej</v>
      </c>
      <c r="E886" t="str">
        <f>VLOOKUP(B886:B1846,przedmioty!$A$2:$E$20,5,0)</f>
        <v>obowiazkowy</v>
      </c>
    </row>
    <row r="887" spans="1:5" x14ac:dyDescent="0.25">
      <c r="A887">
        <v>230</v>
      </c>
      <c r="B887">
        <v>4</v>
      </c>
      <c r="C887" t="str">
        <f>VLOOKUP(zdaje!B:B,przedmioty!$A$2:$B$20,2,0)</f>
        <v>jezyk angielski</v>
      </c>
      <c r="D887" t="str">
        <f>VLOOKUP(A887:A1847,maturzysta!$A$2:$C$304,2,0)&amp;" "&amp;VLOOKUP(A887:A1847,maturzysta!$A$2:$C$304,3,0)</f>
        <v>Zeliasz Krzysztof</v>
      </c>
      <c r="E887" t="str">
        <f>VLOOKUP(B887:B1847,przedmioty!$A$2:$E$20,5,0)</f>
        <v>obowiazkowy</v>
      </c>
    </row>
    <row r="888" spans="1:5" x14ac:dyDescent="0.25">
      <c r="A888">
        <v>231</v>
      </c>
      <c r="B888">
        <v>4</v>
      </c>
      <c r="C888" t="str">
        <f>VLOOKUP(zdaje!B:B,przedmioty!$A$2:$B$20,2,0)</f>
        <v>jezyk angielski</v>
      </c>
      <c r="D888" t="str">
        <f>VLOOKUP(A888:A1848,maturzysta!$A$2:$C$304,2,0)&amp;" "&amp;VLOOKUP(A888:A1848,maturzysta!$A$2:$C$304,3,0)</f>
        <v>Zelichow Aleksander</v>
      </c>
      <c r="E888" t="str">
        <f>VLOOKUP(B888:B1848,przedmioty!$A$2:$E$20,5,0)</f>
        <v>obowiazkowy</v>
      </c>
    </row>
    <row r="889" spans="1:5" x14ac:dyDescent="0.25">
      <c r="A889">
        <v>232</v>
      </c>
      <c r="B889">
        <v>4</v>
      </c>
      <c r="C889" t="str">
        <f>VLOOKUP(zdaje!B:B,przedmioty!$A$2:$B$20,2,0)</f>
        <v>jezyk angielski</v>
      </c>
      <c r="D889" t="str">
        <f>VLOOKUP(A889:A1849,maturzysta!$A$2:$C$304,2,0)&amp;" "&amp;VLOOKUP(A889:A1849,maturzysta!$A$2:$C$304,3,0)</f>
        <v>Zelkowicz Helena</v>
      </c>
      <c r="E889" t="str">
        <f>VLOOKUP(B889:B1849,przedmioty!$A$2:$E$20,5,0)</f>
        <v>obowiazkowy</v>
      </c>
    </row>
    <row r="890" spans="1:5" x14ac:dyDescent="0.25">
      <c r="A890">
        <v>233</v>
      </c>
      <c r="B890">
        <v>4</v>
      </c>
      <c r="C890" t="str">
        <f>VLOOKUP(zdaje!B:B,przedmioty!$A$2:$B$20,2,0)</f>
        <v>jezyk angielski</v>
      </c>
      <c r="D890" t="str">
        <f>VLOOKUP(A890:A1850,maturzysta!$A$2:$C$304,2,0)&amp;" "&amp;VLOOKUP(A890:A1850,maturzysta!$A$2:$C$304,3,0)</f>
        <v>Zeller Marek</v>
      </c>
      <c r="E890" t="str">
        <f>VLOOKUP(B890:B1850,przedmioty!$A$2:$E$20,5,0)</f>
        <v>obowiazkowy</v>
      </c>
    </row>
    <row r="891" spans="1:5" x14ac:dyDescent="0.25">
      <c r="A891">
        <v>234</v>
      </c>
      <c r="B891">
        <v>4</v>
      </c>
      <c r="C891" t="str">
        <f>VLOOKUP(zdaje!B:B,przedmioty!$A$2:$B$20,2,0)</f>
        <v>jezyk angielski</v>
      </c>
      <c r="D891" t="str">
        <f>VLOOKUP(A891:A1851,maturzysta!$A$2:$C$304,2,0)&amp;" "&amp;VLOOKUP(A891:A1851,maturzysta!$A$2:$C$304,3,0)</f>
        <v>Zeller Piotr</v>
      </c>
      <c r="E891" t="str">
        <f>VLOOKUP(B891:B1851,przedmioty!$A$2:$E$20,5,0)</f>
        <v>obowiazkowy</v>
      </c>
    </row>
    <row r="892" spans="1:5" x14ac:dyDescent="0.25">
      <c r="A892">
        <v>235</v>
      </c>
      <c r="B892">
        <v>4</v>
      </c>
      <c r="C892" t="str">
        <f>VLOOKUP(zdaje!B:B,przedmioty!$A$2:$B$20,2,0)</f>
        <v>jezyk angielski</v>
      </c>
      <c r="D892" t="str">
        <f>VLOOKUP(A892:A1852,maturzysta!$A$2:$C$304,2,0)&amp;" "&amp;VLOOKUP(A892:A1852,maturzysta!$A$2:$C$304,3,0)</f>
        <v>Zagar Natalia</v>
      </c>
      <c r="E892" t="str">
        <f>VLOOKUP(B892:B1852,przedmioty!$A$2:$E$20,5,0)</f>
        <v>obowiazkowy</v>
      </c>
    </row>
    <row r="893" spans="1:5" x14ac:dyDescent="0.25">
      <c r="A893">
        <v>236</v>
      </c>
      <c r="B893">
        <v>4</v>
      </c>
      <c r="C893" t="str">
        <f>VLOOKUP(zdaje!B:B,przedmioty!$A$2:$B$20,2,0)</f>
        <v>jezyk angielski</v>
      </c>
      <c r="D893" t="str">
        <f>VLOOKUP(A893:A1853,maturzysta!$A$2:$C$304,2,0)&amp;" "&amp;VLOOKUP(A893:A1853,maturzysta!$A$2:$C$304,3,0)</f>
        <v>Zegier Stanislaw</v>
      </c>
      <c r="E893" t="str">
        <f>VLOOKUP(B893:B1853,przedmioty!$A$2:$E$20,5,0)</f>
        <v>obowiazkowy</v>
      </c>
    </row>
    <row r="894" spans="1:5" x14ac:dyDescent="0.25">
      <c r="A894">
        <v>237</v>
      </c>
      <c r="B894">
        <v>4</v>
      </c>
      <c r="C894" t="str">
        <f>VLOOKUP(zdaje!B:B,przedmioty!$A$2:$B$20,2,0)</f>
        <v>jezyk angielski</v>
      </c>
      <c r="D894" t="str">
        <f>VLOOKUP(A894:A1854,maturzysta!$A$2:$C$304,2,0)&amp;" "&amp;VLOOKUP(A894:A1854,maturzysta!$A$2:$C$304,3,0)</f>
        <v>Zega Adrian</v>
      </c>
      <c r="E894" t="str">
        <f>VLOOKUP(B894:B1854,przedmioty!$A$2:$E$20,5,0)</f>
        <v>obowiazkowy</v>
      </c>
    </row>
    <row r="895" spans="1:5" x14ac:dyDescent="0.25">
      <c r="A895">
        <v>238</v>
      </c>
      <c r="B895">
        <v>4</v>
      </c>
      <c r="C895" t="str">
        <f>VLOOKUP(zdaje!B:B,przedmioty!$A$2:$B$20,2,0)</f>
        <v>jezyk angielski</v>
      </c>
      <c r="D895" t="str">
        <f>VLOOKUP(A895:A1855,maturzysta!$A$2:$C$304,2,0)&amp;" "&amp;VLOOKUP(A895:A1855,maturzysta!$A$2:$C$304,3,0)</f>
        <v>Zejmer Lila</v>
      </c>
      <c r="E895" t="str">
        <f>VLOOKUP(B895:B1855,przedmioty!$A$2:$E$20,5,0)</f>
        <v>obowiazkowy</v>
      </c>
    </row>
    <row r="896" spans="1:5" x14ac:dyDescent="0.25">
      <c r="A896">
        <v>239</v>
      </c>
      <c r="B896">
        <v>4</v>
      </c>
      <c r="C896" t="str">
        <f>VLOOKUP(zdaje!B:B,przedmioty!$A$2:$B$20,2,0)</f>
        <v>jezyk angielski</v>
      </c>
      <c r="D896" t="str">
        <f>VLOOKUP(A896:A1856,maturzysta!$A$2:$C$304,2,0)&amp;" "&amp;VLOOKUP(A896:A1856,maturzysta!$A$2:$C$304,3,0)</f>
        <v>Zemowicz Marcin</v>
      </c>
      <c r="E896" t="str">
        <f>VLOOKUP(B896:B1856,przedmioty!$A$2:$E$20,5,0)</f>
        <v>obowiazkowy</v>
      </c>
    </row>
    <row r="897" spans="1:5" x14ac:dyDescent="0.25">
      <c r="A897">
        <v>240</v>
      </c>
      <c r="B897">
        <v>4</v>
      </c>
      <c r="C897" t="str">
        <f>VLOOKUP(zdaje!B:B,przedmioty!$A$2:$B$20,2,0)</f>
        <v>jezyk angielski</v>
      </c>
      <c r="D897" t="str">
        <f>VLOOKUP(A897:A1857,maturzysta!$A$2:$C$304,2,0)&amp;" "&amp;VLOOKUP(A897:A1857,maturzysta!$A$2:$C$304,3,0)</f>
        <v>Rybaczyk Grzegorz</v>
      </c>
      <c r="E897" t="str">
        <f>VLOOKUP(B897:B1857,przedmioty!$A$2:$E$20,5,0)</f>
        <v>obowiazkowy</v>
      </c>
    </row>
    <row r="898" spans="1:5" x14ac:dyDescent="0.25">
      <c r="A898">
        <v>241</v>
      </c>
      <c r="B898">
        <v>4</v>
      </c>
      <c r="C898" t="str">
        <f>VLOOKUP(zdaje!B:B,przedmioty!$A$2:$B$20,2,0)</f>
        <v>jezyk angielski</v>
      </c>
      <c r="D898" t="str">
        <f>VLOOKUP(A898:A1858,maturzysta!$A$2:$C$304,2,0)&amp;" "&amp;VLOOKUP(A898:A1858,maturzysta!$A$2:$C$304,3,0)</f>
        <v>Rybak Andrzej</v>
      </c>
      <c r="E898" t="str">
        <f>VLOOKUP(B898:B1858,przedmioty!$A$2:$E$20,5,0)</f>
        <v>obowiazkowy</v>
      </c>
    </row>
    <row r="899" spans="1:5" x14ac:dyDescent="0.25">
      <c r="A899">
        <v>242</v>
      </c>
      <c r="B899">
        <v>4</v>
      </c>
      <c r="C899" t="str">
        <f>VLOOKUP(zdaje!B:B,przedmioty!$A$2:$B$20,2,0)</f>
        <v>jezyk angielski</v>
      </c>
      <c r="D899" t="str">
        <f>VLOOKUP(A899:A1859,maturzysta!$A$2:$C$304,2,0)&amp;" "&amp;VLOOKUP(A899:A1859,maturzysta!$A$2:$C$304,3,0)</f>
        <v>Rybakiewicz Jadwiga</v>
      </c>
      <c r="E899" t="str">
        <f>VLOOKUP(B899:B1859,przedmioty!$A$2:$E$20,5,0)</f>
        <v>obowiazkowy</v>
      </c>
    </row>
    <row r="900" spans="1:5" x14ac:dyDescent="0.25">
      <c r="A900">
        <v>243</v>
      </c>
      <c r="B900">
        <v>4</v>
      </c>
      <c r="C900" t="str">
        <f>VLOOKUP(zdaje!B:B,przedmioty!$A$2:$B$20,2,0)</f>
        <v>jezyk angielski</v>
      </c>
      <c r="D900" t="str">
        <f>VLOOKUP(A900:A1860,maturzysta!$A$2:$C$304,2,0)&amp;" "&amp;VLOOKUP(A900:A1860,maturzysta!$A$2:$C$304,3,0)</f>
        <v>Rybakowski Hilary</v>
      </c>
      <c r="E900" t="str">
        <f>VLOOKUP(B900:B1860,przedmioty!$A$2:$E$20,5,0)</f>
        <v>obowiazkowy</v>
      </c>
    </row>
    <row r="901" spans="1:5" x14ac:dyDescent="0.25">
      <c r="A901">
        <v>244</v>
      </c>
      <c r="B901">
        <v>4</v>
      </c>
      <c r="C901" t="str">
        <f>VLOOKUP(zdaje!B:B,przedmioty!$A$2:$B$20,2,0)</f>
        <v>jezyk angielski</v>
      </c>
      <c r="D901" t="str">
        <f>VLOOKUP(A901:A1861,maturzysta!$A$2:$C$304,2,0)&amp;" "&amp;VLOOKUP(A901:A1861,maturzysta!$A$2:$C$304,3,0)</f>
        <v>Rybaltowski Konrad</v>
      </c>
      <c r="E901" t="str">
        <f>VLOOKUP(B901:B1861,przedmioty!$A$2:$E$20,5,0)</f>
        <v>obowiazkowy</v>
      </c>
    </row>
    <row r="902" spans="1:5" x14ac:dyDescent="0.25">
      <c r="A902">
        <v>245</v>
      </c>
      <c r="B902">
        <v>4</v>
      </c>
      <c r="C902" t="str">
        <f>VLOOKUP(zdaje!B:B,przedmioty!$A$2:$B$20,2,0)</f>
        <v>jezyk angielski</v>
      </c>
      <c r="D902" t="str">
        <f>VLOOKUP(A902:A1862,maturzysta!$A$2:$C$304,2,0)&amp;" "&amp;VLOOKUP(A902:A1862,maturzysta!$A$2:$C$304,3,0)</f>
        <v>Rybaniec Jan</v>
      </c>
      <c r="E902" t="str">
        <f>VLOOKUP(B902:B1862,przedmioty!$A$2:$E$20,5,0)</f>
        <v>obowiazkowy</v>
      </c>
    </row>
    <row r="903" spans="1:5" x14ac:dyDescent="0.25">
      <c r="A903">
        <v>246</v>
      </c>
      <c r="B903">
        <v>4</v>
      </c>
      <c r="C903" t="str">
        <f>VLOOKUP(zdaje!B:B,przedmioty!$A$2:$B$20,2,0)</f>
        <v>jezyk angielski</v>
      </c>
      <c r="D903" t="str">
        <f>VLOOKUP(A903:A1863,maturzysta!$A$2:$C$304,2,0)&amp;" "&amp;VLOOKUP(A903:A1863,maturzysta!$A$2:$C$304,3,0)</f>
        <v>Rybarczyk Aleksander</v>
      </c>
      <c r="E903" t="str">
        <f>VLOOKUP(B903:B1863,przedmioty!$A$2:$E$20,5,0)</f>
        <v>obowiazkowy</v>
      </c>
    </row>
    <row r="904" spans="1:5" x14ac:dyDescent="0.25">
      <c r="A904">
        <v>247</v>
      </c>
      <c r="B904">
        <v>4</v>
      </c>
      <c r="C904" t="str">
        <f>VLOOKUP(zdaje!B:B,przedmioty!$A$2:$B$20,2,0)</f>
        <v>jezyk angielski</v>
      </c>
      <c r="D904" t="str">
        <f>VLOOKUP(A904:A1864,maturzysta!$A$2:$C$304,2,0)&amp;" "&amp;VLOOKUP(A904:A1864,maturzysta!$A$2:$C$304,3,0)</f>
        <v>Rybarkiwicz Alicja</v>
      </c>
      <c r="E904" t="str">
        <f>VLOOKUP(B904:B1864,przedmioty!$A$2:$E$20,5,0)</f>
        <v>obowiazkowy</v>
      </c>
    </row>
    <row r="905" spans="1:5" x14ac:dyDescent="0.25">
      <c r="A905">
        <v>248</v>
      </c>
      <c r="B905">
        <v>4</v>
      </c>
      <c r="C905" t="str">
        <f>VLOOKUP(zdaje!B:B,przedmioty!$A$2:$B$20,2,0)</f>
        <v>jezyk angielski</v>
      </c>
      <c r="D905" t="str">
        <f>VLOOKUP(A905:A1865,maturzysta!$A$2:$C$304,2,0)&amp;" "&amp;VLOOKUP(A905:A1865,maturzysta!$A$2:$C$304,3,0)</f>
        <v>Rybarski Juliusz</v>
      </c>
      <c r="E905" t="str">
        <f>VLOOKUP(B905:B1865,przedmioty!$A$2:$E$20,5,0)</f>
        <v>obowiazkowy</v>
      </c>
    </row>
    <row r="906" spans="1:5" x14ac:dyDescent="0.25">
      <c r="A906">
        <v>249</v>
      </c>
      <c r="B906">
        <v>4</v>
      </c>
      <c r="C906" t="str">
        <f>VLOOKUP(zdaje!B:B,przedmioty!$A$2:$B$20,2,0)</f>
        <v>jezyk angielski</v>
      </c>
      <c r="D906" t="str">
        <f>VLOOKUP(A906:A1866,maturzysta!$A$2:$C$304,2,0)&amp;" "&amp;VLOOKUP(A906:A1866,maturzysta!$A$2:$C$304,3,0)</f>
        <v>Rybczynska Zofia</v>
      </c>
      <c r="E906" t="str">
        <f>VLOOKUP(B906:B1866,przedmioty!$A$2:$E$20,5,0)</f>
        <v>obowiazkowy</v>
      </c>
    </row>
    <row r="907" spans="1:5" x14ac:dyDescent="0.25">
      <c r="A907">
        <v>250</v>
      </c>
      <c r="B907">
        <v>4</v>
      </c>
      <c r="C907" t="str">
        <f>VLOOKUP(zdaje!B:B,przedmioty!$A$2:$B$20,2,0)</f>
        <v>jezyk angielski</v>
      </c>
      <c r="D907" t="str">
        <f>VLOOKUP(A907:A1867,maturzysta!$A$2:$C$304,2,0)&amp;" "&amp;VLOOKUP(A907:A1867,maturzysta!$A$2:$C$304,3,0)</f>
        <v>Rybczynski Adam</v>
      </c>
      <c r="E907" t="str">
        <f>VLOOKUP(B907:B1867,przedmioty!$A$2:$E$20,5,0)</f>
        <v>obowiazkowy</v>
      </c>
    </row>
    <row r="908" spans="1:5" x14ac:dyDescent="0.25">
      <c r="A908">
        <v>251</v>
      </c>
      <c r="B908">
        <v>4</v>
      </c>
      <c r="C908" t="str">
        <f>VLOOKUP(zdaje!B:B,przedmioty!$A$2:$B$20,2,0)</f>
        <v>jezyk angielski</v>
      </c>
      <c r="D908" t="str">
        <f>VLOOKUP(A908:A1868,maturzysta!$A$2:$C$304,2,0)&amp;" "&amp;VLOOKUP(A908:A1868,maturzysta!$A$2:$C$304,3,0)</f>
        <v>Rybczynski Jan</v>
      </c>
      <c r="E908" t="str">
        <f>VLOOKUP(B908:B1868,przedmioty!$A$2:$E$20,5,0)</f>
        <v>obowiazkowy</v>
      </c>
    </row>
    <row r="909" spans="1:5" x14ac:dyDescent="0.25">
      <c r="A909">
        <v>252</v>
      </c>
      <c r="B909">
        <v>4</v>
      </c>
      <c r="C909" t="str">
        <f>VLOOKUP(zdaje!B:B,przedmioty!$A$2:$B$20,2,0)</f>
        <v>jezyk angielski</v>
      </c>
      <c r="D909" t="str">
        <f>VLOOKUP(A909:A1869,maturzysta!$A$2:$C$304,2,0)&amp;" "&amp;VLOOKUP(A909:A1869,maturzysta!$A$2:$C$304,3,0)</f>
        <v>Rybeczko Tomasz</v>
      </c>
      <c r="E909" t="str">
        <f>VLOOKUP(B909:B1869,przedmioty!$A$2:$E$20,5,0)</f>
        <v>obowiazkowy</v>
      </c>
    </row>
    <row r="910" spans="1:5" x14ac:dyDescent="0.25">
      <c r="A910">
        <v>253</v>
      </c>
      <c r="B910">
        <v>4</v>
      </c>
      <c r="C910" t="str">
        <f>VLOOKUP(zdaje!B:B,przedmioty!$A$2:$B$20,2,0)</f>
        <v>jezyk angielski</v>
      </c>
      <c r="D910" t="str">
        <f>VLOOKUP(A910:A1870,maturzysta!$A$2:$C$304,2,0)&amp;" "&amp;VLOOKUP(A910:A1870,maturzysta!$A$2:$C$304,3,0)</f>
        <v>Rybialek Joanna</v>
      </c>
      <c r="E910" t="str">
        <f>VLOOKUP(B910:B1870,przedmioty!$A$2:$E$20,5,0)</f>
        <v>obowiazkowy</v>
      </c>
    </row>
    <row r="911" spans="1:5" x14ac:dyDescent="0.25">
      <c r="A911">
        <v>254</v>
      </c>
      <c r="B911">
        <v>4</v>
      </c>
      <c r="C911" t="str">
        <f>VLOOKUP(zdaje!B:B,przedmioty!$A$2:$B$20,2,0)</f>
        <v>jezyk angielski</v>
      </c>
      <c r="D911" t="str">
        <f>VLOOKUP(A911:A1871,maturzysta!$A$2:$C$304,2,0)&amp;" "&amp;VLOOKUP(A911:A1871,maturzysta!$A$2:$C$304,3,0)</f>
        <v>Rybicka Anna</v>
      </c>
      <c r="E911" t="str">
        <f>VLOOKUP(B911:B1871,przedmioty!$A$2:$E$20,5,0)</f>
        <v>obowiazkowy</v>
      </c>
    </row>
    <row r="912" spans="1:5" x14ac:dyDescent="0.25">
      <c r="A912">
        <v>255</v>
      </c>
      <c r="B912">
        <v>4</v>
      </c>
      <c r="C912" t="str">
        <f>VLOOKUP(zdaje!B:B,przedmioty!$A$2:$B$20,2,0)</f>
        <v>jezyk angielski</v>
      </c>
      <c r="D912" t="str">
        <f>VLOOKUP(A912:A1872,maturzysta!$A$2:$C$304,2,0)&amp;" "&amp;VLOOKUP(A912:A1872,maturzysta!$A$2:$C$304,3,0)</f>
        <v>Rybicka Edyta</v>
      </c>
      <c r="E912" t="str">
        <f>VLOOKUP(B912:B1872,przedmioty!$A$2:$E$20,5,0)</f>
        <v>obowiazkowy</v>
      </c>
    </row>
    <row r="913" spans="1:5" x14ac:dyDescent="0.25">
      <c r="A913">
        <v>256</v>
      </c>
      <c r="B913">
        <v>4</v>
      </c>
      <c r="C913" t="str">
        <f>VLOOKUP(zdaje!B:B,przedmioty!$A$2:$B$20,2,0)</f>
        <v>jezyk angielski</v>
      </c>
      <c r="D913" t="str">
        <f>VLOOKUP(A913:A1873,maturzysta!$A$2:$C$304,2,0)&amp;" "&amp;VLOOKUP(A913:A1873,maturzysta!$A$2:$C$304,3,0)</f>
        <v>Tabaczynska Helena</v>
      </c>
      <c r="E913" t="str">
        <f>VLOOKUP(B913:B1873,przedmioty!$A$2:$E$20,5,0)</f>
        <v>obowiazkowy</v>
      </c>
    </row>
    <row r="914" spans="1:5" x14ac:dyDescent="0.25">
      <c r="A914">
        <v>257</v>
      </c>
      <c r="B914">
        <v>4</v>
      </c>
      <c r="C914" t="str">
        <f>VLOOKUP(zdaje!B:B,przedmioty!$A$2:$B$20,2,0)</f>
        <v>jezyk angielski</v>
      </c>
      <c r="D914" t="str">
        <f>VLOOKUP(A914:A1874,maturzysta!$A$2:$C$304,2,0)&amp;" "&amp;VLOOKUP(A914:A1874,maturzysta!$A$2:$C$304,3,0)</f>
        <v>Tabaczynski Andrzej</v>
      </c>
      <c r="E914" t="str">
        <f>VLOOKUP(B914:B1874,przedmioty!$A$2:$E$20,5,0)</f>
        <v>obowiazkowy</v>
      </c>
    </row>
    <row r="915" spans="1:5" x14ac:dyDescent="0.25">
      <c r="A915">
        <v>258</v>
      </c>
      <c r="B915">
        <v>4</v>
      </c>
      <c r="C915" t="str">
        <f>VLOOKUP(zdaje!B:B,przedmioty!$A$2:$B$20,2,0)</f>
        <v>jezyk angielski</v>
      </c>
      <c r="D915" t="str">
        <f>VLOOKUP(A915:A1875,maturzysta!$A$2:$C$304,2,0)&amp;" "&amp;VLOOKUP(A915:A1875,maturzysta!$A$2:$C$304,3,0)</f>
        <v>Tabak Michal</v>
      </c>
      <c r="E915" t="str">
        <f>VLOOKUP(B915:B1875,przedmioty!$A$2:$E$20,5,0)</f>
        <v>obowiazkowy</v>
      </c>
    </row>
    <row r="916" spans="1:5" x14ac:dyDescent="0.25">
      <c r="A916">
        <v>259</v>
      </c>
      <c r="B916">
        <v>4</v>
      </c>
      <c r="C916" t="str">
        <f>VLOOKUP(zdaje!B:B,przedmioty!$A$2:$B$20,2,0)</f>
        <v>jezyk angielski</v>
      </c>
      <c r="D916" t="str">
        <f>VLOOKUP(A916:A1876,maturzysta!$A$2:$C$304,2,0)&amp;" "&amp;VLOOKUP(A916:A1876,maturzysta!$A$2:$C$304,3,0)</f>
        <v>Tabaka Adam</v>
      </c>
      <c r="E916" t="str">
        <f>VLOOKUP(B916:B1876,przedmioty!$A$2:$E$20,5,0)</f>
        <v>obowiazkowy</v>
      </c>
    </row>
    <row r="917" spans="1:5" x14ac:dyDescent="0.25">
      <c r="A917">
        <v>260</v>
      </c>
      <c r="B917">
        <v>4</v>
      </c>
      <c r="C917" t="str">
        <f>VLOOKUP(zdaje!B:B,przedmioty!$A$2:$B$20,2,0)</f>
        <v>jezyk angielski</v>
      </c>
      <c r="D917" t="str">
        <f>VLOOKUP(A917:A1877,maturzysta!$A$2:$C$304,2,0)&amp;" "&amp;VLOOKUP(A917:A1877,maturzysta!$A$2:$C$304,3,0)</f>
        <v>Tabakiernik Karol</v>
      </c>
      <c r="E917" t="str">
        <f>VLOOKUP(B917:B1877,przedmioty!$A$2:$E$20,5,0)</f>
        <v>obowiazkowy</v>
      </c>
    </row>
    <row r="918" spans="1:5" x14ac:dyDescent="0.25">
      <c r="A918">
        <v>261</v>
      </c>
      <c r="B918">
        <v>4</v>
      </c>
      <c r="C918" t="str">
        <f>VLOOKUP(zdaje!B:B,przedmioty!$A$2:$B$20,2,0)</f>
        <v>jezyk angielski</v>
      </c>
      <c r="D918" t="str">
        <f>VLOOKUP(A918:A1878,maturzysta!$A$2:$C$304,2,0)&amp;" "&amp;VLOOKUP(A918:A1878,maturzysta!$A$2:$C$304,3,0)</f>
        <v>Tabako Maria</v>
      </c>
      <c r="E918" t="str">
        <f>VLOOKUP(B918:B1878,przedmioty!$A$2:$E$20,5,0)</f>
        <v>obowiazkowy</v>
      </c>
    </row>
    <row r="919" spans="1:5" x14ac:dyDescent="0.25">
      <c r="A919">
        <v>262</v>
      </c>
      <c r="B919">
        <v>4</v>
      </c>
      <c r="C919" t="str">
        <f>VLOOKUP(zdaje!B:B,przedmioty!$A$2:$B$20,2,0)</f>
        <v>jezyk angielski</v>
      </c>
      <c r="D919" t="str">
        <f>VLOOKUP(A919:A1879,maturzysta!$A$2:$C$304,2,0)&amp;" "&amp;VLOOKUP(A919:A1879,maturzysta!$A$2:$C$304,3,0)</f>
        <v>Tabakowska Irena</v>
      </c>
      <c r="E919" t="str">
        <f>VLOOKUP(B919:B1879,przedmioty!$A$2:$E$20,5,0)</f>
        <v>obowiazkowy</v>
      </c>
    </row>
    <row r="920" spans="1:5" x14ac:dyDescent="0.25">
      <c r="A920">
        <v>263</v>
      </c>
      <c r="B920">
        <v>4</v>
      </c>
      <c r="C920" t="str">
        <f>VLOOKUP(zdaje!B:B,przedmioty!$A$2:$B$20,2,0)</f>
        <v>jezyk angielski</v>
      </c>
      <c r="D920" t="str">
        <f>VLOOKUP(A920:A1880,maturzysta!$A$2:$C$304,2,0)&amp;" "&amp;VLOOKUP(A920:A1880,maturzysta!$A$2:$C$304,3,0)</f>
        <v>Tabaszewska Ewa</v>
      </c>
      <c r="E920" t="str">
        <f>VLOOKUP(B920:B1880,przedmioty!$A$2:$E$20,5,0)</f>
        <v>obowiazkowy</v>
      </c>
    </row>
    <row r="921" spans="1:5" x14ac:dyDescent="0.25">
      <c r="A921">
        <v>264</v>
      </c>
      <c r="B921">
        <v>4</v>
      </c>
      <c r="C921" t="str">
        <f>VLOOKUP(zdaje!B:B,przedmioty!$A$2:$B$20,2,0)</f>
        <v>jezyk angielski</v>
      </c>
      <c r="D921" t="str">
        <f>VLOOKUP(A921:A1881,maturzysta!$A$2:$C$304,2,0)&amp;" "&amp;VLOOKUP(A921:A1881,maturzysta!$A$2:$C$304,3,0)</f>
        <v>Taber Malgorzata</v>
      </c>
      <c r="E921" t="str">
        <f>VLOOKUP(B921:B1881,przedmioty!$A$2:$E$20,5,0)</f>
        <v>obowiazkowy</v>
      </c>
    </row>
    <row r="922" spans="1:5" x14ac:dyDescent="0.25">
      <c r="A922">
        <v>265</v>
      </c>
      <c r="B922">
        <v>4</v>
      </c>
      <c r="C922" t="str">
        <f>VLOOKUP(zdaje!B:B,przedmioty!$A$2:$B$20,2,0)</f>
        <v>jezyk angielski</v>
      </c>
      <c r="D922" t="str">
        <f>VLOOKUP(A922:A1882,maturzysta!$A$2:$C$304,2,0)&amp;" "&amp;VLOOKUP(A922:A1882,maturzysta!$A$2:$C$304,3,0)</f>
        <v>Tabernacki Andrzej</v>
      </c>
      <c r="E922" t="str">
        <f>VLOOKUP(B922:B1882,przedmioty!$A$2:$E$20,5,0)</f>
        <v>obowiazkowy</v>
      </c>
    </row>
    <row r="923" spans="1:5" x14ac:dyDescent="0.25">
      <c r="A923">
        <v>266</v>
      </c>
      <c r="B923">
        <v>4</v>
      </c>
      <c r="C923" t="str">
        <f>VLOOKUP(zdaje!B:B,przedmioty!$A$2:$B$20,2,0)</f>
        <v>jezyk angielski</v>
      </c>
      <c r="D923" t="str">
        <f>VLOOKUP(A923:A1883,maturzysta!$A$2:$C$304,2,0)&amp;" "&amp;VLOOKUP(A923:A1883,maturzysta!$A$2:$C$304,3,0)</f>
        <v>Taberski Jerzy</v>
      </c>
      <c r="E923" t="str">
        <f>VLOOKUP(B923:B1883,przedmioty!$A$2:$E$20,5,0)</f>
        <v>obowiazkowy</v>
      </c>
    </row>
    <row r="924" spans="1:5" x14ac:dyDescent="0.25">
      <c r="A924">
        <v>267</v>
      </c>
      <c r="B924">
        <v>4</v>
      </c>
      <c r="C924" t="str">
        <f>VLOOKUP(zdaje!B:B,przedmioty!$A$2:$B$20,2,0)</f>
        <v>jezyk angielski</v>
      </c>
      <c r="D924" t="str">
        <f>VLOOKUP(A924:A1884,maturzysta!$A$2:$C$304,2,0)&amp;" "&amp;VLOOKUP(A924:A1884,maturzysta!$A$2:$C$304,3,0)</f>
        <v>Tabecki Michal</v>
      </c>
      <c r="E924" t="str">
        <f>VLOOKUP(B924:B1884,przedmioty!$A$2:$E$20,5,0)</f>
        <v>obowiazkowy</v>
      </c>
    </row>
    <row r="925" spans="1:5" x14ac:dyDescent="0.25">
      <c r="A925">
        <v>268</v>
      </c>
      <c r="B925">
        <v>4</v>
      </c>
      <c r="C925" t="str">
        <f>VLOOKUP(zdaje!B:B,przedmioty!$A$2:$B$20,2,0)</f>
        <v>jezyk angielski</v>
      </c>
      <c r="D925" t="str">
        <f>VLOOKUP(A925:A1885,maturzysta!$A$2:$C$304,2,0)&amp;" "&amp;VLOOKUP(A925:A1885,maturzysta!$A$2:$C$304,3,0)</f>
        <v>Tabor Aniela</v>
      </c>
      <c r="E925" t="str">
        <f>VLOOKUP(B925:B1885,przedmioty!$A$2:$E$20,5,0)</f>
        <v>obowiazkowy</v>
      </c>
    </row>
    <row r="926" spans="1:5" x14ac:dyDescent="0.25">
      <c r="A926">
        <v>269</v>
      </c>
      <c r="B926">
        <v>4</v>
      </c>
      <c r="C926" t="str">
        <f>VLOOKUP(zdaje!B:B,przedmioty!$A$2:$B$20,2,0)</f>
        <v>jezyk angielski</v>
      </c>
      <c r="D926" t="str">
        <f>VLOOKUP(A926:A1886,maturzysta!$A$2:$C$304,2,0)&amp;" "&amp;VLOOKUP(A926:A1886,maturzysta!$A$2:$C$304,3,0)</f>
        <v>Taborek Jan</v>
      </c>
      <c r="E926" t="str">
        <f>VLOOKUP(B926:B1886,przedmioty!$A$2:$E$20,5,0)</f>
        <v>obowiazkowy</v>
      </c>
    </row>
    <row r="927" spans="1:5" x14ac:dyDescent="0.25">
      <c r="A927">
        <v>270</v>
      </c>
      <c r="B927">
        <v>4</v>
      </c>
      <c r="C927" t="str">
        <f>VLOOKUP(zdaje!B:B,przedmioty!$A$2:$B$20,2,0)</f>
        <v>jezyk angielski</v>
      </c>
      <c r="D927" t="str">
        <f>VLOOKUP(A927:A1887,maturzysta!$A$2:$C$304,2,0)&amp;" "&amp;VLOOKUP(A927:A1887,maturzysta!$A$2:$C$304,3,0)</f>
        <v>Taborka Donatylda</v>
      </c>
      <c r="E927" t="str">
        <f>VLOOKUP(B927:B1887,przedmioty!$A$2:$E$20,5,0)</f>
        <v>obowiazkowy</v>
      </c>
    </row>
    <row r="928" spans="1:5" x14ac:dyDescent="0.25">
      <c r="A928">
        <v>271</v>
      </c>
      <c r="B928">
        <v>4</v>
      </c>
      <c r="C928" t="str">
        <f>VLOOKUP(zdaje!B:B,przedmioty!$A$2:$B$20,2,0)</f>
        <v>jezyk angielski</v>
      </c>
      <c r="D928" t="str">
        <f>VLOOKUP(A928:A1888,maturzysta!$A$2:$C$304,2,0)&amp;" "&amp;VLOOKUP(A928:A1888,maturzysta!$A$2:$C$304,3,0)</f>
        <v>Taboryski Michal</v>
      </c>
      <c r="E928" t="str">
        <f>VLOOKUP(B928:B1888,przedmioty!$A$2:$E$20,5,0)</f>
        <v>obowiazkowy</v>
      </c>
    </row>
    <row r="929" spans="1:5" x14ac:dyDescent="0.25">
      <c r="A929">
        <v>272</v>
      </c>
      <c r="B929">
        <v>4</v>
      </c>
      <c r="C929" t="str">
        <f>VLOOKUP(zdaje!B:B,przedmioty!$A$2:$B$20,2,0)</f>
        <v>jezyk angielski</v>
      </c>
      <c r="D929" t="str">
        <f>VLOOKUP(A929:A1889,maturzysta!$A$2:$C$304,2,0)&amp;" "&amp;VLOOKUP(A929:A1889,maturzysta!$A$2:$C$304,3,0)</f>
        <v>Taciak Andrzej</v>
      </c>
      <c r="E929" t="str">
        <f>VLOOKUP(B929:B1889,przedmioty!$A$2:$E$20,5,0)</f>
        <v>obowiazkowy</v>
      </c>
    </row>
    <row r="930" spans="1:5" x14ac:dyDescent="0.25">
      <c r="A930">
        <v>273</v>
      </c>
      <c r="B930">
        <v>4</v>
      </c>
      <c r="C930" t="str">
        <f>VLOOKUP(zdaje!B:B,przedmioty!$A$2:$B$20,2,0)</f>
        <v>jezyk angielski</v>
      </c>
      <c r="D930" t="str">
        <f>VLOOKUP(A930:A1890,maturzysta!$A$2:$C$304,2,0)&amp;" "&amp;VLOOKUP(A930:A1890,maturzysta!$A$2:$C$304,3,0)</f>
        <v>Czech Wanda</v>
      </c>
      <c r="E930" t="str">
        <f>VLOOKUP(B930:B1890,przedmioty!$A$2:$E$20,5,0)</f>
        <v>obowiazkowy</v>
      </c>
    </row>
    <row r="931" spans="1:5" x14ac:dyDescent="0.25">
      <c r="A931">
        <v>274</v>
      </c>
      <c r="B931">
        <v>4</v>
      </c>
      <c r="C931" t="str">
        <f>VLOOKUP(zdaje!B:B,przedmioty!$A$2:$B$20,2,0)</f>
        <v>jezyk angielski</v>
      </c>
      <c r="D931" t="str">
        <f>VLOOKUP(A931:A1891,maturzysta!$A$2:$C$304,2,0)&amp;" "&amp;VLOOKUP(A931:A1891,maturzysta!$A$2:$C$304,3,0)</f>
        <v>Czechanski Michal</v>
      </c>
      <c r="E931" t="str">
        <f>VLOOKUP(B931:B1891,przedmioty!$A$2:$E$20,5,0)</f>
        <v>obowiazkowy</v>
      </c>
    </row>
    <row r="932" spans="1:5" x14ac:dyDescent="0.25">
      <c r="A932">
        <v>275</v>
      </c>
      <c r="B932">
        <v>4</v>
      </c>
      <c r="C932" t="str">
        <f>VLOOKUP(zdaje!B:B,przedmioty!$A$2:$B$20,2,0)</f>
        <v>jezyk angielski</v>
      </c>
      <c r="D932" t="str">
        <f>VLOOKUP(A932:A1892,maturzysta!$A$2:$C$304,2,0)&amp;" "&amp;VLOOKUP(A932:A1892,maturzysta!$A$2:$C$304,3,0)</f>
        <v>Czechmanski Zbigniew</v>
      </c>
      <c r="E932" t="str">
        <f>VLOOKUP(B932:B1892,przedmioty!$A$2:$E$20,5,0)</f>
        <v>obowiazkowy</v>
      </c>
    </row>
    <row r="933" spans="1:5" x14ac:dyDescent="0.25">
      <c r="A933">
        <v>276</v>
      </c>
      <c r="B933">
        <v>4</v>
      </c>
      <c r="C933" t="str">
        <f>VLOOKUP(zdaje!B:B,przedmioty!$A$2:$B$20,2,0)</f>
        <v>jezyk angielski</v>
      </c>
      <c r="D933" t="str">
        <f>VLOOKUP(A933:A1893,maturzysta!$A$2:$C$304,2,0)&amp;" "&amp;VLOOKUP(A933:A1893,maturzysta!$A$2:$C$304,3,0)</f>
        <v>Czechowicz Andrzej</v>
      </c>
      <c r="E933" t="str">
        <f>VLOOKUP(B933:B1893,przedmioty!$A$2:$E$20,5,0)</f>
        <v>obowiazkowy</v>
      </c>
    </row>
    <row r="934" spans="1:5" x14ac:dyDescent="0.25">
      <c r="A934">
        <v>277</v>
      </c>
      <c r="B934">
        <v>4</v>
      </c>
      <c r="C934" t="str">
        <f>VLOOKUP(zdaje!B:B,przedmioty!$A$2:$B$20,2,0)</f>
        <v>jezyk angielski</v>
      </c>
      <c r="D934" t="str">
        <f>VLOOKUP(A934:A1894,maturzysta!$A$2:$C$304,2,0)&amp;" "&amp;VLOOKUP(A934:A1894,maturzysta!$A$2:$C$304,3,0)</f>
        <v>Czechowicz Joanna</v>
      </c>
      <c r="E934" t="str">
        <f>VLOOKUP(B934:B1894,przedmioty!$A$2:$E$20,5,0)</f>
        <v>obowiazkowy</v>
      </c>
    </row>
    <row r="935" spans="1:5" x14ac:dyDescent="0.25">
      <c r="A935">
        <v>278</v>
      </c>
      <c r="B935">
        <v>4</v>
      </c>
      <c r="C935" t="str">
        <f>VLOOKUP(zdaje!B:B,przedmioty!$A$2:$B$20,2,0)</f>
        <v>jezyk angielski</v>
      </c>
      <c r="D935" t="str">
        <f>VLOOKUP(A935:A1895,maturzysta!$A$2:$C$304,2,0)&amp;" "&amp;VLOOKUP(A935:A1895,maturzysta!$A$2:$C$304,3,0)</f>
        <v>Czechowska Ewa</v>
      </c>
      <c r="E935" t="str">
        <f>VLOOKUP(B935:B1895,przedmioty!$A$2:$E$20,5,0)</f>
        <v>obowiazkowy</v>
      </c>
    </row>
    <row r="936" spans="1:5" x14ac:dyDescent="0.25">
      <c r="A936">
        <v>279</v>
      </c>
      <c r="B936">
        <v>4</v>
      </c>
      <c r="C936" t="str">
        <f>VLOOKUP(zdaje!B:B,przedmioty!$A$2:$B$20,2,0)</f>
        <v>jezyk angielski</v>
      </c>
      <c r="D936" t="str">
        <f>VLOOKUP(A936:A1896,maturzysta!$A$2:$C$304,2,0)&amp;" "&amp;VLOOKUP(A936:A1896,maturzysta!$A$2:$C$304,3,0)</f>
        <v>Jaranowski Michal</v>
      </c>
      <c r="E936" t="str">
        <f>VLOOKUP(B936:B1896,przedmioty!$A$2:$E$20,5,0)</f>
        <v>obowiazkowy</v>
      </c>
    </row>
    <row r="937" spans="1:5" x14ac:dyDescent="0.25">
      <c r="A937">
        <v>280</v>
      </c>
      <c r="B937">
        <v>4</v>
      </c>
      <c r="C937" t="str">
        <f>VLOOKUP(zdaje!B:B,przedmioty!$A$2:$B$20,2,0)</f>
        <v>jezyk angielski</v>
      </c>
      <c r="D937" t="str">
        <f>VLOOKUP(A937:A1897,maturzysta!$A$2:$C$304,2,0)&amp;" "&amp;VLOOKUP(A937:A1897,maturzysta!$A$2:$C$304,3,0)</f>
        <v>Jarczewska Julia</v>
      </c>
      <c r="E937" t="str">
        <f>VLOOKUP(B937:B1897,przedmioty!$A$2:$E$20,5,0)</f>
        <v>obowiazkowy</v>
      </c>
    </row>
    <row r="938" spans="1:5" x14ac:dyDescent="0.25">
      <c r="A938">
        <v>281</v>
      </c>
      <c r="B938">
        <v>4</v>
      </c>
      <c r="C938" t="str">
        <f>VLOOKUP(zdaje!B:B,przedmioty!$A$2:$B$20,2,0)</f>
        <v>jezyk angielski</v>
      </c>
      <c r="D938" t="str">
        <f>VLOOKUP(A938:A1898,maturzysta!$A$2:$C$304,2,0)&amp;" "&amp;VLOOKUP(A938:A1898,maturzysta!$A$2:$C$304,3,0)</f>
        <v>Jarczuk Jaroslaw</v>
      </c>
      <c r="E938" t="str">
        <f>VLOOKUP(B938:B1898,przedmioty!$A$2:$E$20,5,0)</f>
        <v>obowiazkowy</v>
      </c>
    </row>
    <row r="939" spans="1:5" x14ac:dyDescent="0.25">
      <c r="A939">
        <v>282</v>
      </c>
      <c r="B939">
        <v>4</v>
      </c>
      <c r="C939" t="str">
        <f>VLOOKUP(zdaje!B:B,przedmioty!$A$2:$B$20,2,0)</f>
        <v>jezyk angielski</v>
      </c>
      <c r="D939" t="str">
        <f>VLOOKUP(A939:A1899,maturzysta!$A$2:$C$304,2,0)&amp;" "&amp;VLOOKUP(A939:A1899,maturzysta!$A$2:$C$304,3,0)</f>
        <v>Jarczyn Emilia</v>
      </c>
      <c r="E939" t="str">
        <f>VLOOKUP(B939:B1899,przedmioty!$A$2:$E$20,5,0)</f>
        <v>obowiazkowy</v>
      </c>
    </row>
    <row r="940" spans="1:5" x14ac:dyDescent="0.25">
      <c r="A940">
        <v>283</v>
      </c>
      <c r="B940">
        <v>4</v>
      </c>
      <c r="C940" t="str">
        <f>VLOOKUP(zdaje!B:B,przedmioty!$A$2:$B$20,2,0)</f>
        <v>jezyk angielski</v>
      </c>
      <c r="D940" t="str">
        <f>VLOOKUP(A940:A1900,maturzysta!$A$2:$C$304,2,0)&amp;" "&amp;VLOOKUP(A940:A1900,maturzysta!$A$2:$C$304,3,0)</f>
        <v>Jarczynska Wiktoria</v>
      </c>
      <c r="E940" t="str">
        <f>VLOOKUP(B940:B1900,przedmioty!$A$2:$E$20,5,0)</f>
        <v>obowiazkowy</v>
      </c>
    </row>
    <row r="941" spans="1:5" x14ac:dyDescent="0.25">
      <c r="A941">
        <v>284</v>
      </c>
      <c r="B941">
        <v>4</v>
      </c>
      <c r="C941" t="str">
        <f>VLOOKUP(zdaje!B:B,przedmioty!$A$2:$B$20,2,0)</f>
        <v>jezyk angielski</v>
      </c>
      <c r="D941" t="str">
        <f>VLOOKUP(A941:A1901,maturzysta!$A$2:$C$304,2,0)&amp;" "&amp;VLOOKUP(A941:A1901,maturzysta!$A$2:$C$304,3,0)</f>
        <v>Jarczynski Janusz</v>
      </c>
      <c r="E941" t="str">
        <f>VLOOKUP(B941:B1901,przedmioty!$A$2:$E$20,5,0)</f>
        <v>obowiazkowy</v>
      </c>
    </row>
    <row r="942" spans="1:5" x14ac:dyDescent="0.25">
      <c r="A942">
        <v>285</v>
      </c>
      <c r="B942">
        <v>4</v>
      </c>
      <c r="C942" t="str">
        <f>VLOOKUP(zdaje!B:B,przedmioty!$A$2:$B$20,2,0)</f>
        <v>jezyk angielski</v>
      </c>
      <c r="D942" t="str">
        <f>VLOOKUP(A942:A1902,maturzysta!$A$2:$C$304,2,0)&amp;" "&amp;VLOOKUP(A942:A1902,maturzysta!$A$2:$C$304,3,0)</f>
        <v>Jarecki Adam</v>
      </c>
      <c r="E942" t="str">
        <f>VLOOKUP(B942:B1902,przedmioty!$A$2:$E$20,5,0)</f>
        <v>obowiazkowy</v>
      </c>
    </row>
    <row r="943" spans="1:5" x14ac:dyDescent="0.25">
      <c r="A943">
        <v>286</v>
      </c>
      <c r="B943">
        <v>4</v>
      </c>
      <c r="C943" t="str">
        <f>VLOOKUP(zdaje!B:B,przedmioty!$A$2:$B$20,2,0)</f>
        <v>jezyk angielski</v>
      </c>
      <c r="D943" t="str">
        <f>VLOOKUP(A943:A1903,maturzysta!$A$2:$C$304,2,0)&amp;" "&amp;VLOOKUP(A943:A1903,maturzysta!$A$2:$C$304,3,0)</f>
        <v>Jarek Edward</v>
      </c>
      <c r="E943" t="str">
        <f>VLOOKUP(B943:B1903,przedmioty!$A$2:$E$20,5,0)</f>
        <v>obowiazkowy</v>
      </c>
    </row>
    <row r="944" spans="1:5" x14ac:dyDescent="0.25">
      <c r="A944">
        <v>287</v>
      </c>
      <c r="B944">
        <v>4</v>
      </c>
      <c r="C944" t="str">
        <f>VLOOKUP(zdaje!B:B,przedmioty!$A$2:$B$20,2,0)</f>
        <v>jezyk angielski</v>
      </c>
      <c r="D944" t="str">
        <f>VLOOKUP(A944:A1904,maturzysta!$A$2:$C$304,2,0)&amp;" "&amp;VLOOKUP(A944:A1904,maturzysta!$A$2:$C$304,3,0)</f>
        <v>Jarema Michal</v>
      </c>
      <c r="E944" t="str">
        <f>VLOOKUP(B944:B1904,przedmioty!$A$2:$E$20,5,0)</f>
        <v>obowiazkowy</v>
      </c>
    </row>
    <row r="945" spans="1:5" x14ac:dyDescent="0.25">
      <c r="A945">
        <v>288</v>
      </c>
      <c r="B945">
        <v>4</v>
      </c>
      <c r="C945" t="str">
        <f>VLOOKUP(zdaje!B:B,przedmioty!$A$2:$B$20,2,0)</f>
        <v>jezyk angielski</v>
      </c>
      <c r="D945" t="str">
        <f>VLOOKUP(A945:A1905,maturzysta!$A$2:$C$304,2,0)&amp;" "&amp;VLOOKUP(A945:A1905,maturzysta!$A$2:$C$304,3,0)</f>
        <v>Jaremczak Teresa</v>
      </c>
      <c r="E945" t="str">
        <f>VLOOKUP(B945:B1905,przedmioty!$A$2:$E$20,5,0)</f>
        <v>obowiazkowy</v>
      </c>
    </row>
    <row r="946" spans="1:5" x14ac:dyDescent="0.25">
      <c r="A946">
        <v>289</v>
      </c>
      <c r="B946">
        <v>4</v>
      </c>
      <c r="C946" t="str">
        <f>VLOOKUP(zdaje!B:B,przedmioty!$A$2:$B$20,2,0)</f>
        <v>jezyk angielski</v>
      </c>
      <c r="D946" t="str">
        <f>VLOOKUP(A946:A1906,maturzysta!$A$2:$C$304,2,0)&amp;" "&amp;VLOOKUP(A946:A1906,maturzysta!$A$2:$C$304,3,0)</f>
        <v>Jaremczuk Piotr</v>
      </c>
      <c r="E946" t="str">
        <f>VLOOKUP(B946:B1906,przedmioty!$A$2:$E$20,5,0)</f>
        <v>obowiazkowy</v>
      </c>
    </row>
    <row r="947" spans="1:5" x14ac:dyDescent="0.25">
      <c r="A947">
        <v>290</v>
      </c>
      <c r="B947">
        <v>4</v>
      </c>
      <c r="C947" t="str">
        <f>VLOOKUP(zdaje!B:B,przedmioty!$A$2:$B$20,2,0)</f>
        <v>jezyk angielski</v>
      </c>
      <c r="D947" t="str">
        <f>VLOOKUP(A947:A1907,maturzysta!$A$2:$C$304,2,0)&amp;" "&amp;VLOOKUP(A947:A1907,maturzysta!$A$2:$C$304,3,0)</f>
        <v>Jaremek Marcin</v>
      </c>
      <c r="E947" t="str">
        <f>VLOOKUP(B947:B1907,przedmioty!$A$2:$E$20,5,0)</f>
        <v>obowiazkowy</v>
      </c>
    </row>
    <row r="948" spans="1:5" x14ac:dyDescent="0.25">
      <c r="A948">
        <v>291</v>
      </c>
      <c r="B948">
        <v>4</v>
      </c>
      <c r="C948" t="str">
        <f>VLOOKUP(zdaje!B:B,przedmioty!$A$2:$B$20,2,0)</f>
        <v>jezyk angielski</v>
      </c>
      <c r="D948" t="str">
        <f>VLOOKUP(A948:A1908,maturzysta!$A$2:$C$304,2,0)&amp;" "&amp;VLOOKUP(A948:A1908,maturzysta!$A$2:$C$304,3,0)</f>
        <v>Jaremko Karol</v>
      </c>
      <c r="E948" t="str">
        <f>VLOOKUP(B948:B1908,przedmioty!$A$2:$E$20,5,0)</f>
        <v>obowiazkowy</v>
      </c>
    </row>
    <row r="949" spans="1:5" x14ac:dyDescent="0.25">
      <c r="A949">
        <v>292</v>
      </c>
      <c r="B949">
        <v>4</v>
      </c>
      <c r="C949" t="str">
        <f>VLOOKUP(zdaje!B:B,przedmioty!$A$2:$B$20,2,0)</f>
        <v>jezyk angielski</v>
      </c>
      <c r="D949" t="str">
        <f>VLOOKUP(A949:A1909,maturzysta!$A$2:$C$304,2,0)&amp;" "&amp;VLOOKUP(A949:A1909,maturzysta!$A$2:$C$304,3,0)</f>
        <v>Jargosz Helena</v>
      </c>
      <c r="E949" t="str">
        <f>VLOOKUP(B949:B1909,przedmioty!$A$2:$E$20,5,0)</f>
        <v>obowiazkowy</v>
      </c>
    </row>
    <row r="950" spans="1:5" x14ac:dyDescent="0.25">
      <c r="A950">
        <v>293</v>
      </c>
      <c r="B950">
        <v>4</v>
      </c>
      <c r="C950" t="str">
        <f>VLOOKUP(zdaje!B:B,przedmioty!$A$2:$B$20,2,0)</f>
        <v>jezyk angielski</v>
      </c>
      <c r="D950" t="str">
        <f>VLOOKUP(A950:A1910,maturzysta!$A$2:$C$304,2,0)&amp;" "&amp;VLOOKUP(A950:A1910,maturzysta!$A$2:$C$304,3,0)</f>
        <v>Jarka Danuta</v>
      </c>
      <c r="E950" t="str">
        <f>VLOOKUP(B950:B1910,przedmioty!$A$2:$E$20,5,0)</f>
        <v>obowiazkowy</v>
      </c>
    </row>
    <row r="951" spans="1:5" x14ac:dyDescent="0.25">
      <c r="A951">
        <v>294</v>
      </c>
      <c r="B951">
        <v>4</v>
      </c>
      <c r="C951" t="str">
        <f>VLOOKUP(zdaje!B:B,przedmioty!$A$2:$B$20,2,0)</f>
        <v>jezyk angielski</v>
      </c>
      <c r="D951" t="str">
        <f>VLOOKUP(A951:A1911,maturzysta!$A$2:$C$304,2,0)&amp;" "&amp;VLOOKUP(A951:A1911,maturzysta!$A$2:$C$304,3,0)</f>
        <v>Jarkiewicz Marcin</v>
      </c>
      <c r="E951" t="str">
        <f>VLOOKUP(B951:B1911,przedmioty!$A$2:$E$20,5,0)</f>
        <v>obowiazkowy</v>
      </c>
    </row>
    <row r="952" spans="1:5" x14ac:dyDescent="0.25">
      <c r="A952">
        <v>295</v>
      </c>
      <c r="B952">
        <v>4</v>
      </c>
      <c r="C952" t="str">
        <f>VLOOKUP(zdaje!B:B,przedmioty!$A$2:$B$20,2,0)</f>
        <v>jezyk angielski</v>
      </c>
      <c r="D952" t="str">
        <f>VLOOKUP(A952:A1912,maturzysta!$A$2:$C$304,2,0)&amp;" "&amp;VLOOKUP(A952:A1912,maturzysta!$A$2:$C$304,3,0)</f>
        <v>Jarkiewicz Beata</v>
      </c>
      <c r="E952" t="str">
        <f>VLOOKUP(B952:B1912,przedmioty!$A$2:$E$20,5,0)</f>
        <v>obowiazkowy</v>
      </c>
    </row>
    <row r="953" spans="1:5" x14ac:dyDescent="0.25">
      <c r="A953">
        <v>296</v>
      </c>
      <c r="B953">
        <v>4</v>
      </c>
      <c r="C953" t="str">
        <f>VLOOKUP(zdaje!B:B,przedmioty!$A$2:$B$20,2,0)</f>
        <v>jezyk angielski</v>
      </c>
      <c r="D953" t="str">
        <f>VLOOKUP(A953:A1913,maturzysta!$A$2:$C$304,2,0)&amp;" "&amp;VLOOKUP(A953:A1913,maturzysta!$A$2:$C$304,3,0)</f>
        <v>Jarkowska Helena</v>
      </c>
      <c r="E953" t="str">
        <f>VLOOKUP(B953:B1913,przedmioty!$A$2:$E$20,5,0)</f>
        <v>obowiazkowy</v>
      </c>
    </row>
    <row r="954" spans="1:5" x14ac:dyDescent="0.25">
      <c r="A954">
        <v>297</v>
      </c>
      <c r="B954">
        <v>4</v>
      </c>
      <c r="C954" t="str">
        <f>VLOOKUP(zdaje!B:B,przedmioty!$A$2:$B$20,2,0)</f>
        <v>jezyk angielski</v>
      </c>
      <c r="D954" t="str">
        <f>VLOOKUP(A954:A1914,maturzysta!$A$2:$C$304,2,0)&amp;" "&amp;VLOOKUP(A954:A1914,maturzysta!$A$2:$C$304,3,0)</f>
        <v>Jaraczynska Zofia</v>
      </c>
      <c r="E954" t="str">
        <f>VLOOKUP(B954:B1914,przedmioty!$A$2:$E$20,5,0)</f>
        <v>obowiazkowy</v>
      </c>
    </row>
    <row r="955" spans="1:5" x14ac:dyDescent="0.25">
      <c r="A955">
        <v>298</v>
      </c>
      <c r="B955">
        <v>4</v>
      </c>
      <c r="C955" t="str">
        <f>VLOOKUP(zdaje!B:B,przedmioty!$A$2:$B$20,2,0)</f>
        <v>jezyk angielski</v>
      </c>
      <c r="D955" t="str">
        <f>VLOOKUP(A955:A1915,maturzysta!$A$2:$C$304,2,0)&amp;" "&amp;VLOOKUP(A955:A1915,maturzysta!$A$2:$C$304,3,0)</f>
        <v>Jarmakowska Helena</v>
      </c>
      <c r="E955" t="str">
        <f>VLOOKUP(B955:B1915,przedmioty!$A$2:$E$20,5,0)</f>
        <v>obowiazkowy</v>
      </c>
    </row>
    <row r="956" spans="1:5" x14ac:dyDescent="0.25">
      <c r="A956">
        <v>299</v>
      </c>
      <c r="B956">
        <v>4</v>
      </c>
      <c r="C956" t="str">
        <f>VLOOKUP(zdaje!B:B,przedmioty!$A$2:$B$20,2,0)</f>
        <v>jezyk angielski</v>
      </c>
      <c r="D956" t="str">
        <f>VLOOKUP(A956:A1916,maturzysta!$A$2:$C$304,2,0)&amp;" "&amp;VLOOKUP(A956:A1916,maturzysta!$A$2:$C$304,3,0)</f>
        <v>Jarmakowska Lucja</v>
      </c>
      <c r="E956" t="str">
        <f>VLOOKUP(B956:B1916,przedmioty!$A$2:$E$20,5,0)</f>
        <v>obowiazkowy</v>
      </c>
    </row>
    <row r="957" spans="1:5" x14ac:dyDescent="0.25">
      <c r="A957">
        <v>300</v>
      </c>
      <c r="B957">
        <v>4</v>
      </c>
      <c r="C957" t="str">
        <f>VLOOKUP(zdaje!B:B,przedmioty!$A$2:$B$20,2,0)</f>
        <v>jezyk angielski</v>
      </c>
      <c r="D957" t="str">
        <f>VLOOKUP(A957:A1917,maturzysta!$A$2:$C$304,2,0)&amp;" "&amp;VLOOKUP(A957:A1917,maturzysta!$A$2:$C$304,3,0)</f>
        <v>Jarmolinska Aleksandra</v>
      </c>
      <c r="E957" t="str">
        <f>VLOOKUP(B957:B1917,przedmioty!$A$2:$E$20,5,0)</f>
        <v>obowiazkowy</v>
      </c>
    </row>
    <row r="958" spans="1:5" x14ac:dyDescent="0.25">
      <c r="A958">
        <v>301</v>
      </c>
      <c r="B958">
        <v>4</v>
      </c>
      <c r="C958" t="str">
        <f>VLOOKUP(zdaje!B:B,przedmioty!$A$2:$B$20,2,0)</f>
        <v>jezyk angielski</v>
      </c>
      <c r="D958" t="str">
        <f>VLOOKUP(A958:A1918,maturzysta!$A$2:$C$304,2,0)&amp;" "&amp;VLOOKUP(A958:A1918,maturzysta!$A$2:$C$304,3,0)</f>
        <v>Jarmolowicz Marcin</v>
      </c>
      <c r="E958" t="str">
        <f>VLOOKUP(B958:B1918,przedmioty!$A$2:$E$20,5,0)</f>
        <v>obowiazkowy</v>
      </c>
    </row>
    <row r="959" spans="1:5" x14ac:dyDescent="0.25">
      <c r="A959">
        <v>302</v>
      </c>
      <c r="B959">
        <v>4</v>
      </c>
      <c r="C959" t="str">
        <f>VLOOKUP(zdaje!B:B,przedmioty!$A$2:$B$20,2,0)</f>
        <v>jezyk angielski</v>
      </c>
      <c r="D959" t="str">
        <f>VLOOKUP(A959:A1919,maturzysta!$A$2:$C$304,2,0)&amp;" "&amp;VLOOKUP(A959:A1919,maturzysta!$A$2:$C$304,3,0)</f>
        <v>Jarmul Maksymilian</v>
      </c>
      <c r="E959" t="str">
        <f>VLOOKUP(B959:B1919,przedmioty!$A$2:$E$20,5,0)</f>
        <v>obowiazkowy</v>
      </c>
    </row>
    <row r="960" spans="1:5" x14ac:dyDescent="0.25">
      <c r="A960">
        <v>303</v>
      </c>
      <c r="B960">
        <v>4</v>
      </c>
      <c r="C960" t="str">
        <f>VLOOKUP(zdaje!B:B,przedmioty!$A$2:$B$20,2,0)</f>
        <v>jezyk angielski</v>
      </c>
      <c r="D960" t="str">
        <f>VLOOKUP(A960:A1920,maturzysta!$A$2:$C$304,2,0)&amp;" "&amp;VLOOKUP(A960:A1920,maturzysta!$A$2:$C$304,3,0)</f>
        <v>Jarmulewska Teresa</v>
      </c>
      <c r="E960" t="str">
        <f>VLOOKUP(B960:B1920,przedmioty!$A$2:$E$20,5,0)</f>
        <v>obowiazkowy</v>
      </c>
    </row>
    <row r="961" spans="1:5" x14ac:dyDescent="0.25">
      <c r="A961">
        <v>304</v>
      </c>
      <c r="B961">
        <v>4</v>
      </c>
      <c r="C961" t="str">
        <f>VLOOKUP(zdaje!B:B,przedmioty!$A$2:$B$20,2,0)</f>
        <v>jezyk angielski</v>
      </c>
      <c r="D961" t="str">
        <f>VLOOKUP(A961:A1921,maturzysta!$A$2:$C$304,2,0)&amp;" "&amp;VLOOKUP(A961:A1921,maturzysta!$A$2:$C$304,3,0)</f>
        <v>Jarmul Marcin</v>
      </c>
      <c r="E961" t="str">
        <f>VLOOKUP(B961:B1921,przedmioty!$A$2:$E$20,5,0)</f>
        <v>obowiazkowy</v>
      </c>
    </row>
    <row r="962" spans="1:5" x14ac:dyDescent="0.25">
      <c r="A962">
        <v>305</v>
      </c>
      <c r="B962">
        <v>4</v>
      </c>
      <c r="C962" t="str">
        <f>VLOOKUP(zdaje!B:B,przedmioty!$A$2:$B$20,2,0)</f>
        <v>jezyk angielski</v>
      </c>
      <c r="D962" t="str">
        <f>VLOOKUP(A962:A1922,maturzysta!$A$2:$C$304,2,0)&amp;" "&amp;VLOOKUP(A962:A1922,maturzysta!$A$2:$C$304,3,0)</f>
        <v>Jarmulowicz Danuta</v>
      </c>
      <c r="E962" t="str">
        <f>VLOOKUP(B962:B1922,przedmioty!$A$2:$E$20,5,0)</f>
        <v>obowiazkowy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Arkusz5</vt:lpstr>
      <vt:lpstr>maturzysta</vt:lpstr>
      <vt:lpstr>przedmioty</vt:lpstr>
      <vt:lpstr>Arkusz4</vt:lpstr>
      <vt:lpstr>zdaje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2021-02-03T16:54:59Z</dcterms:created>
  <dcterms:modified xsi:type="dcterms:W3CDTF">2021-02-03T17:35:34Z</dcterms:modified>
</cp:coreProperties>
</file>