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jpeg" Extension="jp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9040" windowHeight="15840"/>
  </bookViews>
  <sheets>
    <sheet name="1ère page" sheetId="1" r:id="rId1"/>
    <sheet name="2ème page" sheetId="5" r:id="rId2"/>
    <sheet name="Parc activité industrielle" sheetId="2" r:id="rId3"/>
    <sheet name="Parc activité tertiaire" sheetId="3" r:id="rId4"/>
    <sheet name="dernière page" sheetId="4" r:id="rId5"/>
    <sheet name="Recensement" sheetId="6" r:id="rId6"/>
  </sheets>
  <definedNames>
    <definedName name="_xlnm.Print_Area" localSheetId="5">Recensement!$A$1:$T$44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R12" i="4" l="1"/>
  <c r="K14" i="2" l="1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13" i="2"/>
  <c r="K12" i="2"/>
  <c r="F37" i="3"/>
  <c r="J7" i="3"/>
  <c r="J7" i="2"/>
  <c r="A25" i="1"/>
  <c r="E41" i="6"/>
  <c r="R12" i="6"/>
  <c r="K12" i="6"/>
  <c r="E12" i="6"/>
  <c r="E11" i="6"/>
  <c r="K11" i="6"/>
  <c r="K10" i="6"/>
  <c r="K9" i="6"/>
  <c r="K8" i="6"/>
  <c r="A10" i="6"/>
  <c r="A9" i="6"/>
  <c r="A8" i="6"/>
  <c r="I6" i="6"/>
  <c r="E6" i="6"/>
  <c r="A6" i="6"/>
  <c r="K36" i="3" l="1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P7" i="3"/>
  <c r="F37" i="2"/>
  <c r="P7" i="2"/>
  <c r="J37" i="3" l="1"/>
  <c r="J37" i="2"/>
</calcChain>
</file>

<file path=xl/sharedStrings.xml><?xml version="1.0" encoding="utf-8"?>
<sst xmlns="http://schemas.openxmlformats.org/spreadsheetml/2006/main" count="289" uniqueCount="173">
  <si>
    <t>Agence =&gt; Responsable N4</t>
  </si>
  <si>
    <t>Page</t>
  </si>
  <si>
    <t>/</t>
  </si>
  <si>
    <t>CODE CLIENT (C)</t>
  </si>
  <si>
    <t>CLIENT LIVRÉ (CL)</t>
  </si>
  <si>
    <t>N° CONTRAT (No Cnt)</t>
  </si>
  <si>
    <t>AGENCE</t>
  </si>
  <si>
    <t>ATC</t>
  </si>
  <si>
    <t>NOM ET ADRESSE DU CLIENT FACTURÉ</t>
  </si>
  <si>
    <t>NOM ET ADRESSE D'INTERVENTION</t>
  </si>
  <si>
    <t>VÉRIFICATION DE MISE EN CONFORMITÉ DE L'INSTALLATION</t>
  </si>
  <si>
    <t>DATE DERNIÈRE VERIFICATION PAR DESAUTEL</t>
  </si>
  <si>
    <t>Le :</t>
  </si>
  <si>
    <t>PARTICULARITÉS DE L'INSTALLATION</t>
  </si>
  <si>
    <t>ÉDITION DE LA R4 APPLICABLE</t>
  </si>
  <si>
    <t>NATURE DE L'ACTIVITÉ PRINCIPALE</t>
  </si>
  <si>
    <t>N4 A FACTURER PAR LE SIÈGE</t>
  </si>
  <si>
    <t>OUI</t>
  </si>
  <si>
    <t>NON</t>
  </si>
  <si>
    <t>SUPERFICIE COUVERTE TOTALE DES LOCAUX</t>
  </si>
  <si>
    <t>CE DOCUMENT ANNULE ET REMPLACE LE
PRÉCÉDENT N4 ÉTABLI</t>
  </si>
  <si>
    <t>m²</t>
  </si>
  <si>
    <t>NOMBRE DE NIVEAUX (étage, rez-de-chaussée, sous-sol, mezzanines…)</t>
  </si>
  <si>
    <t>NOMBRE DE BÂTIMENTS</t>
  </si>
  <si>
    <r>
      <rPr>
        <b/>
        <u/>
        <sz val="11.5"/>
        <rFont val="Arial"/>
        <family val="2"/>
      </rPr>
      <t>DOCUMENTS À JOINDRE IMPÉRATIVEMENT A LA DEMANDE</t>
    </r>
    <r>
      <rPr>
        <b/>
        <sz val="11.5"/>
        <rFont val="Arial"/>
        <family val="2"/>
      </rPr>
      <t xml:space="preserve"> </t>
    </r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</si>
  <si>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.5"/>
        <rFont val="Arial"/>
        <family val="2"/>
      </rPr>
      <t>archivé au siège jusqu’à 3 ans après la dernière visite de maintenance effectuée par DESAUTEL</t>
    </r>
  </si>
  <si>
    <t>PARC ACTIVITÉ INDUSTRIELLE</t>
  </si>
  <si>
    <t>SURFACE ACTIVITÉ INDUSTRIELLE :</t>
  </si>
  <si>
    <r>
      <rPr>
        <b/>
        <sz val="12"/>
        <rFont val="Arial"/>
        <family val="2"/>
      </rPr>
      <t>m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 xml:space="preserve"> / 200 =</t>
    </r>
  </si>
  <si>
    <t>UBN</t>
  </si>
  <si>
    <t>PROTECTION GÉNÉRALE</t>
  </si>
  <si>
    <t>PROTECTIONS COMPLÉMENTAIRES ET PROTECTIONS D’INSTALLATIONS PARTICULIÈRES</t>
  </si>
  <si>
    <t>BÂTIMENT :</t>
  </si>
  <si>
    <t>NIVEAU :</t>
  </si>
  <si>
    <t>Local / emplacement</t>
  </si>
  <si>
    <t>S en m²</t>
  </si>
  <si>
    <t>Nb Ext</t>
  </si>
  <si>
    <t>Type</t>
  </si>
  <si>
    <t>Année</t>
  </si>
  <si>
    <t>FC</t>
  </si>
  <si>
    <t>UBI</t>
  </si>
  <si>
    <t>TOTAL EXT.</t>
  </si>
  <si>
    <t>TOTAL UBI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</si>
  <si>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i/>
        <sz val="9.5"/>
        <rFont val="Arial"/>
        <family val="2"/>
      </rPr>
      <t xml:space="preserve"> UBN = Unités de Base Nécessaires
UBI = Unités de Base Installées (rappel : il faut 1 UB par 200 m²)
FC = Facteur Correctif (rappel : 1 pour 1 UB pour 200 m² - 0,75 pour 1 UB pour 150 m²)</t>
    </r>
  </si>
  <si>
    <t>PARC ACTIVITÉ TERTIAIRE</t>
  </si>
  <si>
    <t>SURFACE ACTIVITÉ TERTIAIRE :</t>
  </si>
  <si>
    <t xml:space="preserve"> UBN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</si>
  <si>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b/>
        <i/>
        <sz val="9.5"/>
        <rFont val="Arial"/>
        <family val="2"/>
      </rPr>
      <t xml:space="preserve"> </t>
    </r>
    <r>
      <rPr>
        <i/>
        <sz val="9.5"/>
        <rFont val="Arial"/>
        <family val="2"/>
      </rPr>
      <t>UBN = Unités de Base Nécessaires
UBI = Unités de Base Installées (rappel : il faut 1 UB par 200 m²)</t>
    </r>
  </si>
  <si>
    <t>FC = Facteur Correctif (rappel : 1 pour 1 UB par 200 m²)</t>
  </si>
  <si>
    <t>X</t>
  </si>
  <si>
    <t>CADRE RÉSERVÉ À L'AGENCE</t>
  </si>
  <si>
    <t>DATE DE LA DEMANDE</t>
  </si>
  <si>
    <t>NOM ET SIGNATURE DU DEMANDEUR :</t>
  </si>
  <si>
    <t>SIGNATURE DU RESPONSABLE D'AGENCE :</t>
  </si>
  <si>
    <t>CADRE RÉSERVÉ AU SIÈGE</t>
  </si>
  <si>
    <t>DATE DU CONTRÔLE</t>
  </si>
  <si>
    <t>NOM DU RESPONSABLE :</t>
  </si>
  <si>
    <t>SIGNATURE DU RESPONSABLE :</t>
  </si>
  <si>
    <t>Le:</t>
  </si>
  <si>
    <t xml:space="preserve">      DOSSIER À COMPLÉTER</t>
  </si>
  <si>
    <t>COMMENTAIRES :</t>
  </si>
  <si>
    <r>
      <rPr>
        <b/>
        <sz val="12"/>
        <rFont val="Arial"/>
        <family val="2"/>
      </rPr>
      <t>DECLARATION DE CONFORMITE N4</t>
    </r>
    <r>
      <rPr>
        <b/>
        <sz val="14"/>
        <rFont val="Arial"/>
        <family val="2"/>
      </rPr>
      <t xml:space="preserve">
</t>
    </r>
    <r>
      <rPr>
        <b/>
        <sz val="12"/>
        <rFont val="Arial"/>
        <family val="2"/>
      </rPr>
      <t>(DOSSIER TECHNIQUE)</t>
    </r>
  </si>
  <si>
    <t>COM Q 5 003 EdK</t>
  </si>
  <si>
    <t>E6A X</t>
  </si>
  <si>
    <t>E9A X</t>
  </si>
  <si>
    <t xml:space="preserve">   E6AEVT X</t>
  </si>
  <si>
    <t>E9AEVT X</t>
  </si>
  <si>
    <t xml:space="preserve"> E6AEVP X</t>
  </si>
  <si>
    <t>AL6S-30 X</t>
  </si>
  <si>
    <t>AL9S-30 X</t>
  </si>
  <si>
    <t>E6AEVF X</t>
  </si>
  <si>
    <t>AL6F X</t>
  </si>
  <si>
    <t>P6P X</t>
  </si>
  <si>
    <t xml:space="preserve"> P9P X</t>
  </si>
  <si>
    <t xml:space="preserve">  P6 X</t>
  </si>
  <si>
    <t xml:space="preserve"> P9 X</t>
  </si>
  <si>
    <t xml:space="preserve"> C2 X</t>
  </si>
  <si>
    <t>C5 X</t>
  </si>
  <si>
    <t xml:space="preserve"> P25P  X</t>
  </si>
  <si>
    <t xml:space="preserve">  P25 X</t>
  </si>
  <si>
    <t xml:space="preserve"> P50P X</t>
  </si>
  <si>
    <t xml:space="preserve"> P50 X</t>
  </si>
  <si>
    <t>C10 X</t>
  </si>
  <si>
    <t xml:space="preserve"> C20 X</t>
  </si>
  <si>
    <t>E45A X</t>
  </si>
  <si>
    <t>E45A2T X</t>
  </si>
  <si>
    <t>NOVEMBRE 2016</t>
  </si>
  <si>
    <r>
      <t xml:space="preserve">Local / emplacement et </t>
    </r>
    <r>
      <rPr>
        <b/>
        <sz val="7"/>
        <rFont val="Arial"/>
        <family val="2"/>
      </rPr>
      <t>surface pour PIP</t>
    </r>
  </si>
  <si>
    <r>
      <t xml:space="preserve">REPRESENTÉ PAR :
</t>
    </r>
    <r>
      <rPr>
        <b/>
        <sz val="10"/>
        <color rgb="FFFF0000"/>
        <rFont val="Arial"/>
        <family val="2"/>
      </rPr>
      <t>(OBLIGATOIRE)</t>
    </r>
  </si>
  <si>
    <r>
      <t xml:space="preserve">SYMBOLES À FAIRE FIGURER SUR LE PLAN OU LE RELEVÉ D’IMPLANTATION
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 xml:space="preserve">- triangles </t>
    </r>
    <r>
      <rPr>
        <b/>
        <sz val="11"/>
        <rFont val="Arial"/>
        <family val="2"/>
      </rPr>
      <t>bleues ou symbole extincteur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eau (E6A,E9A,E6AEVT,....)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jaunes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poudre (P6, P6P, P9,P9P,....)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rouges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C02 (C2,C5,C10,....)</t>
    </r>
    <r>
      <rPr>
        <u/>
        <sz val="11"/>
        <rFont val="Arial"/>
        <family val="2"/>
      </rPr>
      <t xml:space="preserve">
</t>
    </r>
    <r>
      <rPr>
        <b/>
        <i/>
        <sz val="11"/>
        <rFont val="Arial"/>
        <family val="2"/>
      </rPr>
      <t>INDIQUER SUR LES PLANS LA CAPACITÉ DE L’EXTINCTEUR &amp; SON TYPE
EXEMPLE : pour un E6A en protection générale on indiquera - E6A-PG sur le plan</t>
    </r>
  </si>
  <si>
    <r>
      <t xml:space="preserve">      </t>
    </r>
    <r>
      <rPr>
        <sz val="11.5"/>
        <rFont val="Arial"/>
        <family val="2"/>
      </rPr>
      <t>Copie du</t>
    </r>
    <r>
      <rPr>
        <b/>
        <sz val="11.5"/>
        <rFont val="Arial"/>
        <family val="2"/>
      </rPr>
      <t xml:space="preserve"> rapport de vérification</t>
    </r>
    <r>
      <rPr>
        <sz val="11.5"/>
        <rFont val="Arial"/>
        <family val="2"/>
      </rPr>
      <t xml:space="preserve"> et du</t>
    </r>
    <r>
      <rPr>
        <b/>
        <sz val="11.5"/>
        <rFont val="Arial"/>
        <family val="2"/>
      </rPr>
      <t xml:space="preserve"> bon de livraison</t>
    </r>
    <r>
      <rPr>
        <sz val="11.5"/>
        <rFont val="Arial"/>
        <family val="2"/>
      </rPr>
      <t xml:space="preserve"> (si mise en conformité)
</t>
    </r>
    <r>
      <rPr>
        <b/>
        <sz val="11.5"/>
        <rFont val="Arial"/>
        <family val="2"/>
      </rPr>
      <t xml:space="preserve">      Recensement parc </t>
    </r>
    <r>
      <rPr>
        <sz val="11.5"/>
        <rFont val="Arial"/>
        <family val="2"/>
      </rPr>
      <t xml:space="preserve">(imprimé qualité n° COM Q 5 005 OU ZRICOP MOBILITE)
</t>
    </r>
    <r>
      <rPr>
        <b/>
        <sz val="11.5"/>
        <rFont val="Arial"/>
        <family val="2"/>
      </rPr>
      <t xml:space="preserve">      Plan identifié, </t>
    </r>
    <r>
      <rPr>
        <b/>
        <u/>
        <sz val="11.5"/>
        <rFont val="Arial"/>
        <family val="2"/>
      </rPr>
      <t>daté et signé par le client</t>
    </r>
    <r>
      <rPr>
        <b/>
        <sz val="11.5"/>
        <rFont val="Arial"/>
        <family val="2"/>
      </rPr>
      <t xml:space="preserve"> et relevé des locaux protégés</t>
    </r>
    <r>
      <rPr>
        <sz val="11.5"/>
        <rFont val="Arial"/>
        <family val="2"/>
      </rPr>
      <t xml:space="preserve"> avec implantation des extincteurs et détail des surfaces, et ZONE DE BASE EN COULEUR
</t>
    </r>
    <r>
      <rPr>
        <b/>
        <sz val="12"/>
        <color rgb="FFFF0000"/>
        <rFont val="Arial"/>
        <family val="2"/>
      </rPr>
      <t>(Ne pas oublier pour les extincteurs si PG, PC, PIP)</t>
    </r>
  </si>
  <si>
    <t>ANALYSE DOCUMENTAIRE &amp; DES RISQUES CLIENTS</t>
  </si>
  <si>
    <t xml:space="preserve">Présence de Stockage en hauteur  de + 3m de hauteur sur le site </t>
  </si>
  <si>
    <t>Le client dispose d'un Installation de RIA  avec une déclaration de conformité N5</t>
  </si>
  <si>
    <t>1- la déclaration de conformité N5 ( si installation neuve )</t>
  </si>
  <si>
    <t>Le client dispose d'un Installation de SPRINKLEUR avec une déclaration de conformité N1</t>
  </si>
  <si>
    <t>1- la déclaration de conformité N1 obligatoirement</t>
  </si>
  <si>
    <t xml:space="preserve"> R4 en vigueur ne pourra être prise en compte et information du client</t>
  </si>
  <si>
    <t>de faire un devis de mise en place d'extincteurs mobiles.</t>
  </si>
  <si>
    <r>
      <t xml:space="preserve">Si l'installation du client est faite sous les </t>
    </r>
    <r>
      <rPr>
        <b/>
        <i/>
        <sz val="10"/>
        <rFont val="Arial"/>
        <family val="2"/>
      </rPr>
      <t>normes NFPA (USA)</t>
    </r>
    <r>
      <rPr>
        <sz val="10"/>
        <rFont val="Arial"/>
        <family val="2"/>
      </rPr>
      <t>, celle-ci ne peut être prise en compte.</t>
    </r>
  </si>
  <si>
    <t>confie à la Société DESAUTEL la mise en conformité de mon site à la règle APSAD R4 en vigueur</t>
  </si>
  <si>
    <t>TEMPERATURE MINIMUM de 5°C DANS LES DEPOTS &amp; STOCKAGES ,…</t>
  </si>
  <si>
    <t>à ce jour et atteste que sur l'ensemble de mes bâtiments ( stockages, dépôts,…)</t>
  </si>
  <si>
    <t>la température :</t>
  </si>
  <si>
    <t xml:space="preserve">POURRA ÊTRE INFERIEURE A +5°C </t>
  </si>
  <si>
    <t xml:space="preserve">NE POURRA ÊTRE INFERIEURE A +5°C </t>
  </si>
  <si>
    <t>1-</t>
  </si>
  <si>
    <t>2-</t>
  </si>
  <si>
    <t>Si la réponse est 1, la mise en place d'extincteurs adaptés avec ANTIGEL sera obligatoire</t>
  </si>
  <si>
    <t>Date et signature :</t>
  </si>
  <si>
    <t>En cas de réponse 2, la responsabilité de la Ste DESAUTEL ne pourra être engagée</t>
  </si>
  <si>
    <t>( Une déclaration d'installation ne peut être prise en compte)</t>
  </si>
  <si>
    <t xml:space="preserve">Si le client ne nous transmet pas ces documents pendant l'étude ou si le Q5 est NC, il est obligatoire </t>
  </si>
  <si>
    <t xml:space="preserve">Si le client ne nous transmet pas ces documents pendant l'étude ou si le Q1 est NC, il est obligatoire </t>
  </si>
  <si>
    <r>
      <t xml:space="preserve">STOCKAGE DE +3M DE HAUTEUR DE PLUS DE 400 m²
 </t>
    </r>
    <r>
      <rPr>
        <b/>
        <sz val="12"/>
        <color rgb="FFFF0000"/>
        <rFont val="Arial"/>
        <family val="2"/>
      </rPr>
      <t>( A PRENDRE EN COMPTE DES LE DEBUT DU DOSSIER)</t>
    </r>
  </si>
  <si>
    <t>Rappel : Les extincteurs sur roues doivent être conforme à l'EN1866-1, si le client dispose d'extincteurs</t>
  </si>
  <si>
    <r>
      <t xml:space="preserve">Si </t>
    </r>
    <r>
      <rPr>
        <b/>
        <sz val="10"/>
        <rFont val="Arial"/>
        <family val="2"/>
      </rPr>
      <t>NON</t>
    </r>
    <r>
      <rPr>
        <sz val="10"/>
        <rFont val="Arial"/>
        <family val="2"/>
      </rPr>
      <t xml:space="preserve">, la dispense de mise en place d'extincteurs mobiles suivant § 2.2.2.3 de la Règle APSAD </t>
    </r>
  </si>
  <si>
    <r>
      <t xml:space="preserve">Si </t>
    </r>
    <r>
      <rPr>
        <b/>
        <sz val="10"/>
        <rFont val="Arial"/>
        <family val="2"/>
      </rPr>
      <t>OUI</t>
    </r>
    <r>
      <rPr>
        <sz val="10"/>
        <rFont val="Arial"/>
        <family val="2"/>
      </rPr>
      <t>, le client est capable de nous fournir :</t>
    </r>
  </si>
  <si>
    <t>2-le dernier Q5 Conforme transmis par son prestataire</t>
  </si>
  <si>
    <t>2-le dernier Q1 Conforme de moins de 6 MOIS transmis par son prestataire</t>
  </si>
  <si>
    <t>mobiles la vérification de cette conformité doit être faite pour prise en compte de ces appareils</t>
  </si>
  <si>
    <t xml:space="preserve">en cas d'incident de fonctionnement si la température est inférieure à + 5°c qui correspond à la plage </t>
  </si>
  <si>
    <t>de certfication des  extincteurs DESAUTEL sans antigel.</t>
  </si>
  <si>
    <t>N°ZB/ZIP</t>
  </si>
  <si>
    <t xml:space="preserve">en qualité de </t>
  </si>
  <si>
    <t>Je soussigné</t>
  </si>
  <si>
    <t>Christophe BRUNET</t>
  </si>
  <si>
    <t>Total extincteurs :</t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</si>
  <si>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"/>
        <rFont val="Arial"/>
        <family val="2"/>
      </rPr>
      <t xml:space="preserve">Dernier «  Recensement parc » archivé dans le dossier Client agence tant que le risque est sous contrat d'entretien.
</t>
    </r>
    <r>
      <rPr>
        <i/>
        <sz val="10"/>
        <rFont val="Arial"/>
        <family val="2"/>
      </rPr>
      <t xml:space="preserve"> </t>
    </r>
    <r>
      <rPr>
        <i/>
        <sz val="10"/>
        <rFont val="Wingdings"/>
        <charset val="2"/>
      </rPr>
      <t></t>
    </r>
    <r>
      <rPr>
        <i/>
        <sz val="8"/>
        <rFont val="Arial"/>
        <family val="2"/>
      </rPr>
      <t xml:space="preserve">     Imprimé « Observation suite à vérification » classé avec le devis.</t>
    </r>
  </si>
  <si>
    <t>quinquennal</t>
  </si>
  <si>
    <t>S = Surface</t>
  </si>
  <si>
    <t>Par :</t>
  </si>
  <si>
    <t>CQ = Complément</t>
  </si>
  <si>
    <t>T = activité Tertiaire</t>
  </si>
  <si>
    <t>Imprimé rempli le :</t>
  </si>
  <si>
    <t>MES = Mise en service</t>
  </si>
  <si>
    <t>I = activité Industriel</t>
  </si>
  <si>
    <t>Légende :</t>
  </si>
  <si>
    <t>CQ (MM/AA)</t>
  </si>
  <si>
    <t>MES (MM/AA)</t>
  </si>
  <si>
    <t>Marque</t>
  </si>
  <si>
    <t>Code</t>
  </si>
  <si>
    <t>I / T</t>
  </si>
  <si>
    <t>Localisation</t>
  </si>
  <si>
    <t>N° EXT</t>
  </si>
  <si>
    <t>EXTINCTEURS / RIA</t>
  </si>
  <si>
    <t>DATE DE DERNIERE VERIF :</t>
  </si>
  <si>
    <t>NB DE NIVEAUX :</t>
  </si>
  <si>
    <t>NB DE BATIMENTS :</t>
  </si>
  <si>
    <t>REPRESENTÉ PAR :</t>
  </si>
  <si>
    <t>B</t>
  </si>
  <si>
    <t>SECTEUR</t>
  </si>
  <si>
    <t>COM Q 5 005 EdC</t>
  </si>
  <si>
    <t>ATC / Vérificateurs</t>
  </si>
  <si>
    <t xml:space="preserve">     OBSERVATION SUITE A VERIFICATION
(à joindre au rapport de vérification)
   x  RECENSEMENT PARC</t>
  </si>
  <si>
    <t xml:space="preserve"> </t>
  </si>
  <si>
    <r>
      <t>Récapitulatif par nature de l’agent extincteur :</t>
    </r>
    <r>
      <rPr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exemple :  </t>
    </r>
    <r>
      <rPr>
        <b/>
        <i/>
        <sz val="12"/>
        <rFont val="Arial"/>
        <family val="2"/>
      </rPr>
      <t xml:space="preserve">P9P </t>
    </r>
    <r>
      <rPr>
        <b/>
        <i/>
        <sz val="10"/>
        <rFont val="Arial"/>
        <family val="2"/>
      </rPr>
      <t>x 5 = 5 extincteurs 9 Kg poudre ABC)</t>
    </r>
  </si>
  <si>
    <t xml:space="preserve"> Christophe BRUNET</t>
  </si>
  <si>
    <t>NomZone</t>
  </si>
  <si>
    <t>AL9S-30</t>
  </si>
  <si>
    <t>C10</t>
  </si>
  <si>
    <t>Zone2</t>
  </si>
  <si>
    <t>AutreZone</t>
  </si>
  <si>
    <t>C20</t>
  </si>
  <si>
    <t>01</t>
  </si>
  <si>
    <t>T</t>
  </si>
  <si>
    <t>NomMarque</t>
  </si>
  <si>
    <t>02</t>
  </si>
  <si>
    <t>eee</t>
  </si>
  <si>
    <t>03</t>
  </si>
  <si>
    <t>dd</t>
  </si>
  <si>
    <t>04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</si>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</sst>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\ [$€-40C];[Red]\-#,##0.00\ [$€-40C]"/>
    <numFmt numFmtId="165" formatCode="0000000"/>
    <numFmt numFmtId="166" formatCode="mm/yy"/>
    <numFmt numFmtId="167" formatCode="0.0"/>
    <numFmt numFmtId="168" formatCode="000"/>
  </numFmts>
  <fonts count="51" x14ac:knownFonts="1">
    <font>
      <sz val="10"/>
      <name val="Arial"/>
      <family val="2"/>
    </font>
    <font>
      <b/>
      <i/>
      <sz val="16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u/>
      <sz val="11.5"/>
      <name val="Arial"/>
      <family val="2"/>
    </font>
    <font>
      <b/>
      <sz val="11.5"/>
      <name val="Arial"/>
      <family val="2"/>
    </font>
    <font>
      <sz val="11.5"/>
      <name val="Arial"/>
      <family val="2"/>
    </font>
    <font>
      <b/>
      <i/>
      <sz val="9.5"/>
      <name val="Arial"/>
      <family val="2"/>
    </font>
    <font>
      <sz val="10"/>
      <name val="Times New Roman"/>
      <family val="1"/>
    </font>
    <font>
      <sz val="10"/>
      <name val="Wingdings"/>
      <charset val="2"/>
    </font>
    <font>
      <i/>
      <sz val="8.5"/>
      <name val="Arial"/>
      <family val="2"/>
    </font>
    <font>
      <b/>
      <vertAlign val="superscript"/>
      <sz val="12"/>
      <name val="Arial"/>
      <family val="2"/>
    </font>
    <font>
      <b/>
      <u/>
      <sz val="12"/>
      <name val="Arial"/>
      <family val="2"/>
    </font>
    <font>
      <outline/>
      <sz val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i/>
      <u/>
      <sz val="9.5"/>
      <name val="Arial"/>
      <family val="2"/>
    </font>
    <font>
      <i/>
      <sz val="9.5"/>
      <name val="Arial"/>
      <family val="2"/>
    </font>
    <font>
      <b/>
      <i/>
      <sz val="10"/>
      <name val="Arial"/>
      <family val="2"/>
    </font>
    <font>
      <u/>
      <sz val="10"/>
      <name val="Arial"/>
      <family val="2"/>
    </font>
    <font>
      <b/>
      <i/>
      <sz val="12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7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u/>
      <sz val="10"/>
      <color rgb="FF0070C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i/>
      <sz val="10"/>
      <name val="Wingdings"/>
      <charset val="2"/>
    </font>
    <font>
      <sz val="10"/>
      <name val="Times New Roman"/>
      <family val="1"/>
    </font>
    <font>
      <sz val="1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color rgb="FF00000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CCCC"/>
        <bgColor rgb="FFCCCC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FF"/>
        <bgColor rgb="FFE6E6FF"/>
      </patternFill>
    </fill>
  </fills>
  <borders count="15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ck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ck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indexed="64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hair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 style="double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indexed="0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indexed="0"/>
      </bottom>
      <diagonal/>
    </border>
  </borders>
  <cellStyleXfs count="3">
    <xf numFmtId="0" fontId="0" fillId="0" borderId="0"/>
    <xf numFmtId="0" fontId="1" fillId="0" borderId="0" applyBorder="0" applyProtection="0">
      <alignment horizontal="center" textRotation="90"/>
    </xf>
    <xf numFmtId="0" fontId="34" fillId="0" borderId="0"/>
  </cellStyleXfs>
  <cellXfs count="407">
    <xf numFmtId="0" fontId="0" fillId="0" borderId="0" xfId="0"/>
    <xf numFmtId="0" fontId="0" fillId="0" borderId="0" xfId="0" applyAlignment="1">
      <alignment vertical="top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Font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vertical="top"/>
    </xf>
    <xf numFmtId="0" fontId="0" fillId="0" borderId="0" xfId="0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6" xfId="0" applyBorder="1"/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0" xfId="0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left" vertical="top"/>
    </xf>
    <xf numFmtId="166" fontId="0" fillId="0" borderId="0" xfId="0" applyNumberFormat="1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center" vertical="top"/>
    </xf>
    <xf numFmtId="0" fontId="0" fillId="0" borderId="0" xfId="0" applyBorder="1" applyAlignment="1">
      <alignment horizontal="center" vertical="top"/>
    </xf>
    <xf numFmtId="0" fontId="6" fillId="0" borderId="0" xfId="0" applyFont="1" applyBorder="1" applyAlignment="1">
      <alignment vertical="center"/>
    </xf>
    <xf numFmtId="0" fontId="0" fillId="0" borderId="15" xfId="0" applyBorder="1" applyAlignment="1">
      <alignment vertical="top"/>
    </xf>
    <xf numFmtId="0" fontId="8" fillId="0" borderId="0" xfId="0" applyFont="1" applyAlignment="1">
      <alignment vertical="top"/>
    </xf>
    <xf numFmtId="0" fontId="13" fillId="0" borderId="0" xfId="0" applyFont="1"/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vertical="top"/>
    </xf>
    <xf numFmtId="0" fontId="0" fillId="0" borderId="15" xfId="0" applyFont="1" applyBorder="1" applyAlignment="1">
      <alignment horizontal="center" vertical="center" wrapText="1"/>
    </xf>
    <xf numFmtId="0" fontId="18" fillId="0" borderId="15" xfId="0" applyFont="1" applyBorder="1" applyAlignment="1" applyProtection="1">
      <alignment horizontal="center" vertical="center" wrapText="1"/>
    </xf>
    <xf numFmtId="0" fontId="0" fillId="0" borderId="15" xfId="0" applyFont="1" applyBorder="1"/>
    <xf numFmtId="0" fontId="0" fillId="0" borderId="15" xfId="0" applyFont="1" applyBorder="1" applyAlignment="1" applyProtection="1">
      <alignment horizontal="center" vertical="center" wrapText="1"/>
    </xf>
    <xf numFmtId="0" fontId="0" fillId="0" borderId="15" xfId="0" applyBorder="1"/>
    <xf numFmtId="0" fontId="0" fillId="0" borderId="15" xfId="0" applyFont="1" applyBorder="1" applyAlignment="1">
      <alignment vertical="top"/>
    </xf>
    <xf numFmtId="0" fontId="0" fillId="0" borderId="16" xfId="0" applyFont="1" applyBorder="1" applyAlignment="1">
      <alignment vertical="top"/>
    </xf>
    <xf numFmtId="0" fontId="19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 applyProtection="1">
      <alignment horizontal="center" vertical="center" wrapText="1"/>
    </xf>
    <xf numFmtId="0" fontId="0" fillId="0" borderId="22" xfId="0" applyBorder="1"/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6" fillId="0" borderId="39" xfId="0" applyFont="1" applyBorder="1" applyAlignment="1">
      <alignment horizontal="center" vertical="top"/>
    </xf>
    <xf numFmtId="0" fontId="0" fillId="0" borderId="40" xfId="0" applyBorder="1" applyAlignment="1">
      <alignment horizontal="center" vertical="top"/>
    </xf>
    <xf numFmtId="0" fontId="0" fillId="0" borderId="41" xfId="0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0" xfId="0" applyBorder="1" applyAlignment="1" applyProtection="1">
      <alignment vertical="center"/>
    </xf>
    <xf numFmtId="0" fontId="0" fillId="0" borderId="0" xfId="0" applyBorder="1" applyProtection="1"/>
    <xf numFmtId="0" fontId="0" fillId="0" borderId="39" xfId="0" applyBorder="1" applyAlignment="1" applyProtection="1">
      <alignment horizontal="center" vertical="top"/>
    </xf>
    <xf numFmtId="0" fontId="0" fillId="0" borderId="40" xfId="0" applyBorder="1" applyAlignment="1" applyProtection="1">
      <alignment horizontal="center" vertical="top"/>
    </xf>
    <xf numFmtId="0" fontId="0" fillId="0" borderId="41" xfId="0" applyBorder="1" applyProtection="1"/>
    <xf numFmtId="0" fontId="0" fillId="0" borderId="17" xfId="0" applyBorder="1" applyAlignment="1" applyProtection="1">
      <alignment horizontal="center" vertical="top"/>
    </xf>
    <xf numFmtId="0" fontId="0" fillId="0" borderId="0" xfId="0" applyBorder="1" applyAlignment="1" applyProtection="1">
      <alignment horizontal="center" vertical="top"/>
    </xf>
    <xf numFmtId="0" fontId="0" fillId="0" borderId="42" xfId="0" applyBorder="1" applyProtection="1"/>
    <xf numFmtId="0" fontId="0" fillId="0" borderId="12" xfId="0" applyBorder="1" applyAlignment="1" applyProtection="1">
      <alignment horizontal="center" vertical="top"/>
    </xf>
    <xf numFmtId="0" fontId="0" fillId="0" borderId="15" xfId="0" applyBorder="1" applyAlignment="1" applyProtection="1">
      <alignment horizontal="center" vertical="top"/>
    </xf>
    <xf numFmtId="0" fontId="0" fillId="0" borderId="13" xfId="0" applyBorder="1" applyProtection="1"/>
    <xf numFmtId="0" fontId="0" fillId="0" borderId="0" xfId="0" applyAlignment="1" applyProtection="1">
      <alignment horizontal="center" vertical="top"/>
    </xf>
    <xf numFmtId="0" fontId="0" fillId="0" borderId="0" xfId="0" applyProtection="1"/>
    <xf numFmtId="0" fontId="0" fillId="0" borderId="3" xfId="0" applyBorder="1" applyAlignment="1" applyProtection="1">
      <alignment horizontal="center" vertical="center"/>
      <protection locked="0"/>
    </xf>
    <xf numFmtId="0" fontId="0" fillId="0" borderId="74" xfId="0" applyBorder="1"/>
    <xf numFmtId="0" fontId="0" fillId="0" borderId="32" xfId="0" applyBorder="1"/>
    <xf numFmtId="0" fontId="6" fillId="0" borderId="75" xfId="0" applyFont="1" applyBorder="1"/>
    <xf numFmtId="0" fontId="6" fillId="0" borderId="76" xfId="0" applyFont="1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6" fillId="0" borderId="81" xfId="0" applyFont="1" applyBorder="1"/>
    <xf numFmtId="0" fontId="0" fillId="0" borderId="83" xfId="0" applyBorder="1"/>
    <xf numFmtId="0" fontId="0" fillId="0" borderId="0" xfId="0" applyBorder="1"/>
    <xf numFmtId="0" fontId="0" fillId="0" borderId="84" xfId="0" applyBorder="1"/>
    <xf numFmtId="0" fontId="0" fillId="0" borderId="58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5" xfId="0" applyBorder="1"/>
    <xf numFmtId="0" fontId="0" fillId="0" borderId="96" xfId="0" applyBorder="1"/>
    <xf numFmtId="0" fontId="0" fillId="0" borderId="46" xfId="0" applyBorder="1"/>
    <xf numFmtId="0" fontId="6" fillId="0" borderId="0" xfId="0" applyFont="1" applyBorder="1"/>
    <xf numFmtId="0" fontId="33" fillId="0" borderId="0" xfId="0" applyFont="1" applyFill="1" applyBorder="1"/>
    <xf numFmtId="0" fontId="33" fillId="0" borderId="0" xfId="0" applyFont="1" applyFill="1"/>
    <xf numFmtId="0" fontId="24" fillId="0" borderId="83" xfId="0" applyFont="1" applyBorder="1"/>
    <xf numFmtId="0" fontId="24" fillId="0" borderId="0" xfId="0" applyFont="1" applyBorder="1"/>
    <xf numFmtId="0" fontId="24" fillId="0" borderId="84" xfId="0" applyFont="1" applyBorder="1"/>
    <xf numFmtId="0" fontId="24" fillId="0" borderId="58" xfId="0" applyFont="1" applyFill="1" applyBorder="1"/>
    <xf numFmtId="0" fontId="24" fillId="0" borderId="86" xfId="0" applyFont="1" applyBorder="1"/>
    <xf numFmtId="0" fontId="24" fillId="0" borderId="87" xfId="0" applyFont="1" applyBorder="1"/>
    <xf numFmtId="0" fontId="7" fillId="0" borderId="2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6" fillId="0" borderId="75" xfId="0" applyFont="1" applyBorder="1" applyAlignment="1">
      <alignment horizontal="center"/>
    </xf>
    <xf numFmtId="0" fontId="0" fillId="0" borderId="83" xfId="0" applyBorder="1" applyAlignment="1">
      <alignment horizontal="left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34" fillId="0" borderId="0" xfId="2"/>
    <xf numFmtId="0" fontId="35" fillId="0" borderId="0" xfId="2" applyFont="1" applyAlignment="1">
      <alignment vertical="top"/>
    </xf>
    <xf numFmtId="0" fontId="39" fillId="0" borderId="0" xfId="2" applyFont="1"/>
    <xf numFmtId="0" fontId="40" fillId="0" borderId="0" xfId="2" applyFont="1" applyAlignment="1">
      <alignment vertical="top"/>
    </xf>
    <xf numFmtId="0" fontId="41" fillId="0" borderId="0" xfId="2" applyFont="1" applyAlignment="1">
      <alignment vertical="center" wrapText="1"/>
    </xf>
    <xf numFmtId="0" fontId="35" fillId="0" borderId="0" xfId="2" applyFont="1"/>
    <xf numFmtId="0" fontId="35" fillId="0" borderId="110" xfId="2" applyFont="1" applyBorder="1" applyAlignment="1">
      <alignment horizontal="center" vertical="center"/>
    </xf>
    <xf numFmtId="0" fontId="35" fillId="0" borderId="114" xfId="2" applyFont="1" applyBorder="1" applyAlignment="1">
      <alignment horizontal="center" vertical="center"/>
    </xf>
    <xf numFmtId="17" fontId="35" fillId="0" borderId="0" xfId="2" applyNumberFormat="1" applyFont="1" applyAlignment="1">
      <alignment vertical="top"/>
    </xf>
    <xf numFmtId="166" fontId="35" fillId="0" borderId="0" xfId="2" applyNumberFormat="1" applyFont="1" applyAlignment="1">
      <alignment vertical="top"/>
    </xf>
    <xf numFmtId="16" fontId="35" fillId="0" borderId="0" xfId="2" applyNumberFormat="1" applyFont="1" applyAlignment="1">
      <alignment vertical="top"/>
    </xf>
    <xf numFmtId="0" fontId="35" fillId="0" borderId="114" xfId="2" applyFont="1" applyBorder="1" applyAlignment="1">
      <alignment horizontal="center" vertical="center" wrapText="1"/>
    </xf>
    <xf numFmtId="0" fontId="42" fillId="0" borderId="0" xfId="2" applyFont="1" applyAlignment="1">
      <alignment horizontal="center" vertical="top" wrapText="1"/>
    </xf>
    <xf numFmtId="0" fontId="35" fillId="0" borderId="0" xfId="2" applyFont="1" applyAlignment="1">
      <alignment horizontal="center" vertical="top" wrapText="1"/>
    </xf>
    <xf numFmtId="0" fontId="42" fillId="0" borderId="0" xfId="2" applyFont="1" applyAlignment="1">
      <alignment horizontal="center" vertical="center" wrapText="1"/>
    </xf>
    <xf numFmtId="0" fontId="35" fillId="0" borderId="0" xfId="2" applyFont="1" applyAlignment="1">
      <alignment horizontal="center" vertical="center"/>
    </xf>
    <xf numFmtId="0" fontId="35" fillId="0" borderId="0" xfId="2" applyFont="1" applyAlignment="1">
      <alignment vertical="center"/>
    </xf>
    <xf numFmtId="0" fontId="35" fillId="0" borderId="137" xfId="2" applyFont="1" applyBorder="1" applyAlignment="1">
      <alignment horizontal="center" vertical="center"/>
    </xf>
    <xf numFmtId="0" fontId="35" fillId="0" borderId="138" xfId="2" applyFont="1" applyBorder="1" applyAlignment="1">
      <alignment horizontal="center" vertical="center"/>
    </xf>
    <xf numFmtId="0" fontId="6" fillId="0" borderId="85" xfId="0" applyFont="1" applyBorder="1" applyAlignment="1">
      <alignment horizontal="center"/>
    </xf>
    <xf numFmtId="0" fontId="6" fillId="0" borderId="82" xfId="0" applyFont="1" applyBorder="1" applyAlignment="1">
      <alignment horizontal="center"/>
    </xf>
    <xf numFmtId="0" fontId="6" fillId="0" borderId="81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49" fillId="0" borderId="0" xfId="0" applyFont="1" applyFill="1" applyBorder="1"/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2" borderId="67" xfId="0" applyFont="1" applyFill="1" applyBorder="1" applyAlignment="1">
      <alignment horizontal="center" vertical="top"/>
    </xf>
    <xf numFmtId="0" fontId="4" fillId="2" borderId="68" xfId="0" applyFont="1" applyFill="1" applyBorder="1" applyAlignment="1">
      <alignment horizontal="center" vertical="top"/>
    </xf>
    <xf numFmtId="0" fontId="4" fillId="2" borderId="69" xfId="0" applyFont="1" applyFill="1" applyBorder="1" applyAlignment="1">
      <alignment horizontal="center" vertical="top"/>
    </xf>
    <xf numFmtId="0" fontId="4" fillId="2" borderId="70" xfId="0" applyFont="1" applyFill="1" applyBorder="1" applyAlignment="1">
      <alignment horizontal="center" vertical="top"/>
    </xf>
    <xf numFmtId="0" fontId="4" fillId="2" borderId="71" xfId="0" applyFont="1" applyFill="1" applyBorder="1" applyAlignment="1">
      <alignment horizontal="center" vertical="top"/>
    </xf>
    <xf numFmtId="165" fontId="5" fillId="0" borderId="72" xfId="0" applyNumberFormat="1" applyFont="1" applyBorder="1" applyAlignment="1" applyProtection="1">
      <alignment horizontal="center" vertical="center"/>
      <protection locked="0"/>
    </xf>
    <xf numFmtId="165" fontId="5" fillId="0" borderId="60" xfId="0" applyNumberFormat="1" applyFont="1" applyBorder="1" applyAlignment="1" applyProtection="1">
      <alignment horizontal="center" vertical="center"/>
      <protection locked="0"/>
    </xf>
    <xf numFmtId="168" fontId="5" fillId="0" borderId="61" xfId="0" applyNumberFormat="1" applyFont="1" applyBorder="1" applyAlignment="1" applyProtection="1">
      <alignment horizontal="center" vertical="center"/>
      <protection locked="0"/>
    </xf>
    <xf numFmtId="165" fontId="5" fillId="0" borderId="61" xfId="0" applyNumberFormat="1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168" fontId="5" fillId="0" borderId="62" xfId="0" applyNumberFormat="1" applyFont="1" applyBorder="1" applyAlignment="1" applyProtection="1">
      <alignment horizontal="center" vertical="center"/>
      <protection locked="0"/>
    </xf>
    <xf numFmtId="168" fontId="5" fillId="0" borderId="73" xfId="0" applyNumberFormat="1" applyFont="1" applyBorder="1" applyAlignment="1" applyProtection="1">
      <alignment horizontal="center" vertical="center"/>
      <protection locked="0"/>
    </xf>
    <xf numFmtId="0" fontId="6" fillId="2" borderId="56" xfId="0" applyFont="1" applyFill="1" applyBorder="1" applyAlignment="1">
      <alignment horizontal="center" vertical="top"/>
    </xf>
    <xf numFmtId="0" fontId="6" fillId="2" borderId="63" xfId="0" applyFont="1" applyFill="1" applyBorder="1" applyAlignment="1">
      <alignment horizontal="center" vertical="top"/>
    </xf>
    <xf numFmtId="0" fontId="6" fillId="2" borderId="64" xfId="0" applyFont="1" applyFill="1" applyBorder="1" applyAlignment="1">
      <alignment horizontal="center" vertical="top"/>
    </xf>
    <xf numFmtId="0" fontId="6" fillId="2" borderId="65" xfId="0" applyFont="1" applyFill="1" applyBorder="1" applyAlignment="1">
      <alignment horizontal="center" vertical="top"/>
    </xf>
    <xf numFmtId="0" fontId="6" fillId="2" borderId="66" xfId="0" applyFont="1" applyFill="1" applyBorder="1" applyAlignment="1">
      <alignment horizontal="center" vertical="top"/>
    </xf>
    <xf numFmtId="0" fontId="3" fillId="0" borderId="105" xfId="0" applyFont="1" applyBorder="1" applyAlignment="1" applyProtection="1">
      <alignment horizontal="left" vertical="center"/>
      <protection locked="0"/>
    </xf>
    <xf numFmtId="0" fontId="3" fillId="0" borderId="80" xfId="0" applyFont="1" applyBorder="1" applyAlignment="1" applyProtection="1">
      <alignment horizontal="left" vertical="center"/>
      <protection locked="0"/>
    </xf>
    <xf numFmtId="0" fontId="3" fillId="0" borderId="88" xfId="0" applyFont="1" applyBorder="1" applyAlignment="1" applyProtection="1">
      <alignment horizontal="left" vertical="center"/>
      <protection locked="0"/>
    </xf>
    <xf numFmtId="0" fontId="7" fillId="0" borderId="105" xfId="0" applyFont="1" applyBorder="1" applyAlignment="1" applyProtection="1">
      <alignment horizontal="left" vertical="center"/>
      <protection locked="0"/>
    </xf>
    <xf numFmtId="0" fontId="7" fillId="0" borderId="80" xfId="0" applyFont="1" applyBorder="1" applyAlignment="1" applyProtection="1">
      <alignment horizontal="left" vertical="center"/>
      <protection locked="0"/>
    </xf>
    <xf numFmtId="0" fontId="7" fillId="0" borderId="88" xfId="0" applyFont="1" applyBorder="1" applyAlignment="1" applyProtection="1">
      <alignment horizontal="left" vertical="center"/>
      <protection locked="0"/>
    </xf>
    <xf numFmtId="0" fontId="7" fillId="0" borderId="83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84" xfId="0" applyFont="1" applyBorder="1" applyAlignment="1" applyProtection="1">
      <alignment horizontal="left" vertical="center"/>
      <protection locked="0"/>
    </xf>
    <xf numFmtId="0" fontId="6" fillId="0" borderId="58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/>
    </xf>
    <xf numFmtId="0" fontId="7" fillId="0" borderId="153" xfId="0" applyFont="1" applyFill="1" applyBorder="1" applyAlignment="1" applyProtection="1">
      <alignment horizontal="left" vertical="center"/>
      <protection locked="0"/>
    </xf>
    <xf numFmtId="0" fontId="7" fillId="0" borderId="154" xfId="0" applyFont="1" applyFill="1" applyBorder="1" applyAlignment="1" applyProtection="1">
      <alignment horizontal="left" vertical="center"/>
      <protection locked="0"/>
    </xf>
    <xf numFmtId="0" fontId="7" fillId="0" borderId="57" xfId="0" applyFont="1" applyFill="1" applyBorder="1" applyAlignment="1" applyProtection="1">
      <alignment horizontal="left" vertical="center"/>
      <protection locked="0"/>
    </xf>
    <xf numFmtId="0" fontId="7" fillId="0" borderId="58" xfId="0" applyFont="1" applyBorder="1" applyAlignment="1" applyProtection="1">
      <alignment horizontal="left" vertical="center"/>
      <protection locked="0"/>
    </xf>
    <xf numFmtId="0" fontId="7" fillId="0" borderId="86" xfId="0" applyFont="1" applyBorder="1" applyAlignment="1" applyProtection="1">
      <alignment horizontal="left" vertical="center"/>
      <protection locked="0"/>
    </xf>
    <xf numFmtId="0" fontId="7" fillId="0" borderId="87" xfId="0" applyFont="1" applyBorder="1" applyAlignment="1" applyProtection="1">
      <alignment horizontal="left" vertical="center"/>
      <protection locked="0"/>
    </xf>
    <xf numFmtId="0" fontId="6" fillId="2" borderId="11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top" wrapText="1"/>
    </xf>
    <xf numFmtId="0" fontId="0" fillId="0" borderId="15" xfId="0" applyFont="1" applyBorder="1" applyAlignment="1">
      <alignment horizontal="center" vertical="center"/>
    </xf>
    <xf numFmtId="14" fontId="7" fillId="0" borderId="15" xfId="0" applyNumberFormat="1" applyFont="1" applyBorder="1" applyAlignment="1" applyProtection="1">
      <alignment horizontal="left" vertical="center"/>
      <protection locked="0"/>
    </xf>
    <xf numFmtId="0" fontId="6" fillId="2" borderId="11" xfId="0" applyFont="1" applyFill="1" applyBorder="1" applyAlignment="1">
      <alignment horizontal="center" vertical="top"/>
    </xf>
    <xf numFmtId="0" fontId="7" fillId="0" borderId="14" xfId="0" applyFont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5" fillId="0" borderId="17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right" vertical="center"/>
      <protection locked="0"/>
    </xf>
    <xf numFmtId="0" fontId="5" fillId="0" borderId="12" xfId="0" applyFont="1" applyBorder="1" applyAlignment="1" applyProtection="1">
      <alignment horizontal="right" vertical="center"/>
      <protection locked="0"/>
    </xf>
    <xf numFmtId="0" fontId="5" fillId="0" borderId="15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0" fillId="0" borderId="12" xfId="0" applyFont="1" applyBorder="1" applyAlignment="1">
      <alignment horizontal="right" vertical="center"/>
    </xf>
    <xf numFmtId="0" fontId="0" fillId="0" borderId="15" xfId="0" applyFont="1" applyBorder="1" applyAlignment="1">
      <alignment horizontal="right" vertical="center"/>
    </xf>
    <xf numFmtId="14" fontId="5" fillId="0" borderId="0" xfId="0" applyNumberFormat="1" applyFont="1" applyBorder="1" applyAlignment="1" applyProtection="1">
      <alignment horizontal="left" vertical="center"/>
      <protection locked="0"/>
    </xf>
    <xf numFmtId="14" fontId="5" fillId="0" borderId="18" xfId="0" applyNumberFormat="1" applyFont="1" applyBorder="1" applyAlignment="1" applyProtection="1">
      <alignment horizontal="left" vertical="center"/>
      <protection locked="0"/>
    </xf>
    <xf numFmtId="14" fontId="5" fillId="0" borderId="15" xfId="0" applyNumberFormat="1" applyFont="1" applyBorder="1" applyAlignment="1" applyProtection="1">
      <alignment horizontal="left" vertical="center"/>
      <protection locked="0"/>
    </xf>
    <xf numFmtId="14" fontId="5" fillId="0" borderId="16" xfId="0" applyNumberFormat="1" applyFont="1" applyBorder="1" applyAlignment="1" applyProtection="1">
      <alignment horizontal="left" vertical="center"/>
      <protection locked="0"/>
    </xf>
    <xf numFmtId="0" fontId="0" fillId="0" borderId="19" xfId="0" applyFont="1" applyBorder="1" applyAlignment="1">
      <alignment vertical="top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left" vertical="top" wrapText="1"/>
    </xf>
    <xf numFmtId="0" fontId="29" fillId="0" borderId="1" xfId="0" applyFont="1" applyBorder="1" applyAlignment="1">
      <alignment vertical="center" wrapText="1"/>
    </xf>
    <xf numFmtId="0" fontId="3" fillId="3" borderId="33" xfId="0" applyFont="1" applyFill="1" applyBorder="1" applyAlignment="1">
      <alignment horizontal="center" vertical="top" wrapText="1"/>
    </xf>
    <xf numFmtId="0" fontId="3" fillId="3" borderId="74" xfId="0" applyFont="1" applyFill="1" applyBorder="1" applyAlignment="1">
      <alignment horizontal="center" vertical="top"/>
    </xf>
    <xf numFmtId="0" fontId="3" fillId="3" borderId="32" xfId="0" applyFont="1" applyFill="1" applyBorder="1" applyAlignment="1">
      <alignment horizontal="center" vertical="top"/>
    </xf>
    <xf numFmtId="0" fontId="3" fillId="3" borderId="77" xfId="0" applyFont="1" applyFill="1" applyBorder="1" applyAlignment="1">
      <alignment horizontal="center" vertical="top"/>
    </xf>
    <xf numFmtId="0" fontId="3" fillId="3" borderId="78" xfId="0" applyFont="1" applyFill="1" applyBorder="1" applyAlignment="1">
      <alignment horizontal="center" vertical="top"/>
    </xf>
    <xf numFmtId="0" fontId="3" fillId="3" borderId="94" xfId="0" applyFont="1" applyFill="1" applyBorder="1" applyAlignment="1">
      <alignment horizontal="center" vertical="top"/>
    </xf>
    <xf numFmtId="0" fontId="3" fillId="3" borderId="33" xfId="0" applyFont="1" applyFill="1" applyBorder="1" applyAlignment="1">
      <alignment horizontal="center" vertical="top"/>
    </xf>
    <xf numFmtId="0" fontId="0" fillId="0" borderId="7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7" xfId="0" applyBorder="1" applyAlignment="1">
      <alignment horizontal="left"/>
    </xf>
    <xf numFmtId="0" fontId="0" fillId="0" borderId="78" xfId="0" applyBorder="1" applyAlignment="1">
      <alignment horizontal="left"/>
    </xf>
    <xf numFmtId="0" fontId="0" fillId="0" borderId="79" xfId="0" applyBorder="1" applyAlignment="1">
      <alignment horizontal="left"/>
    </xf>
    <xf numFmtId="0" fontId="3" fillId="2" borderId="97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>
      <alignment horizontal="center" vertical="center" wrapText="1"/>
    </xf>
    <xf numFmtId="167" fontId="17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2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0" borderId="102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03" xfId="0" applyBorder="1" applyAlignment="1" applyProtection="1">
      <alignment horizontal="left" vertical="center" wrapText="1"/>
      <protection locked="0"/>
    </xf>
    <xf numFmtId="0" fontId="0" fillId="0" borderId="28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99" xfId="0" applyFill="1" applyBorder="1" applyAlignment="1">
      <alignment horizontal="center" textRotation="90"/>
    </xf>
    <xf numFmtId="0" fontId="0" fillId="4" borderId="100" xfId="0" applyFill="1" applyBorder="1" applyAlignment="1">
      <alignment horizontal="center" textRotation="90"/>
    </xf>
    <xf numFmtId="0" fontId="0" fillId="4" borderId="101" xfId="0" applyFill="1" applyBorder="1" applyAlignment="1">
      <alignment horizontal="center" textRotation="90"/>
    </xf>
    <xf numFmtId="0" fontId="21" fillId="0" borderId="0" xfId="0" applyFont="1" applyAlignment="1">
      <alignment wrapText="1"/>
    </xf>
    <xf numFmtId="0" fontId="0" fillId="0" borderId="104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5" xfId="0" applyFont="1" applyBorder="1" applyAlignment="1" applyProtection="1">
      <alignment horizontal="left" vertical="center" wrapText="1"/>
      <protection locked="0"/>
    </xf>
    <xf numFmtId="0" fontId="22" fillId="0" borderId="0" xfId="0" applyFont="1"/>
    <xf numFmtId="0" fontId="50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>
      <alignment horizontal="right" vertical="center"/>
    </xf>
    <xf numFmtId="0" fontId="50" fillId="0" borderId="38" xfId="0" applyFont="1" applyBorder="1" applyAlignment="1" applyProtection="1">
      <alignment horizontal="center" vertical="center"/>
      <protection locked="0"/>
    </xf>
    <xf numFmtId="0" fontId="50" fillId="0" borderId="49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>
      <alignment horizontal="right" vertical="center"/>
    </xf>
    <xf numFmtId="0" fontId="6" fillId="0" borderId="35" xfId="0" applyFont="1" applyBorder="1" applyAlignment="1">
      <alignment horizontal="right" vertical="center"/>
    </xf>
    <xf numFmtId="0" fontId="50" fillId="0" borderId="32" xfId="0" applyFont="1" applyBorder="1" applyAlignment="1" applyProtection="1">
      <alignment horizontal="center" vertical="center"/>
      <protection locked="0"/>
    </xf>
    <xf numFmtId="0" fontId="6" fillId="0" borderId="74" xfId="0" applyFont="1" applyBorder="1" applyAlignment="1">
      <alignment horizontal="right" vertical="center"/>
    </xf>
    <xf numFmtId="0" fontId="6" fillId="0" borderId="31" xfId="0" applyFont="1" applyBorder="1" applyAlignment="1">
      <alignment horizontal="right" vertical="center"/>
    </xf>
    <xf numFmtId="0" fontId="50" fillId="0" borderId="47" xfId="0" applyFont="1" applyBorder="1" applyAlignment="1" applyProtection="1">
      <alignment horizontal="center" vertical="center"/>
      <protection locked="0"/>
    </xf>
    <xf numFmtId="0" fontId="6" fillId="0" borderId="46" xfId="0" applyFont="1" applyBorder="1" applyAlignment="1">
      <alignment horizontal="right" vertical="center"/>
    </xf>
    <xf numFmtId="0" fontId="6" fillId="2" borderId="43" xfId="0" applyFont="1" applyFill="1" applyBorder="1" applyAlignment="1">
      <alignment horizontal="center" vertical="center"/>
    </xf>
    <xf numFmtId="0" fontId="6" fillId="2" borderId="44" xfId="0" applyFont="1" applyFill="1" applyBorder="1" applyAlignment="1">
      <alignment horizontal="center" vertical="center"/>
    </xf>
    <xf numFmtId="0" fontId="6" fillId="2" borderId="45" xfId="0" applyFont="1" applyFill="1" applyBorder="1" applyAlignment="1">
      <alignment horizontal="center" vertical="center"/>
    </xf>
    <xf numFmtId="0" fontId="6" fillId="0" borderId="33" xfId="0" applyFont="1" applyBorder="1" applyAlignment="1">
      <alignment horizontal="right" vertical="center"/>
    </xf>
    <xf numFmtId="0" fontId="50" fillId="0" borderId="34" xfId="0" applyFont="1" applyBorder="1" applyAlignment="1" applyProtection="1">
      <alignment horizontal="center" vertical="center"/>
      <protection locked="0"/>
    </xf>
    <xf numFmtId="0" fontId="6" fillId="0" borderId="50" xfId="0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50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>
      <alignment horizontal="right" vertical="center"/>
    </xf>
    <xf numFmtId="0" fontId="0" fillId="0" borderId="53" xfId="0" applyFont="1" applyBorder="1" applyAlignment="1">
      <alignment horizontal="right" vertical="center"/>
    </xf>
    <xf numFmtId="0" fontId="50" fillId="0" borderId="54" xfId="0" applyFont="1" applyBorder="1" applyAlignment="1" applyProtection="1">
      <alignment horizontal="center" vertical="center"/>
      <protection locked="0"/>
    </xf>
    <xf numFmtId="0" fontId="50" fillId="0" borderId="55" xfId="0" applyFont="1" applyBorder="1" applyAlignment="1" applyProtection="1">
      <alignment horizontal="center" vertical="center"/>
      <protection locked="0"/>
    </xf>
    <xf numFmtId="0" fontId="0" fillId="0" borderId="29" xfId="0" applyFont="1" applyBorder="1" applyAlignment="1">
      <alignment horizontal="center" vertical="center" wrapText="1"/>
    </xf>
    <xf numFmtId="0" fontId="8" fillId="0" borderId="9" xfId="0" applyFont="1" applyBorder="1" applyAlignment="1" applyProtection="1">
      <alignment horizontal="center" vertical="top"/>
      <protection locked="0"/>
    </xf>
    <xf numFmtId="0" fontId="0" fillId="0" borderId="10" xfId="0" applyBorder="1" applyProtection="1">
      <protection locked="0"/>
    </xf>
    <xf numFmtId="0" fontId="0" fillId="0" borderId="17" xfId="0" applyFont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42" xfId="0" applyBorder="1" applyAlignment="1" applyProtection="1">
      <alignment horizontal="left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top"/>
    </xf>
    <xf numFmtId="0" fontId="24" fillId="0" borderId="0" xfId="0" applyFont="1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80" xfId="0" applyBorder="1" applyAlignment="1">
      <alignment horizontal="right" vertical="center"/>
    </xf>
    <xf numFmtId="0" fontId="0" fillId="0" borderId="80" xfId="0" applyBorder="1" applyAlignment="1">
      <alignment horizontal="left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" fillId="2" borderId="30" xfId="0" applyFont="1" applyFill="1" applyBorder="1" applyAlignment="1" applyProtection="1">
      <alignment horizontal="center" vertical="top"/>
    </xf>
    <xf numFmtId="0" fontId="0" fillId="0" borderId="28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9" xfId="0" applyFon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top"/>
      <protection locked="0"/>
    </xf>
    <xf numFmtId="0" fontId="0" fillId="0" borderId="10" xfId="0" applyBorder="1" applyAlignment="1" applyProtection="1">
      <alignment vertical="top"/>
      <protection locked="0"/>
    </xf>
    <xf numFmtId="0" fontId="0" fillId="0" borderId="17" xfId="0" applyFon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top"/>
      <protection locked="0"/>
    </xf>
    <xf numFmtId="0" fontId="0" fillId="0" borderId="28" xfId="0" applyFont="1" applyBorder="1" applyAlignment="1">
      <alignment horizontal="center" vertical="center"/>
    </xf>
    <xf numFmtId="0" fontId="34" fillId="0" borderId="0" xfId="2"/>
    <xf numFmtId="0" fontId="35" fillId="0" borderId="107" xfId="2" applyFont="1" applyBorder="1" applyAlignment="1">
      <alignment horizontal="center" vertical="center"/>
    </xf>
    <xf numFmtId="0" fontId="35" fillId="0" borderId="106" xfId="2" applyFont="1" applyBorder="1" applyAlignment="1">
      <alignment horizontal="center" vertical="center"/>
    </xf>
    <xf numFmtId="0" fontId="42" fillId="0" borderId="112" xfId="2" applyFont="1" applyBorder="1" applyAlignment="1">
      <alignment horizontal="center" vertical="center"/>
    </xf>
    <xf numFmtId="0" fontId="35" fillId="0" borderId="108" xfId="2" applyFont="1" applyBorder="1" applyAlignment="1">
      <alignment vertical="center"/>
    </xf>
    <xf numFmtId="0" fontId="35" fillId="0" borderId="109" xfId="2" applyFont="1" applyBorder="1" applyAlignment="1">
      <alignment horizontal="left" vertical="center"/>
    </xf>
    <xf numFmtId="0" fontId="35" fillId="0" borderId="111" xfId="2" applyFont="1" applyBorder="1" applyAlignment="1">
      <alignment horizontal="left" vertical="center"/>
    </xf>
    <xf numFmtId="0" fontId="35" fillId="0" borderId="108" xfId="2" applyFont="1" applyBorder="1" applyAlignment="1">
      <alignment horizontal="left" vertical="center"/>
    </xf>
    <xf numFmtId="0" fontId="35" fillId="0" borderId="109" xfId="2" applyFont="1" applyBorder="1" applyAlignment="1">
      <alignment horizontal="center" vertical="center"/>
    </xf>
    <xf numFmtId="0" fontId="35" fillId="0" borderId="108" xfId="2" applyFont="1" applyBorder="1" applyAlignment="1">
      <alignment horizontal="center" vertical="center"/>
    </xf>
    <xf numFmtId="0" fontId="42" fillId="0" borderId="109" xfId="2" applyFont="1" applyBorder="1" applyAlignment="1">
      <alignment horizontal="center" vertical="center"/>
    </xf>
    <xf numFmtId="0" fontId="41" fillId="0" borderId="0" xfId="2" applyFont="1" applyAlignment="1">
      <alignment horizontal="left" vertical="center" wrapText="1"/>
    </xf>
    <xf numFmtId="0" fontId="34" fillId="0" borderId="0" xfId="2" applyAlignment="1">
      <alignment horizontal="left" vertical="center"/>
    </xf>
    <xf numFmtId="14" fontId="35" fillId="0" borderId="0" xfId="2" applyNumberFormat="1" applyFont="1" applyBorder="1" applyAlignment="1">
      <alignment horizontal="left" vertical="center"/>
    </xf>
    <xf numFmtId="0" fontId="35" fillId="0" borderId="0" xfId="2" applyFont="1" applyBorder="1" applyAlignment="1">
      <alignment horizontal="left" vertical="center"/>
    </xf>
    <xf numFmtId="0" fontId="42" fillId="0" borderId="116" xfId="2" applyFont="1" applyBorder="1" applyAlignment="1">
      <alignment horizontal="center" vertical="center"/>
    </xf>
    <xf numFmtId="0" fontId="35" fillId="0" borderId="113" xfId="2" applyFont="1" applyBorder="1" applyAlignment="1">
      <alignment vertical="center"/>
    </xf>
    <xf numFmtId="0" fontId="35" fillId="0" borderId="107" xfId="2" applyFont="1" applyBorder="1" applyAlignment="1">
      <alignment horizontal="left" vertical="center"/>
    </xf>
    <xf numFmtId="0" fontId="35" fillId="0" borderId="115" xfId="2" applyFont="1" applyBorder="1" applyAlignment="1">
      <alignment horizontal="left" vertical="center"/>
    </xf>
    <xf numFmtId="0" fontId="35" fillId="0" borderId="113" xfId="2" applyFont="1" applyBorder="1" applyAlignment="1">
      <alignment horizontal="left" vertical="center"/>
    </xf>
    <xf numFmtId="0" fontId="35" fillId="0" borderId="113" xfId="2" applyFont="1" applyBorder="1" applyAlignment="1">
      <alignment horizontal="center" vertical="center"/>
    </xf>
    <xf numFmtId="0" fontId="42" fillId="0" borderId="107" xfId="2" applyFont="1" applyBorder="1" applyAlignment="1">
      <alignment horizontal="center" vertical="center"/>
    </xf>
    <xf numFmtId="0" fontId="8" fillId="0" borderId="0" xfId="2" applyFont="1" applyBorder="1" applyAlignment="1">
      <alignment horizontal="left" vertical="center"/>
    </xf>
    <xf numFmtId="0" fontId="35" fillId="0" borderId="125" xfId="2" applyFont="1" applyBorder="1" applyAlignment="1">
      <alignment horizontal="center" vertical="center"/>
    </xf>
    <xf numFmtId="0" fontId="35" fillId="0" borderId="122" xfId="2" applyFont="1" applyBorder="1"/>
    <xf numFmtId="0" fontId="7" fillId="0" borderId="122" xfId="2" applyFont="1" applyBorder="1" applyAlignment="1">
      <alignment horizontal="left" vertical="center"/>
    </xf>
    <xf numFmtId="0" fontId="7" fillId="0" borderId="122" xfId="2" applyFont="1" applyBorder="1" applyAlignment="1">
      <alignment horizontal="left"/>
    </xf>
    <xf numFmtId="0" fontId="7" fillId="0" borderId="124" xfId="2" applyFont="1" applyBorder="1" applyAlignment="1">
      <alignment horizontal="left"/>
    </xf>
    <xf numFmtId="0" fontId="7" fillId="0" borderId="123" xfId="2" applyFont="1" applyBorder="1" applyAlignment="1">
      <alignment horizontal="left" vertical="center"/>
    </xf>
    <xf numFmtId="0" fontId="7" fillId="0" borderId="121" xfId="2" applyFont="1" applyBorder="1" applyAlignment="1">
      <alignment horizontal="left"/>
    </xf>
    <xf numFmtId="0" fontId="41" fillId="0" borderId="112" xfId="2" applyFont="1" applyBorder="1" applyAlignment="1">
      <alignment horizontal="center" vertical="center" wrapText="1"/>
    </xf>
    <xf numFmtId="0" fontId="35" fillId="0" borderId="111" xfId="2" applyFont="1" applyBorder="1"/>
    <xf numFmtId="0" fontId="35" fillId="0" borderId="108" xfId="2" applyFont="1" applyBorder="1"/>
    <xf numFmtId="0" fontId="41" fillId="0" borderId="109" xfId="2" applyFont="1" applyBorder="1" applyAlignment="1">
      <alignment horizontal="center" vertical="center" wrapText="1"/>
    </xf>
    <xf numFmtId="0" fontId="41" fillId="0" borderId="109" xfId="2" applyFont="1" applyBorder="1" applyAlignment="1">
      <alignment horizontal="center" vertical="center"/>
    </xf>
    <xf numFmtId="0" fontId="43" fillId="0" borderId="109" xfId="2" applyFont="1" applyBorder="1" applyAlignment="1">
      <alignment horizontal="center" vertical="center" wrapText="1"/>
    </xf>
    <xf numFmtId="0" fontId="35" fillId="0" borderId="111" xfId="2" applyFont="1" applyBorder="1" applyAlignment="1">
      <alignment vertical="center"/>
    </xf>
    <xf numFmtId="14" fontId="41" fillId="0" borderId="109" xfId="2" applyNumberFormat="1" applyFont="1" applyBorder="1" applyAlignment="1">
      <alignment horizontal="center" vertical="center"/>
    </xf>
    <xf numFmtId="0" fontId="35" fillId="0" borderId="120" xfId="2" applyFont="1" applyBorder="1"/>
    <xf numFmtId="0" fontId="42" fillId="0" borderId="119" xfId="2" applyFont="1" applyBorder="1" applyAlignment="1">
      <alignment horizontal="center" vertical="center"/>
    </xf>
    <xf numFmtId="0" fontId="35" fillId="0" borderId="118" xfId="2" applyFont="1" applyBorder="1"/>
    <xf numFmtId="0" fontId="35" fillId="0" borderId="117" xfId="2" applyFont="1" applyBorder="1"/>
    <xf numFmtId="0" fontId="35" fillId="0" borderId="116" xfId="2" applyFont="1" applyBorder="1" applyAlignment="1">
      <alignment horizontal="center" vertical="center" wrapText="1"/>
    </xf>
    <xf numFmtId="0" fontId="35" fillId="0" borderId="113" xfId="2" applyFont="1" applyBorder="1"/>
    <xf numFmtId="0" fontId="35" fillId="0" borderId="107" xfId="2" applyFont="1" applyBorder="1" applyAlignment="1">
      <alignment horizontal="center" vertical="center" wrapText="1"/>
    </xf>
    <xf numFmtId="0" fontId="35" fillId="0" borderId="115" xfId="2" applyFont="1" applyBorder="1"/>
    <xf numFmtId="166" fontId="35" fillId="0" borderId="107" xfId="2" applyNumberFormat="1" applyFont="1" applyBorder="1" applyAlignment="1">
      <alignment horizontal="center" vertical="top" wrapText="1"/>
    </xf>
    <xf numFmtId="0" fontId="35" fillId="0" borderId="107" xfId="2" applyFont="1" applyBorder="1" applyAlignment="1">
      <alignment horizontal="center" vertical="top" wrapText="1"/>
    </xf>
    <xf numFmtId="0" fontId="35" fillId="0" borderId="106" xfId="2" applyFont="1" applyBorder="1"/>
    <xf numFmtId="0" fontId="44" fillId="0" borderId="129" xfId="2" applyFont="1" applyBorder="1" applyAlignment="1">
      <alignment horizontal="left" vertical="center"/>
    </xf>
    <xf numFmtId="0" fontId="34" fillId="0" borderId="0" xfId="2" applyAlignment="1">
      <alignment horizontal="left"/>
    </xf>
    <xf numFmtId="0" fontId="35" fillId="0" borderId="128" xfId="2" applyFont="1" applyBorder="1" applyAlignment="1">
      <alignment horizontal="left"/>
    </xf>
    <xf numFmtId="0" fontId="44" fillId="0" borderId="127" xfId="2" applyFont="1" applyBorder="1" applyAlignment="1">
      <alignment horizontal="left" vertical="center"/>
    </xf>
    <xf numFmtId="0" fontId="35" fillId="0" borderId="126" xfId="2" applyFont="1" applyBorder="1" applyAlignment="1">
      <alignment horizontal="left"/>
    </xf>
    <xf numFmtId="0" fontId="35" fillId="0" borderId="151" xfId="2" applyFont="1" applyBorder="1" applyAlignment="1">
      <alignment vertical="center"/>
    </xf>
    <xf numFmtId="0" fontId="35" fillId="0" borderId="150" xfId="2" applyFont="1" applyBorder="1"/>
    <xf numFmtId="0" fontId="35" fillId="0" borderId="149" xfId="2" applyFont="1" applyBorder="1"/>
    <xf numFmtId="0" fontId="35" fillId="0" borderId="145" xfId="2" applyFont="1" applyBorder="1"/>
    <xf numFmtId="0" fontId="35" fillId="0" borderId="144" xfId="2" applyFont="1" applyBorder="1"/>
    <xf numFmtId="0" fontId="35" fillId="0" borderId="141" xfId="2" applyFont="1" applyBorder="1"/>
    <xf numFmtId="0" fontId="35" fillId="0" borderId="138" xfId="2" applyFont="1" applyBorder="1"/>
    <xf numFmtId="0" fontId="35" fillId="0" borderId="137" xfId="2" applyFont="1" applyBorder="1"/>
    <xf numFmtId="0" fontId="6" fillId="0" borderId="151" xfId="2" applyFont="1" applyBorder="1" applyAlignment="1">
      <alignment horizontal="left" vertical="center" wrapText="1"/>
    </xf>
    <xf numFmtId="0" fontId="48" fillId="0" borderId="148" xfId="2" applyFont="1" applyBorder="1" applyAlignment="1">
      <alignment horizontal="center" vertical="center"/>
    </xf>
    <xf numFmtId="0" fontId="35" fillId="0" borderId="147" xfId="2" applyFont="1" applyBorder="1"/>
    <xf numFmtId="0" fontId="35" fillId="0" borderId="146" xfId="2" applyFont="1" applyBorder="1"/>
    <xf numFmtId="0" fontId="35" fillId="0" borderId="143" xfId="2" applyFont="1" applyBorder="1" applyAlignment="1">
      <alignment horizontal="center" vertical="center"/>
    </xf>
    <xf numFmtId="0" fontId="35" fillId="0" borderId="142" xfId="2" applyFont="1" applyBorder="1"/>
    <xf numFmtId="0" fontId="35" fillId="0" borderId="140" xfId="2" applyFont="1" applyBorder="1" applyAlignment="1">
      <alignment horizontal="center" vertical="center"/>
    </xf>
    <xf numFmtId="0" fontId="35" fillId="0" borderId="139" xfId="2" applyFont="1" applyBorder="1"/>
    <xf numFmtId="0" fontId="48" fillId="5" borderId="119" xfId="2" applyFont="1" applyFill="1" applyBorder="1" applyAlignment="1">
      <alignment horizontal="center" vertical="top"/>
    </xf>
    <xf numFmtId="0" fontId="35" fillId="0" borderId="136" xfId="2" applyFont="1" applyBorder="1"/>
    <xf numFmtId="0" fontId="48" fillId="5" borderId="135" xfId="2" applyFont="1" applyFill="1" applyBorder="1" applyAlignment="1">
      <alignment horizontal="center" vertical="top"/>
    </xf>
    <xf numFmtId="165" fontId="47" fillId="0" borderId="112" xfId="2" applyNumberFormat="1" applyFont="1" applyBorder="1" applyAlignment="1">
      <alignment horizontal="center" vertical="center"/>
    </xf>
    <xf numFmtId="165" fontId="35" fillId="0" borderId="111" xfId="2" applyNumberFormat="1" applyFont="1" applyBorder="1"/>
    <xf numFmtId="165" fontId="35" fillId="0" borderId="108" xfId="2" applyNumberFormat="1" applyFont="1" applyBorder="1"/>
    <xf numFmtId="168" fontId="47" fillId="0" borderId="109" xfId="2" applyNumberFormat="1" applyFont="1" applyBorder="1" applyAlignment="1">
      <alignment horizontal="center" vertical="center"/>
    </xf>
    <xf numFmtId="168" fontId="35" fillId="0" borderId="111" xfId="2" applyNumberFormat="1" applyFont="1" applyBorder="1"/>
    <xf numFmtId="168" fontId="35" fillId="0" borderId="108" xfId="2" applyNumberFormat="1" applyFont="1" applyBorder="1"/>
    <xf numFmtId="0" fontId="47" fillId="0" borderId="109" xfId="2" applyFont="1" applyBorder="1" applyAlignment="1">
      <alignment horizontal="center" vertical="center"/>
    </xf>
    <xf numFmtId="0" fontId="5" fillId="0" borderId="109" xfId="2" applyFont="1" applyBorder="1" applyAlignment="1">
      <alignment horizontal="center" vertical="center"/>
    </xf>
    <xf numFmtId="0" fontId="42" fillId="5" borderId="134" xfId="2" applyFont="1" applyFill="1" applyBorder="1" applyAlignment="1">
      <alignment horizontal="center" vertical="top"/>
    </xf>
    <xf numFmtId="0" fontId="35" fillId="0" borderId="131" xfId="2" applyFont="1" applyBorder="1"/>
    <xf numFmtId="0" fontId="35" fillId="0" borderId="133" xfId="2" applyFont="1" applyBorder="1"/>
    <xf numFmtId="0" fontId="42" fillId="5" borderId="132" xfId="2" applyFont="1" applyFill="1" applyBorder="1" applyAlignment="1">
      <alignment horizontal="center" vertical="top"/>
    </xf>
    <xf numFmtId="0" fontId="35" fillId="0" borderId="130" xfId="2" applyFont="1" applyBorder="1"/>
    <xf numFmtId="0" fontId="46" fillId="0" borderId="129" xfId="2" applyFont="1" applyBorder="1" applyAlignment="1">
      <alignment horizontal="left" vertical="center"/>
    </xf>
    <xf numFmtId="0" fontId="3" fillId="0" borderId="127" xfId="2" applyFont="1" applyBorder="1" applyAlignment="1">
      <alignment horizontal="left" vertical="center"/>
    </xf>
    <xf numFmtId="0" fontId="45" fillId="0" borderId="0" xfId="2" applyFont="1" applyAlignment="1">
      <alignment horizontal="left"/>
    </xf>
    <xf numFmtId="0" fontId="6" fillId="0" borderId="126" xfId="2" applyFont="1" applyBorder="1" applyAlignment="1">
      <alignment horizontal="left"/>
    </xf>
    <xf numFmtId="49" fontId="0" fillId="0" borderId="15" xfId="0" applyNumberFormat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horizontal="center" vertical="center"/>
      <protection locked="0"/>
    </xf>
    <xf numFmtId="49" fontId="0" fillId="0" borderId="9" xfId="0" applyNumberFormat="1" applyBorder="1" applyAlignment="1" applyProtection="1">
      <alignment horizontal="center" vertical="center"/>
      <protection locked="0"/>
    </xf>
    <xf numFmtId="49" fontId="0" fillId="0" borderId="10" xfId="0" applyNumberFormat="1" applyBorder="1" applyAlignment="1" applyProtection="1">
      <alignment horizontal="center" vertical="center"/>
      <protection locked="0"/>
    </xf>
    <xf numFmtId="0" fontId="0" fillId="0" borderId="155" xfId="0" applyBorder="true" applyAlignment="1" applyProtection="1">
      <alignment horizontal="center" vertical="center" wrapText="1"/>
      <protection locked="0"/>
    </xf>
    <xf numFmtId="0" fontId="0" fillId="0" borderId="156" xfId="0" applyBorder="true" applyAlignment="1" applyProtection="1">
      <alignment horizontal="center" vertical="center" wrapText="1"/>
      <protection locked="0"/>
    </xf>
    <xf numFmtId="0" fontId="0" fillId="0" borderId="155" xfId="0" applyBorder="true" applyAlignment="1" applyProtection="1">
      <alignment horizontal="center" vertical="center" wrapText="1"/>
      <protection locked="0"/>
    </xf>
  </cellXfs>
  <cellStyles count="3">
    <cellStyle name="Normal" xfId="0" builtinId="0"/>
    <cellStyle name="Normal 2" xfId="2"/>
    <cellStyle name="Texte explicatif" xfId="1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BB7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drawings/_rels/drawing1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2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4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5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6.xml.rels><?xml version="1.0" encoding="UTF-8" standalone="no"?><Relationships xmlns="http://schemas.openxmlformats.org/package/2006/relationships"><Relationship Id="rId1" Target="../media/image2.jp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256320</xdr:colOff>
      <xdr:row>2</xdr:row>
      <xdr:rowOff>43560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37800</xdr:colOff>
      <xdr:row>31</xdr:row>
      <xdr:rowOff>172080</xdr:rowOff>
    </xdr:from>
    <xdr:to>
      <xdr:col>0</xdr:col>
      <xdr:colOff>199440</xdr:colOff>
      <xdr:row>32</xdr:row>
      <xdr:rowOff>139320</xdr:rowOff>
    </xdr:to>
    <xdr:sp macro="" textlink="">
      <xdr:nvSpPr>
        <xdr:cNvPr id="22" name="Ellipse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7800" y="6386760"/>
          <a:ext cx="161640" cy="15048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1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156960</xdr:rowOff>
    </xdr:from>
    <xdr:to>
      <xdr:col>0</xdr:col>
      <xdr:colOff>198000</xdr:colOff>
      <xdr:row>32</xdr:row>
      <xdr:rowOff>312120</xdr:rowOff>
    </xdr:to>
    <xdr:sp macro="" textlink="">
      <xdr:nvSpPr>
        <xdr:cNvPr id="23" name="Ellipse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6360" y="655488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2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336600</xdr:rowOff>
    </xdr:from>
    <xdr:to>
      <xdr:col>0</xdr:col>
      <xdr:colOff>198000</xdr:colOff>
      <xdr:row>32</xdr:row>
      <xdr:rowOff>491760</xdr:rowOff>
    </xdr:to>
    <xdr:sp macro="" textlink="">
      <xdr:nvSpPr>
        <xdr:cNvPr id="24" name="Ellipse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6360" y="673452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5</xdr:col>
      <xdr:colOff>0</xdr:colOff>
      <xdr:row>2</xdr:row>
      <xdr:rowOff>43560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374750" cy="25941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187155</xdr:colOff>
      <xdr:row>0</xdr:row>
      <xdr:rowOff>92160</xdr:rowOff>
    </xdr:from>
    <xdr:to>
      <xdr:col>5</xdr:col>
      <xdr:colOff>199530</xdr:colOff>
      <xdr:row>2</xdr:row>
      <xdr:rowOff>27720</xdr:rowOff>
    </xdr:to>
    <xdr:pic>
      <xdr:nvPicPr>
        <xdr:cNvPr id="27" name="Image 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7155" y="92160"/>
          <a:ext cx="150780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149610</xdr:colOff>
      <xdr:row>0</xdr:row>
      <xdr:rowOff>101685</xdr:rowOff>
    </xdr:from>
    <xdr:to>
      <xdr:col>5</xdr:col>
      <xdr:colOff>151905</xdr:colOff>
      <xdr:row>2</xdr:row>
      <xdr:rowOff>37245</xdr:rowOff>
    </xdr:to>
    <xdr:pic>
      <xdr:nvPicPr>
        <xdr:cNvPr id="28" name="Image 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49610" y="101685"/>
          <a:ext cx="149772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256320</xdr:colOff>
      <xdr:row>2</xdr:row>
      <xdr:rowOff>43560</xdr:rowOff>
    </xdr:to>
    <xdr:pic>
      <xdr:nvPicPr>
        <xdr:cNvPr id="29" name="Image 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104775</xdr:rowOff>
    </xdr:from>
    <xdr:ext cx="1419225" cy="3238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104775"/>
          <a:ext cx="1419225" cy="3238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V65536"/>
  <sheetViews>
    <sheetView tabSelected="1" workbookViewId="0">
      <selection activeCell="A6" sqref="A6:D6"/>
    </sheetView>
  </sheetViews>
  <sheetFormatPr baseColWidth="10" defaultColWidth="9.140625" defaultRowHeight="12.75" x14ac:dyDescent="0.2"/>
  <cols>
    <col min="1" max="20" customWidth="true" width="4.85546875" collapsed="false"/>
    <col min="21" max="1025" width="11.5703125" collapsed="false"/>
  </cols>
  <sheetData>
    <row r="1" spans="1:256" ht="15.6" customHeight="1" x14ac:dyDescent="0.2">
      <c r="A1" s="148"/>
      <c r="B1" s="148"/>
      <c r="C1" s="148"/>
      <c r="D1" s="148"/>
      <c r="E1" s="148"/>
      <c r="F1" s="149" t="s">
        <v>61</v>
      </c>
      <c r="G1" s="149"/>
      <c r="H1" s="149"/>
      <c r="I1" s="149"/>
      <c r="J1" s="149"/>
      <c r="K1" s="149"/>
      <c r="L1" s="149"/>
      <c r="M1" s="149"/>
      <c r="N1" s="149"/>
      <c r="O1" s="149"/>
      <c r="P1" s="150" t="s">
        <v>0</v>
      </c>
      <c r="Q1" s="150"/>
      <c r="R1" s="150"/>
      <c r="S1" s="150"/>
      <c r="T1" s="150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1" t="s">
        <v>62</v>
      </c>
      <c r="Q2" s="151"/>
      <c r="R2" s="151"/>
      <c r="S2" s="151"/>
      <c r="T2" s="15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148"/>
      <c r="B3" s="148"/>
      <c r="C3" s="148"/>
      <c r="D3" s="148"/>
      <c r="E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2" t="s">
        <v>1</v>
      </c>
      <c r="Q3" s="152"/>
      <c r="R3" s="2">
        <v>1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ht="7.5" customHeight="1" thickBo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5.6" customHeight="1" x14ac:dyDescent="0.2">
      <c r="A5" s="153" t="s">
        <v>3</v>
      </c>
      <c r="B5" s="154"/>
      <c r="C5" s="154"/>
      <c r="D5" s="154"/>
      <c r="E5" s="155" t="s">
        <v>4</v>
      </c>
      <c r="F5" s="155"/>
      <c r="G5" s="155"/>
      <c r="H5" s="155"/>
      <c r="I5" s="155" t="s">
        <v>5</v>
      </c>
      <c r="J5" s="155"/>
      <c r="K5" s="155"/>
      <c r="L5" s="155"/>
      <c r="M5" s="155" t="s">
        <v>6</v>
      </c>
      <c r="N5" s="155"/>
      <c r="O5" s="155"/>
      <c r="P5" s="155"/>
      <c r="Q5" s="156" t="s">
        <v>7</v>
      </c>
      <c r="R5" s="156"/>
      <c r="S5" s="156"/>
      <c r="T5" s="157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19.350000000000001" customHeight="1" thickBot="1" x14ac:dyDescent="0.25">
      <c r="A6" s="158"/>
      <c r="B6" s="159"/>
      <c r="C6" s="159"/>
      <c r="D6" s="159"/>
      <c r="E6" s="160"/>
      <c r="F6" s="160"/>
      <c r="G6" s="160"/>
      <c r="H6" s="160"/>
      <c r="I6" s="161"/>
      <c r="J6" s="161"/>
      <c r="K6" s="161"/>
      <c r="L6" s="161"/>
      <c r="M6" s="162" t="s">
        <v>150</v>
      </c>
      <c r="N6" s="162"/>
      <c r="O6" s="162"/>
      <c r="P6" s="162"/>
      <c r="Q6" s="163">
        <v>539</v>
      </c>
      <c r="R6" s="163"/>
      <c r="S6" s="163"/>
      <c r="T6" s="164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13.5" thickBot="1" x14ac:dyDescent="0.25">
      <c r="A7" s="165" t="s">
        <v>8</v>
      </c>
      <c r="B7" s="166"/>
      <c r="C7" s="166"/>
      <c r="D7" s="166"/>
      <c r="E7" s="166"/>
      <c r="F7" s="166"/>
      <c r="G7" s="166"/>
      <c r="H7" s="166"/>
      <c r="I7" s="166"/>
      <c r="J7" s="167"/>
      <c r="K7" s="168" t="s">
        <v>9</v>
      </c>
      <c r="L7" s="169"/>
      <c r="M7" s="169"/>
      <c r="N7" s="169"/>
      <c r="O7" s="169"/>
      <c r="P7" s="169"/>
      <c r="Q7" s="169"/>
      <c r="R7" s="169"/>
      <c r="S7" s="169"/>
      <c r="T7" s="167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0.100000000000001" customHeight="1" x14ac:dyDescent="0.2">
      <c r="A8" s="170"/>
      <c r="B8" s="171"/>
      <c r="C8" s="171"/>
      <c r="D8" s="171"/>
      <c r="E8" s="171"/>
      <c r="F8" s="171"/>
      <c r="G8" s="171"/>
      <c r="H8" s="171"/>
      <c r="I8" s="171"/>
      <c r="J8" s="172"/>
      <c r="K8" s="173"/>
      <c r="L8" s="174"/>
      <c r="M8" s="174"/>
      <c r="N8" s="174"/>
      <c r="O8" s="174"/>
      <c r="P8" s="174"/>
      <c r="Q8" s="174"/>
      <c r="R8" s="174"/>
      <c r="S8" s="174"/>
      <c r="T8" s="175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0.100000000000001" customHeight="1" x14ac:dyDescent="0.2">
      <c r="A9" s="176"/>
      <c r="B9" s="177"/>
      <c r="C9" s="177"/>
      <c r="D9" s="177"/>
      <c r="E9" s="177"/>
      <c r="F9" s="177"/>
      <c r="G9" s="177"/>
      <c r="H9" s="177"/>
      <c r="I9" s="177"/>
      <c r="J9" s="178"/>
      <c r="K9" s="176"/>
      <c r="L9" s="177"/>
      <c r="M9" s="177"/>
      <c r="N9" s="177"/>
      <c r="O9" s="177"/>
      <c r="P9" s="177"/>
      <c r="Q9" s="177"/>
      <c r="R9" s="177"/>
      <c r="S9" s="177"/>
      <c r="T9" s="178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0.100000000000001" customHeight="1" thickBot="1" x14ac:dyDescent="0.25">
      <c r="A10" s="176"/>
      <c r="B10" s="177"/>
      <c r="C10" s="177"/>
      <c r="D10" s="177"/>
      <c r="E10" s="177"/>
      <c r="F10" s="177"/>
      <c r="G10" s="177"/>
      <c r="H10" s="177"/>
      <c r="I10" s="177"/>
      <c r="J10" s="178"/>
      <c r="K10" s="176"/>
      <c r="L10" s="177"/>
      <c r="M10" s="177"/>
      <c r="N10" s="177"/>
      <c r="O10" s="177"/>
      <c r="P10" s="177"/>
      <c r="Q10" s="177"/>
      <c r="R10" s="177"/>
      <c r="S10" s="177"/>
      <c r="T10" s="178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31.5" customHeight="1" thickBot="1" x14ac:dyDescent="0.25">
      <c r="A11" s="179" t="s">
        <v>88</v>
      </c>
      <c r="B11" s="180"/>
      <c r="C11" s="180"/>
      <c r="D11" s="180"/>
      <c r="E11" s="181"/>
      <c r="F11" s="182"/>
      <c r="G11" s="182"/>
      <c r="H11" s="182"/>
      <c r="I11" s="182"/>
      <c r="J11" s="183"/>
      <c r="K11" s="184"/>
      <c r="L11" s="185"/>
      <c r="M11" s="185"/>
      <c r="N11" s="185"/>
      <c r="O11" s="185"/>
      <c r="P11" s="185"/>
      <c r="Q11" s="185"/>
      <c r="R11" s="185"/>
      <c r="S11" s="185"/>
      <c r="T11" s="186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ht="7.5" customHeight="1" thickBot="1" x14ac:dyDescent="0.25">
      <c r="A12" s="7"/>
      <c r="B12" s="7"/>
      <c r="C12" s="7"/>
      <c r="D12" s="7"/>
      <c r="E12" s="8"/>
      <c r="F12" s="9"/>
      <c r="G12" s="7"/>
      <c r="H12" s="7"/>
      <c r="I12" s="7"/>
      <c r="J12" s="7"/>
      <c r="K12" s="7"/>
      <c r="L12" s="7"/>
      <c r="M12" s="7"/>
      <c r="N12" s="7"/>
      <c r="O12" s="7"/>
      <c r="P12" s="7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24" customHeight="1" x14ac:dyDescent="0.2">
      <c r="A13" s="187" t="s">
        <v>10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0"/>
      <c r="M13" s="188" t="s">
        <v>11</v>
      </c>
      <c r="N13" s="188"/>
      <c r="O13" s="188"/>
      <c r="P13" s="188"/>
      <c r="Q13" s="188"/>
      <c r="R13" s="188"/>
      <c r="S13" s="188"/>
      <c r="T13" s="188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ht="19.350000000000001" customHeight="1" x14ac:dyDescent="0.2">
      <c r="A14" s="11"/>
      <c r="B14" s="12"/>
      <c r="C14" s="189" t="s">
        <v>12</v>
      </c>
      <c r="D14" s="189"/>
      <c r="E14" s="190"/>
      <c r="F14" s="190"/>
      <c r="G14" s="190"/>
      <c r="H14" s="190"/>
      <c r="I14" s="190"/>
      <c r="J14" s="12"/>
      <c r="K14" s="14"/>
      <c r="L14" s="15"/>
      <c r="M14" s="11"/>
      <c r="N14" s="189" t="s">
        <v>12</v>
      </c>
      <c r="O14" s="189"/>
      <c r="P14" s="190"/>
      <c r="Q14" s="190"/>
      <c r="R14" s="190"/>
      <c r="S14" s="190"/>
      <c r="T14" s="16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7.5" customHeight="1" x14ac:dyDescent="0.2">
      <c r="A15" s="7"/>
      <c r="B15" s="7"/>
      <c r="C15" s="17"/>
      <c r="D15" s="7"/>
      <c r="E15" s="9"/>
      <c r="F15" s="7"/>
      <c r="G15" s="7"/>
      <c r="H15" s="7"/>
      <c r="I15" s="7"/>
      <c r="J15" s="7"/>
      <c r="K15" s="7"/>
      <c r="L15" s="18"/>
      <c r="M15" s="19"/>
      <c r="N15" s="7"/>
      <c r="O15" s="7"/>
      <c r="P15" s="7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ht="15.6" customHeight="1" x14ac:dyDescent="0.2">
      <c r="A16" s="191" t="s">
        <v>13</v>
      </c>
      <c r="B16" s="191"/>
      <c r="C16" s="191"/>
      <c r="D16" s="191"/>
      <c r="E16" s="191"/>
      <c r="F16" s="191"/>
      <c r="G16" s="191"/>
      <c r="H16" s="191"/>
      <c r="I16" s="191"/>
      <c r="J16" s="191"/>
      <c r="K16" s="191"/>
      <c r="L16" s="20"/>
      <c r="M16" s="191" t="s">
        <v>14</v>
      </c>
      <c r="N16" s="191"/>
      <c r="O16" s="191"/>
      <c r="P16" s="191"/>
      <c r="Q16" s="191"/>
      <c r="R16" s="191"/>
      <c r="S16" s="191"/>
      <c r="T16" s="19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7.850000000000001" customHeight="1" x14ac:dyDescent="0.2">
      <c r="A17" s="192"/>
      <c r="B17" s="192"/>
      <c r="C17" s="192"/>
      <c r="D17" s="192"/>
      <c r="E17" s="192"/>
      <c r="F17" s="192"/>
      <c r="G17" s="192"/>
      <c r="H17" s="192"/>
      <c r="I17" s="192"/>
      <c r="J17" s="192"/>
      <c r="K17" s="192"/>
      <c r="L17" s="21"/>
      <c r="M17" s="193" t="s">
        <v>86</v>
      </c>
      <c r="N17" s="193"/>
      <c r="O17" s="193"/>
      <c r="P17" s="193"/>
      <c r="Q17" s="193"/>
      <c r="R17" s="193"/>
      <c r="S17" s="193"/>
      <c r="T17" s="193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7.850000000000001" customHeight="1" x14ac:dyDescent="0.2">
      <c r="A18" s="192"/>
      <c r="B18" s="192"/>
      <c r="C18" s="192"/>
      <c r="D18" s="192"/>
      <c r="E18" s="192"/>
      <c r="F18" s="192"/>
      <c r="G18" s="192"/>
      <c r="H18" s="192"/>
      <c r="I18" s="192"/>
      <c r="J18" s="192"/>
      <c r="K18" s="192"/>
      <c r="L18" s="21"/>
      <c r="M18" s="193"/>
      <c r="N18" s="193"/>
      <c r="O18" s="193"/>
      <c r="P18" s="193"/>
      <c r="Q18" s="193"/>
      <c r="R18" s="193"/>
      <c r="S18" s="193"/>
      <c r="T18" s="193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7.5" customHeight="1" x14ac:dyDescent="0.2">
      <c r="A19" s="22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x14ac:dyDescent="0.2">
      <c r="A20" s="194" t="s">
        <v>15</v>
      </c>
      <c r="B20" s="194"/>
      <c r="C20" s="194"/>
      <c r="D20" s="194"/>
      <c r="E20" s="194"/>
      <c r="F20" s="194"/>
      <c r="G20" s="194"/>
      <c r="H20" s="194"/>
      <c r="I20" s="194"/>
      <c r="J20" s="194"/>
      <c r="K20" s="194"/>
      <c r="M20" s="194" t="s">
        <v>16</v>
      </c>
      <c r="N20" s="194"/>
      <c r="O20" s="194"/>
      <c r="P20" s="194"/>
      <c r="Q20" s="194"/>
      <c r="R20" s="194"/>
      <c r="S20" s="194"/>
      <c r="T20" s="194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ht="17.850000000000001" customHeight="1" x14ac:dyDescent="0.2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M21" s="196" t="s">
        <v>17</v>
      </c>
      <c r="N21" s="196"/>
      <c r="O21" s="196"/>
      <c r="P21" s="196"/>
      <c r="Q21" s="197" t="s">
        <v>18</v>
      </c>
      <c r="R21" s="197"/>
      <c r="S21" s="197"/>
      <c r="T21" s="197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ht="17.850000000000001" customHeight="1" x14ac:dyDescent="0.2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M22" s="196"/>
      <c r="N22" s="196"/>
      <c r="O22" s="196"/>
      <c r="P22" s="196"/>
      <c r="Q22" s="197"/>
      <c r="R22" s="197"/>
      <c r="S22" s="197"/>
      <c r="T22" s="197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ht="7.5" customHeight="1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ht="24" customHeight="1" thickTop="1" x14ac:dyDescent="0.2">
      <c r="A24" s="187" t="s">
        <v>19</v>
      </c>
      <c r="B24" s="187"/>
      <c r="C24" s="187"/>
      <c r="D24" s="187"/>
      <c r="E24" s="187"/>
      <c r="F24" s="187"/>
      <c r="G24" s="187"/>
      <c r="H24" s="187"/>
      <c r="I24" s="187"/>
      <c r="K24" s="187" t="s">
        <v>20</v>
      </c>
      <c r="L24" s="187"/>
      <c r="M24" s="187"/>
      <c r="N24" s="187"/>
      <c r="O24" s="187"/>
      <c r="P24" s="187"/>
      <c r="Q24" s="187"/>
      <c r="R24" s="187"/>
      <c r="S24" s="187"/>
      <c r="T24" s="187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17.850000000000001" customHeight="1" x14ac:dyDescent="0.2">
      <c r="A25" s="198">
        <f>SUM('Parc activité tertiaire'!J7)+'Parc activité industrielle'!J7</f>
        <v>0</v>
      </c>
      <c r="B25" s="199"/>
      <c r="C25" s="199"/>
      <c r="D25" s="199"/>
      <c r="E25" s="199"/>
      <c r="F25" s="202" t="s">
        <v>21</v>
      </c>
      <c r="G25" s="202"/>
      <c r="H25" s="202"/>
      <c r="I25" s="203"/>
      <c r="K25" s="206" t="s">
        <v>12</v>
      </c>
      <c r="L25" s="207"/>
      <c r="M25" s="207"/>
      <c r="N25" s="207"/>
      <c r="O25" s="210"/>
      <c r="P25" s="210"/>
      <c r="Q25" s="210"/>
      <c r="R25" s="210"/>
      <c r="S25" s="210"/>
      <c r="T25" s="21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ht="17.850000000000001" customHeight="1" thickBot="1" x14ac:dyDescent="0.25">
      <c r="A26" s="200"/>
      <c r="B26" s="201"/>
      <c r="C26" s="201"/>
      <c r="D26" s="201"/>
      <c r="E26" s="201"/>
      <c r="F26" s="204"/>
      <c r="G26" s="204"/>
      <c r="H26" s="204"/>
      <c r="I26" s="205"/>
      <c r="K26" s="208"/>
      <c r="L26" s="209"/>
      <c r="M26" s="209"/>
      <c r="N26" s="209"/>
      <c r="O26" s="212"/>
      <c r="P26" s="212"/>
      <c r="Q26" s="212"/>
      <c r="R26" s="212"/>
      <c r="S26" s="212"/>
      <c r="T26" s="213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ht="7.5" customHeight="1" thickTop="1" thickBot="1" x14ac:dyDescent="0.25">
      <c r="A27" s="7"/>
      <c r="B27" s="24"/>
      <c r="C27" s="1"/>
      <c r="D27" s="1"/>
      <c r="E27" s="1"/>
      <c r="F27" s="1"/>
      <c r="G27" s="1"/>
      <c r="H27" s="1"/>
      <c r="I27" s="1"/>
      <c r="J27" s="24"/>
      <c r="K27" s="1"/>
      <c r="L27" s="1"/>
      <c r="M27" s="1"/>
      <c r="N27" s="1"/>
      <c r="O27" s="1"/>
      <c r="P27" s="7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ht="24" customHeight="1" x14ac:dyDescent="0.2">
      <c r="A28" s="187" t="s">
        <v>22</v>
      </c>
      <c r="B28" s="187"/>
      <c r="C28" s="187"/>
      <c r="D28" s="187"/>
      <c r="E28" s="187"/>
      <c r="F28" s="187"/>
      <c r="G28" s="187"/>
      <c r="H28" s="187"/>
      <c r="I28" s="187"/>
      <c r="K28" s="194" t="s">
        <v>23</v>
      </c>
      <c r="L28" s="194"/>
      <c r="M28" s="194"/>
      <c r="N28" s="194"/>
      <c r="O28" s="194"/>
      <c r="P28" s="194"/>
      <c r="Q28" s="194"/>
      <c r="R28" s="194"/>
      <c r="S28" s="194"/>
      <c r="T28" s="194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ht="17.850000000000001" customHeight="1" x14ac:dyDescent="0.2">
      <c r="A29" s="215"/>
      <c r="B29" s="215"/>
      <c r="C29" s="215"/>
      <c r="D29" s="215"/>
      <c r="E29" s="215"/>
      <c r="F29" s="215"/>
      <c r="G29" s="215"/>
      <c r="H29" s="215"/>
      <c r="I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ht="17.850000000000001" customHeight="1" x14ac:dyDescent="0.2">
      <c r="A30" s="215"/>
      <c r="B30" s="215"/>
      <c r="C30" s="215"/>
      <c r="D30" s="215"/>
      <c r="E30" s="215"/>
      <c r="F30" s="215"/>
      <c r="G30" s="215"/>
      <c r="H30" s="215"/>
      <c r="I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ht="7.5" customHeight="1" x14ac:dyDescent="0.2">
      <c r="A31" s="7"/>
      <c r="B31" s="24"/>
      <c r="C31" s="1"/>
      <c r="D31" s="1"/>
      <c r="E31" s="1"/>
      <c r="F31" s="1"/>
      <c r="G31" s="1"/>
      <c r="H31" s="1"/>
      <c r="I31" s="1"/>
      <c r="J31" s="24"/>
      <c r="K31" s="1"/>
      <c r="L31" s="1"/>
      <c r="M31" s="1"/>
      <c r="N31" s="1"/>
      <c r="O31" s="1"/>
      <c r="P31" s="7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ht="14.45" customHeight="1" x14ac:dyDescent="0.2">
      <c r="A32" s="216" t="s">
        <v>24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77.25" customHeight="1" x14ac:dyDescent="0.2">
      <c r="A33" s="217" t="s">
        <v>90</v>
      </c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7.5" customHeight="1" x14ac:dyDescent="0.2">
      <c r="A34" s="7"/>
      <c r="B34" s="24"/>
      <c r="C34" s="1"/>
      <c r="D34" s="1"/>
      <c r="E34" s="1"/>
      <c r="F34" s="1"/>
      <c r="G34" s="1"/>
      <c r="H34" s="1"/>
      <c r="I34" s="1"/>
      <c r="J34" s="24"/>
      <c r="K34" s="1"/>
      <c r="L34" s="1"/>
      <c r="M34" s="1"/>
      <c r="N34" s="1"/>
      <c r="O34" s="1"/>
      <c r="P34" s="7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154.5" customHeight="1" x14ac:dyDescent="0.2">
      <c r="A35" s="218" t="s">
        <v>89</v>
      </c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7.5" customHeight="1" x14ac:dyDescent="0.2">
      <c r="A36" s="7"/>
      <c r="B36" s="24"/>
      <c r="C36" s="1"/>
      <c r="D36" s="1"/>
      <c r="E36" s="1"/>
      <c r="F36" s="1"/>
      <c r="G36" s="1"/>
      <c r="H36" s="1"/>
      <c r="I36" s="1"/>
      <c r="J36" s="24"/>
      <c r="K36" s="1"/>
      <c r="L36" s="1"/>
      <c r="M36" s="1"/>
      <c r="N36" s="1"/>
      <c r="O36" s="1"/>
      <c r="P36" s="7"/>
      <c r="Q36" s="1"/>
      <c r="R36" s="1"/>
      <c r="S36" s="25"/>
      <c r="T36" s="25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7.5" customHeight="1" x14ac:dyDescent="0.2">
      <c r="A37" s="7"/>
      <c r="B37" s="24"/>
      <c r="C37" s="1"/>
      <c r="D37" s="1"/>
      <c r="E37" s="1"/>
      <c r="F37" s="1"/>
      <c r="G37" s="1"/>
      <c r="H37" s="1"/>
      <c r="I37" s="1"/>
      <c r="J37" s="24"/>
      <c r="K37" s="1"/>
      <c r="L37" s="1"/>
      <c r="M37" s="1"/>
      <c r="N37" s="1"/>
      <c r="O37" s="1"/>
      <c r="P37" s="7"/>
      <c r="Q37" s="1"/>
      <c r="R37" s="1"/>
      <c r="S37" s="25"/>
      <c r="T37" s="25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14.85" customHeight="1" x14ac:dyDescent="0.2">
      <c r="A38" s="214" t="s">
        <v>25</v>
      </c>
      <c r="B38" s="214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14.85" customHeight="1" x14ac:dyDescent="0.2"/>
    <row r="40" spans="1:256" ht="14.85" customHeight="1" x14ac:dyDescent="0.2"/>
    <row r="41" spans="1:256" ht="14.85" customHeight="1" x14ac:dyDescent="0.2"/>
    <row r="42" spans="1:256" ht="14.85" customHeight="1" x14ac:dyDescent="0.2"/>
    <row r="43" spans="1:256" ht="14.85" customHeight="1" x14ac:dyDescent="0.2"/>
    <row r="44" spans="1:256" ht="14.85" customHeight="1" x14ac:dyDescent="0.2"/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55">
    <mergeCell ref="A38:T38"/>
    <mergeCell ref="A29:I30"/>
    <mergeCell ref="K29:T30"/>
    <mergeCell ref="A32:T32"/>
    <mergeCell ref="A33:T33"/>
    <mergeCell ref="A35:T35"/>
    <mergeCell ref="A28:I28"/>
    <mergeCell ref="K28:T28"/>
    <mergeCell ref="A25:E26"/>
    <mergeCell ref="F25:I26"/>
    <mergeCell ref="K25:N26"/>
    <mergeCell ref="O25:T26"/>
    <mergeCell ref="A21:K22"/>
    <mergeCell ref="M21:P22"/>
    <mergeCell ref="Q21:T22"/>
    <mergeCell ref="A24:I24"/>
    <mergeCell ref="K24:T24"/>
    <mergeCell ref="A16:K16"/>
    <mergeCell ref="M16:T16"/>
    <mergeCell ref="A17:K18"/>
    <mergeCell ref="M17:T18"/>
    <mergeCell ref="A20:K20"/>
    <mergeCell ref="M20:T20"/>
    <mergeCell ref="A13:K13"/>
    <mergeCell ref="M13:T13"/>
    <mergeCell ref="C14:D14"/>
    <mergeCell ref="E14:I14"/>
    <mergeCell ref="N14:O14"/>
    <mergeCell ref="P14:S14"/>
    <mergeCell ref="A10:J10"/>
    <mergeCell ref="K10:T10"/>
    <mergeCell ref="A11:D11"/>
    <mergeCell ref="E11:J11"/>
    <mergeCell ref="K11:T11"/>
    <mergeCell ref="A7:J7"/>
    <mergeCell ref="K7:T7"/>
    <mergeCell ref="A8:J8"/>
    <mergeCell ref="K8:T8"/>
    <mergeCell ref="A9:J9"/>
    <mergeCell ref="K9:T9"/>
    <mergeCell ref="A6:D6"/>
    <mergeCell ref="E6:H6"/>
    <mergeCell ref="I6:L6"/>
    <mergeCell ref="M6:P6"/>
    <mergeCell ref="Q6:T6"/>
    <mergeCell ref="A5:D5"/>
    <mergeCell ref="E5:H5"/>
    <mergeCell ref="I5:L5"/>
    <mergeCell ref="M5:P5"/>
    <mergeCell ref="Q5:T5"/>
    <mergeCell ref="A1:E3"/>
    <mergeCell ref="F1:O3"/>
    <mergeCell ref="P1:T1"/>
    <mergeCell ref="P2:T2"/>
    <mergeCell ref="P3:Q3"/>
  </mergeCells>
  <dataValidations count="3">
    <dataValidation type="whole" operator="lessThanOrEqual" allowBlank="1" showErrorMessage="1" error="Saisie incorrecte" sqref="A6">
      <formula1>99999999</formula1>
      <formula2>0</formula2>
    </dataValidation>
    <dataValidation type="whole" operator="lessThanOrEqual" allowBlank="1" showErrorMessage="1" error="Saisie incorrecte" sqref="E6">
      <formula1>99999</formula1>
      <formula2>0</formula2>
    </dataValidation>
    <dataValidation operator="equal" allowBlank="1" error="Saisie incorrecte" sqref="I6">
      <formula1>0</formula1>
      <formula2>0</formula2>
    </dataValidation>
  </dataValidation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useFirstPageNumber="1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6"/>
  <sheetViews>
    <sheetView workbookViewId="0">
      <selection activeCell="T9" sqref="T9"/>
    </sheetView>
  </sheetViews>
  <sheetFormatPr baseColWidth="10" defaultColWidth="11.42578125" defaultRowHeight="12.75" x14ac:dyDescent="0.2"/>
  <cols>
    <col min="1" max="1" customWidth="true" width="4.5703125" collapsed="false"/>
    <col min="2" max="4" customWidth="true" width="4.0" collapsed="false"/>
    <col min="5" max="5" customWidth="true" width="4.85546875" collapsed="false"/>
    <col min="6" max="6" customWidth="true" width="4.140625" collapsed="false"/>
    <col min="7" max="7" customWidth="true" width="4.28515625" collapsed="false"/>
    <col min="8" max="13" customWidth="true" width="4.85546875" collapsed="false"/>
    <col min="14" max="14" customWidth="true" width="4.42578125" collapsed="false"/>
    <col min="15" max="18" customWidth="true" width="4.0" collapsed="false"/>
    <col min="19" max="20" customWidth="true" width="4.85546875" collapsed="false"/>
  </cols>
  <sheetData>
    <row r="1" spans="1:20" x14ac:dyDescent="0.2">
      <c r="A1" s="148"/>
      <c r="B1" s="148"/>
      <c r="C1" s="148"/>
      <c r="D1" s="148"/>
      <c r="E1" s="148"/>
      <c r="F1" s="149" t="s">
        <v>61</v>
      </c>
      <c r="G1" s="149"/>
      <c r="H1" s="149"/>
      <c r="I1" s="149"/>
      <c r="J1" s="149"/>
      <c r="K1" s="149"/>
      <c r="L1" s="149"/>
      <c r="M1" s="149"/>
      <c r="N1" s="149"/>
      <c r="O1" s="149"/>
      <c r="P1" s="150" t="s">
        <v>0</v>
      </c>
      <c r="Q1" s="150"/>
      <c r="R1" s="150"/>
      <c r="S1" s="150"/>
      <c r="T1" s="150"/>
    </row>
    <row r="2" spans="1:20" x14ac:dyDescent="0.2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1" t="s">
        <v>62</v>
      </c>
      <c r="Q2" s="151"/>
      <c r="R2" s="151"/>
      <c r="S2" s="151"/>
      <c r="T2" s="151"/>
    </row>
    <row r="3" spans="1:20" x14ac:dyDescent="0.2">
      <c r="A3" s="148"/>
      <c r="B3" s="148"/>
      <c r="C3" s="148"/>
      <c r="D3" s="148"/>
      <c r="E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2" t="s">
        <v>1</v>
      </c>
      <c r="Q3" s="152"/>
      <c r="R3" s="79">
        <v>2</v>
      </c>
      <c r="S3" s="3" t="s">
        <v>2</v>
      </c>
      <c r="T3" s="4">
        <v>6</v>
      </c>
    </row>
    <row r="4" spans="1:20" x14ac:dyDescent="0.2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</row>
    <row r="5" spans="1:20" ht="14.25" customHeight="1" x14ac:dyDescent="0.2">
      <c r="A5" s="225" t="s">
        <v>91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1"/>
    </row>
    <row r="7" spans="1:20" ht="38.25" customHeight="1" x14ac:dyDescent="0.2">
      <c r="A7" s="219" t="s">
        <v>114</v>
      </c>
      <c r="B7" s="220"/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220"/>
      <c r="P7" s="220"/>
      <c r="Q7" s="220"/>
      <c r="R7" s="220"/>
      <c r="S7" s="220"/>
      <c r="T7" s="221"/>
    </row>
    <row r="8" spans="1:20" ht="13.5" thickBot="1" x14ac:dyDescent="0.25"/>
    <row r="9" spans="1:20" x14ac:dyDescent="0.2">
      <c r="A9" s="229" t="s">
        <v>92</v>
      </c>
      <c r="B9" s="230"/>
      <c r="C9" s="230"/>
      <c r="D9" s="230"/>
      <c r="E9" s="230"/>
      <c r="F9" s="230"/>
      <c r="G9" s="230"/>
      <c r="H9" s="230"/>
      <c r="I9" s="230"/>
      <c r="J9" s="230"/>
      <c r="K9" s="230"/>
      <c r="L9" s="230"/>
      <c r="M9" s="231"/>
      <c r="N9" s="87"/>
      <c r="O9" s="87"/>
      <c r="P9" s="88" t="s">
        <v>17</v>
      </c>
      <c r="Q9" s="141"/>
      <c r="R9" s="87"/>
      <c r="S9" s="88" t="s">
        <v>18</v>
      </c>
      <c r="T9" s="140"/>
    </row>
    <row r="10" spans="1:20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1"/>
    </row>
    <row r="11" spans="1:20" x14ac:dyDescent="0.2">
      <c r="A11" s="103" t="s">
        <v>93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1"/>
      <c r="O11" s="81"/>
      <c r="P11" s="90"/>
      <c r="Q11" s="90"/>
      <c r="R11" s="90"/>
      <c r="S11" s="90"/>
      <c r="T11" s="91"/>
    </row>
    <row r="12" spans="1:20" x14ac:dyDescent="0.2">
      <c r="A12" s="89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82" t="s">
        <v>17</v>
      </c>
      <c r="Q12" s="115"/>
      <c r="R12" s="90"/>
      <c r="S12" s="82" t="s">
        <v>18</v>
      </c>
      <c r="T12" s="139"/>
    </row>
    <row r="13" spans="1:20" x14ac:dyDescent="0.2">
      <c r="A13" s="89"/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1"/>
    </row>
    <row r="14" spans="1:20" x14ac:dyDescent="0.2">
      <c r="A14" s="89" t="s">
        <v>116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1"/>
    </row>
    <row r="15" spans="1:20" x14ac:dyDescent="0.2">
      <c r="A15" s="89" t="s">
        <v>97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1"/>
    </row>
    <row r="16" spans="1:20" x14ac:dyDescent="0.2">
      <c r="A16" s="89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1"/>
    </row>
    <row r="17" spans="1:20" x14ac:dyDescent="0.2">
      <c r="A17" s="89" t="s">
        <v>117</v>
      </c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1"/>
    </row>
    <row r="18" spans="1:20" x14ac:dyDescent="0.2">
      <c r="A18" s="89"/>
      <c r="B18" s="90"/>
      <c r="C18" s="90"/>
      <c r="D18" s="90" t="s">
        <v>94</v>
      </c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82" t="s">
        <v>17</v>
      </c>
      <c r="Q18" s="115"/>
      <c r="R18" s="90"/>
      <c r="S18" s="82" t="s">
        <v>18</v>
      </c>
      <c r="T18" s="139"/>
    </row>
    <row r="19" spans="1:20" x14ac:dyDescent="0.2">
      <c r="A19" s="89"/>
      <c r="B19" s="90"/>
      <c r="C19" s="90"/>
      <c r="D19" s="90" t="s">
        <v>111</v>
      </c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1"/>
    </row>
    <row r="20" spans="1:20" x14ac:dyDescent="0.2">
      <c r="A20" s="89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1"/>
    </row>
    <row r="21" spans="1:20" x14ac:dyDescent="0.2">
      <c r="A21" s="89"/>
      <c r="B21" s="90"/>
      <c r="C21" s="90"/>
      <c r="D21" s="90" t="s">
        <v>118</v>
      </c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82" t="s">
        <v>17</v>
      </c>
      <c r="Q21" s="115"/>
      <c r="R21" s="90"/>
      <c r="S21" s="82" t="s">
        <v>18</v>
      </c>
      <c r="T21" s="139"/>
    </row>
    <row r="22" spans="1:20" x14ac:dyDescent="0.2">
      <c r="A22" s="89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1"/>
    </row>
    <row r="23" spans="1:20" x14ac:dyDescent="0.2">
      <c r="A23" s="89" t="s">
        <v>112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1"/>
    </row>
    <row r="24" spans="1:20" ht="13.5" thickBot="1" x14ac:dyDescent="0.25">
      <c r="A24" s="92" t="s">
        <v>98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4"/>
    </row>
    <row r="25" spans="1:20" x14ac:dyDescent="0.2">
      <c r="A25" s="84" t="s">
        <v>95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6"/>
      <c r="O25" s="85"/>
      <c r="P25" s="86"/>
      <c r="Q25" s="87"/>
      <c r="R25" s="87"/>
      <c r="S25" s="87"/>
      <c r="T25" s="95"/>
    </row>
    <row r="26" spans="1:20" x14ac:dyDescent="0.2">
      <c r="A26" s="89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83" t="s">
        <v>17</v>
      </c>
      <c r="Q26" s="115"/>
      <c r="R26" s="90"/>
      <c r="S26" s="82" t="s">
        <v>18</v>
      </c>
      <c r="T26" s="139"/>
    </row>
    <row r="27" spans="1:20" x14ac:dyDescent="0.2">
      <c r="A27" s="89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1"/>
    </row>
    <row r="28" spans="1:20" x14ac:dyDescent="0.2">
      <c r="A28" s="89" t="s">
        <v>116</v>
      </c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1"/>
    </row>
    <row r="29" spans="1:20" x14ac:dyDescent="0.2">
      <c r="A29" s="89" t="s">
        <v>97</v>
      </c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1"/>
    </row>
    <row r="30" spans="1:20" x14ac:dyDescent="0.2">
      <c r="A30" s="89" t="s">
        <v>99</v>
      </c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1"/>
    </row>
    <row r="31" spans="1:20" x14ac:dyDescent="0.2">
      <c r="A31" s="89" t="s">
        <v>117</v>
      </c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1"/>
    </row>
    <row r="32" spans="1:20" x14ac:dyDescent="0.2">
      <c r="A32" s="89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1"/>
    </row>
    <row r="33" spans="1:20" x14ac:dyDescent="0.2">
      <c r="A33" s="89"/>
      <c r="B33" s="90"/>
      <c r="C33" s="90"/>
      <c r="D33" s="90" t="s">
        <v>96</v>
      </c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82" t="s">
        <v>17</v>
      </c>
      <c r="Q33" s="115"/>
      <c r="R33" s="90"/>
      <c r="S33" s="82" t="s">
        <v>18</v>
      </c>
      <c r="T33" s="139"/>
    </row>
    <row r="34" spans="1:20" x14ac:dyDescent="0.2">
      <c r="A34" s="89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1"/>
    </row>
    <row r="35" spans="1:20" x14ac:dyDescent="0.2">
      <c r="A35" s="89"/>
      <c r="B35" s="90"/>
      <c r="C35" s="90"/>
      <c r="D35" s="90" t="s">
        <v>119</v>
      </c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1"/>
    </row>
    <row r="36" spans="1:20" x14ac:dyDescent="0.2">
      <c r="A36" s="89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82" t="s">
        <v>17</v>
      </c>
      <c r="Q36" s="115"/>
      <c r="R36" s="90"/>
      <c r="S36" s="82" t="s">
        <v>18</v>
      </c>
      <c r="T36" s="139"/>
    </row>
    <row r="37" spans="1:20" x14ac:dyDescent="0.2">
      <c r="A37" s="89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1"/>
    </row>
    <row r="38" spans="1:20" x14ac:dyDescent="0.2">
      <c r="A38" s="89" t="s">
        <v>113</v>
      </c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1"/>
    </row>
    <row r="39" spans="1:20" ht="13.5" thickBot="1" x14ac:dyDescent="0.25">
      <c r="A39" s="92" t="s">
        <v>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4"/>
    </row>
    <row r="40" spans="1:20" x14ac:dyDescent="0.2">
      <c r="A40" s="147" t="s">
        <v>115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ht="13.5" thickBot="1" x14ac:dyDescent="0.25">
      <c r="A41" s="147" t="s">
        <v>120</v>
      </c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</row>
    <row r="42" spans="1:20" ht="15.75" x14ac:dyDescent="0.2">
      <c r="A42" s="222" t="s">
        <v>101</v>
      </c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4"/>
    </row>
    <row r="43" spans="1:20" x14ac:dyDescent="0.2">
      <c r="A43" s="89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 t="s">
        <v>109</v>
      </c>
      <c r="O43" s="90"/>
      <c r="P43" s="90"/>
      <c r="Q43" s="90"/>
      <c r="R43" s="226"/>
      <c r="S43" s="226"/>
      <c r="T43" s="227"/>
    </row>
    <row r="44" spans="1:20" x14ac:dyDescent="0.2">
      <c r="A44" s="116" t="s">
        <v>125</v>
      </c>
      <c r="B44" s="90"/>
      <c r="C44" s="90"/>
      <c r="D44" s="228"/>
      <c r="E44" s="228"/>
      <c r="F44" s="228"/>
      <c r="G44" s="228"/>
      <c r="H44" s="228"/>
      <c r="I44" s="228"/>
      <c r="J44" s="228"/>
      <c r="K44" s="228"/>
      <c r="L44" s="90"/>
      <c r="M44" s="90"/>
      <c r="N44" s="96"/>
      <c r="O44" s="97"/>
      <c r="P44" s="97"/>
      <c r="Q44" s="97"/>
      <c r="R44" s="97"/>
      <c r="S44" s="97"/>
      <c r="T44" s="101"/>
    </row>
    <row r="45" spans="1:20" x14ac:dyDescent="0.2">
      <c r="A45" s="116" t="s">
        <v>124</v>
      </c>
      <c r="B45" s="90"/>
      <c r="C45" s="90"/>
      <c r="D45" s="228"/>
      <c r="E45" s="228"/>
      <c r="F45" s="228"/>
      <c r="G45" s="228"/>
      <c r="H45" s="228"/>
      <c r="I45" s="228"/>
      <c r="J45" s="228"/>
      <c r="K45" s="228"/>
      <c r="L45" s="90"/>
      <c r="M45" s="90"/>
      <c r="N45" s="98"/>
      <c r="O45" s="90"/>
      <c r="P45" s="90"/>
      <c r="Q45" s="90"/>
      <c r="R45" s="90"/>
      <c r="S45" s="90"/>
      <c r="T45" s="91"/>
    </row>
    <row r="46" spans="1:20" x14ac:dyDescent="0.2">
      <c r="A46" s="89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9"/>
      <c r="O46" s="100"/>
      <c r="P46" s="100"/>
      <c r="Q46" s="100"/>
      <c r="R46" s="100"/>
      <c r="S46" s="100"/>
      <c r="T46" s="102"/>
    </row>
    <row r="47" spans="1:20" x14ac:dyDescent="0.2">
      <c r="A47" s="89" t="s">
        <v>100</v>
      </c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1"/>
    </row>
    <row r="48" spans="1:20" x14ac:dyDescent="0.2">
      <c r="A48" s="89" t="s">
        <v>102</v>
      </c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1"/>
    </row>
    <row r="49" spans="1:20" x14ac:dyDescent="0.2">
      <c r="A49" s="89" t="s">
        <v>103</v>
      </c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1"/>
    </row>
    <row r="50" spans="1:20" x14ac:dyDescent="0.2">
      <c r="A50" s="89"/>
      <c r="B50" s="90"/>
      <c r="C50" s="90"/>
      <c r="D50" s="90" t="s">
        <v>106</v>
      </c>
      <c r="E50" s="115"/>
      <c r="F50" s="90"/>
      <c r="G50" s="104" t="s">
        <v>104</v>
      </c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1"/>
    </row>
    <row r="51" spans="1:20" x14ac:dyDescent="0.2">
      <c r="A51" s="89"/>
      <c r="B51" s="90"/>
      <c r="C51" s="90"/>
      <c r="D51" s="90" t="s">
        <v>107</v>
      </c>
      <c r="E51" s="115"/>
      <c r="F51" s="90"/>
      <c r="G51" s="104" t="s">
        <v>105</v>
      </c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1"/>
    </row>
    <row r="52" spans="1:20" x14ac:dyDescent="0.2">
      <c r="A52" s="89" t="s">
        <v>108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1"/>
    </row>
    <row r="53" spans="1:20" x14ac:dyDescent="0.2">
      <c r="A53" s="107" t="s">
        <v>110</v>
      </c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9"/>
    </row>
    <row r="54" spans="1:20" x14ac:dyDescent="0.2">
      <c r="A54" s="107" t="s">
        <v>121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9"/>
    </row>
    <row r="55" spans="1:20" ht="13.5" thickBot="1" x14ac:dyDescent="0.25">
      <c r="A55" s="110" t="s">
        <v>122</v>
      </c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</row>
    <row r="56" spans="1:20" x14ac:dyDescent="0.2">
      <c r="A56" s="214" t="s">
        <v>25</v>
      </c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</row>
  </sheetData>
  <mergeCells count="14">
    <mergeCell ref="A1:E3"/>
    <mergeCell ref="F1:O3"/>
    <mergeCell ref="P1:T1"/>
    <mergeCell ref="P2:T2"/>
    <mergeCell ref="P3:Q3"/>
    <mergeCell ref="A7:T7"/>
    <mergeCell ref="A42:T42"/>
    <mergeCell ref="A4:T4"/>
    <mergeCell ref="A56:T56"/>
    <mergeCell ref="A5:T5"/>
    <mergeCell ref="R43:T43"/>
    <mergeCell ref="D44:K44"/>
    <mergeCell ref="D45:K45"/>
    <mergeCell ref="A9:M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105" fitToWidth="0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W65536"/>
  <sheetViews>
    <sheetView workbookViewId="0">
      <selection activeCell="A12" sqref="A12"/>
    </sheetView>
  </sheetViews>
  <sheetFormatPr baseColWidth="10" defaultColWidth="9.140625" defaultRowHeight="12.75" x14ac:dyDescent="0.2"/>
  <cols>
    <col min="1" max="1" customWidth="true" width="5.0" collapsed="false"/>
    <col min="2" max="4" customWidth="true" width="4.85546875" collapsed="false"/>
    <col min="5" max="5" customWidth="true" width="2.85546875" collapsed="false"/>
    <col min="6" max="7" customWidth="true" width="4.85546875" collapsed="false"/>
    <col min="8" max="8" customWidth="true" width="8.28515625" collapsed="false"/>
    <col min="9" max="11" customWidth="true" width="4.85546875" collapsed="false"/>
    <col min="12" max="12" customWidth="true" width="4.5703125" collapsed="false"/>
    <col min="13" max="13" customWidth="true" width="4.85546875" collapsed="false"/>
    <col min="14" max="14" customWidth="true" width="3.5703125" collapsed="false"/>
    <col min="15" max="15" customWidth="true" width="3.85546875" collapsed="false"/>
    <col min="16" max="16" customWidth="true" width="4.140625" collapsed="false"/>
    <col min="17" max="21" customWidth="true" width="4.85546875" collapsed="false"/>
    <col min="22" max="1026" width="11.5703125" collapsed="false"/>
  </cols>
  <sheetData>
    <row r="1" spans="1:257" ht="15.6" customHeight="1" x14ac:dyDescent="0.2">
      <c r="B1" s="148"/>
      <c r="C1" s="148"/>
      <c r="D1" s="148"/>
      <c r="E1" s="148"/>
      <c r="F1" s="148"/>
      <c r="G1" s="149" t="s">
        <v>61</v>
      </c>
      <c r="H1" s="149"/>
      <c r="I1" s="149"/>
      <c r="J1" s="149"/>
      <c r="K1" s="149"/>
      <c r="L1" s="149"/>
      <c r="M1" s="149"/>
      <c r="N1" s="149"/>
      <c r="O1" s="149"/>
      <c r="P1" s="149"/>
      <c r="Q1" s="150" t="s">
        <v>0</v>
      </c>
      <c r="R1" s="150"/>
      <c r="S1" s="150"/>
      <c r="T1" s="150"/>
      <c r="U1" s="150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148"/>
      <c r="C2" s="148"/>
      <c r="D2" s="148"/>
      <c r="E2" s="148"/>
      <c r="F2" s="148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51" t="s">
        <v>62</v>
      </c>
      <c r="R2" s="151"/>
      <c r="S2" s="151"/>
      <c r="T2" s="151"/>
      <c r="U2" s="15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148"/>
      <c r="C3" s="148"/>
      <c r="D3" s="148"/>
      <c r="E3" s="148"/>
      <c r="F3" s="148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52" t="s">
        <v>1</v>
      </c>
      <c r="R3" s="152"/>
      <c r="S3" s="2">
        <v>3</v>
      </c>
      <c r="T3" s="3" t="s">
        <v>2</v>
      </c>
      <c r="U3" s="4"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customHeight="1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25" customHeight="1" thickTop="1" thickBot="1" x14ac:dyDescent="0.25">
      <c r="A5" s="249" t="s">
        <v>123</v>
      </c>
      <c r="B5" s="232" t="s">
        <v>26</v>
      </c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50"/>
      <c r="B6" s="113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50"/>
      <c r="B7" s="114"/>
      <c r="C7" s="234" t="s">
        <v>27</v>
      </c>
      <c r="D7" s="234"/>
      <c r="E7" s="234"/>
      <c r="F7" s="234"/>
      <c r="G7" s="234"/>
      <c r="H7" s="234"/>
      <c r="I7" s="234"/>
      <c r="J7" s="235">
        <f>SUM(F12:F36)</f>
        <v>0</v>
      </c>
      <c r="K7" s="235"/>
      <c r="L7" s="235"/>
      <c r="M7" s="236" t="s">
        <v>28</v>
      </c>
      <c r="N7" s="236"/>
      <c r="O7" s="236"/>
      <c r="P7" s="237">
        <f>J7/200</f>
        <v>0</v>
      </c>
      <c r="Q7" s="237"/>
      <c r="R7" s="237"/>
      <c r="S7" s="236" t="s">
        <v>29</v>
      </c>
      <c r="T7" s="236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50"/>
      <c r="B8" s="30"/>
      <c r="C8" s="13"/>
      <c r="D8" s="13"/>
      <c r="E8" s="30"/>
      <c r="F8" s="30"/>
      <c r="G8" s="30"/>
      <c r="H8" s="30"/>
      <c r="I8" s="30"/>
      <c r="J8" s="31"/>
      <c r="K8" s="30"/>
      <c r="L8" s="32"/>
      <c r="M8" s="30"/>
      <c r="N8" s="30"/>
      <c r="O8" s="33"/>
      <c r="P8" s="33"/>
      <c r="Q8" s="32"/>
      <c r="R8" s="34"/>
      <c r="S8" s="30"/>
      <c r="T8" s="35"/>
      <c r="U8" s="3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50"/>
      <c r="B9" s="238" t="s">
        <v>30</v>
      </c>
      <c r="C9" s="239"/>
      <c r="D9" s="239"/>
      <c r="E9" s="239"/>
      <c r="F9" s="239"/>
      <c r="G9" s="239"/>
      <c r="H9" s="239"/>
      <c r="I9" s="239"/>
      <c r="J9" s="239"/>
      <c r="K9" s="239"/>
      <c r="L9" s="239" t="s">
        <v>31</v>
      </c>
      <c r="M9" s="239"/>
      <c r="N9" s="239"/>
      <c r="O9" s="239"/>
      <c r="P9" s="239"/>
      <c r="Q9" s="239"/>
      <c r="R9" s="239"/>
      <c r="S9" s="239"/>
      <c r="T9" s="239"/>
      <c r="U9" s="239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50"/>
      <c r="B10" s="189" t="s">
        <v>32</v>
      </c>
      <c r="C10" s="196"/>
      <c r="D10" s="196"/>
      <c r="E10" s="400"/>
      <c r="F10" s="400"/>
      <c r="G10" s="400"/>
      <c r="H10" s="189" t="s">
        <v>33</v>
      </c>
      <c r="I10" s="189"/>
      <c r="J10" s="400"/>
      <c r="K10" s="401"/>
      <c r="L10" s="196" t="s">
        <v>32</v>
      </c>
      <c r="M10" s="196"/>
      <c r="N10" s="196"/>
      <c r="O10" s="400"/>
      <c r="P10" s="400"/>
      <c r="Q10" s="400"/>
      <c r="R10" s="189" t="s">
        <v>33</v>
      </c>
      <c r="S10" s="189"/>
      <c r="T10" s="401"/>
      <c r="U10" s="40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51"/>
      <c r="B11" s="240" t="s">
        <v>34</v>
      </c>
      <c r="C11" s="241"/>
      <c r="D11" s="241"/>
      <c r="E11" s="241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7" t="s">
        <v>40</v>
      </c>
      <c r="L11" s="241" t="s">
        <v>87</v>
      </c>
      <c r="M11" s="241"/>
      <c r="N11" s="241"/>
      <c r="O11" s="241"/>
      <c r="P11" s="241"/>
      <c r="Q11" s="241"/>
      <c r="R11" s="37" t="s">
        <v>36</v>
      </c>
      <c r="S11" s="242" t="s">
        <v>37</v>
      </c>
      <c r="T11" s="242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 t="n">
        <v>2.0</v>
      </c>
      <c r="B12" s="405" t="s">
        <v>161</v>
      </c>
      <c r="C12" s="405"/>
      <c r="D12" s="405"/>
      <c r="E12" s="405"/>
      <c r="F12" s="405" t="n">
        <v>33.0</v>
      </c>
      <c r="G12" s="405"/>
      <c r="H12" s="405"/>
      <c r="I12" s="405"/>
      <c r="J12" s="405"/>
      <c r="K12" s="405">
        <f>G12*J12</f>
        <v>0</v>
      </c>
      <c r="L12" s="244"/>
      <c r="M12" s="244"/>
      <c r="N12" s="244"/>
      <c r="O12" s="244"/>
      <c r="P12" s="244"/>
      <c r="Q12" s="244"/>
      <c r="R12" s="39"/>
      <c r="S12" s="245"/>
      <c r="T12" s="245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46"/>
      <c r="C13" s="247"/>
      <c r="D13" s="247"/>
      <c r="E13" s="247"/>
      <c r="F13" s="42"/>
      <c r="G13" s="143"/>
      <c r="H13" s="42"/>
      <c r="I13" s="42"/>
      <c r="J13" s="42"/>
      <c r="K13" s="40">
        <f>G13*J13</f>
        <v>0</v>
      </c>
      <c r="L13" s="247"/>
      <c r="M13" s="247"/>
      <c r="N13" s="247"/>
      <c r="O13" s="247"/>
      <c r="P13" s="247"/>
      <c r="Q13" s="247"/>
      <c r="R13" s="42"/>
      <c r="S13" s="248"/>
      <c r="T13" s="24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46"/>
      <c r="C14" s="247"/>
      <c r="D14" s="247"/>
      <c r="E14" s="247"/>
      <c r="F14" s="42"/>
      <c r="G14" s="144"/>
      <c r="H14" s="42"/>
      <c r="I14" s="42"/>
      <c r="J14" s="42"/>
      <c r="K14" s="40">
        <f t="shared" ref="K14:K36" si="0">G14*J14</f>
        <v>0</v>
      </c>
      <c r="L14" s="247"/>
      <c r="M14" s="247"/>
      <c r="N14" s="247"/>
      <c r="O14" s="247"/>
      <c r="P14" s="247"/>
      <c r="Q14" s="247"/>
      <c r="R14" s="42"/>
      <c r="S14" s="248"/>
      <c r="T14" s="24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46"/>
      <c r="C15" s="247"/>
      <c r="D15" s="247"/>
      <c r="E15" s="247"/>
      <c r="F15" s="42"/>
      <c r="G15" s="145"/>
      <c r="H15" s="42"/>
      <c r="I15" s="42"/>
      <c r="J15" s="42"/>
      <c r="K15" s="40">
        <f t="shared" si="0"/>
        <v>0</v>
      </c>
      <c r="L15" s="247"/>
      <c r="M15" s="247"/>
      <c r="N15" s="247"/>
      <c r="O15" s="247"/>
      <c r="P15" s="247"/>
      <c r="Q15" s="247"/>
      <c r="R15" s="42"/>
      <c r="S15" s="248"/>
      <c r="T15" s="24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46"/>
      <c r="C16" s="247"/>
      <c r="D16" s="247"/>
      <c r="E16" s="247"/>
      <c r="F16" s="42"/>
      <c r="G16" s="145"/>
      <c r="H16" s="42"/>
      <c r="I16" s="42"/>
      <c r="J16" s="42"/>
      <c r="K16" s="40">
        <f t="shared" si="0"/>
        <v>0</v>
      </c>
      <c r="L16" s="247"/>
      <c r="M16" s="247"/>
      <c r="N16" s="247"/>
      <c r="O16" s="247"/>
      <c r="P16" s="247"/>
      <c r="Q16" s="247"/>
      <c r="R16" s="42"/>
      <c r="S16" s="248"/>
      <c r="T16" s="24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46"/>
      <c r="C17" s="247"/>
      <c r="D17" s="247"/>
      <c r="E17" s="247"/>
      <c r="F17" s="42"/>
      <c r="G17" s="143"/>
      <c r="H17" s="42"/>
      <c r="I17" s="42"/>
      <c r="J17" s="42"/>
      <c r="K17" s="40">
        <f t="shared" si="0"/>
        <v>0</v>
      </c>
      <c r="L17" s="247"/>
      <c r="M17" s="247"/>
      <c r="N17" s="247"/>
      <c r="O17" s="247"/>
      <c r="P17" s="247"/>
      <c r="Q17" s="247"/>
      <c r="R17" s="42"/>
      <c r="S17" s="248"/>
      <c r="T17" s="24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46"/>
      <c r="C18" s="247"/>
      <c r="D18" s="247"/>
      <c r="E18" s="247"/>
      <c r="F18" s="42"/>
      <c r="G18" s="144"/>
      <c r="H18" s="42"/>
      <c r="I18" s="42"/>
      <c r="J18" s="42"/>
      <c r="K18" s="40">
        <f t="shared" si="0"/>
        <v>0</v>
      </c>
      <c r="L18" s="247"/>
      <c r="M18" s="247"/>
      <c r="N18" s="247"/>
      <c r="O18" s="247"/>
      <c r="P18" s="247"/>
      <c r="Q18" s="247"/>
      <c r="R18" s="42"/>
      <c r="S18" s="248"/>
      <c r="T18" s="24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46"/>
      <c r="C19" s="247"/>
      <c r="D19" s="247"/>
      <c r="E19" s="247"/>
      <c r="F19" s="42"/>
      <c r="G19" s="144"/>
      <c r="H19" s="42"/>
      <c r="I19" s="42"/>
      <c r="J19" s="42"/>
      <c r="K19" s="40">
        <f t="shared" si="0"/>
        <v>0</v>
      </c>
      <c r="L19" s="247"/>
      <c r="M19" s="247"/>
      <c r="N19" s="247"/>
      <c r="O19" s="247"/>
      <c r="P19" s="247"/>
      <c r="Q19" s="247"/>
      <c r="R19" s="42"/>
      <c r="S19" s="248"/>
      <c r="T19" s="24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46"/>
      <c r="C20" s="247"/>
      <c r="D20" s="247"/>
      <c r="E20" s="247"/>
      <c r="F20" s="42"/>
      <c r="G20" s="144"/>
      <c r="H20" s="42"/>
      <c r="I20" s="42"/>
      <c r="J20" s="42"/>
      <c r="K20" s="40">
        <f t="shared" si="0"/>
        <v>0</v>
      </c>
      <c r="L20" s="247"/>
      <c r="M20" s="247"/>
      <c r="N20" s="247"/>
      <c r="O20" s="247"/>
      <c r="P20" s="247"/>
      <c r="Q20" s="247"/>
      <c r="R20" s="42"/>
      <c r="S20" s="248"/>
      <c r="T20" s="24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46"/>
      <c r="C21" s="247"/>
      <c r="D21" s="247"/>
      <c r="E21" s="247"/>
      <c r="F21" s="42"/>
      <c r="G21" s="144"/>
      <c r="H21" s="42"/>
      <c r="I21" s="42"/>
      <c r="J21" s="42"/>
      <c r="K21" s="40">
        <f t="shared" si="0"/>
        <v>0</v>
      </c>
      <c r="L21" s="247"/>
      <c r="M21" s="247"/>
      <c r="N21" s="247"/>
      <c r="O21" s="247"/>
      <c r="P21" s="247"/>
      <c r="Q21" s="247"/>
      <c r="R21" s="42"/>
      <c r="S21" s="248"/>
      <c r="T21" s="24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46"/>
      <c r="C22" s="247"/>
      <c r="D22" s="247"/>
      <c r="E22" s="247"/>
      <c r="F22" s="42"/>
      <c r="G22" s="144"/>
      <c r="H22" s="42"/>
      <c r="I22" s="42"/>
      <c r="J22" s="42"/>
      <c r="K22" s="40">
        <f t="shared" si="0"/>
        <v>0</v>
      </c>
      <c r="L22" s="247"/>
      <c r="M22" s="247"/>
      <c r="N22" s="247"/>
      <c r="O22" s="247"/>
      <c r="P22" s="247"/>
      <c r="Q22" s="247"/>
      <c r="R22" s="42"/>
      <c r="S22" s="248"/>
      <c r="T22" s="24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46"/>
      <c r="C23" s="247"/>
      <c r="D23" s="247"/>
      <c r="E23" s="247"/>
      <c r="F23" s="42"/>
      <c r="G23" s="145"/>
      <c r="H23" s="42"/>
      <c r="I23" s="42"/>
      <c r="J23" s="42"/>
      <c r="K23" s="40">
        <f t="shared" si="0"/>
        <v>0</v>
      </c>
      <c r="L23" s="247"/>
      <c r="M23" s="247"/>
      <c r="N23" s="247"/>
      <c r="O23" s="247"/>
      <c r="P23" s="247"/>
      <c r="Q23" s="247"/>
      <c r="R23" s="42"/>
      <c r="S23" s="248"/>
      <c r="T23" s="24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46"/>
      <c r="C24" s="247"/>
      <c r="D24" s="247"/>
      <c r="E24" s="247"/>
      <c r="F24" s="42"/>
      <c r="G24" s="146"/>
      <c r="H24" s="42"/>
      <c r="I24" s="42"/>
      <c r="J24" s="42"/>
      <c r="K24" s="40">
        <f t="shared" si="0"/>
        <v>0</v>
      </c>
      <c r="L24" s="247"/>
      <c r="M24" s="247"/>
      <c r="N24" s="247"/>
      <c r="O24" s="247"/>
      <c r="P24" s="247"/>
      <c r="Q24" s="247"/>
      <c r="R24" s="42"/>
      <c r="S24" s="248"/>
      <c r="T24" s="24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46"/>
      <c r="C25" s="247"/>
      <c r="D25" s="247"/>
      <c r="E25" s="247"/>
      <c r="F25" s="42"/>
      <c r="G25" s="145"/>
      <c r="H25" s="42"/>
      <c r="I25" s="42"/>
      <c r="J25" s="42"/>
      <c r="K25" s="40">
        <f t="shared" si="0"/>
        <v>0</v>
      </c>
      <c r="L25" s="247"/>
      <c r="M25" s="247"/>
      <c r="N25" s="247"/>
      <c r="O25" s="247"/>
      <c r="P25" s="247"/>
      <c r="Q25" s="247"/>
      <c r="R25" s="42"/>
      <c r="S25" s="248"/>
      <c r="T25" s="24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46"/>
      <c r="C26" s="247"/>
      <c r="D26" s="247"/>
      <c r="E26" s="247"/>
      <c r="F26" s="42"/>
      <c r="G26" s="145"/>
      <c r="H26" s="42"/>
      <c r="I26" s="42"/>
      <c r="J26" s="42"/>
      <c r="K26" s="40">
        <f t="shared" si="0"/>
        <v>0</v>
      </c>
      <c r="L26" s="247"/>
      <c r="M26" s="247"/>
      <c r="N26" s="247"/>
      <c r="O26" s="247"/>
      <c r="P26" s="247"/>
      <c r="Q26" s="247"/>
      <c r="R26" s="42"/>
      <c r="S26" s="248"/>
      <c r="T26" s="24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46"/>
      <c r="C27" s="247"/>
      <c r="D27" s="247"/>
      <c r="E27" s="247"/>
      <c r="F27" s="42"/>
      <c r="G27" s="145"/>
      <c r="H27" s="42"/>
      <c r="I27" s="42"/>
      <c r="J27" s="42"/>
      <c r="K27" s="40">
        <f t="shared" si="0"/>
        <v>0</v>
      </c>
      <c r="L27" s="247"/>
      <c r="M27" s="247"/>
      <c r="N27" s="247"/>
      <c r="O27" s="247"/>
      <c r="P27" s="247"/>
      <c r="Q27" s="247"/>
      <c r="R27" s="42"/>
      <c r="S27" s="248"/>
      <c r="T27" s="24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46"/>
      <c r="C28" s="247"/>
      <c r="D28" s="247"/>
      <c r="E28" s="247"/>
      <c r="F28" s="42"/>
      <c r="G28" s="143"/>
      <c r="H28" s="42"/>
      <c r="I28" s="42"/>
      <c r="J28" s="42"/>
      <c r="K28" s="40">
        <f t="shared" si="0"/>
        <v>0</v>
      </c>
      <c r="L28" s="247"/>
      <c r="M28" s="247"/>
      <c r="N28" s="247"/>
      <c r="O28" s="247"/>
      <c r="P28" s="247"/>
      <c r="Q28" s="247"/>
      <c r="R28" s="42"/>
      <c r="S28" s="248"/>
      <c r="T28" s="24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46"/>
      <c r="C29" s="247"/>
      <c r="D29" s="247"/>
      <c r="E29" s="247"/>
      <c r="F29" s="42"/>
      <c r="G29" s="145"/>
      <c r="H29" s="42"/>
      <c r="I29" s="42"/>
      <c r="J29" s="42"/>
      <c r="K29" s="40">
        <f t="shared" si="0"/>
        <v>0</v>
      </c>
      <c r="L29" s="247"/>
      <c r="M29" s="247"/>
      <c r="N29" s="247"/>
      <c r="O29" s="247"/>
      <c r="P29" s="247"/>
      <c r="Q29" s="247"/>
      <c r="R29" s="42"/>
      <c r="S29" s="248"/>
      <c r="T29" s="24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46"/>
      <c r="C30" s="247"/>
      <c r="D30" s="247"/>
      <c r="E30" s="247"/>
      <c r="F30" s="42"/>
      <c r="G30" s="143"/>
      <c r="H30" s="42"/>
      <c r="I30" s="42"/>
      <c r="J30" s="42"/>
      <c r="K30" s="40">
        <f t="shared" si="0"/>
        <v>0</v>
      </c>
      <c r="L30" s="247"/>
      <c r="M30" s="247"/>
      <c r="N30" s="247"/>
      <c r="O30" s="247"/>
      <c r="P30" s="247"/>
      <c r="Q30" s="247"/>
      <c r="R30" s="42"/>
      <c r="S30" s="248"/>
      <c r="T30" s="24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46"/>
      <c r="C31" s="247"/>
      <c r="D31" s="247"/>
      <c r="E31" s="247"/>
      <c r="F31" s="42"/>
      <c r="G31" s="145"/>
      <c r="H31" s="42"/>
      <c r="I31" s="42"/>
      <c r="J31" s="42"/>
      <c r="K31" s="40">
        <f t="shared" si="0"/>
        <v>0</v>
      </c>
      <c r="L31" s="247"/>
      <c r="M31" s="247"/>
      <c r="N31" s="247"/>
      <c r="O31" s="247"/>
      <c r="P31" s="247"/>
      <c r="Q31" s="247"/>
      <c r="R31" s="42"/>
      <c r="S31" s="248"/>
      <c r="T31" s="24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46"/>
      <c r="C32" s="247"/>
      <c r="D32" s="247"/>
      <c r="E32" s="247"/>
      <c r="F32" s="42"/>
      <c r="G32" s="145"/>
      <c r="H32" s="42"/>
      <c r="I32" s="42"/>
      <c r="J32" s="42"/>
      <c r="K32" s="40">
        <f t="shared" si="0"/>
        <v>0</v>
      </c>
      <c r="L32" s="247"/>
      <c r="M32" s="247"/>
      <c r="N32" s="247"/>
      <c r="O32" s="247"/>
      <c r="P32" s="247"/>
      <c r="Q32" s="247"/>
      <c r="R32" s="42"/>
      <c r="S32" s="248"/>
      <c r="T32" s="24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46"/>
      <c r="C33" s="247"/>
      <c r="D33" s="247"/>
      <c r="E33" s="247"/>
      <c r="F33" s="42"/>
      <c r="G33" s="143"/>
      <c r="H33" s="42"/>
      <c r="I33" s="42"/>
      <c r="J33" s="42"/>
      <c r="K33" s="40">
        <f t="shared" si="0"/>
        <v>0</v>
      </c>
      <c r="L33" s="247"/>
      <c r="M33" s="247"/>
      <c r="N33" s="247"/>
      <c r="O33" s="247"/>
      <c r="P33" s="247"/>
      <c r="Q33" s="247"/>
      <c r="R33" s="42"/>
      <c r="S33" s="248"/>
      <c r="T33" s="24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46"/>
      <c r="C34" s="247"/>
      <c r="D34" s="247"/>
      <c r="E34" s="247"/>
      <c r="F34" s="42"/>
      <c r="G34" s="145"/>
      <c r="H34" s="42"/>
      <c r="I34" s="42"/>
      <c r="J34" s="42"/>
      <c r="K34" s="40">
        <f t="shared" si="0"/>
        <v>0</v>
      </c>
      <c r="L34" s="247"/>
      <c r="M34" s="247"/>
      <c r="N34" s="247"/>
      <c r="O34" s="247"/>
      <c r="P34" s="247"/>
      <c r="Q34" s="247"/>
      <c r="R34" s="42"/>
      <c r="S34" s="248"/>
      <c r="T34" s="24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46"/>
      <c r="C35" s="247"/>
      <c r="D35" s="247"/>
      <c r="E35" s="247"/>
      <c r="F35" s="42"/>
      <c r="G35" s="42"/>
      <c r="H35" s="42"/>
      <c r="I35" s="42"/>
      <c r="J35" s="42"/>
      <c r="K35" s="40">
        <f t="shared" si="0"/>
        <v>0</v>
      </c>
      <c r="L35" s="247"/>
      <c r="M35" s="247"/>
      <c r="N35" s="247"/>
      <c r="O35" s="247"/>
      <c r="P35" s="247"/>
      <c r="Q35" s="247"/>
      <c r="R35" s="42"/>
      <c r="S35" s="248"/>
      <c r="T35" s="24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53"/>
      <c r="C36" s="254"/>
      <c r="D36" s="254"/>
      <c r="E36" s="254"/>
      <c r="F36" s="44"/>
      <c r="G36" s="44"/>
      <c r="H36" s="44"/>
      <c r="I36" s="44"/>
      <c r="J36" s="44"/>
      <c r="K36" s="40">
        <f t="shared" si="0"/>
        <v>0</v>
      </c>
      <c r="L36" s="254"/>
      <c r="M36" s="254"/>
      <c r="N36" s="254"/>
      <c r="O36" s="254"/>
      <c r="P36" s="254"/>
      <c r="Q36" s="254"/>
      <c r="R36" s="44"/>
      <c r="S36" s="255"/>
      <c r="T36" s="255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4.6" customHeight="1" thickTop="1" thickBot="1" x14ac:dyDescent="0.25">
      <c r="D37" s="256" t="s">
        <v>41</v>
      </c>
      <c r="E37" s="256"/>
      <c r="F37" s="257">
        <f>SUM(G12:G36)</f>
        <v>0</v>
      </c>
      <c r="G37" s="257"/>
      <c r="H37" s="256" t="s">
        <v>42</v>
      </c>
      <c r="I37" s="256"/>
      <c r="J37" s="257">
        <f>SUM(K12:K36)</f>
        <v>0</v>
      </c>
      <c r="K37" s="257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7.5" customHeight="1" thickTop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36.200000000000003" customHeight="1" x14ac:dyDescent="0.2">
      <c r="B39" s="252" t="s">
        <v>43</v>
      </c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ht="7.5" customHeight="1" x14ac:dyDescent="0.2">
      <c r="B40" s="47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14.85" customHeight="1" x14ac:dyDescent="0.2">
      <c r="B41" s="214" t="s">
        <v>25</v>
      </c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/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6">
    <mergeCell ref="A5:A11"/>
    <mergeCell ref="B39:U39"/>
    <mergeCell ref="B41:U41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  <mergeCell ref="L29:Q29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4294967294" verticalDpi="4294967294" r:id="rId1"/>
  <ignoredErrors>
    <ignoredError sqref="J7 P7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W65536"/>
  <sheetViews>
    <sheetView workbookViewId="0">
      <selection activeCell="A12" sqref="A12"/>
    </sheetView>
  </sheetViews>
  <sheetFormatPr baseColWidth="10" defaultColWidth="9.140625" defaultRowHeight="12.75" x14ac:dyDescent="0.2"/>
  <cols>
    <col min="1" max="1" customWidth="true" width="5.0" collapsed="false"/>
    <col min="2" max="4" customWidth="true" width="4.85546875" collapsed="false"/>
    <col min="5" max="5" customWidth="true" width="2.85546875" collapsed="false"/>
    <col min="6" max="7" customWidth="true" width="4.85546875" collapsed="false"/>
    <col min="8" max="8" customWidth="true" width="8.28515625" collapsed="false"/>
    <col min="9" max="11" customWidth="true" width="4.85546875" collapsed="false"/>
    <col min="12" max="12" customWidth="true" width="4.5703125" collapsed="false"/>
    <col min="13" max="13" customWidth="true" width="4.85546875" collapsed="false"/>
    <col min="14" max="14" customWidth="true" width="3.5703125" collapsed="false"/>
    <col min="15" max="16" customWidth="true" width="4.0" collapsed="false"/>
    <col min="17" max="21" customWidth="true" width="4.85546875" collapsed="false"/>
    <col min="22" max="1026" width="11.5703125" collapsed="false"/>
  </cols>
  <sheetData>
    <row r="1" spans="1:257" ht="15.6" customHeight="1" x14ac:dyDescent="0.2">
      <c r="B1" s="148"/>
      <c r="C1" s="148"/>
      <c r="D1" s="148"/>
      <c r="E1" s="148"/>
      <c r="F1" s="148"/>
      <c r="G1" s="149" t="s">
        <v>61</v>
      </c>
      <c r="H1" s="149"/>
      <c r="I1" s="149"/>
      <c r="J1" s="149"/>
      <c r="K1" s="149"/>
      <c r="L1" s="149"/>
      <c r="M1" s="149"/>
      <c r="N1" s="149"/>
      <c r="O1" s="149"/>
      <c r="P1" s="149"/>
      <c r="Q1" s="150" t="s">
        <v>0</v>
      </c>
      <c r="R1" s="150"/>
      <c r="S1" s="150"/>
      <c r="T1" s="150"/>
      <c r="U1" s="150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148"/>
      <c r="C2" s="148"/>
      <c r="D2" s="148"/>
      <c r="E2" s="148"/>
      <c r="F2" s="148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51" t="s">
        <v>62</v>
      </c>
      <c r="R2" s="151"/>
      <c r="S2" s="151"/>
      <c r="T2" s="151"/>
      <c r="U2" s="15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148"/>
      <c r="C3" s="148"/>
      <c r="D3" s="148"/>
      <c r="E3" s="148"/>
      <c r="F3" s="148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52" t="s">
        <v>1</v>
      </c>
      <c r="R3" s="152"/>
      <c r="S3" s="2">
        <v>4</v>
      </c>
      <c r="T3" s="3" t="s">
        <v>2</v>
      </c>
      <c r="U3" s="4"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85" customHeight="1" thickTop="1" thickBot="1" x14ac:dyDescent="0.25">
      <c r="A5" s="249" t="s">
        <v>123</v>
      </c>
      <c r="B5" s="233" t="s">
        <v>44</v>
      </c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50"/>
      <c r="B6" s="48"/>
      <c r="C6" s="49"/>
      <c r="D6" s="49"/>
      <c r="E6" s="50"/>
      <c r="F6" s="50"/>
      <c r="G6" s="50"/>
      <c r="H6" s="50"/>
      <c r="I6" s="50"/>
      <c r="J6" s="51"/>
      <c r="K6" s="50"/>
      <c r="L6" s="52"/>
      <c r="M6" s="50"/>
      <c r="N6" s="50"/>
      <c r="O6" s="51"/>
      <c r="P6" s="51"/>
      <c r="Q6" s="52"/>
      <c r="R6" s="52"/>
      <c r="S6" s="50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50"/>
      <c r="B7" s="28"/>
      <c r="C7" s="258" t="s">
        <v>45</v>
      </c>
      <c r="D7" s="258"/>
      <c r="E7" s="258"/>
      <c r="F7" s="258"/>
      <c r="G7" s="258"/>
      <c r="H7" s="258"/>
      <c r="I7" s="258"/>
      <c r="J7" s="235">
        <f>SUM(F12:F36)</f>
        <v>0</v>
      </c>
      <c r="K7" s="235"/>
      <c r="L7" s="235"/>
      <c r="M7" s="236" t="s">
        <v>28</v>
      </c>
      <c r="N7" s="236"/>
      <c r="O7" s="236"/>
      <c r="P7" s="237">
        <f>J7/200</f>
        <v>0</v>
      </c>
      <c r="Q7" s="237"/>
      <c r="R7" s="237"/>
      <c r="S7" s="236" t="s">
        <v>46</v>
      </c>
      <c r="T7" s="236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50"/>
      <c r="B8" s="53"/>
      <c r="C8" s="12"/>
      <c r="D8" s="12"/>
      <c r="E8" s="54"/>
      <c r="F8" s="54"/>
      <c r="G8" s="54"/>
      <c r="H8" s="54"/>
      <c r="I8" s="54"/>
      <c r="J8" s="55"/>
      <c r="K8" s="54"/>
      <c r="L8" s="34"/>
      <c r="M8" s="54"/>
      <c r="N8" s="54"/>
      <c r="O8" s="55"/>
      <c r="P8" s="55"/>
      <c r="Q8" s="34"/>
      <c r="R8" s="34"/>
      <c r="S8" s="54"/>
      <c r="T8" s="23"/>
      <c r="U8" s="1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50"/>
      <c r="B9" s="259" t="s">
        <v>30</v>
      </c>
      <c r="C9" s="259"/>
      <c r="D9" s="259"/>
      <c r="E9" s="259"/>
      <c r="F9" s="259"/>
      <c r="G9" s="259"/>
      <c r="H9" s="259"/>
      <c r="I9" s="259"/>
      <c r="J9" s="259"/>
      <c r="K9" s="259"/>
      <c r="L9" s="259" t="s">
        <v>31</v>
      </c>
      <c r="M9" s="259"/>
      <c r="N9" s="259"/>
      <c r="O9" s="259"/>
      <c r="P9" s="259"/>
      <c r="Q9" s="259"/>
      <c r="R9" s="259"/>
      <c r="S9" s="259"/>
      <c r="T9" s="259"/>
      <c r="U9" s="259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50"/>
      <c r="B10" s="260" t="s">
        <v>32</v>
      </c>
      <c r="C10" s="260"/>
      <c r="D10" s="260"/>
      <c r="E10" s="402"/>
      <c r="F10" s="402"/>
      <c r="G10" s="402"/>
      <c r="H10" s="261" t="s">
        <v>33</v>
      </c>
      <c r="I10" s="261"/>
      <c r="J10" s="403"/>
      <c r="K10" s="403"/>
      <c r="L10" s="260" t="s">
        <v>32</v>
      </c>
      <c r="M10" s="260"/>
      <c r="N10" s="260"/>
      <c r="O10" s="402"/>
      <c r="P10" s="402"/>
      <c r="Q10" s="402"/>
      <c r="R10" s="261" t="s">
        <v>33</v>
      </c>
      <c r="S10" s="261"/>
      <c r="T10" s="403"/>
      <c r="U10" s="403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51"/>
      <c r="B11" s="241" t="s">
        <v>34</v>
      </c>
      <c r="C11" s="241"/>
      <c r="D11" s="241"/>
      <c r="E11" s="241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8" t="s">
        <v>40</v>
      </c>
      <c r="L11" s="241" t="s">
        <v>87</v>
      </c>
      <c r="M11" s="241"/>
      <c r="N11" s="241"/>
      <c r="O11" s="241"/>
      <c r="P11" s="241"/>
      <c r="Q11" s="241"/>
      <c r="R11" s="37" t="s">
        <v>36</v>
      </c>
      <c r="S11" s="242" t="s">
        <v>37</v>
      </c>
      <c r="T11" s="242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 t="n">
        <v>1.0</v>
      </c>
      <c r="B12" s="244" t="s">
        <v>158</v>
      </c>
      <c r="C12" s="244"/>
      <c r="D12" s="244"/>
      <c r="E12" s="244"/>
      <c r="F12" s="39" t="n">
        <v>25.0</v>
      </c>
      <c r="G12" s="39" t="n">
        <v>1.0</v>
      </c>
      <c r="H12" s="39" t="s">
        <v>159</v>
      </c>
      <c r="I12" s="39" t="n">
        <v>1995.0</v>
      </c>
      <c r="J12" s="39" t="n">
        <v>1.0</v>
      </c>
      <c r="K12" s="41">
        <f t="shared" ref="K12:K36" si="0">G12*J12</f>
        <v>0</v>
      </c>
      <c r="L12" s="262"/>
      <c r="M12" s="262"/>
      <c r="N12" s="262"/>
      <c r="O12" s="262"/>
      <c r="P12" s="262"/>
      <c r="Q12" s="262"/>
      <c r="R12" s="39"/>
      <c r="S12" s="245"/>
      <c r="T12" s="245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404"/>
      <c r="C13" s="404"/>
      <c r="D13" s="404"/>
      <c r="E13" s="404"/>
      <c r="F13" s="404"/>
      <c r="G13" s="404" t="n">
        <v>1.0</v>
      </c>
      <c r="H13" s="404" t="s">
        <v>160</v>
      </c>
      <c r="I13" s="404" t="n">
        <v>1995.0</v>
      </c>
      <c r="J13" s="404" t="n">
        <v>1.0</v>
      </c>
      <c r="K13" s="404">
        <f t="shared" si="0"/>
        <v>0</v>
      </c>
      <c r="L13" s="247"/>
      <c r="M13" s="247"/>
      <c r="N13" s="247"/>
      <c r="O13" s="247"/>
      <c r="P13" s="247"/>
      <c r="Q13" s="247"/>
      <c r="R13" s="42"/>
      <c r="S13" s="248"/>
      <c r="T13" s="24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 t="n">
        <v>3.0</v>
      </c>
      <c r="B14" s="247" t="s">
        <v>162</v>
      </c>
      <c r="C14" s="247"/>
      <c r="D14" s="247"/>
      <c r="E14" s="247"/>
      <c r="F14" s="42" t="n">
        <v>6668.0</v>
      </c>
      <c r="G14" s="42" t="n">
        <v>1.0</v>
      </c>
      <c r="H14" s="42" t="s">
        <v>163</v>
      </c>
      <c r="I14" s="42" t="n">
        <v>1995.0</v>
      </c>
      <c r="J14" s="42" t="n">
        <v>1.0</v>
      </c>
      <c r="K14" s="43">
        <f t="shared" si="0"/>
        <v>0</v>
      </c>
      <c r="L14" s="247"/>
      <c r="M14" s="247"/>
      <c r="N14" s="247"/>
      <c r="O14" s="247"/>
      <c r="P14" s="247"/>
      <c r="Q14" s="247"/>
      <c r="R14" s="42"/>
      <c r="S14" s="248"/>
      <c r="T14" s="24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406"/>
      <c r="C15" s="406"/>
      <c r="D15" s="406"/>
      <c r="E15" s="406"/>
      <c r="F15" s="406"/>
      <c r="G15" s="406" t="n">
        <v>1.0</v>
      </c>
      <c r="H15" s="406" t="s">
        <v>163</v>
      </c>
      <c r="I15" s="406" t="n">
        <v>22.0</v>
      </c>
      <c r="J15" s="406" t="n">
        <v>1.0</v>
      </c>
      <c r="K15" s="406">
        <f t="shared" si="0"/>
        <v>0</v>
      </c>
      <c r="L15" s="247"/>
      <c r="M15" s="247"/>
      <c r="N15" s="247"/>
      <c r="O15" s="247"/>
      <c r="P15" s="247"/>
      <c r="Q15" s="247"/>
      <c r="R15" s="42"/>
      <c r="S15" s="248"/>
      <c r="T15" s="24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47"/>
      <c r="C16" s="247"/>
      <c r="D16" s="247"/>
      <c r="E16" s="247"/>
      <c r="F16" s="42"/>
      <c r="G16" s="42"/>
      <c r="H16" s="42"/>
      <c r="I16" s="42"/>
      <c r="J16" s="42"/>
      <c r="K16" s="43">
        <f t="shared" si="0"/>
        <v>0</v>
      </c>
      <c r="L16" s="247"/>
      <c r="M16" s="247"/>
      <c r="N16" s="247"/>
      <c r="O16" s="247"/>
      <c r="P16" s="247"/>
      <c r="Q16" s="247"/>
      <c r="R16" s="42"/>
      <c r="S16" s="248"/>
      <c r="T16" s="24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47"/>
      <c r="C17" s="247"/>
      <c r="D17" s="247"/>
      <c r="E17" s="247"/>
      <c r="F17" s="42"/>
      <c r="G17" s="42"/>
      <c r="H17" s="42"/>
      <c r="I17" s="42"/>
      <c r="J17" s="42"/>
      <c r="K17" s="43">
        <f t="shared" si="0"/>
        <v>0</v>
      </c>
      <c r="L17" s="247"/>
      <c r="M17" s="247"/>
      <c r="N17" s="247"/>
      <c r="O17" s="247"/>
      <c r="P17" s="247"/>
      <c r="Q17" s="247"/>
      <c r="R17" s="42"/>
      <c r="S17" s="248"/>
      <c r="T17" s="24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47"/>
      <c r="C18" s="247"/>
      <c r="D18" s="247"/>
      <c r="E18" s="247"/>
      <c r="F18" s="42"/>
      <c r="G18" s="42"/>
      <c r="H18" s="42"/>
      <c r="I18" s="42"/>
      <c r="J18" s="42"/>
      <c r="K18" s="43">
        <f t="shared" si="0"/>
        <v>0</v>
      </c>
      <c r="L18" s="247"/>
      <c r="M18" s="247"/>
      <c r="N18" s="247"/>
      <c r="O18" s="247"/>
      <c r="P18" s="247"/>
      <c r="Q18" s="247"/>
      <c r="R18" s="42"/>
      <c r="S18" s="248"/>
      <c r="T18" s="24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47"/>
      <c r="C19" s="247"/>
      <c r="D19" s="247"/>
      <c r="E19" s="247"/>
      <c r="F19" s="42"/>
      <c r="G19" s="42"/>
      <c r="H19" s="42"/>
      <c r="I19" s="42"/>
      <c r="J19" s="42"/>
      <c r="K19" s="43">
        <f t="shared" si="0"/>
        <v>0</v>
      </c>
      <c r="L19" s="247"/>
      <c r="M19" s="247"/>
      <c r="N19" s="247"/>
      <c r="O19" s="247"/>
      <c r="P19" s="247"/>
      <c r="Q19" s="247"/>
      <c r="R19" s="42"/>
      <c r="S19" s="248"/>
      <c r="T19" s="24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47"/>
      <c r="C20" s="247"/>
      <c r="D20" s="247"/>
      <c r="E20" s="247"/>
      <c r="F20" s="42"/>
      <c r="G20" s="42"/>
      <c r="H20" s="42"/>
      <c r="I20" s="42"/>
      <c r="J20" s="42"/>
      <c r="K20" s="43">
        <f t="shared" si="0"/>
        <v>0</v>
      </c>
      <c r="L20" s="247"/>
      <c r="M20" s="247"/>
      <c r="N20" s="247"/>
      <c r="O20" s="247"/>
      <c r="P20" s="247"/>
      <c r="Q20" s="247"/>
      <c r="R20" s="42"/>
      <c r="S20" s="248"/>
      <c r="T20" s="24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47"/>
      <c r="C21" s="247"/>
      <c r="D21" s="247"/>
      <c r="E21" s="247"/>
      <c r="F21" s="42"/>
      <c r="G21" s="42"/>
      <c r="H21" s="42"/>
      <c r="I21" s="42"/>
      <c r="J21" s="42"/>
      <c r="K21" s="43">
        <f t="shared" si="0"/>
        <v>0</v>
      </c>
      <c r="L21" s="247"/>
      <c r="M21" s="247"/>
      <c r="N21" s="247"/>
      <c r="O21" s="247"/>
      <c r="P21" s="247"/>
      <c r="Q21" s="247"/>
      <c r="R21" s="42"/>
      <c r="S21" s="248"/>
      <c r="T21" s="24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47"/>
      <c r="C22" s="247"/>
      <c r="D22" s="247"/>
      <c r="E22" s="247"/>
      <c r="F22" s="42"/>
      <c r="G22" s="42"/>
      <c r="H22" s="42"/>
      <c r="I22" s="42"/>
      <c r="J22" s="42"/>
      <c r="K22" s="43">
        <f t="shared" si="0"/>
        <v>0</v>
      </c>
      <c r="L22" s="247"/>
      <c r="M22" s="247"/>
      <c r="N22" s="247"/>
      <c r="O22" s="247"/>
      <c r="P22" s="247"/>
      <c r="Q22" s="247"/>
      <c r="R22" s="42"/>
      <c r="S22" s="248"/>
      <c r="T22" s="24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47"/>
      <c r="C23" s="247"/>
      <c r="D23" s="247"/>
      <c r="E23" s="247"/>
      <c r="F23" s="42"/>
      <c r="G23" s="42"/>
      <c r="H23" s="42"/>
      <c r="I23" s="42"/>
      <c r="J23" s="42"/>
      <c r="K23" s="43">
        <f t="shared" si="0"/>
        <v>0</v>
      </c>
      <c r="L23" s="247"/>
      <c r="M23" s="247"/>
      <c r="N23" s="247"/>
      <c r="O23" s="247"/>
      <c r="P23" s="247"/>
      <c r="Q23" s="247"/>
      <c r="R23" s="42"/>
      <c r="S23" s="248"/>
      <c r="T23" s="24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47"/>
      <c r="C24" s="247"/>
      <c r="D24" s="247"/>
      <c r="E24" s="247"/>
      <c r="F24" s="42"/>
      <c r="G24" s="42"/>
      <c r="H24" s="42"/>
      <c r="I24" s="42"/>
      <c r="J24" s="42"/>
      <c r="K24" s="43">
        <f t="shared" si="0"/>
        <v>0</v>
      </c>
      <c r="L24" s="247"/>
      <c r="M24" s="247"/>
      <c r="N24" s="247"/>
      <c r="O24" s="247"/>
      <c r="P24" s="247"/>
      <c r="Q24" s="247"/>
      <c r="R24" s="42"/>
      <c r="S24" s="248"/>
      <c r="T24" s="24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47"/>
      <c r="C25" s="247"/>
      <c r="D25" s="247"/>
      <c r="E25" s="247"/>
      <c r="F25" s="42"/>
      <c r="G25" s="42"/>
      <c r="H25" s="42"/>
      <c r="I25" s="42"/>
      <c r="J25" s="42"/>
      <c r="K25" s="43">
        <f t="shared" si="0"/>
        <v>0</v>
      </c>
      <c r="L25" s="247"/>
      <c r="M25" s="247"/>
      <c r="N25" s="247"/>
      <c r="O25" s="247"/>
      <c r="P25" s="247"/>
      <c r="Q25" s="247"/>
      <c r="R25" s="42"/>
      <c r="S25" s="248"/>
      <c r="T25" s="24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47"/>
      <c r="C26" s="247"/>
      <c r="D26" s="247"/>
      <c r="E26" s="247"/>
      <c r="F26" s="42"/>
      <c r="G26" s="42"/>
      <c r="H26" s="42"/>
      <c r="I26" s="42"/>
      <c r="J26" s="42"/>
      <c r="K26" s="43">
        <f t="shared" si="0"/>
        <v>0</v>
      </c>
      <c r="L26" s="247"/>
      <c r="M26" s="247"/>
      <c r="N26" s="247"/>
      <c r="O26" s="247"/>
      <c r="P26" s="247"/>
      <c r="Q26" s="247"/>
      <c r="R26" s="42"/>
      <c r="S26" s="248"/>
      <c r="T26" s="24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47"/>
      <c r="C27" s="247"/>
      <c r="D27" s="247"/>
      <c r="E27" s="247"/>
      <c r="F27" s="42"/>
      <c r="G27" s="42"/>
      <c r="H27" s="42"/>
      <c r="I27" s="42"/>
      <c r="J27" s="42"/>
      <c r="K27" s="43">
        <f t="shared" si="0"/>
        <v>0</v>
      </c>
      <c r="L27" s="247"/>
      <c r="M27" s="247"/>
      <c r="N27" s="247"/>
      <c r="O27" s="247"/>
      <c r="P27" s="247"/>
      <c r="Q27" s="247"/>
      <c r="R27" s="42"/>
      <c r="S27" s="248"/>
      <c r="T27" s="24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47"/>
      <c r="C28" s="247"/>
      <c r="D28" s="247"/>
      <c r="E28" s="247"/>
      <c r="F28" s="42"/>
      <c r="G28" s="42"/>
      <c r="H28" s="42"/>
      <c r="I28" s="42"/>
      <c r="J28" s="42"/>
      <c r="K28" s="43">
        <f t="shared" si="0"/>
        <v>0</v>
      </c>
      <c r="L28" s="247"/>
      <c r="M28" s="247"/>
      <c r="N28" s="247"/>
      <c r="O28" s="247"/>
      <c r="P28" s="247"/>
      <c r="Q28" s="247"/>
      <c r="R28" s="42"/>
      <c r="S28" s="248"/>
      <c r="T28" s="24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47"/>
      <c r="C29" s="247"/>
      <c r="D29" s="247"/>
      <c r="E29" s="247"/>
      <c r="F29" s="42"/>
      <c r="G29" s="42"/>
      <c r="H29" s="42"/>
      <c r="I29" s="42"/>
      <c r="J29" s="42"/>
      <c r="K29" s="43">
        <f t="shared" si="0"/>
        <v>0</v>
      </c>
      <c r="L29" s="247"/>
      <c r="M29" s="247"/>
      <c r="N29" s="247"/>
      <c r="O29" s="247"/>
      <c r="P29" s="247"/>
      <c r="Q29" s="247"/>
      <c r="R29" s="42"/>
      <c r="S29" s="248"/>
      <c r="T29" s="24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47"/>
      <c r="C30" s="247"/>
      <c r="D30" s="247"/>
      <c r="E30" s="247"/>
      <c r="F30" s="42"/>
      <c r="G30" s="42"/>
      <c r="H30" s="42"/>
      <c r="I30" s="42"/>
      <c r="J30" s="42"/>
      <c r="K30" s="43">
        <f t="shared" si="0"/>
        <v>0</v>
      </c>
      <c r="L30" s="247"/>
      <c r="M30" s="247"/>
      <c r="N30" s="247"/>
      <c r="O30" s="247"/>
      <c r="P30" s="247"/>
      <c r="Q30" s="247"/>
      <c r="R30" s="42"/>
      <c r="S30" s="248"/>
      <c r="T30" s="24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47"/>
      <c r="C31" s="247"/>
      <c r="D31" s="247"/>
      <c r="E31" s="247"/>
      <c r="F31" s="42"/>
      <c r="G31" s="42"/>
      <c r="H31" s="42"/>
      <c r="I31" s="42"/>
      <c r="J31" s="42"/>
      <c r="K31" s="43">
        <f t="shared" si="0"/>
        <v>0</v>
      </c>
      <c r="L31" s="247"/>
      <c r="M31" s="247"/>
      <c r="N31" s="247"/>
      <c r="O31" s="247"/>
      <c r="P31" s="247"/>
      <c r="Q31" s="247"/>
      <c r="R31" s="42"/>
      <c r="S31" s="248"/>
      <c r="T31" s="24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47"/>
      <c r="C32" s="247"/>
      <c r="D32" s="247"/>
      <c r="E32" s="247"/>
      <c r="F32" s="42"/>
      <c r="G32" s="42"/>
      <c r="H32" s="42"/>
      <c r="I32" s="42"/>
      <c r="J32" s="42"/>
      <c r="K32" s="43">
        <f t="shared" si="0"/>
        <v>0</v>
      </c>
      <c r="L32" s="247"/>
      <c r="M32" s="247"/>
      <c r="N32" s="247"/>
      <c r="O32" s="247"/>
      <c r="P32" s="247"/>
      <c r="Q32" s="247"/>
      <c r="R32" s="42"/>
      <c r="S32" s="248"/>
      <c r="T32" s="24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47"/>
      <c r="C33" s="247"/>
      <c r="D33" s="247"/>
      <c r="E33" s="247"/>
      <c r="F33" s="42"/>
      <c r="G33" s="42"/>
      <c r="H33" s="42"/>
      <c r="I33" s="42"/>
      <c r="J33" s="42"/>
      <c r="K33" s="43">
        <f t="shared" si="0"/>
        <v>0</v>
      </c>
      <c r="L33" s="247"/>
      <c r="M33" s="247"/>
      <c r="N33" s="247"/>
      <c r="O33" s="247"/>
      <c r="P33" s="247"/>
      <c r="Q33" s="247"/>
      <c r="R33" s="42"/>
      <c r="S33" s="248"/>
      <c r="T33" s="24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47"/>
      <c r="C34" s="247"/>
      <c r="D34" s="247"/>
      <c r="E34" s="247"/>
      <c r="F34" s="42"/>
      <c r="G34" s="42"/>
      <c r="H34" s="42"/>
      <c r="I34" s="42"/>
      <c r="J34" s="42"/>
      <c r="K34" s="43">
        <f t="shared" si="0"/>
        <v>0</v>
      </c>
      <c r="L34" s="247"/>
      <c r="M34" s="247"/>
      <c r="N34" s="247"/>
      <c r="O34" s="247"/>
      <c r="P34" s="247"/>
      <c r="Q34" s="247"/>
      <c r="R34" s="42"/>
      <c r="S34" s="248"/>
      <c r="T34" s="24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47"/>
      <c r="C35" s="247"/>
      <c r="D35" s="247"/>
      <c r="E35" s="247"/>
      <c r="F35" s="42"/>
      <c r="G35" s="42"/>
      <c r="H35" s="42"/>
      <c r="I35" s="42"/>
      <c r="J35" s="42"/>
      <c r="K35" s="43">
        <f t="shared" si="0"/>
        <v>0</v>
      </c>
      <c r="L35" s="247"/>
      <c r="M35" s="247"/>
      <c r="N35" s="247"/>
      <c r="O35" s="247"/>
      <c r="P35" s="247"/>
      <c r="Q35" s="247"/>
      <c r="R35" s="42"/>
      <c r="S35" s="248"/>
      <c r="T35" s="24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54"/>
      <c r="C36" s="254"/>
      <c r="D36" s="254"/>
      <c r="E36" s="254"/>
      <c r="F36" s="44"/>
      <c r="G36" s="44"/>
      <c r="H36" s="44"/>
      <c r="I36" s="44"/>
      <c r="J36" s="44"/>
      <c r="K36" s="43">
        <f t="shared" si="0"/>
        <v>0</v>
      </c>
      <c r="L36" s="254"/>
      <c r="M36" s="254"/>
      <c r="N36" s="254"/>
      <c r="O36" s="254"/>
      <c r="P36" s="254"/>
      <c r="Q36" s="254"/>
      <c r="R36" s="44"/>
      <c r="S36" s="255"/>
      <c r="T36" s="255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3.1" customHeight="1" thickTop="1" thickBot="1" x14ac:dyDescent="0.25">
      <c r="D37" s="256" t="s">
        <v>41</v>
      </c>
      <c r="E37" s="256"/>
      <c r="F37" s="257">
        <f>SUM(G12:G36)</f>
        <v>0</v>
      </c>
      <c r="G37" s="257"/>
      <c r="H37" s="256" t="s">
        <v>42</v>
      </c>
      <c r="I37" s="256"/>
      <c r="J37" s="257">
        <f>SUM(K12:K36)</f>
        <v>0</v>
      </c>
      <c r="K37" s="257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11.1" customHeight="1" thickTop="1" x14ac:dyDescent="0.2">
      <c r="D38" s="46"/>
      <c r="F38" s="56"/>
      <c r="H38" s="46"/>
      <c r="I38" s="6"/>
      <c r="J38" s="56"/>
      <c r="K38" s="7"/>
      <c r="L38" s="7"/>
      <c r="M38" s="7"/>
      <c r="N38" s="7"/>
      <c r="O38" s="7"/>
      <c r="P38" s="7"/>
      <c r="Q38" s="7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24.6" customHeight="1" x14ac:dyDescent="0.2">
      <c r="B39" s="252" t="s">
        <v>47</v>
      </c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x14ac:dyDescent="0.2">
      <c r="B40" s="263" t="s">
        <v>48</v>
      </c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3"/>
      <c r="P40" s="263"/>
      <c r="Q40" s="263"/>
      <c r="R40" s="263"/>
      <c r="S40" s="263"/>
      <c r="T40" s="263"/>
      <c r="U40" s="263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9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>
      <c r="B42" s="214" t="s">
        <v>25</v>
      </c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</row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7">
    <mergeCell ref="A5:A11"/>
    <mergeCell ref="B39:U39"/>
    <mergeCell ref="B40:U40"/>
    <mergeCell ref="B42:U42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  <mergeCell ref="L29:Q29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300" verticalDpi="300" r:id="rId1"/>
  <ignoredErrors>
    <ignoredError sqref="J7 P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V65536"/>
  <sheetViews>
    <sheetView workbookViewId="0">
      <selection activeCell="B18" sqref="B18:E19"/>
    </sheetView>
  </sheetViews>
  <sheetFormatPr baseColWidth="10" defaultColWidth="9.140625" defaultRowHeight="12.75" x14ac:dyDescent="0.2"/>
  <cols>
    <col min="1" max="20" customWidth="true" width="4.85546875" collapsed="false"/>
    <col min="21" max="1025" width="11.5703125" collapsed="false"/>
  </cols>
  <sheetData>
    <row r="1" spans="1:256" ht="15.6" customHeight="1" x14ac:dyDescent="0.2">
      <c r="A1" s="148"/>
      <c r="B1" s="148"/>
      <c r="C1" s="148"/>
      <c r="D1" s="148"/>
      <c r="E1" s="148"/>
      <c r="F1" s="149" t="s">
        <v>61</v>
      </c>
      <c r="G1" s="149"/>
      <c r="H1" s="149"/>
      <c r="I1" s="149"/>
      <c r="J1" s="149"/>
      <c r="K1" s="149"/>
      <c r="L1" s="149"/>
      <c r="M1" s="149"/>
      <c r="N1" s="149"/>
      <c r="O1" s="149"/>
      <c r="P1" s="150" t="s">
        <v>0</v>
      </c>
      <c r="Q1" s="150"/>
      <c r="R1" s="150"/>
      <c r="S1" s="150"/>
      <c r="T1" s="150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1" t="s">
        <v>62</v>
      </c>
      <c r="Q2" s="151"/>
      <c r="R2" s="151"/>
      <c r="S2" s="151"/>
      <c r="T2" s="15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148"/>
      <c r="B3" s="148"/>
      <c r="C3" s="148"/>
      <c r="D3" s="148"/>
      <c r="E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2" t="s">
        <v>1</v>
      </c>
      <c r="Q3" s="152"/>
      <c r="R3" s="2">
        <v>5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3.5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29.1" customHeight="1" x14ac:dyDescent="0.2">
      <c r="A6" s="275" t="s">
        <v>156</v>
      </c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7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29.85" customHeight="1" x14ac:dyDescent="0.2">
      <c r="A7" s="274" t="s">
        <v>63</v>
      </c>
      <c r="B7" s="272"/>
      <c r="C7" s="270" t="s">
        <v>155</v>
      </c>
      <c r="D7" s="270"/>
      <c r="E7" s="278" t="s">
        <v>64</v>
      </c>
      <c r="F7" s="278"/>
      <c r="G7" s="270" t="s">
        <v>155</v>
      </c>
      <c r="H7" s="270"/>
      <c r="I7" s="278" t="s">
        <v>65</v>
      </c>
      <c r="J7" s="278"/>
      <c r="K7" s="270" t="s">
        <v>155</v>
      </c>
      <c r="L7" s="270"/>
      <c r="M7" s="278" t="s">
        <v>66</v>
      </c>
      <c r="N7" s="278"/>
      <c r="O7" s="270" t="s">
        <v>155</v>
      </c>
      <c r="P7" s="270"/>
      <c r="Q7" s="278" t="s">
        <v>67</v>
      </c>
      <c r="R7" s="278"/>
      <c r="S7" s="279" t="s">
        <v>155</v>
      </c>
      <c r="T7" s="27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9.85" customHeight="1" x14ac:dyDescent="0.2">
      <c r="A8" s="274" t="s">
        <v>68</v>
      </c>
      <c r="B8" s="272"/>
      <c r="C8" s="270" t="s">
        <v>155</v>
      </c>
      <c r="D8" s="270"/>
      <c r="E8" s="271" t="s">
        <v>69</v>
      </c>
      <c r="F8" s="272"/>
      <c r="G8" s="270" t="n">
        <v>1.0</v>
      </c>
      <c r="H8" s="270"/>
      <c r="I8" s="271" t="s">
        <v>70</v>
      </c>
      <c r="J8" s="272"/>
      <c r="K8" s="270" t="s">
        <v>155</v>
      </c>
      <c r="L8" s="270"/>
      <c r="M8" s="271" t="s">
        <v>71</v>
      </c>
      <c r="N8" s="272"/>
      <c r="O8" s="270" t="s">
        <v>155</v>
      </c>
      <c r="P8" s="270"/>
      <c r="Q8" s="271" t="s">
        <v>72</v>
      </c>
      <c r="R8" s="272"/>
      <c r="S8" s="270" t="s">
        <v>155</v>
      </c>
      <c r="T8" s="273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9.85" customHeight="1" x14ac:dyDescent="0.2">
      <c r="A9" s="268" t="s">
        <v>73</v>
      </c>
      <c r="B9" s="269"/>
      <c r="C9" s="264" t="s">
        <v>155</v>
      </c>
      <c r="D9" s="264"/>
      <c r="E9" s="265" t="s">
        <v>74</v>
      </c>
      <c r="F9" s="265"/>
      <c r="G9" s="264" t="s">
        <v>155</v>
      </c>
      <c r="H9" s="264"/>
      <c r="I9" s="265" t="s">
        <v>75</v>
      </c>
      <c r="J9" s="265"/>
      <c r="K9" s="264" t="s">
        <v>155</v>
      </c>
      <c r="L9" s="264"/>
      <c r="M9" s="265" t="s">
        <v>76</v>
      </c>
      <c r="N9" s="265"/>
      <c r="O9" s="264" t="s">
        <v>155</v>
      </c>
      <c r="P9" s="264"/>
      <c r="Q9" s="265" t="s">
        <v>77</v>
      </c>
      <c r="R9" s="265"/>
      <c r="S9" s="266" t="s">
        <v>155</v>
      </c>
      <c r="T9" s="267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9.85" customHeight="1" x14ac:dyDescent="0.2">
      <c r="A10" s="268" t="s">
        <v>78</v>
      </c>
      <c r="B10" s="269"/>
      <c r="C10" s="264" t="s">
        <v>155</v>
      </c>
      <c r="D10" s="264"/>
      <c r="E10" s="265" t="s">
        <v>79</v>
      </c>
      <c r="F10" s="265"/>
      <c r="G10" s="264" t="s">
        <v>155</v>
      </c>
      <c r="H10" s="264"/>
      <c r="I10" s="265" t="s">
        <v>80</v>
      </c>
      <c r="J10" s="265"/>
      <c r="K10" s="264" t="s">
        <v>155</v>
      </c>
      <c r="L10" s="264"/>
      <c r="M10" s="265" t="s">
        <v>81</v>
      </c>
      <c r="N10" s="265"/>
      <c r="O10" s="264" t="s">
        <v>155</v>
      </c>
      <c r="P10" s="264"/>
      <c r="Q10" s="265" t="s">
        <v>82</v>
      </c>
      <c r="R10" s="265"/>
      <c r="S10" s="266" t="n">
        <v>1.0</v>
      </c>
      <c r="T10" s="267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29.85" customHeight="1" thickBot="1" x14ac:dyDescent="0.25">
      <c r="A11" s="280" t="s">
        <v>83</v>
      </c>
      <c r="B11" s="281"/>
      <c r="C11" s="282" t="n">
        <v>2.0</v>
      </c>
      <c r="D11" s="282"/>
      <c r="E11" s="283" t="s">
        <v>84</v>
      </c>
      <c r="F11" s="283"/>
      <c r="G11" s="282" t="s">
        <v>155</v>
      </c>
      <c r="H11" s="282"/>
      <c r="I11" s="283" t="s">
        <v>85</v>
      </c>
      <c r="J11" s="283"/>
      <c r="K11" s="282" t="s">
        <v>155</v>
      </c>
      <c r="L11" s="282"/>
      <c r="M11" s="284" t="s">
        <v>49</v>
      </c>
      <c r="N11" s="284"/>
      <c r="O11" s="282"/>
      <c r="P11" s="282"/>
      <c r="Q11" s="284" t="s">
        <v>49</v>
      </c>
      <c r="R11" s="284"/>
      <c r="S11" s="285"/>
      <c r="T11" s="286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98" t="s">
        <v>127</v>
      </c>
      <c r="M12" s="298"/>
      <c r="N12" s="298"/>
      <c r="O12" s="298"/>
      <c r="P12" s="298"/>
      <c r="Q12" s="298"/>
      <c r="R12" s="299">
        <f>SUM(C7,G7,K7,O7,S7,S8,O8,K8,G8,C8,C9,G9,K9,O9,S9,S10,O10,K10,G10,C10,C11,G11,K11,O11,S11)</f>
        <v>0</v>
      </c>
      <c r="S12" s="299"/>
      <c r="T12" s="299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13.5" thickBo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x14ac:dyDescent="0.2">
      <c r="A14" s="191" t="s">
        <v>50</v>
      </c>
      <c r="B14" s="191"/>
      <c r="C14" s="191"/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  <c r="Q14" s="191"/>
      <c r="R14" s="191"/>
      <c r="S14" s="191"/>
      <c r="T14" s="19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24" customHeight="1" x14ac:dyDescent="0.2">
      <c r="A15" s="309" t="s">
        <v>51</v>
      </c>
      <c r="B15" s="309"/>
      <c r="C15" s="309"/>
      <c r="D15" s="309"/>
      <c r="E15" s="309"/>
      <c r="F15" s="151" t="s">
        <v>52</v>
      </c>
      <c r="G15" s="151"/>
      <c r="H15" s="151"/>
      <c r="I15" s="151"/>
      <c r="J15" s="151"/>
      <c r="K15" s="151"/>
      <c r="L15" s="151"/>
      <c r="M15" s="151"/>
      <c r="N15" s="287" t="s">
        <v>53</v>
      </c>
      <c r="O15" s="287"/>
      <c r="P15" s="287"/>
      <c r="Q15" s="287"/>
      <c r="R15" s="287"/>
      <c r="S15" s="287"/>
      <c r="T15" s="287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x14ac:dyDescent="0.2">
      <c r="A16" s="57"/>
      <c r="B16" s="58"/>
      <c r="C16" s="58"/>
      <c r="D16" s="58"/>
      <c r="E16" s="59"/>
      <c r="F16" s="288" t="s">
        <v>126</v>
      </c>
      <c r="G16" s="288"/>
      <c r="H16" s="288"/>
      <c r="I16" s="288"/>
      <c r="J16" s="288"/>
      <c r="K16" s="288"/>
      <c r="L16" s="288"/>
      <c r="M16" s="288"/>
      <c r="N16" s="289"/>
      <c r="O16" s="289"/>
      <c r="P16" s="289"/>
      <c r="Q16" s="289"/>
      <c r="R16" s="289"/>
      <c r="S16" s="289"/>
      <c r="T16" s="289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4.25" thickTop="1" thickBot="1" x14ac:dyDescent="0.25">
      <c r="A17" s="60"/>
      <c r="B17" s="61"/>
      <c r="C17" s="61"/>
      <c r="D17" s="61"/>
      <c r="E17" s="62"/>
      <c r="F17" s="288"/>
      <c r="G17" s="288"/>
      <c r="H17" s="288"/>
      <c r="I17" s="288"/>
      <c r="J17" s="288"/>
      <c r="K17" s="288"/>
      <c r="L17" s="288"/>
      <c r="M17" s="288"/>
      <c r="N17" s="289"/>
      <c r="O17" s="289"/>
      <c r="P17" s="289"/>
      <c r="Q17" s="289"/>
      <c r="R17" s="289"/>
      <c r="S17" s="289"/>
      <c r="T17" s="289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4.25" thickTop="1" thickBot="1" x14ac:dyDescent="0.25">
      <c r="A18" s="290" t="s">
        <v>12</v>
      </c>
      <c r="B18" s="291"/>
      <c r="C18" s="291"/>
      <c r="D18" s="291"/>
      <c r="E18" s="292"/>
      <c r="F18" s="288"/>
      <c r="G18" s="288"/>
      <c r="H18" s="288"/>
      <c r="I18" s="288"/>
      <c r="J18" s="288"/>
      <c r="K18" s="288"/>
      <c r="L18" s="288"/>
      <c r="M18" s="288"/>
      <c r="N18" s="289"/>
      <c r="O18" s="289"/>
      <c r="P18" s="289"/>
      <c r="Q18" s="289"/>
      <c r="R18" s="289"/>
      <c r="S18" s="289"/>
      <c r="T18" s="289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14.25" thickTop="1" thickBot="1" x14ac:dyDescent="0.25">
      <c r="A19" s="290"/>
      <c r="B19" s="291"/>
      <c r="C19" s="291"/>
      <c r="D19" s="291"/>
      <c r="E19" s="292"/>
      <c r="F19" s="288"/>
      <c r="G19" s="288"/>
      <c r="H19" s="288"/>
      <c r="I19" s="288"/>
      <c r="J19" s="288"/>
      <c r="K19" s="288"/>
      <c r="L19" s="288"/>
      <c r="M19" s="288"/>
      <c r="N19" s="289"/>
      <c r="O19" s="289"/>
      <c r="P19" s="289"/>
      <c r="Q19" s="289"/>
      <c r="R19" s="289"/>
      <c r="S19" s="289"/>
      <c r="T19" s="289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ht="14.25" thickTop="1" thickBot="1" x14ac:dyDescent="0.25">
      <c r="A20" s="60"/>
      <c r="B20" s="61"/>
      <c r="C20" s="61"/>
      <c r="D20" s="61"/>
      <c r="E20" s="62"/>
      <c r="F20" s="288"/>
      <c r="G20" s="288"/>
      <c r="H20" s="288"/>
      <c r="I20" s="288"/>
      <c r="J20" s="288"/>
      <c r="K20" s="288"/>
      <c r="L20" s="288"/>
      <c r="M20" s="288"/>
      <c r="N20" s="289"/>
      <c r="O20" s="289"/>
      <c r="P20" s="289"/>
      <c r="Q20" s="289"/>
      <c r="R20" s="289"/>
      <c r="S20" s="289"/>
      <c r="T20" s="289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x14ac:dyDescent="0.2">
      <c r="A21" s="63"/>
      <c r="B21" s="64"/>
      <c r="C21" s="64"/>
      <c r="D21" s="64"/>
      <c r="E21" s="65"/>
      <c r="F21" s="288"/>
      <c r="G21" s="288"/>
      <c r="H21" s="288"/>
      <c r="I21" s="288"/>
      <c r="J21" s="288"/>
      <c r="K21" s="288"/>
      <c r="L21" s="288"/>
      <c r="M21" s="288"/>
      <c r="N21" s="289"/>
      <c r="O21" s="289"/>
      <c r="P21" s="289"/>
      <c r="Q21" s="289"/>
      <c r="R21" s="289"/>
      <c r="S21" s="289"/>
      <c r="T21" s="289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x14ac:dyDescent="0.2">
      <c r="B22" s="1"/>
      <c r="C22" s="1"/>
      <c r="D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x14ac:dyDescent="0.2">
      <c r="A23" s="66"/>
      <c r="B23" s="66"/>
      <c r="C23" s="66"/>
      <c r="D23" s="66"/>
      <c r="E23" s="66"/>
      <c r="F23" s="66"/>
      <c r="G23" s="66"/>
      <c r="H23" s="66"/>
      <c r="I23" s="67"/>
      <c r="L23" s="56"/>
      <c r="M23" s="9"/>
      <c r="N23" s="9"/>
      <c r="O23" s="9"/>
      <c r="P23" s="9"/>
      <c r="Q23" s="9"/>
      <c r="R23" s="9"/>
      <c r="S23" s="9"/>
      <c r="T23" s="9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x14ac:dyDescent="0.2">
      <c r="A24" s="301" t="s">
        <v>54</v>
      </c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1"/>
      <c r="S24" s="301"/>
      <c r="T24" s="30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26.1" customHeight="1" x14ac:dyDescent="0.2">
      <c r="A25" s="302" t="s">
        <v>55</v>
      </c>
      <c r="B25" s="302"/>
      <c r="C25" s="302"/>
      <c r="D25" s="302"/>
      <c r="E25" s="302"/>
      <c r="F25" s="303" t="s">
        <v>56</v>
      </c>
      <c r="G25" s="303"/>
      <c r="H25" s="303"/>
      <c r="I25" s="303"/>
      <c r="J25" s="303"/>
      <c r="K25" s="303"/>
      <c r="L25" s="303"/>
      <c r="M25" s="303"/>
      <c r="N25" s="304" t="s">
        <v>57</v>
      </c>
      <c r="O25" s="304"/>
      <c r="P25" s="304"/>
      <c r="Q25" s="304"/>
      <c r="R25" s="304"/>
      <c r="S25" s="304"/>
      <c r="T25" s="304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x14ac:dyDescent="0.2">
      <c r="A26" s="68"/>
      <c r="B26" s="69"/>
      <c r="C26" s="69"/>
      <c r="D26" s="69"/>
      <c r="E26" s="70"/>
      <c r="F26" s="305"/>
      <c r="G26" s="305"/>
      <c r="H26" s="305"/>
      <c r="I26" s="305"/>
      <c r="J26" s="305"/>
      <c r="K26" s="305"/>
      <c r="L26" s="305"/>
      <c r="M26" s="305"/>
      <c r="N26" s="306"/>
      <c r="O26" s="306"/>
      <c r="P26" s="306"/>
      <c r="Q26" s="306"/>
      <c r="R26" s="306"/>
      <c r="S26" s="306"/>
      <c r="T26" s="306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x14ac:dyDescent="0.2">
      <c r="A27" s="71"/>
      <c r="B27" s="72"/>
      <c r="C27" s="72"/>
      <c r="D27" s="72"/>
      <c r="E27" s="73"/>
      <c r="F27" s="305"/>
      <c r="G27" s="305"/>
      <c r="H27" s="305"/>
      <c r="I27" s="305"/>
      <c r="J27" s="305"/>
      <c r="K27" s="305"/>
      <c r="L27" s="305"/>
      <c r="M27" s="305"/>
      <c r="N27" s="306"/>
      <c r="O27" s="306"/>
      <c r="P27" s="306"/>
      <c r="Q27" s="306"/>
      <c r="R27" s="306"/>
      <c r="S27" s="306"/>
      <c r="T27" s="306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x14ac:dyDescent="0.2">
      <c r="A28" s="307" t="s">
        <v>58</v>
      </c>
      <c r="B28" s="308"/>
      <c r="C28" s="308"/>
      <c r="D28" s="308"/>
      <c r="E28" s="308"/>
      <c r="F28" s="305"/>
      <c r="G28" s="305"/>
      <c r="H28" s="305"/>
      <c r="I28" s="305"/>
      <c r="J28" s="305"/>
      <c r="K28" s="305"/>
      <c r="L28" s="305"/>
      <c r="M28" s="305"/>
      <c r="N28" s="306"/>
      <c r="O28" s="306"/>
      <c r="P28" s="306"/>
      <c r="Q28" s="306"/>
      <c r="R28" s="306"/>
      <c r="S28" s="306"/>
      <c r="T28" s="306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x14ac:dyDescent="0.2">
      <c r="A29" s="307"/>
      <c r="B29" s="308"/>
      <c r="C29" s="308"/>
      <c r="D29" s="308"/>
      <c r="E29" s="308"/>
      <c r="F29" s="305"/>
      <c r="G29" s="305"/>
      <c r="H29" s="305"/>
      <c r="I29" s="305"/>
      <c r="J29" s="305"/>
      <c r="K29" s="305"/>
      <c r="L29" s="305"/>
      <c r="M29" s="305"/>
      <c r="N29" s="306"/>
      <c r="O29" s="306"/>
      <c r="P29" s="306"/>
      <c r="Q29" s="306"/>
      <c r="R29" s="306"/>
      <c r="S29" s="306"/>
      <c r="T29" s="306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x14ac:dyDescent="0.2">
      <c r="A30" s="71"/>
      <c r="B30" s="72"/>
      <c r="C30" s="72"/>
      <c r="D30" s="72"/>
      <c r="E30" s="73"/>
      <c r="F30" s="305"/>
      <c r="G30" s="305"/>
      <c r="H30" s="305"/>
      <c r="I30" s="305"/>
      <c r="J30" s="305"/>
      <c r="K30" s="305"/>
      <c r="L30" s="305"/>
      <c r="M30" s="305"/>
      <c r="N30" s="306"/>
      <c r="O30" s="306"/>
      <c r="P30" s="306"/>
      <c r="Q30" s="306"/>
      <c r="R30" s="306"/>
      <c r="S30" s="306"/>
      <c r="T30" s="306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x14ac:dyDescent="0.2">
      <c r="A31" s="74"/>
      <c r="B31" s="75"/>
      <c r="C31" s="75"/>
      <c r="D31" s="75"/>
      <c r="E31" s="76"/>
      <c r="F31" s="305"/>
      <c r="G31" s="305"/>
      <c r="H31" s="305"/>
      <c r="I31" s="305"/>
      <c r="J31" s="305"/>
      <c r="K31" s="305"/>
      <c r="L31" s="305"/>
      <c r="M31" s="305"/>
      <c r="N31" s="306"/>
      <c r="O31" s="306"/>
      <c r="P31" s="306"/>
      <c r="Q31" s="306"/>
      <c r="R31" s="306"/>
      <c r="S31" s="306"/>
      <c r="T31" s="306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x14ac:dyDescent="0.2">
      <c r="A32" s="72"/>
      <c r="B32" s="77"/>
      <c r="C32" s="77"/>
      <c r="D32" s="77"/>
      <c r="E32" s="78"/>
      <c r="F32" s="77"/>
      <c r="G32" s="72"/>
      <c r="H32" s="72"/>
      <c r="I32" s="9"/>
      <c r="L32" s="56"/>
      <c r="M32" s="9"/>
      <c r="N32" s="9"/>
      <c r="O32" s="9"/>
      <c r="P32" s="9"/>
      <c r="Q32" s="9"/>
      <c r="R32" s="9"/>
      <c r="S32" s="9"/>
      <c r="T32" s="9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16.350000000000001" customHeight="1" x14ac:dyDescent="0.2">
      <c r="A33" s="295" t="s">
        <v>59</v>
      </c>
      <c r="B33" s="295"/>
      <c r="C33" s="295"/>
      <c r="D33" s="295"/>
      <c r="E33" s="295"/>
      <c r="F33" s="295"/>
      <c r="G33" s="295"/>
      <c r="H33" s="295"/>
      <c r="I33" s="295"/>
      <c r="L33" s="56"/>
      <c r="M33" s="9"/>
      <c r="N33" s="9"/>
      <c r="O33" s="9"/>
      <c r="P33" s="9"/>
      <c r="Q33" s="9"/>
      <c r="R33" s="9"/>
      <c r="S33" s="9"/>
      <c r="T33" s="9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22.35" customHeight="1" x14ac:dyDescent="0.2">
      <c r="A34" s="296" t="s">
        <v>60</v>
      </c>
      <c r="B34" s="296"/>
      <c r="C34" s="296"/>
      <c r="D34" s="296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22.35" customHeight="1" x14ac:dyDescent="0.2">
      <c r="A35" s="297"/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22.35" customHeight="1" x14ac:dyDescent="0.2">
      <c r="A36" s="297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22.35" customHeight="1" x14ac:dyDescent="0.2">
      <c r="A37" s="297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22.35" customHeight="1" x14ac:dyDescent="0.2">
      <c r="A38" s="293"/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22.35" customHeight="1" x14ac:dyDescent="0.2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4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</row>
    <row r="40" spans="1:256" ht="22.35" customHeight="1" x14ac:dyDescent="0.2">
      <c r="A40" s="293"/>
      <c r="B40" s="293"/>
      <c r="C40" s="293"/>
      <c r="D40" s="293"/>
      <c r="E40" s="293"/>
      <c r="F40" s="293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</row>
    <row r="41" spans="1:256" ht="22.35" customHeight="1" x14ac:dyDescent="0.2">
      <c r="A41" s="300"/>
      <c r="B41" s="300"/>
      <c r="C41" s="300"/>
      <c r="D41" s="300"/>
      <c r="E41" s="300"/>
      <c r="F41" s="300"/>
      <c r="G41" s="300"/>
      <c r="H41" s="300"/>
      <c r="I41" s="300"/>
      <c r="J41" s="300"/>
      <c r="K41" s="300"/>
      <c r="L41" s="300"/>
      <c r="M41" s="300"/>
      <c r="N41" s="300"/>
      <c r="O41" s="300"/>
      <c r="P41" s="300"/>
      <c r="Q41" s="300"/>
      <c r="R41" s="300"/>
      <c r="S41" s="300"/>
      <c r="T41" s="300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</row>
    <row r="42" spans="1:256" ht="22.35" customHeight="1" x14ac:dyDescent="0.2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4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</row>
    <row r="43" spans="1:256" ht="16.350000000000001" customHeight="1" x14ac:dyDescent="0.2">
      <c r="A43" s="66"/>
      <c r="B43" s="66"/>
      <c r="C43" s="66"/>
      <c r="D43" s="66"/>
      <c r="E43" s="66"/>
      <c r="F43" s="66"/>
      <c r="G43" s="66"/>
      <c r="H43" s="66"/>
      <c r="I43" s="67"/>
      <c r="L43" s="56"/>
      <c r="M43" s="9"/>
      <c r="N43" s="9"/>
      <c r="O43" s="9"/>
      <c r="P43" s="9"/>
      <c r="Q43" s="9"/>
      <c r="R43" s="9"/>
      <c r="S43" s="9"/>
      <c r="T43" s="9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</row>
    <row r="44" spans="1:256" ht="14.85" customHeight="1" x14ac:dyDescent="0.2">
      <c r="A44" s="214" t="s">
        <v>25</v>
      </c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</row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86">
    <mergeCell ref="L12:Q12"/>
    <mergeCell ref="R12:T12"/>
    <mergeCell ref="A40:T40"/>
    <mergeCell ref="A41:T41"/>
    <mergeCell ref="A42:T42"/>
    <mergeCell ref="A24:T24"/>
    <mergeCell ref="A25:E25"/>
    <mergeCell ref="F25:M25"/>
    <mergeCell ref="N25:T25"/>
    <mergeCell ref="F26:M31"/>
    <mergeCell ref="N26:T31"/>
    <mergeCell ref="A28:A29"/>
    <mergeCell ref="B28:E29"/>
    <mergeCell ref="A14:T14"/>
    <mergeCell ref="A15:E15"/>
    <mergeCell ref="F15:M15"/>
    <mergeCell ref="A44:T44"/>
    <mergeCell ref="A38:T38"/>
    <mergeCell ref="A39:T39"/>
    <mergeCell ref="A33:I33"/>
    <mergeCell ref="A34:D34"/>
    <mergeCell ref="E34:T34"/>
    <mergeCell ref="A35:T35"/>
    <mergeCell ref="A37:T37"/>
    <mergeCell ref="A36:T36"/>
    <mergeCell ref="N15:T15"/>
    <mergeCell ref="F16:M21"/>
    <mergeCell ref="N16:T21"/>
    <mergeCell ref="A18:A19"/>
    <mergeCell ref="B18:E19"/>
    <mergeCell ref="K11:L11"/>
    <mergeCell ref="M11:N11"/>
    <mergeCell ref="O11:P11"/>
    <mergeCell ref="Q11:R11"/>
    <mergeCell ref="S11:T11"/>
    <mergeCell ref="A11:B11"/>
    <mergeCell ref="C11:D11"/>
    <mergeCell ref="E11:F11"/>
    <mergeCell ref="G11:H11"/>
    <mergeCell ref="I11:J11"/>
    <mergeCell ref="K10:L10"/>
    <mergeCell ref="M10:N10"/>
    <mergeCell ref="O10:P10"/>
    <mergeCell ref="Q10:R10"/>
    <mergeCell ref="S10:T10"/>
    <mergeCell ref="A10:B10"/>
    <mergeCell ref="C10:D10"/>
    <mergeCell ref="E10:F10"/>
    <mergeCell ref="G10:H10"/>
    <mergeCell ref="I10:J10"/>
    <mergeCell ref="A6:T6"/>
    <mergeCell ref="A7:B7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A1:E3"/>
    <mergeCell ref="F1:O3"/>
    <mergeCell ref="P1:T1"/>
    <mergeCell ref="P2:T2"/>
    <mergeCell ref="P3:Q3"/>
    <mergeCell ref="A8:B8"/>
    <mergeCell ref="C8:D8"/>
    <mergeCell ref="E8:F8"/>
    <mergeCell ref="G8:H8"/>
    <mergeCell ref="I8:J8"/>
    <mergeCell ref="K8:L8"/>
    <mergeCell ref="M8:N8"/>
    <mergeCell ref="O8:P8"/>
    <mergeCell ref="Q8:R8"/>
    <mergeCell ref="S8:T8"/>
    <mergeCell ref="A9:B9"/>
    <mergeCell ref="C9:D9"/>
    <mergeCell ref="E9:F9"/>
    <mergeCell ref="G9:H9"/>
    <mergeCell ref="I9:J9"/>
    <mergeCell ref="K9:L9"/>
    <mergeCell ref="M9:N9"/>
    <mergeCell ref="O9:P9"/>
    <mergeCell ref="Q9:R9"/>
    <mergeCell ref="S9:T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M1000"/>
  <sheetViews>
    <sheetView zoomScaleNormal="100" workbookViewId="0">
      <selection activeCell="A16" sqref="A16:B16"/>
    </sheetView>
  </sheetViews>
  <sheetFormatPr baseColWidth="10" defaultColWidth="14.42578125" defaultRowHeight="15" customHeight="1" x14ac:dyDescent="0.2"/>
  <cols>
    <col min="1" max="20" customWidth="true" style="120" width="4.5703125" collapsed="false"/>
    <col min="21" max="39" customWidth="true" style="120" width="10.85546875" collapsed="false"/>
    <col min="40" max="16384" style="120" width="14.42578125" collapsed="false"/>
  </cols>
  <sheetData>
    <row r="1" spans="1:39" ht="13.5" thickTop="1" x14ac:dyDescent="0.2">
      <c r="A1" s="364"/>
      <c r="B1" s="365"/>
      <c r="C1" s="365"/>
      <c r="D1" s="365"/>
      <c r="E1" s="366"/>
      <c r="F1" s="372" t="s">
        <v>154</v>
      </c>
      <c r="G1" s="365"/>
      <c r="H1" s="365"/>
      <c r="I1" s="365"/>
      <c r="J1" s="365"/>
      <c r="K1" s="365"/>
      <c r="L1" s="365"/>
      <c r="M1" s="365"/>
      <c r="N1" s="365"/>
      <c r="O1" s="366"/>
      <c r="P1" s="373" t="s">
        <v>153</v>
      </c>
      <c r="Q1" s="374"/>
      <c r="R1" s="374"/>
      <c r="S1" s="374"/>
      <c r="T1" s="375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</row>
    <row r="2" spans="1:39" ht="12.75" x14ac:dyDescent="0.2">
      <c r="A2" s="367"/>
      <c r="B2" s="310"/>
      <c r="C2" s="310"/>
      <c r="D2" s="310"/>
      <c r="E2" s="368"/>
      <c r="F2" s="367"/>
      <c r="G2" s="310"/>
      <c r="H2" s="310"/>
      <c r="I2" s="310"/>
      <c r="J2" s="310"/>
      <c r="K2" s="310"/>
      <c r="L2" s="310"/>
      <c r="M2" s="310"/>
      <c r="N2" s="310"/>
      <c r="O2" s="368"/>
      <c r="P2" s="376" t="s">
        <v>152</v>
      </c>
      <c r="Q2" s="355"/>
      <c r="R2" s="355"/>
      <c r="S2" s="355"/>
      <c r="T2" s="377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</row>
    <row r="3" spans="1:39" ht="13.5" thickBot="1" x14ac:dyDescent="0.25">
      <c r="A3" s="369"/>
      <c r="B3" s="370"/>
      <c r="C3" s="370"/>
      <c r="D3" s="370"/>
      <c r="E3" s="371"/>
      <c r="F3" s="369"/>
      <c r="G3" s="370"/>
      <c r="H3" s="370"/>
      <c r="I3" s="370"/>
      <c r="J3" s="370"/>
      <c r="K3" s="370"/>
      <c r="L3" s="370"/>
      <c r="M3" s="370"/>
      <c r="N3" s="370"/>
      <c r="O3" s="371"/>
      <c r="P3" s="378" t="s">
        <v>1</v>
      </c>
      <c r="Q3" s="379"/>
      <c r="R3" s="138">
        <v>6</v>
      </c>
      <c r="S3" s="138" t="s">
        <v>2</v>
      </c>
      <c r="T3" s="137">
        <v>6</v>
      </c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</row>
    <row r="4" spans="1:39" ht="6.75" customHeight="1" thickTop="1" x14ac:dyDescent="0.2">
      <c r="A4" s="136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5"/>
      <c r="N4" s="135"/>
      <c r="O4" s="135"/>
      <c r="P4" s="135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</row>
    <row r="5" spans="1:39" ht="12.75" x14ac:dyDescent="0.2">
      <c r="A5" s="380" t="s">
        <v>3</v>
      </c>
      <c r="B5" s="350"/>
      <c r="C5" s="350"/>
      <c r="D5" s="381"/>
      <c r="E5" s="382" t="s">
        <v>4</v>
      </c>
      <c r="F5" s="350"/>
      <c r="G5" s="350"/>
      <c r="H5" s="381"/>
      <c r="I5" s="382" t="s">
        <v>5</v>
      </c>
      <c r="J5" s="350"/>
      <c r="K5" s="350"/>
      <c r="L5" s="381"/>
      <c r="M5" s="382" t="s">
        <v>6</v>
      </c>
      <c r="N5" s="350"/>
      <c r="O5" s="350"/>
      <c r="P5" s="381"/>
      <c r="Q5" s="382" t="s">
        <v>151</v>
      </c>
      <c r="R5" s="350"/>
      <c r="S5" s="350"/>
      <c r="T5" s="35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</row>
    <row r="6" spans="1:39" ht="18.75" customHeight="1" x14ac:dyDescent="0.2">
      <c r="A6" s="383">
        <f>'1ère page'!A6:D6</f>
        <v>0</v>
      </c>
      <c r="B6" s="384"/>
      <c r="C6" s="384"/>
      <c r="D6" s="385"/>
      <c r="E6" s="386">
        <f>'1ère page'!E6:H6</f>
        <v>0</v>
      </c>
      <c r="F6" s="387"/>
      <c r="G6" s="387"/>
      <c r="H6" s="388"/>
      <c r="I6" s="389">
        <f>'1ère page'!I6:L6</f>
        <v>0</v>
      </c>
      <c r="J6" s="341"/>
      <c r="K6" s="341"/>
      <c r="L6" s="342"/>
      <c r="M6" s="390" t="s">
        <v>150</v>
      </c>
      <c r="N6" s="341"/>
      <c r="O6" s="341"/>
      <c r="P6" s="342"/>
      <c r="Q6" s="389"/>
      <c r="R6" s="341"/>
      <c r="S6" s="341"/>
      <c r="T6" s="348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</row>
    <row r="7" spans="1:39" ht="12.75" customHeight="1" x14ac:dyDescent="0.2">
      <c r="A7" s="391" t="s">
        <v>8</v>
      </c>
      <c r="B7" s="392"/>
      <c r="C7" s="392"/>
      <c r="D7" s="392"/>
      <c r="E7" s="392"/>
      <c r="F7" s="392"/>
      <c r="G7" s="392"/>
      <c r="H7" s="392"/>
      <c r="I7" s="392"/>
      <c r="J7" s="393"/>
      <c r="K7" s="394" t="s">
        <v>9</v>
      </c>
      <c r="L7" s="392"/>
      <c r="M7" s="392"/>
      <c r="N7" s="392"/>
      <c r="O7" s="392"/>
      <c r="P7" s="392"/>
      <c r="Q7" s="392"/>
      <c r="R7" s="392"/>
      <c r="S7" s="392"/>
      <c r="T7" s="395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</row>
    <row r="8" spans="1:39" ht="19.5" customHeight="1" x14ac:dyDescent="0.2">
      <c r="A8" s="396">
        <f>'1ère page'!A8:J8</f>
        <v>0</v>
      </c>
      <c r="B8" s="360"/>
      <c r="C8" s="360"/>
      <c r="D8" s="360"/>
      <c r="E8" s="360"/>
      <c r="F8" s="360"/>
      <c r="G8" s="360"/>
      <c r="H8" s="360"/>
      <c r="I8" s="360"/>
      <c r="J8" s="361"/>
      <c r="K8" s="397">
        <f>'1ère page'!K8:T8</f>
        <v>0</v>
      </c>
      <c r="L8" s="398"/>
      <c r="M8" s="398"/>
      <c r="N8" s="398"/>
      <c r="O8" s="398"/>
      <c r="P8" s="398"/>
      <c r="Q8" s="398"/>
      <c r="R8" s="398"/>
      <c r="S8" s="398"/>
      <c r="T8" s="399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</row>
    <row r="9" spans="1:39" ht="19.5" customHeight="1" x14ac:dyDescent="0.2">
      <c r="A9" s="359">
        <f>'1ère page'!A9:J9</f>
        <v>0</v>
      </c>
      <c r="B9" s="360"/>
      <c r="C9" s="360"/>
      <c r="D9" s="360"/>
      <c r="E9" s="360"/>
      <c r="F9" s="360"/>
      <c r="G9" s="360"/>
      <c r="H9" s="360"/>
      <c r="I9" s="360"/>
      <c r="J9" s="361"/>
      <c r="K9" s="362">
        <f>'1ère page'!K9:T9</f>
        <v>0</v>
      </c>
      <c r="L9" s="360"/>
      <c r="M9" s="360"/>
      <c r="N9" s="360"/>
      <c r="O9" s="360"/>
      <c r="P9" s="360"/>
      <c r="Q9" s="360"/>
      <c r="R9" s="360"/>
      <c r="S9" s="360"/>
      <c r="T9" s="363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</row>
    <row r="10" spans="1:39" ht="19.5" customHeight="1" x14ac:dyDescent="0.2">
      <c r="A10" s="359">
        <f>'1ère page'!A10:J10</f>
        <v>0</v>
      </c>
      <c r="B10" s="360"/>
      <c r="C10" s="360"/>
      <c r="D10" s="360"/>
      <c r="E10" s="360"/>
      <c r="F10" s="360"/>
      <c r="G10" s="360"/>
      <c r="H10" s="360"/>
      <c r="I10" s="360"/>
      <c r="J10" s="361"/>
      <c r="K10" s="362">
        <f>'1ère page'!K10:T10</f>
        <v>0</v>
      </c>
      <c r="L10" s="360"/>
      <c r="M10" s="360"/>
      <c r="N10" s="360"/>
      <c r="O10" s="360"/>
      <c r="P10" s="360"/>
      <c r="Q10" s="360"/>
      <c r="R10" s="360"/>
      <c r="S10" s="360"/>
      <c r="T10" s="363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</row>
    <row r="11" spans="1:39" ht="19.5" customHeight="1" x14ac:dyDescent="0.2">
      <c r="A11" s="333" t="s">
        <v>149</v>
      </c>
      <c r="B11" s="334"/>
      <c r="C11" s="334"/>
      <c r="D11" s="334"/>
      <c r="E11" s="335">
        <f>'1ère page'!E11:J11</f>
        <v>0</v>
      </c>
      <c r="F11" s="336"/>
      <c r="G11" s="336"/>
      <c r="H11" s="336"/>
      <c r="I11" s="336"/>
      <c r="J11" s="337"/>
      <c r="K11" s="338">
        <f>'1ère page'!K11:T11</f>
        <v>0</v>
      </c>
      <c r="L11" s="336"/>
      <c r="M11" s="336"/>
      <c r="N11" s="336"/>
      <c r="O11" s="336"/>
      <c r="P11" s="336"/>
      <c r="Q11" s="336"/>
      <c r="R11" s="336"/>
      <c r="S11" s="336"/>
      <c r="T11" s="339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</row>
    <row r="12" spans="1:39" ht="20.25" customHeight="1" x14ac:dyDescent="0.2">
      <c r="A12" s="340" t="s">
        <v>148</v>
      </c>
      <c r="B12" s="341"/>
      <c r="C12" s="341"/>
      <c r="D12" s="342"/>
      <c r="E12" s="343">
        <f>'1ère page'!K29</f>
        <v>0</v>
      </c>
      <c r="F12" s="342"/>
      <c r="G12" s="343" t="s">
        <v>147</v>
      </c>
      <c r="H12" s="341"/>
      <c r="I12" s="341"/>
      <c r="J12" s="342"/>
      <c r="K12" s="344">
        <f>'1ère page'!A29</f>
        <v>0</v>
      </c>
      <c r="L12" s="342"/>
      <c r="M12" s="345" t="s">
        <v>146</v>
      </c>
      <c r="N12" s="346"/>
      <c r="O12" s="346"/>
      <c r="P12" s="346"/>
      <c r="Q12" s="314"/>
      <c r="R12" s="347">
        <f>'1ère page'!P14</f>
        <v>0</v>
      </c>
      <c r="S12" s="341"/>
      <c r="T12" s="348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</row>
    <row r="13" spans="1:39" ht="12.75" customHeight="1" x14ac:dyDescent="0.2">
      <c r="A13" s="134"/>
      <c r="B13" s="121"/>
      <c r="C13" s="121"/>
      <c r="D13" s="121"/>
      <c r="E13" s="121"/>
      <c r="F13" s="121"/>
      <c r="G13" s="121"/>
      <c r="H13" s="121"/>
      <c r="I13" s="121"/>
      <c r="J13" s="121"/>
      <c r="K13" s="125"/>
      <c r="L13" s="133"/>
      <c r="M13" s="132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12.75" customHeight="1" x14ac:dyDescent="0.2">
      <c r="A14" s="349" t="s">
        <v>145</v>
      </c>
      <c r="B14" s="350"/>
      <c r="C14" s="350"/>
      <c r="D14" s="350"/>
      <c r="E14" s="350"/>
      <c r="F14" s="350"/>
      <c r="G14" s="350"/>
      <c r="H14" s="350"/>
      <c r="I14" s="350"/>
      <c r="J14" s="350"/>
      <c r="K14" s="350"/>
      <c r="L14" s="350"/>
      <c r="M14" s="350"/>
      <c r="N14" s="350"/>
      <c r="O14" s="350"/>
      <c r="P14" s="350"/>
      <c r="Q14" s="350"/>
      <c r="R14" s="350"/>
      <c r="S14" s="350"/>
      <c r="T14" s="35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ht="24.75" customHeight="1" x14ac:dyDescent="0.2">
      <c r="A15" s="352" t="s">
        <v>144</v>
      </c>
      <c r="B15" s="353"/>
      <c r="C15" s="354" t="s">
        <v>143</v>
      </c>
      <c r="D15" s="355"/>
      <c r="E15" s="355"/>
      <c r="F15" s="355"/>
      <c r="G15" s="355"/>
      <c r="H15" s="355"/>
      <c r="I15" s="353"/>
      <c r="J15" s="131" t="s">
        <v>142</v>
      </c>
      <c r="K15" s="354" t="s">
        <v>35</v>
      </c>
      <c r="L15" s="353"/>
      <c r="M15" s="354" t="s">
        <v>141</v>
      </c>
      <c r="N15" s="353"/>
      <c r="O15" s="354" t="s">
        <v>140</v>
      </c>
      <c r="P15" s="353"/>
      <c r="Q15" s="356" t="s">
        <v>139</v>
      </c>
      <c r="R15" s="353"/>
      <c r="S15" s="357" t="s">
        <v>138</v>
      </c>
      <c r="T15" s="358"/>
      <c r="U15" s="121"/>
      <c r="V15" s="121"/>
      <c r="W15" s="130"/>
      <c r="X15" s="121"/>
      <c r="Y15" s="128"/>
      <c r="Z15" s="121"/>
      <c r="AA15" s="129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ht="18" customHeight="1" x14ac:dyDescent="0.2">
      <c r="A16" s="325" t="s">
        <v>164</v>
      </c>
      <c r="B16" s="326"/>
      <c r="C16" s="327" t="s">
        <v>158</v>
      </c>
      <c r="D16" s="328"/>
      <c r="E16" s="328"/>
      <c r="F16" s="328"/>
      <c r="G16" s="328"/>
      <c r="H16" s="328"/>
      <c r="I16" s="329"/>
      <c r="J16" s="127" t="s">
        <v>165</v>
      </c>
      <c r="K16" s="311" t="n">
        <v>25.0</v>
      </c>
      <c r="L16" s="330"/>
      <c r="M16" s="331" t="s">
        <v>160</v>
      </c>
      <c r="N16" s="326"/>
      <c r="O16" s="311" t="s">
        <v>166</v>
      </c>
      <c r="P16" s="330"/>
      <c r="Q16" s="311" t="n">
        <v>1995.0</v>
      </c>
      <c r="R16" s="330"/>
      <c r="S16" s="311" t="n">
        <v>1995.0</v>
      </c>
      <c r="T16" s="312"/>
      <c r="U16" s="121"/>
      <c r="V16" s="121"/>
      <c r="W16" s="130"/>
      <c r="X16" s="121"/>
      <c r="Y16" s="128"/>
      <c r="Z16" s="121"/>
      <c r="AA16" s="129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1:39" ht="18" customHeight="1" x14ac:dyDescent="0.2">
      <c r="A17" s="325" t="s">
        <v>167</v>
      </c>
      <c r="B17" s="326"/>
      <c r="C17" s="327" t="s">
        <v>158</v>
      </c>
      <c r="D17" s="328"/>
      <c r="E17" s="328"/>
      <c r="F17" s="328"/>
      <c r="G17" s="328"/>
      <c r="H17" s="328"/>
      <c r="I17" s="329"/>
      <c r="J17" s="127" t="s">
        <v>165</v>
      </c>
      <c r="K17" s="311" t="n">
        <v>25.0</v>
      </c>
      <c r="L17" s="330"/>
      <c r="M17" s="331" t="s">
        <v>159</v>
      </c>
      <c r="N17" s="326"/>
      <c r="O17" s="311" t="s">
        <v>168</v>
      </c>
      <c r="P17" s="330"/>
      <c r="Q17" s="311" t="n">
        <v>1995.0</v>
      </c>
      <c r="R17" s="330"/>
      <c r="S17" s="311" t="n">
        <v>2000.0</v>
      </c>
      <c r="T17" s="312"/>
      <c r="U17" s="121"/>
      <c r="V17" s="121"/>
      <c r="W17" s="130"/>
      <c r="X17" s="121"/>
      <c r="Y17" s="128"/>
      <c r="Z17" s="121"/>
      <c r="AA17" s="129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1:39" ht="18" customHeight="1" x14ac:dyDescent="0.2">
      <c r="A18" s="325" t="s">
        <v>169</v>
      </c>
      <c r="B18" s="326"/>
      <c r="C18" s="327" t="s">
        <v>162</v>
      </c>
      <c r="D18" s="328"/>
      <c r="E18" s="328"/>
      <c r="F18" s="328"/>
      <c r="G18" s="328"/>
      <c r="H18" s="328"/>
      <c r="I18" s="329"/>
      <c r="J18" s="127" t="s">
        <v>165</v>
      </c>
      <c r="K18" s="311" t="n">
        <v>6668.0</v>
      </c>
      <c r="L18" s="330"/>
      <c r="M18" s="331" t="s">
        <v>163</v>
      </c>
      <c r="N18" s="326"/>
      <c r="O18" s="311" t="s">
        <v>170</v>
      </c>
      <c r="P18" s="330"/>
      <c r="Q18" s="311" t="n">
        <v>22.0</v>
      </c>
      <c r="R18" s="330"/>
      <c r="S18" s="311" t="n">
        <v>22.0</v>
      </c>
      <c r="T18" s="312"/>
      <c r="U18" s="121"/>
      <c r="V18" s="121"/>
      <c r="W18" s="130"/>
      <c r="X18" s="121"/>
      <c r="Y18" s="128"/>
      <c r="Z18" s="121"/>
      <c r="AA18" s="129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1:39" ht="18" customHeight="1" x14ac:dyDescent="0.2">
      <c r="A19" s="325" t="s">
        <v>171</v>
      </c>
      <c r="B19" s="326"/>
      <c r="C19" s="327" t="s">
        <v>162</v>
      </c>
      <c r="D19" s="328"/>
      <c r="E19" s="328"/>
      <c r="F19" s="328"/>
      <c r="G19" s="328"/>
      <c r="H19" s="328"/>
      <c r="I19" s="329"/>
      <c r="J19" s="127" t="s">
        <v>165</v>
      </c>
      <c r="K19" s="311" t="n">
        <v>6668.0</v>
      </c>
      <c r="L19" s="330"/>
      <c r="M19" s="331" t="s">
        <v>163</v>
      </c>
      <c r="N19" s="326"/>
      <c r="O19" s="311" t="s">
        <v>172</v>
      </c>
      <c r="P19" s="330"/>
      <c r="Q19" s="311" t="n">
        <v>1995.0</v>
      </c>
      <c r="R19" s="330"/>
      <c r="S19" s="311" t="n">
        <v>1995.0</v>
      </c>
      <c r="T19" s="312"/>
      <c r="U19" s="121"/>
      <c r="V19" s="121"/>
      <c r="W19" s="130"/>
      <c r="X19" s="121"/>
      <c r="Y19" s="128"/>
      <c r="Z19" s="121"/>
      <c r="AA19" s="129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1:39" ht="18" customHeight="1" x14ac:dyDescent="0.2">
      <c r="A20" s="325"/>
      <c r="B20" s="326"/>
      <c r="C20" s="327"/>
      <c r="D20" s="328"/>
      <c r="E20" s="328"/>
      <c r="F20" s="328"/>
      <c r="G20" s="328"/>
      <c r="H20" s="328"/>
      <c r="I20" s="329"/>
      <c r="J20" s="127"/>
      <c r="K20" s="311"/>
      <c r="L20" s="330"/>
      <c r="M20" s="331"/>
      <c r="N20" s="326"/>
      <c r="O20" s="311"/>
      <c r="P20" s="330"/>
      <c r="Q20" s="311"/>
      <c r="R20" s="330"/>
      <c r="S20" s="311"/>
      <c r="T20" s="312"/>
      <c r="U20" s="121"/>
      <c r="V20" s="121"/>
      <c r="W20" s="130"/>
      <c r="X20" s="121"/>
      <c r="Y20" s="128"/>
      <c r="Z20" s="121"/>
      <c r="AA20" s="129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1:39" ht="18" customHeight="1" x14ac:dyDescent="0.2">
      <c r="A21" s="325"/>
      <c r="B21" s="326"/>
      <c r="C21" s="327"/>
      <c r="D21" s="328"/>
      <c r="E21" s="328"/>
      <c r="F21" s="328"/>
      <c r="G21" s="328"/>
      <c r="H21" s="328"/>
      <c r="I21" s="329"/>
      <c r="J21" s="127"/>
      <c r="K21" s="311"/>
      <c r="L21" s="330"/>
      <c r="M21" s="331"/>
      <c r="N21" s="326"/>
      <c r="O21" s="311"/>
      <c r="P21" s="330"/>
      <c r="Q21" s="311"/>
      <c r="R21" s="330"/>
      <c r="S21" s="311"/>
      <c r="T21" s="312"/>
      <c r="U21" s="121"/>
      <c r="V21" s="121"/>
      <c r="W21" s="130"/>
      <c r="X21" s="121"/>
      <c r="Y21" s="128"/>
      <c r="Z21" s="121"/>
      <c r="AA21" s="129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1:39" ht="18" customHeight="1" x14ac:dyDescent="0.2">
      <c r="A22" s="325"/>
      <c r="B22" s="326"/>
      <c r="C22" s="327"/>
      <c r="D22" s="328"/>
      <c r="E22" s="328"/>
      <c r="F22" s="328"/>
      <c r="G22" s="328"/>
      <c r="H22" s="328"/>
      <c r="I22" s="329"/>
      <c r="J22" s="127"/>
      <c r="K22" s="311"/>
      <c r="L22" s="330"/>
      <c r="M22" s="331"/>
      <c r="N22" s="326"/>
      <c r="O22" s="311"/>
      <c r="P22" s="330"/>
      <c r="Q22" s="311"/>
      <c r="R22" s="330"/>
      <c r="S22" s="311"/>
      <c r="T22" s="312"/>
      <c r="U22" s="121"/>
      <c r="V22" s="121"/>
      <c r="W22" s="130"/>
      <c r="X22" s="121"/>
      <c r="Y22" s="128"/>
      <c r="Z22" s="121"/>
      <c r="AA22" s="129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1:39" ht="18" customHeight="1" x14ac:dyDescent="0.2">
      <c r="A23" s="325"/>
      <c r="B23" s="326"/>
      <c r="C23" s="327"/>
      <c r="D23" s="328"/>
      <c r="E23" s="328"/>
      <c r="F23" s="328"/>
      <c r="G23" s="328"/>
      <c r="H23" s="328"/>
      <c r="I23" s="329"/>
      <c r="J23" s="127"/>
      <c r="K23" s="311"/>
      <c r="L23" s="330"/>
      <c r="M23" s="331"/>
      <c r="N23" s="326"/>
      <c r="O23" s="311"/>
      <c r="P23" s="330"/>
      <c r="Q23" s="311"/>
      <c r="R23" s="330"/>
      <c r="S23" s="311"/>
      <c r="T23" s="312"/>
      <c r="U23" s="121"/>
      <c r="V23" s="121"/>
      <c r="W23" s="130"/>
      <c r="X23" s="121"/>
      <c r="Y23" s="128"/>
      <c r="Z23" s="121"/>
      <c r="AA23" s="129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1:39" ht="18" customHeight="1" x14ac:dyDescent="0.2">
      <c r="A24" s="325"/>
      <c r="B24" s="326"/>
      <c r="C24" s="327"/>
      <c r="D24" s="328"/>
      <c r="E24" s="328"/>
      <c r="F24" s="328"/>
      <c r="G24" s="328"/>
      <c r="H24" s="328"/>
      <c r="I24" s="329"/>
      <c r="J24" s="127"/>
      <c r="K24" s="311"/>
      <c r="L24" s="330"/>
      <c r="M24" s="331"/>
      <c r="N24" s="326"/>
      <c r="O24" s="311"/>
      <c r="P24" s="330"/>
      <c r="Q24" s="311"/>
      <c r="R24" s="330"/>
      <c r="S24" s="311"/>
      <c r="T24" s="312"/>
      <c r="U24" s="121"/>
      <c r="V24" s="121"/>
      <c r="W24" s="130"/>
      <c r="X24" s="121"/>
      <c r="Y24" s="128"/>
      <c r="Z24" s="121"/>
      <c r="AA24" s="129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1:39" ht="18" customHeight="1" x14ac:dyDescent="0.2">
      <c r="A25" s="325"/>
      <c r="B25" s="326"/>
      <c r="C25" s="327"/>
      <c r="D25" s="328"/>
      <c r="E25" s="328"/>
      <c r="F25" s="328"/>
      <c r="G25" s="328"/>
      <c r="H25" s="328"/>
      <c r="I25" s="329"/>
      <c r="J25" s="127"/>
      <c r="K25" s="311"/>
      <c r="L25" s="330"/>
      <c r="M25" s="331"/>
      <c r="N25" s="326"/>
      <c r="O25" s="311"/>
      <c r="P25" s="330"/>
      <c r="Q25" s="311"/>
      <c r="R25" s="330"/>
      <c r="S25" s="311"/>
      <c r="T25" s="312"/>
      <c r="U25" s="121"/>
      <c r="V25" s="121"/>
      <c r="W25" s="130"/>
      <c r="X25" s="121"/>
      <c r="Y25" s="128"/>
      <c r="Z25" s="121"/>
      <c r="AA25" s="129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1:39" ht="18" customHeight="1" x14ac:dyDescent="0.2">
      <c r="A26" s="325"/>
      <c r="B26" s="326"/>
      <c r="C26" s="327"/>
      <c r="D26" s="328"/>
      <c r="E26" s="328"/>
      <c r="F26" s="328"/>
      <c r="G26" s="328"/>
      <c r="H26" s="328"/>
      <c r="I26" s="329"/>
      <c r="J26" s="127"/>
      <c r="K26" s="311"/>
      <c r="L26" s="330"/>
      <c r="M26" s="331"/>
      <c r="N26" s="326"/>
      <c r="O26" s="311"/>
      <c r="P26" s="330"/>
      <c r="Q26" s="311"/>
      <c r="R26" s="330"/>
      <c r="S26" s="311"/>
      <c r="T26" s="312"/>
      <c r="U26" s="121"/>
      <c r="V26" s="121"/>
      <c r="W26" s="121"/>
      <c r="X26" s="121"/>
      <c r="Y26" s="128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</row>
    <row r="27" spans="1:39" ht="18" customHeight="1" x14ac:dyDescent="0.2">
      <c r="A27" s="325"/>
      <c r="B27" s="326"/>
      <c r="C27" s="327"/>
      <c r="D27" s="328"/>
      <c r="E27" s="328"/>
      <c r="F27" s="328"/>
      <c r="G27" s="328"/>
      <c r="H27" s="328"/>
      <c r="I27" s="329"/>
      <c r="J27" s="127"/>
      <c r="K27" s="311"/>
      <c r="L27" s="330"/>
      <c r="M27" s="331"/>
      <c r="N27" s="326"/>
      <c r="O27" s="311"/>
      <c r="P27" s="330"/>
      <c r="Q27" s="311"/>
      <c r="R27" s="330"/>
      <c r="S27" s="311"/>
      <c r="T27" s="312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</row>
    <row r="28" spans="1:39" ht="18" customHeight="1" x14ac:dyDescent="0.2">
      <c r="A28" s="325"/>
      <c r="B28" s="326"/>
      <c r="C28" s="327"/>
      <c r="D28" s="328"/>
      <c r="E28" s="328"/>
      <c r="F28" s="328"/>
      <c r="G28" s="328"/>
      <c r="H28" s="328"/>
      <c r="I28" s="329"/>
      <c r="J28" s="127"/>
      <c r="K28" s="311"/>
      <c r="L28" s="330"/>
      <c r="M28" s="331"/>
      <c r="N28" s="326"/>
      <c r="O28" s="311"/>
      <c r="P28" s="330"/>
      <c r="Q28" s="311"/>
      <c r="R28" s="330"/>
      <c r="S28" s="311"/>
      <c r="T28" s="312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</row>
    <row r="29" spans="1:39" ht="18" customHeight="1" x14ac:dyDescent="0.2">
      <c r="A29" s="325"/>
      <c r="B29" s="326"/>
      <c r="C29" s="327"/>
      <c r="D29" s="328"/>
      <c r="E29" s="328"/>
      <c r="F29" s="328"/>
      <c r="G29" s="328"/>
      <c r="H29" s="328"/>
      <c r="I29" s="329"/>
      <c r="J29" s="127"/>
      <c r="K29" s="311"/>
      <c r="L29" s="330"/>
      <c r="M29" s="331"/>
      <c r="N29" s="326"/>
      <c r="O29" s="311"/>
      <c r="P29" s="330"/>
      <c r="Q29" s="311"/>
      <c r="R29" s="330"/>
      <c r="S29" s="311"/>
      <c r="T29" s="312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</row>
    <row r="30" spans="1:39" ht="18" customHeight="1" x14ac:dyDescent="0.2">
      <c r="A30" s="325"/>
      <c r="B30" s="326"/>
      <c r="C30" s="327"/>
      <c r="D30" s="328"/>
      <c r="E30" s="328"/>
      <c r="F30" s="328"/>
      <c r="G30" s="328"/>
      <c r="H30" s="328"/>
      <c r="I30" s="329"/>
      <c r="J30" s="127"/>
      <c r="K30" s="311"/>
      <c r="L30" s="330"/>
      <c r="M30" s="331"/>
      <c r="N30" s="326"/>
      <c r="O30" s="311"/>
      <c r="P30" s="330"/>
      <c r="Q30" s="311"/>
      <c r="R30" s="330"/>
      <c r="S30" s="311"/>
      <c r="T30" s="312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</row>
    <row r="31" spans="1:39" ht="18" customHeight="1" x14ac:dyDescent="0.2">
      <c r="A31" s="325"/>
      <c r="B31" s="326"/>
      <c r="C31" s="327"/>
      <c r="D31" s="328"/>
      <c r="E31" s="328"/>
      <c r="F31" s="328"/>
      <c r="G31" s="328"/>
      <c r="H31" s="328"/>
      <c r="I31" s="329"/>
      <c r="J31" s="127"/>
      <c r="K31" s="311"/>
      <c r="L31" s="330"/>
      <c r="M31" s="331"/>
      <c r="N31" s="326"/>
      <c r="O31" s="311"/>
      <c r="P31" s="330"/>
      <c r="Q31" s="311"/>
      <c r="R31" s="330"/>
      <c r="S31" s="311"/>
      <c r="T31" s="312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</row>
    <row r="32" spans="1:39" ht="18" customHeight="1" x14ac:dyDescent="0.2">
      <c r="A32" s="325"/>
      <c r="B32" s="326"/>
      <c r="C32" s="327"/>
      <c r="D32" s="328"/>
      <c r="E32" s="328"/>
      <c r="F32" s="328"/>
      <c r="G32" s="328"/>
      <c r="H32" s="328"/>
      <c r="I32" s="329"/>
      <c r="J32" s="127"/>
      <c r="K32" s="311"/>
      <c r="L32" s="330"/>
      <c r="M32" s="331"/>
      <c r="N32" s="326"/>
      <c r="O32" s="311"/>
      <c r="P32" s="330"/>
      <c r="Q32" s="311"/>
      <c r="R32" s="330"/>
      <c r="S32" s="311"/>
      <c r="T32" s="312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</row>
    <row r="33" spans="1:39" ht="18" customHeight="1" x14ac:dyDescent="0.2">
      <c r="A33" s="325"/>
      <c r="B33" s="326"/>
      <c r="C33" s="327"/>
      <c r="D33" s="328"/>
      <c r="E33" s="328"/>
      <c r="F33" s="328"/>
      <c r="G33" s="328"/>
      <c r="H33" s="328"/>
      <c r="I33" s="329"/>
      <c r="J33" s="127"/>
      <c r="K33" s="311"/>
      <c r="L33" s="330"/>
      <c r="M33" s="331"/>
      <c r="N33" s="326"/>
      <c r="O33" s="311"/>
      <c r="P33" s="330"/>
      <c r="Q33" s="311"/>
      <c r="R33" s="330"/>
      <c r="S33" s="311"/>
      <c r="T33" s="312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</row>
    <row r="34" spans="1:39" ht="18" customHeight="1" x14ac:dyDescent="0.2">
      <c r="A34" s="325"/>
      <c r="B34" s="326"/>
      <c r="C34" s="327"/>
      <c r="D34" s="328"/>
      <c r="E34" s="328"/>
      <c r="F34" s="328"/>
      <c r="G34" s="328"/>
      <c r="H34" s="328"/>
      <c r="I34" s="329"/>
      <c r="J34" s="127"/>
      <c r="K34" s="311"/>
      <c r="L34" s="330"/>
      <c r="M34" s="331"/>
      <c r="N34" s="326"/>
      <c r="O34" s="311"/>
      <c r="P34" s="330"/>
      <c r="Q34" s="311"/>
      <c r="R34" s="330"/>
      <c r="S34" s="311"/>
      <c r="T34" s="312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</row>
    <row r="35" spans="1:39" ht="18" customHeight="1" x14ac:dyDescent="0.2">
      <c r="A35" s="325"/>
      <c r="B35" s="326"/>
      <c r="C35" s="327"/>
      <c r="D35" s="328"/>
      <c r="E35" s="328"/>
      <c r="F35" s="328"/>
      <c r="G35" s="328"/>
      <c r="H35" s="328"/>
      <c r="I35" s="329"/>
      <c r="J35" s="127"/>
      <c r="K35" s="311"/>
      <c r="L35" s="330"/>
      <c r="M35" s="331"/>
      <c r="N35" s="326"/>
      <c r="O35" s="311"/>
      <c r="P35" s="330"/>
      <c r="Q35" s="311"/>
      <c r="R35" s="330"/>
      <c r="S35" s="311"/>
      <c r="T35" s="312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</row>
    <row r="36" spans="1:39" ht="18" customHeight="1" x14ac:dyDescent="0.2">
      <c r="A36" s="325"/>
      <c r="B36" s="326"/>
      <c r="C36" s="327"/>
      <c r="D36" s="328"/>
      <c r="E36" s="328"/>
      <c r="F36" s="328"/>
      <c r="G36" s="328"/>
      <c r="H36" s="328"/>
      <c r="I36" s="329"/>
      <c r="J36" s="127"/>
      <c r="K36" s="311"/>
      <c r="L36" s="330"/>
      <c r="M36" s="331"/>
      <c r="N36" s="326"/>
      <c r="O36" s="311"/>
      <c r="P36" s="330"/>
      <c r="Q36" s="311"/>
      <c r="R36" s="330"/>
      <c r="S36" s="311"/>
      <c r="T36" s="312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</row>
    <row r="37" spans="1:39" ht="18" customHeight="1" x14ac:dyDescent="0.2">
      <c r="A37" s="325"/>
      <c r="B37" s="326"/>
      <c r="C37" s="327"/>
      <c r="D37" s="328"/>
      <c r="E37" s="328"/>
      <c r="F37" s="328"/>
      <c r="G37" s="328"/>
      <c r="H37" s="328"/>
      <c r="I37" s="329"/>
      <c r="J37" s="127"/>
      <c r="K37" s="311"/>
      <c r="L37" s="330"/>
      <c r="M37" s="331"/>
      <c r="N37" s="326"/>
      <c r="O37" s="311"/>
      <c r="P37" s="330"/>
      <c r="Q37" s="311"/>
      <c r="R37" s="330"/>
      <c r="S37" s="311"/>
      <c r="T37" s="312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</row>
    <row r="38" spans="1:39" ht="18" customHeight="1" x14ac:dyDescent="0.2">
      <c r="A38" s="325"/>
      <c r="B38" s="326"/>
      <c r="C38" s="327"/>
      <c r="D38" s="328"/>
      <c r="E38" s="328"/>
      <c r="F38" s="328"/>
      <c r="G38" s="328"/>
      <c r="H38" s="328"/>
      <c r="I38" s="329"/>
      <c r="J38" s="127"/>
      <c r="K38" s="311"/>
      <c r="L38" s="330"/>
      <c r="M38" s="331"/>
      <c r="N38" s="326"/>
      <c r="O38" s="311"/>
      <c r="P38" s="330"/>
      <c r="Q38" s="311"/>
      <c r="R38" s="330"/>
      <c r="S38" s="311"/>
      <c r="T38" s="312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</row>
    <row r="39" spans="1:39" ht="18" customHeight="1" x14ac:dyDescent="0.2">
      <c r="A39" s="313"/>
      <c r="B39" s="314"/>
      <c r="C39" s="315"/>
      <c r="D39" s="316"/>
      <c r="E39" s="316"/>
      <c r="F39" s="316"/>
      <c r="G39" s="316"/>
      <c r="H39" s="316"/>
      <c r="I39" s="317"/>
      <c r="J39" s="126"/>
      <c r="K39" s="318"/>
      <c r="L39" s="319"/>
      <c r="M39" s="320"/>
      <c r="N39" s="314"/>
      <c r="O39" s="318"/>
      <c r="P39" s="319"/>
      <c r="Q39" s="318"/>
      <c r="R39" s="319"/>
      <c r="S39" s="311"/>
      <c r="T39" s="312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</row>
    <row r="40" spans="1:39" ht="12.75" customHeight="1" x14ac:dyDescent="0.2">
      <c r="F40" s="121"/>
      <c r="G40" s="121"/>
      <c r="H40" s="121"/>
      <c r="I40" s="121"/>
      <c r="J40" s="121" t="s">
        <v>137</v>
      </c>
      <c r="K40" s="121"/>
      <c r="L40" s="121" t="s">
        <v>136</v>
      </c>
      <c r="N40" s="121"/>
      <c r="O40" s="121"/>
      <c r="P40" s="121" t="s">
        <v>135</v>
      </c>
      <c r="Q40" s="121"/>
      <c r="R40" s="121"/>
      <c r="S40" s="122"/>
      <c r="T40" s="125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</row>
    <row r="41" spans="1:39" ht="12.75" customHeight="1" x14ac:dyDescent="0.2">
      <c r="A41" s="321" t="s">
        <v>134</v>
      </c>
      <c r="B41" s="322"/>
      <c r="C41" s="322"/>
      <c r="D41" s="322"/>
      <c r="E41" s="323">
        <f>'dernière page'!B18</f>
        <v>0</v>
      </c>
      <c r="F41" s="324"/>
      <c r="G41" s="324"/>
      <c r="H41" s="324"/>
      <c r="I41" s="324"/>
      <c r="J41" s="121"/>
      <c r="K41" s="121"/>
      <c r="L41" s="121" t="s">
        <v>133</v>
      </c>
      <c r="N41" s="121"/>
      <c r="O41" s="121"/>
      <c r="P41" s="121" t="s">
        <v>132</v>
      </c>
      <c r="Q41" s="121"/>
      <c r="R41" s="121"/>
      <c r="S41" s="122"/>
      <c r="T41" s="125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</row>
    <row r="42" spans="1:39" ht="12.75" customHeight="1" x14ac:dyDescent="0.2">
      <c r="A42" s="124" t="s">
        <v>131</v>
      </c>
      <c r="B42" s="332" t="s">
        <v>157</v>
      </c>
      <c r="C42" s="324"/>
      <c r="D42" s="324"/>
      <c r="E42" s="324"/>
      <c r="F42" s="324"/>
      <c r="G42" s="324"/>
      <c r="H42" s="324"/>
      <c r="I42" s="324"/>
      <c r="J42" s="121"/>
      <c r="K42" s="121"/>
      <c r="L42" s="121" t="s">
        <v>130</v>
      </c>
      <c r="N42" s="121"/>
      <c r="O42" s="121"/>
      <c r="P42" s="121"/>
      <c r="Q42" s="121" t="s">
        <v>129</v>
      </c>
      <c r="R42" s="121"/>
      <c r="S42" s="122"/>
      <c r="T42" s="122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</row>
    <row r="43" spans="1:39" ht="12.75" customHeight="1" x14ac:dyDescent="0.2">
      <c r="A43" s="121"/>
      <c r="B43" s="123"/>
      <c r="C43" s="121"/>
      <c r="D43" s="121"/>
      <c r="E43" s="121"/>
      <c r="F43" s="121"/>
      <c r="G43" s="121"/>
      <c r="H43" s="121"/>
      <c r="I43" s="121"/>
      <c r="J43" s="123"/>
      <c r="K43" s="121"/>
      <c r="L43" s="121"/>
      <c r="M43" s="121"/>
      <c r="N43" s="121"/>
      <c r="O43" s="121"/>
      <c r="P43" s="121"/>
      <c r="Q43" s="121"/>
      <c r="R43" s="121"/>
      <c r="S43" s="122"/>
      <c r="T43" s="122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</row>
    <row r="44" spans="1:39" ht="24.75" customHeight="1" x14ac:dyDescent="0.2">
      <c r="A44" s="310" t="s">
        <v>128</v>
      </c>
      <c r="B44" s="310"/>
      <c r="C44" s="310"/>
      <c r="D44" s="310"/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</row>
    <row r="45" spans="1:39" ht="12.75" customHeight="1" x14ac:dyDescent="0.2"/>
    <row r="46" spans="1:39" ht="12.75" customHeight="1" x14ac:dyDescent="0.2"/>
    <row r="47" spans="1:39" ht="12.75" customHeight="1" x14ac:dyDescent="0.2"/>
    <row r="48" spans="1:39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mergeCells count="212">
    <mergeCell ref="A9:J9"/>
    <mergeCell ref="K9:T9"/>
    <mergeCell ref="A10:J10"/>
    <mergeCell ref="K10:T10"/>
    <mergeCell ref="A1:E3"/>
    <mergeCell ref="F1:O3"/>
    <mergeCell ref="P1:T1"/>
    <mergeCell ref="P2:T2"/>
    <mergeCell ref="P3:Q3"/>
    <mergeCell ref="A5:D5"/>
    <mergeCell ref="E5:H5"/>
    <mergeCell ref="I5:L5"/>
    <mergeCell ref="M5:P5"/>
    <mergeCell ref="Q5:T5"/>
    <mergeCell ref="A6:D6"/>
    <mergeCell ref="E6:H6"/>
    <mergeCell ref="I6:L6"/>
    <mergeCell ref="M6:P6"/>
    <mergeCell ref="Q6:T6"/>
    <mergeCell ref="A7:J7"/>
    <mergeCell ref="K7:T7"/>
    <mergeCell ref="A8:J8"/>
    <mergeCell ref="K8:T8"/>
    <mergeCell ref="Q17:R17"/>
    <mergeCell ref="S17:T17"/>
    <mergeCell ref="A16:B16"/>
    <mergeCell ref="C16:I16"/>
    <mergeCell ref="A11:D11"/>
    <mergeCell ref="E11:J11"/>
    <mergeCell ref="K11:T11"/>
    <mergeCell ref="A12:D12"/>
    <mergeCell ref="E12:F12"/>
    <mergeCell ref="G12:J12"/>
    <mergeCell ref="K12:L12"/>
    <mergeCell ref="M12:Q12"/>
    <mergeCell ref="R12:T12"/>
    <mergeCell ref="A14:T14"/>
    <mergeCell ref="A15:B15"/>
    <mergeCell ref="C15:I15"/>
    <mergeCell ref="K15:L15"/>
    <mergeCell ref="M15:N15"/>
    <mergeCell ref="O15:P15"/>
    <mergeCell ref="Q15:R15"/>
    <mergeCell ref="S15:T15"/>
    <mergeCell ref="Q19:R19"/>
    <mergeCell ref="S19:T19"/>
    <mergeCell ref="A18:B18"/>
    <mergeCell ref="C18:I18"/>
    <mergeCell ref="K18:L18"/>
    <mergeCell ref="M18:N18"/>
    <mergeCell ref="O18:P18"/>
    <mergeCell ref="Q18:R18"/>
    <mergeCell ref="K16:L16"/>
    <mergeCell ref="M16:N16"/>
    <mergeCell ref="O16:P16"/>
    <mergeCell ref="Q16:R16"/>
    <mergeCell ref="S18:T18"/>
    <mergeCell ref="A19:B19"/>
    <mergeCell ref="C19:I19"/>
    <mergeCell ref="K19:L19"/>
    <mergeCell ref="M19:N19"/>
    <mergeCell ref="O19:P19"/>
    <mergeCell ref="S16:T16"/>
    <mergeCell ref="A17:B17"/>
    <mergeCell ref="C17:I17"/>
    <mergeCell ref="K17:L17"/>
    <mergeCell ref="M17:N17"/>
    <mergeCell ref="O17:P17"/>
    <mergeCell ref="K20:L20"/>
    <mergeCell ref="M20:N20"/>
    <mergeCell ref="O20:P20"/>
    <mergeCell ref="Q20:R20"/>
    <mergeCell ref="S22:T22"/>
    <mergeCell ref="A23:B23"/>
    <mergeCell ref="C23:I23"/>
    <mergeCell ref="K23:L23"/>
    <mergeCell ref="M23:N23"/>
    <mergeCell ref="O23:P23"/>
    <mergeCell ref="S20:T20"/>
    <mergeCell ref="A21:B21"/>
    <mergeCell ref="C21:I21"/>
    <mergeCell ref="K21:L21"/>
    <mergeCell ref="M21:N21"/>
    <mergeCell ref="O21:P21"/>
    <mergeCell ref="Q21:R21"/>
    <mergeCell ref="S21:T21"/>
    <mergeCell ref="A20:B20"/>
    <mergeCell ref="C20:I20"/>
    <mergeCell ref="Q25:R25"/>
    <mergeCell ref="S25:T25"/>
    <mergeCell ref="A24:B24"/>
    <mergeCell ref="C24:I24"/>
    <mergeCell ref="Q23:R23"/>
    <mergeCell ref="S23:T23"/>
    <mergeCell ref="A22:B22"/>
    <mergeCell ref="C22:I22"/>
    <mergeCell ref="K22:L22"/>
    <mergeCell ref="M22:N22"/>
    <mergeCell ref="O22:P22"/>
    <mergeCell ref="Q22:R22"/>
    <mergeCell ref="Q27:R27"/>
    <mergeCell ref="S27:T27"/>
    <mergeCell ref="A26:B26"/>
    <mergeCell ref="C26:I26"/>
    <mergeCell ref="K26:L26"/>
    <mergeCell ref="M26:N26"/>
    <mergeCell ref="O26:P26"/>
    <mergeCell ref="Q26:R26"/>
    <mergeCell ref="K24:L24"/>
    <mergeCell ref="M24:N24"/>
    <mergeCell ref="O24:P24"/>
    <mergeCell ref="Q24:R24"/>
    <mergeCell ref="S26:T26"/>
    <mergeCell ref="A27:B27"/>
    <mergeCell ref="C27:I27"/>
    <mergeCell ref="K27:L27"/>
    <mergeCell ref="M27:N27"/>
    <mergeCell ref="O27:P27"/>
    <mergeCell ref="S24:T24"/>
    <mergeCell ref="A25:B25"/>
    <mergeCell ref="C25:I25"/>
    <mergeCell ref="K25:L25"/>
    <mergeCell ref="M25:N25"/>
    <mergeCell ref="O25:P25"/>
    <mergeCell ref="K28:L28"/>
    <mergeCell ref="M28:N28"/>
    <mergeCell ref="O28:P28"/>
    <mergeCell ref="Q28:R28"/>
    <mergeCell ref="S30:T30"/>
    <mergeCell ref="A31:B31"/>
    <mergeCell ref="C31:I31"/>
    <mergeCell ref="K31:L31"/>
    <mergeCell ref="M31:N31"/>
    <mergeCell ref="O31:P31"/>
    <mergeCell ref="S28:T28"/>
    <mergeCell ref="A29:B29"/>
    <mergeCell ref="C29:I29"/>
    <mergeCell ref="K29:L29"/>
    <mergeCell ref="M29:N29"/>
    <mergeCell ref="O29:P29"/>
    <mergeCell ref="Q29:R29"/>
    <mergeCell ref="S29:T29"/>
    <mergeCell ref="A28:B28"/>
    <mergeCell ref="C28:I28"/>
    <mergeCell ref="Q33:R33"/>
    <mergeCell ref="S33:T33"/>
    <mergeCell ref="A32:B32"/>
    <mergeCell ref="C32:I32"/>
    <mergeCell ref="Q31:R31"/>
    <mergeCell ref="S31:T31"/>
    <mergeCell ref="A30:B30"/>
    <mergeCell ref="C30:I30"/>
    <mergeCell ref="K30:L30"/>
    <mergeCell ref="M30:N30"/>
    <mergeCell ref="O30:P30"/>
    <mergeCell ref="Q30:R30"/>
    <mergeCell ref="Q35:R35"/>
    <mergeCell ref="S35:T35"/>
    <mergeCell ref="A34:B34"/>
    <mergeCell ref="C34:I34"/>
    <mergeCell ref="K34:L34"/>
    <mergeCell ref="M34:N34"/>
    <mergeCell ref="O34:P34"/>
    <mergeCell ref="Q34:R34"/>
    <mergeCell ref="K32:L32"/>
    <mergeCell ref="M32:N32"/>
    <mergeCell ref="O32:P32"/>
    <mergeCell ref="Q32:R32"/>
    <mergeCell ref="S34:T34"/>
    <mergeCell ref="A35:B35"/>
    <mergeCell ref="C35:I35"/>
    <mergeCell ref="K35:L35"/>
    <mergeCell ref="M35:N35"/>
    <mergeCell ref="O35:P35"/>
    <mergeCell ref="S32:T32"/>
    <mergeCell ref="A33:B33"/>
    <mergeCell ref="C33:I33"/>
    <mergeCell ref="K33:L33"/>
    <mergeCell ref="M33:N33"/>
    <mergeCell ref="O33:P33"/>
    <mergeCell ref="S36:T36"/>
    <mergeCell ref="A37:B37"/>
    <mergeCell ref="C37:I37"/>
    <mergeCell ref="K37:L37"/>
    <mergeCell ref="M37:N37"/>
    <mergeCell ref="O37:P37"/>
    <mergeCell ref="Q37:R37"/>
    <mergeCell ref="S37:T37"/>
    <mergeCell ref="A36:B36"/>
    <mergeCell ref="C36:I36"/>
    <mergeCell ref="K36:L36"/>
    <mergeCell ref="M36:N36"/>
    <mergeCell ref="O36:P36"/>
    <mergeCell ref="Q36:R36"/>
    <mergeCell ref="A44:T44"/>
    <mergeCell ref="S38:T38"/>
    <mergeCell ref="A39:B39"/>
    <mergeCell ref="C39:I39"/>
    <mergeCell ref="K39:L39"/>
    <mergeCell ref="M39:N39"/>
    <mergeCell ref="O39:P39"/>
    <mergeCell ref="Q39:R39"/>
    <mergeCell ref="S39:T39"/>
    <mergeCell ref="A41:D41"/>
    <mergeCell ref="E41:I41"/>
    <mergeCell ref="A38:B38"/>
    <mergeCell ref="C38:I38"/>
    <mergeCell ref="K38:L38"/>
    <mergeCell ref="M38:N38"/>
    <mergeCell ref="O38:P38"/>
    <mergeCell ref="Q38:R38"/>
    <mergeCell ref="B42:I42"/>
  </mergeCells>
  <dataValidations count="3">
    <dataValidation type="decimal" operator="lessThanOrEqual" allowBlank="1" showInputMessage="1" showErrorMessage="1" prompt="Saisie incorrecte" sqref="A6">
      <formula1>99999999</formula1>
    </dataValidation>
    <dataValidation type="custom" allowBlank="1" showInputMessage="1" showErrorMessage="1" prompt="Saisie incorrecte" sqref="E6">
      <formula1>LTE(LEN(E6),(99999))</formula1>
    </dataValidation>
    <dataValidation type="custom" allowBlank="1" showInputMessage="1" showErrorMessage="1" prompt="Saisie incorrecte" sqref="I6">
      <formula1>LTE(LEN(I6),(999999999999))</formula1>
    </dataValidation>
  </dataValidations>
  <printOptions horizontalCentered="1" verticalCentered="1"/>
  <pageMargins left="0.19685039370078741" right="0.19685039370078741" top="0.19685039370078741" bottom="0.19685039370078741" header="0.51181102362204722" footer="0.51181102362204722"/>
  <pageSetup paperSize="9" scale="107" orientation="portrait" r:id="rId1"/>
  <ignoredErrors>
    <ignoredError sqref="E4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3440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1ère page</vt:lpstr>
      <vt:lpstr>2ème page</vt:lpstr>
      <vt:lpstr>Parc activité industrielle</vt:lpstr>
      <vt:lpstr>Parc activité tertiaire</vt:lpstr>
      <vt:lpstr>dernière page</vt:lpstr>
      <vt:lpstr>Recensement</vt:lpstr>
      <vt:lpstr>Recensement!Zone_d_impression</vt:lpstr>
    </vt:vector>
  </TitlesOfParts>
  <Company>DESAUTEL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2007-05-22T08:29:58Z</dcterms:created>
  <dc:creator>stephane LEOPOLD; Robin BRUNET</dc:creator>
  <dc:description>Correction Robin BRUNET</dc:description>
  <dc:language>fr-FR</dc:language>
  <cp:lastModifiedBy>Christophe BRUNET</cp:lastModifiedBy>
  <cp:lastPrinted>2019-11-04T08:12:57Z</cp:lastPrinted>
  <dcterms:modified xsi:type="dcterms:W3CDTF">2019-12-03T07:02:03Z</dcterms:modified>
  <cp:revision>159</cp:revision>
  <dc:title>COMQ5003&amp;5005 EdK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  <property fmtid="{D5CDD505-2E9C-101B-9397-08002B2CF9AE}" pid="6" name="Originator">
    <vt:lpwstr>Microsoft Word 11</vt:lpwstr>
  </property>
  <property fmtid="{D5CDD505-2E9C-101B-9397-08002B2CF9AE}" pid="7" name="ProgId">
    <vt:lpwstr>Word.Document</vt:lpwstr>
  </property>
</Properties>
</file>